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sonam/Documents/Math Modelling/Covid-19/"/>
    </mc:Choice>
  </mc:AlternateContent>
  <xr:revisionPtr revIDLastSave="0" documentId="13_ncr:1_{5E9625AC-43E3-554D-A009-D7ABE3CC9C17}" xr6:coauthVersionLast="45" xr6:coauthVersionMax="45" xr10:uidLastSave="{00000000-0000-0000-0000-000000000000}"/>
  <bookViews>
    <workbookView xWindow="0" yWindow="460" windowWidth="28800" windowHeight="16420" xr2:uid="{69F9486B-D420-0D42-93CB-B5CC0ADB0B55}"/>
  </bookViews>
  <sheets>
    <sheet name="Results" sheetId="1" r:id="rId1"/>
    <sheet name="Data Introduction" sheetId="8" r:id="rId2"/>
    <sheet name="125 metrics" sheetId="4" r:id="rId3"/>
    <sheet name="75 metrics" sheetId="3" r:id="rId4"/>
    <sheet name="100 metrics" sheetId="2" r:id="rId5"/>
    <sheet name="100 graphs" sheetId="5" r:id="rId6"/>
    <sheet name="Sheet1" sheetId="9" r:id="rId7"/>
    <sheet name="75 graphs" sheetId="6" r:id="rId8"/>
    <sheet name="125 graphs" sheetId="7" r:id="rId9"/>
  </sheets>
  <externalReferences>
    <externalReference r:id="rId10"/>
    <externalReference r:id="rId11"/>
    <externalReference r:id="rId12"/>
    <externalReference r:id="rId13"/>
    <externalReference r:id="rId1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9" i="6" l="1"/>
  <c r="G29" i="6"/>
  <c r="F30" i="6"/>
  <c r="G30" i="6"/>
  <c r="F31" i="6"/>
  <c r="G31" i="6"/>
  <c r="F32" i="6"/>
  <c r="G32" i="6"/>
  <c r="F33" i="6"/>
  <c r="G33" i="6"/>
  <c r="F34" i="6"/>
  <c r="G34" i="6"/>
  <c r="F35" i="6"/>
  <c r="G35" i="6"/>
  <c r="F36" i="6"/>
  <c r="G36" i="6"/>
  <c r="F37" i="6"/>
  <c r="G37" i="6"/>
  <c r="F38" i="6"/>
  <c r="G38" i="6"/>
  <c r="F39" i="6"/>
  <c r="G39" i="6"/>
  <c r="F40" i="6"/>
  <c r="G40" i="6"/>
  <c r="F41" i="6"/>
  <c r="G41" i="6"/>
  <c r="F42" i="6"/>
  <c r="G42" i="6"/>
  <c r="F43" i="6"/>
  <c r="G43" i="6"/>
  <c r="F44" i="6"/>
  <c r="G44" i="6"/>
  <c r="F45" i="6"/>
  <c r="G45" i="6"/>
  <c r="F46" i="6"/>
  <c r="G46" i="6"/>
  <c r="F47" i="6"/>
  <c r="G47" i="6"/>
  <c r="F48" i="6"/>
  <c r="G48" i="6"/>
  <c r="F49" i="6"/>
  <c r="G49" i="6"/>
  <c r="F50" i="6"/>
  <c r="G50" i="6"/>
  <c r="F51" i="6"/>
  <c r="G51" i="6"/>
  <c r="F52" i="6"/>
  <c r="G52" i="6"/>
  <c r="F53" i="6"/>
  <c r="G53" i="6"/>
  <c r="F54" i="6"/>
  <c r="G54" i="6"/>
  <c r="F55" i="6"/>
  <c r="G55" i="6"/>
  <c r="F56" i="6"/>
  <c r="G56" i="6"/>
  <c r="F57" i="6"/>
  <c r="G57" i="6"/>
  <c r="F58" i="6"/>
  <c r="G58" i="6"/>
  <c r="F59" i="6"/>
  <c r="G59" i="6"/>
  <c r="F60" i="6"/>
  <c r="G60" i="6"/>
  <c r="F61" i="6"/>
  <c r="G61" i="6"/>
  <c r="F62" i="6"/>
  <c r="G62" i="6"/>
  <c r="F63" i="6"/>
  <c r="G63" i="6"/>
  <c r="F64" i="6"/>
  <c r="G64" i="6"/>
  <c r="F65" i="6"/>
  <c r="G65" i="6"/>
  <c r="F66" i="6"/>
  <c r="G66" i="6"/>
  <c r="F67" i="6"/>
  <c r="G67" i="6"/>
  <c r="F68" i="6"/>
  <c r="G68" i="6"/>
  <c r="F69" i="6"/>
  <c r="G69" i="6"/>
  <c r="F70" i="6"/>
  <c r="G70" i="6"/>
  <c r="F71" i="6"/>
  <c r="G71" i="6"/>
  <c r="F72" i="6"/>
  <c r="G72" i="6"/>
  <c r="F73" i="6"/>
  <c r="G73" i="6"/>
  <c r="F74" i="6"/>
  <c r="G74" i="6"/>
  <c r="F75" i="6"/>
  <c r="G75" i="6"/>
  <c r="F76" i="6"/>
  <c r="G76" i="6"/>
  <c r="F77" i="6"/>
  <c r="G77" i="6"/>
  <c r="F78" i="6"/>
  <c r="G78" i="6"/>
  <c r="F79" i="6"/>
  <c r="G79" i="6"/>
  <c r="F80" i="6"/>
  <c r="G80" i="6"/>
  <c r="F81" i="6"/>
  <c r="G81" i="6"/>
  <c r="F82" i="6"/>
  <c r="G82" i="6"/>
  <c r="F83" i="6"/>
  <c r="G83" i="6"/>
  <c r="F84" i="6"/>
  <c r="G84" i="6"/>
  <c r="F85" i="6"/>
  <c r="G85" i="6"/>
  <c r="F86" i="6"/>
  <c r="G86" i="6"/>
  <c r="F87" i="6"/>
  <c r="G87" i="6"/>
  <c r="F88" i="6"/>
  <c r="G88" i="6"/>
  <c r="F89" i="6"/>
  <c r="G89" i="6"/>
  <c r="F90" i="6"/>
  <c r="G90" i="6"/>
  <c r="F91" i="6"/>
  <c r="G91" i="6"/>
  <c r="F92" i="6"/>
  <c r="G92" i="6"/>
  <c r="F93" i="6"/>
  <c r="G93" i="6"/>
  <c r="F94" i="6"/>
  <c r="G94" i="6"/>
  <c r="F95" i="6"/>
  <c r="G95" i="6"/>
  <c r="F96" i="6"/>
  <c r="G96" i="6"/>
  <c r="F97" i="6"/>
  <c r="G97" i="6"/>
  <c r="F98" i="6"/>
  <c r="G98" i="6"/>
  <c r="F99" i="6"/>
  <c r="G99" i="6"/>
  <c r="F100" i="6"/>
  <c r="G100" i="6"/>
  <c r="F101" i="6"/>
  <c r="G101" i="6"/>
  <c r="F102" i="6"/>
  <c r="G102" i="6"/>
  <c r="F103" i="6"/>
  <c r="G103" i="6"/>
  <c r="F104" i="6"/>
  <c r="G104" i="6"/>
  <c r="F105" i="6"/>
  <c r="G105" i="6"/>
  <c r="F106" i="6"/>
  <c r="G106" i="6"/>
  <c r="F107" i="6"/>
  <c r="G107" i="6"/>
  <c r="F108" i="6"/>
  <c r="G108" i="6"/>
  <c r="F109" i="6"/>
  <c r="G109" i="6"/>
  <c r="F110" i="6"/>
  <c r="G110" i="6"/>
  <c r="F111" i="6"/>
  <c r="G111" i="6"/>
  <c r="F112" i="6"/>
  <c r="G112" i="6"/>
  <c r="F113" i="6"/>
  <c r="G113" i="6"/>
  <c r="F114" i="6"/>
  <c r="G114" i="6"/>
  <c r="F115" i="6"/>
  <c r="G115" i="6"/>
  <c r="F116" i="6"/>
  <c r="G116" i="6"/>
  <c r="F117" i="6"/>
  <c r="G117" i="6"/>
  <c r="F118" i="6"/>
  <c r="G118" i="6"/>
  <c r="F119" i="6"/>
  <c r="G119" i="6"/>
  <c r="F120" i="6"/>
  <c r="G120" i="6"/>
  <c r="F121" i="6"/>
  <c r="G121" i="6"/>
  <c r="F122" i="6"/>
  <c r="G122" i="6"/>
  <c r="F123" i="6"/>
  <c r="G123" i="6"/>
  <c r="F124" i="6"/>
  <c r="G124" i="6"/>
  <c r="F125" i="6"/>
  <c r="G125" i="6"/>
  <c r="F126" i="6"/>
  <c r="G126" i="6"/>
  <c r="F127" i="6"/>
  <c r="G127" i="6"/>
  <c r="F128" i="6"/>
  <c r="G128" i="6"/>
  <c r="F129" i="6"/>
  <c r="G129" i="6"/>
  <c r="F130" i="6"/>
  <c r="G130" i="6"/>
  <c r="F131" i="6"/>
  <c r="G131" i="6"/>
  <c r="F132" i="6"/>
  <c r="G132" i="6"/>
  <c r="F133" i="6"/>
  <c r="G133" i="6"/>
  <c r="F134" i="6"/>
  <c r="G134" i="6"/>
  <c r="F135" i="6"/>
  <c r="G135" i="6"/>
  <c r="F136" i="6"/>
  <c r="G136" i="6"/>
  <c r="F137" i="6"/>
  <c r="G137" i="6"/>
  <c r="F138" i="6"/>
  <c r="G138" i="6"/>
  <c r="F139" i="6"/>
  <c r="G139" i="6"/>
  <c r="F140" i="6"/>
  <c r="G140" i="6"/>
  <c r="F141" i="6"/>
  <c r="G141" i="6"/>
  <c r="F142" i="6"/>
  <c r="G142" i="6"/>
  <c r="F143" i="6"/>
  <c r="G143" i="6"/>
  <c r="F144" i="6"/>
  <c r="G144" i="6"/>
  <c r="F145" i="6"/>
  <c r="G145" i="6"/>
  <c r="F146" i="6"/>
  <c r="G146" i="6"/>
  <c r="F147" i="6"/>
  <c r="G147" i="6"/>
  <c r="F148" i="6"/>
  <c r="G148" i="6"/>
  <c r="F149" i="6"/>
  <c r="G149" i="6"/>
  <c r="F150" i="6"/>
  <c r="G150" i="6"/>
  <c r="F151" i="6"/>
  <c r="G151" i="6"/>
  <c r="F152" i="6"/>
  <c r="G152" i="6"/>
  <c r="F153" i="6"/>
  <c r="G153" i="6"/>
  <c r="F154" i="6"/>
  <c r="G154" i="6"/>
  <c r="F155" i="6"/>
  <c r="G155" i="6"/>
  <c r="F156" i="6"/>
  <c r="G156" i="6"/>
  <c r="F157" i="6"/>
  <c r="G157" i="6"/>
  <c r="F158" i="6"/>
  <c r="G158" i="6"/>
  <c r="F159" i="6"/>
  <c r="G159" i="6"/>
  <c r="F160" i="6"/>
  <c r="G160" i="6"/>
  <c r="F161" i="6"/>
  <c r="G161" i="6"/>
  <c r="F162" i="6"/>
  <c r="G162" i="6"/>
  <c r="F163" i="6"/>
  <c r="G163" i="6"/>
  <c r="F164" i="6"/>
  <c r="G164" i="6"/>
  <c r="F165" i="6"/>
  <c r="G165" i="6"/>
  <c r="F166" i="6"/>
  <c r="G166" i="6"/>
  <c r="F167" i="6"/>
  <c r="G167" i="6"/>
  <c r="F168" i="6"/>
  <c r="G168" i="6"/>
  <c r="F169" i="6"/>
  <c r="G169" i="6"/>
  <c r="F170" i="6"/>
  <c r="G170" i="6"/>
  <c r="F171" i="6"/>
  <c r="G171" i="6"/>
  <c r="F172" i="6"/>
  <c r="G172" i="6"/>
  <c r="F173" i="6"/>
  <c r="G173" i="6"/>
  <c r="F174" i="6"/>
  <c r="G174" i="6"/>
  <c r="F175" i="6"/>
  <c r="G175" i="6"/>
  <c r="F176" i="6"/>
  <c r="G176" i="6"/>
  <c r="F177" i="6"/>
  <c r="G177" i="6"/>
  <c r="F178" i="6"/>
  <c r="G178" i="6"/>
  <c r="F179" i="6"/>
  <c r="G179" i="6"/>
  <c r="F180" i="6"/>
  <c r="G180" i="6"/>
  <c r="F181" i="6"/>
  <c r="G181" i="6"/>
  <c r="F182" i="6"/>
  <c r="G182" i="6"/>
  <c r="F183" i="6"/>
  <c r="G183" i="6"/>
  <c r="F184" i="6"/>
  <c r="G184" i="6"/>
  <c r="F185" i="6"/>
  <c r="G185" i="6"/>
  <c r="F186" i="6"/>
  <c r="G186" i="6"/>
  <c r="F187" i="6"/>
  <c r="G187" i="6"/>
  <c r="F188" i="6"/>
  <c r="G188" i="6"/>
  <c r="F189" i="6"/>
  <c r="G189" i="6"/>
  <c r="F190" i="6"/>
  <c r="G190" i="6"/>
  <c r="C30" i="9"/>
  <c r="C28" i="9"/>
  <c r="E28" i="9"/>
  <c r="G171" i="9"/>
  <c r="F171" i="9"/>
  <c r="G170" i="9"/>
  <c r="F170" i="9"/>
  <c r="G169" i="9"/>
  <c r="F169" i="9"/>
  <c r="G168" i="9"/>
  <c r="F168" i="9"/>
  <c r="G167" i="9"/>
  <c r="F167" i="9"/>
  <c r="G166" i="9"/>
  <c r="F166" i="9"/>
  <c r="G165" i="9"/>
  <c r="F165" i="9"/>
  <c r="G164" i="9"/>
  <c r="F164" i="9"/>
  <c r="G163" i="9"/>
  <c r="F163" i="9"/>
  <c r="G162" i="9"/>
  <c r="F162" i="9"/>
  <c r="G161" i="9"/>
  <c r="F161" i="9"/>
  <c r="G160" i="9"/>
  <c r="F160" i="9"/>
  <c r="G159" i="9"/>
  <c r="F159" i="9"/>
  <c r="G158" i="9"/>
  <c r="F158" i="9"/>
  <c r="G157" i="9"/>
  <c r="F157" i="9"/>
  <c r="G156" i="9"/>
  <c r="F156" i="9"/>
  <c r="G155" i="9"/>
  <c r="F155" i="9"/>
  <c r="G154" i="9"/>
  <c r="F154" i="9"/>
  <c r="G153" i="9"/>
  <c r="F153" i="9"/>
  <c r="G152" i="9"/>
  <c r="F152" i="9"/>
  <c r="G151" i="9"/>
  <c r="F151" i="9"/>
  <c r="G150" i="9"/>
  <c r="F150" i="9"/>
  <c r="G149" i="9"/>
  <c r="F149" i="9"/>
  <c r="G148" i="9"/>
  <c r="F148" i="9"/>
  <c r="G147" i="9"/>
  <c r="F147" i="9"/>
  <c r="G146" i="9"/>
  <c r="F146" i="9"/>
  <c r="G145" i="9"/>
  <c r="F145" i="9"/>
  <c r="G144" i="9"/>
  <c r="F144" i="9"/>
  <c r="G143" i="9"/>
  <c r="F143" i="9"/>
  <c r="G142" i="9"/>
  <c r="F142" i="9"/>
  <c r="G141" i="9"/>
  <c r="F141" i="9"/>
  <c r="G140" i="9"/>
  <c r="F140" i="9"/>
  <c r="G139" i="9"/>
  <c r="F139" i="9"/>
  <c r="G138" i="9"/>
  <c r="F138" i="9"/>
  <c r="G137" i="9"/>
  <c r="F137" i="9"/>
  <c r="G136" i="9"/>
  <c r="F136" i="9"/>
  <c r="G135" i="9"/>
  <c r="F135" i="9"/>
  <c r="G134" i="9"/>
  <c r="F134" i="9"/>
  <c r="G133" i="9"/>
  <c r="F133" i="9"/>
  <c r="G132" i="9"/>
  <c r="F132" i="9"/>
  <c r="G131" i="9"/>
  <c r="F131" i="9"/>
  <c r="G130" i="9"/>
  <c r="F130" i="9"/>
  <c r="G129" i="9"/>
  <c r="F129" i="9"/>
  <c r="G128" i="9"/>
  <c r="F128" i="9"/>
  <c r="G127" i="9"/>
  <c r="F127" i="9"/>
  <c r="G126" i="9"/>
  <c r="F126" i="9"/>
  <c r="G125" i="9"/>
  <c r="F125" i="9"/>
  <c r="G124" i="9"/>
  <c r="F124" i="9"/>
  <c r="G123" i="9"/>
  <c r="F123" i="9"/>
  <c r="G122" i="9"/>
  <c r="F122" i="9"/>
  <c r="G121" i="9"/>
  <c r="F121" i="9"/>
  <c r="G120" i="9"/>
  <c r="F120" i="9"/>
  <c r="G119" i="9"/>
  <c r="F119" i="9"/>
  <c r="G118" i="9"/>
  <c r="F118" i="9"/>
  <c r="G117" i="9"/>
  <c r="F117" i="9"/>
  <c r="G116" i="9"/>
  <c r="F116" i="9"/>
  <c r="G115" i="9"/>
  <c r="F115" i="9"/>
  <c r="G114" i="9"/>
  <c r="F114" i="9"/>
  <c r="G113" i="9"/>
  <c r="F113" i="9"/>
  <c r="G112" i="9"/>
  <c r="F112" i="9"/>
  <c r="G111" i="9"/>
  <c r="F111" i="9"/>
  <c r="G110" i="9"/>
  <c r="F110" i="9"/>
  <c r="G109" i="9"/>
  <c r="F109" i="9"/>
  <c r="G108" i="9"/>
  <c r="F108" i="9"/>
  <c r="G107" i="9"/>
  <c r="F107" i="9"/>
  <c r="G106" i="9"/>
  <c r="F106" i="9"/>
  <c r="G105" i="9"/>
  <c r="F105" i="9"/>
  <c r="G104" i="9"/>
  <c r="F104" i="9"/>
  <c r="G103" i="9"/>
  <c r="F103" i="9"/>
  <c r="G102" i="9"/>
  <c r="F102" i="9"/>
  <c r="G101" i="9"/>
  <c r="F101" i="9"/>
  <c r="G100" i="9"/>
  <c r="F100" i="9"/>
  <c r="G99" i="9"/>
  <c r="F99" i="9"/>
  <c r="G98" i="9"/>
  <c r="F98" i="9"/>
  <c r="G97" i="9"/>
  <c r="F97" i="9"/>
  <c r="G96" i="9"/>
  <c r="F96" i="9"/>
  <c r="G95" i="9"/>
  <c r="F95" i="9"/>
  <c r="G94" i="9"/>
  <c r="F94" i="9"/>
  <c r="G93" i="9"/>
  <c r="F93" i="9"/>
  <c r="G92" i="9"/>
  <c r="F92" i="9"/>
  <c r="G91" i="9"/>
  <c r="F91" i="9"/>
  <c r="G90" i="9"/>
  <c r="F90" i="9"/>
  <c r="G89" i="9"/>
  <c r="F89" i="9"/>
  <c r="G88" i="9"/>
  <c r="F88" i="9"/>
  <c r="G87" i="9"/>
  <c r="F87" i="9"/>
  <c r="G86" i="9"/>
  <c r="F86" i="9"/>
  <c r="G85" i="9"/>
  <c r="F85" i="9"/>
  <c r="G84" i="9"/>
  <c r="F84" i="9"/>
  <c r="G83" i="9"/>
  <c r="F83" i="9"/>
  <c r="G82" i="9"/>
  <c r="F82" i="9"/>
  <c r="G81" i="9"/>
  <c r="F81" i="9"/>
  <c r="G80" i="9"/>
  <c r="F80" i="9"/>
  <c r="G79" i="9"/>
  <c r="F79" i="9"/>
  <c r="G78" i="9"/>
  <c r="F78" i="9"/>
  <c r="G77" i="9"/>
  <c r="F77" i="9"/>
  <c r="G76" i="9"/>
  <c r="F76" i="9"/>
  <c r="G75" i="9"/>
  <c r="F75" i="9"/>
  <c r="G74" i="9"/>
  <c r="F74" i="9"/>
  <c r="G73" i="9"/>
  <c r="F73" i="9"/>
  <c r="G72" i="9"/>
  <c r="F72" i="9"/>
  <c r="G71" i="9"/>
  <c r="F71" i="9"/>
  <c r="G70" i="9"/>
  <c r="F70" i="9"/>
  <c r="G69" i="9"/>
  <c r="F69" i="9"/>
  <c r="G68" i="9"/>
  <c r="F68" i="9"/>
  <c r="G67" i="9"/>
  <c r="F67" i="9"/>
  <c r="G66" i="9"/>
  <c r="F66" i="9"/>
  <c r="G65" i="9"/>
  <c r="F65" i="9"/>
  <c r="G64" i="9"/>
  <c r="F64" i="9"/>
  <c r="G63" i="9"/>
  <c r="F63" i="9"/>
  <c r="G62" i="9"/>
  <c r="F62" i="9"/>
  <c r="G61" i="9"/>
  <c r="F61" i="9"/>
  <c r="G60" i="9"/>
  <c r="F60" i="9"/>
  <c r="G59" i="9"/>
  <c r="F59" i="9"/>
  <c r="G58" i="9"/>
  <c r="F58" i="9"/>
  <c r="G57" i="9"/>
  <c r="F57" i="9"/>
  <c r="G56" i="9"/>
  <c r="F56" i="9"/>
  <c r="G55" i="9"/>
  <c r="F55" i="9"/>
  <c r="G54" i="9"/>
  <c r="F54" i="9"/>
  <c r="G53" i="9"/>
  <c r="F53" i="9"/>
  <c r="G52" i="9"/>
  <c r="F52" i="9"/>
  <c r="G51" i="9"/>
  <c r="F51" i="9"/>
  <c r="G50" i="9"/>
  <c r="F50" i="9"/>
  <c r="G49" i="9"/>
  <c r="F49" i="9"/>
  <c r="G48" i="9"/>
  <c r="F48" i="9"/>
  <c r="G47" i="9"/>
  <c r="F47" i="9"/>
  <c r="G46" i="9"/>
  <c r="F46" i="9"/>
  <c r="G45" i="9"/>
  <c r="F45" i="9"/>
  <c r="G44" i="9"/>
  <c r="F44" i="9"/>
  <c r="G43" i="9"/>
  <c r="F43" i="9"/>
  <c r="G42" i="9"/>
  <c r="F42" i="9"/>
  <c r="G41" i="9"/>
  <c r="F41" i="9"/>
  <c r="G40" i="9"/>
  <c r="F40" i="9"/>
  <c r="G39" i="9"/>
  <c r="F39" i="9"/>
  <c r="G38" i="9"/>
  <c r="F38" i="9"/>
  <c r="G37" i="9"/>
  <c r="F37" i="9"/>
  <c r="G36" i="9"/>
  <c r="F36" i="9"/>
  <c r="G35" i="9"/>
  <c r="F35" i="9"/>
  <c r="G34" i="9"/>
  <c r="F34" i="9"/>
  <c r="G33" i="9"/>
  <c r="F33" i="9"/>
  <c r="G32" i="9"/>
  <c r="F32" i="9"/>
  <c r="A32" i="9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G31" i="9"/>
  <c r="F31" i="9"/>
  <c r="G30" i="9"/>
  <c r="F30" i="9"/>
  <c r="A30" i="9"/>
  <c r="A31" i="9" s="1"/>
  <c r="G29" i="9"/>
  <c r="F29" i="9"/>
  <c r="A29" i="9"/>
  <c r="G28" i="9"/>
  <c r="F28" i="9"/>
  <c r="B28" i="9"/>
  <c r="B12" i="9"/>
  <c r="B10" i="9"/>
  <c r="Q28" i="9" l="1"/>
  <c r="H29" i="9" s="1"/>
  <c r="B16" i="9"/>
  <c r="B9" i="9" s="1"/>
  <c r="O28" i="9"/>
  <c r="C29" i="9" s="1"/>
  <c r="D14" i="1"/>
  <c r="E14" i="1"/>
  <c r="C14" i="1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2" i="8"/>
  <c r="D53" i="8"/>
  <c r="D54" i="8"/>
  <c r="D55" i="8"/>
  <c r="F29" i="7"/>
  <c r="G29" i="7"/>
  <c r="F30" i="7"/>
  <c r="G30" i="7"/>
  <c r="F31" i="7"/>
  <c r="G31" i="7"/>
  <c r="F32" i="7"/>
  <c r="G32" i="7"/>
  <c r="F33" i="7"/>
  <c r="G33" i="7"/>
  <c r="F34" i="7"/>
  <c r="G34" i="7"/>
  <c r="F35" i="7"/>
  <c r="G35" i="7"/>
  <c r="F36" i="7"/>
  <c r="G36" i="7"/>
  <c r="F37" i="7"/>
  <c r="G37" i="7"/>
  <c r="F38" i="7"/>
  <c r="G38" i="7"/>
  <c r="F39" i="7"/>
  <c r="G39" i="7"/>
  <c r="F40" i="7"/>
  <c r="G40" i="7"/>
  <c r="F41" i="7"/>
  <c r="G41" i="7"/>
  <c r="F42" i="7"/>
  <c r="G42" i="7"/>
  <c r="F43" i="7"/>
  <c r="G43" i="7"/>
  <c r="F44" i="7"/>
  <c r="G44" i="7"/>
  <c r="F45" i="7"/>
  <c r="G45" i="7"/>
  <c r="F46" i="7"/>
  <c r="G46" i="7"/>
  <c r="F47" i="7"/>
  <c r="G47" i="7"/>
  <c r="F48" i="7"/>
  <c r="G48" i="7"/>
  <c r="F49" i="7"/>
  <c r="G49" i="7"/>
  <c r="F50" i="7"/>
  <c r="G50" i="7"/>
  <c r="F51" i="7"/>
  <c r="G51" i="7"/>
  <c r="F52" i="7"/>
  <c r="G52" i="7"/>
  <c r="F53" i="7"/>
  <c r="G53" i="7"/>
  <c r="F54" i="7"/>
  <c r="G54" i="7"/>
  <c r="F55" i="7"/>
  <c r="G55" i="7"/>
  <c r="F56" i="7"/>
  <c r="G56" i="7"/>
  <c r="F57" i="7"/>
  <c r="G57" i="7"/>
  <c r="F58" i="7"/>
  <c r="G58" i="7"/>
  <c r="F59" i="7"/>
  <c r="G59" i="7"/>
  <c r="F60" i="7"/>
  <c r="G60" i="7"/>
  <c r="F61" i="7"/>
  <c r="G61" i="7"/>
  <c r="F62" i="7"/>
  <c r="G62" i="7"/>
  <c r="F63" i="7"/>
  <c r="G63" i="7"/>
  <c r="F64" i="7"/>
  <c r="G64" i="7"/>
  <c r="F65" i="7"/>
  <c r="G65" i="7"/>
  <c r="F66" i="7"/>
  <c r="G66" i="7"/>
  <c r="F67" i="7"/>
  <c r="G67" i="7"/>
  <c r="F68" i="7"/>
  <c r="G68" i="7"/>
  <c r="F69" i="7"/>
  <c r="G69" i="7"/>
  <c r="F70" i="7"/>
  <c r="G70" i="7"/>
  <c r="F71" i="7"/>
  <c r="G71" i="7"/>
  <c r="F72" i="7"/>
  <c r="G72" i="7"/>
  <c r="F73" i="7"/>
  <c r="G73" i="7"/>
  <c r="F74" i="7"/>
  <c r="G74" i="7"/>
  <c r="F75" i="7"/>
  <c r="G75" i="7"/>
  <c r="F76" i="7"/>
  <c r="G76" i="7"/>
  <c r="F77" i="7"/>
  <c r="G77" i="7"/>
  <c r="F78" i="7"/>
  <c r="G78" i="7"/>
  <c r="F79" i="7"/>
  <c r="G79" i="7"/>
  <c r="F80" i="7"/>
  <c r="G80" i="7"/>
  <c r="F81" i="7"/>
  <c r="G81" i="7"/>
  <c r="F82" i="7"/>
  <c r="G82" i="7"/>
  <c r="F83" i="7"/>
  <c r="G83" i="7"/>
  <c r="F84" i="7"/>
  <c r="G84" i="7"/>
  <c r="F85" i="7"/>
  <c r="G85" i="7"/>
  <c r="F86" i="7"/>
  <c r="G86" i="7"/>
  <c r="F87" i="7"/>
  <c r="G87" i="7"/>
  <c r="F88" i="7"/>
  <c r="G88" i="7"/>
  <c r="F89" i="7"/>
  <c r="G89" i="7"/>
  <c r="F90" i="7"/>
  <c r="G90" i="7"/>
  <c r="F91" i="7"/>
  <c r="G91" i="7"/>
  <c r="F92" i="7"/>
  <c r="G92" i="7"/>
  <c r="F93" i="7"/>
  <c r="G93" i="7"/>
  <c r="F94" i="7"/>
  <c r="G94" i="7"/>
  <c r="F95" i="7"/>
  <c r="G95" i="7"/>
  <c r="F96" i="7"/>
  <c r="G96" i="7"/>
  <c r="F97" i="7"/>
  <c r="G97" i="7"/>
  <c r="F98" i="7"/>
  <c r="G98" i="7"/>
  <c r="F99" i="7"/>
  <c r="G99" i="7"/>
  <c r="F100" i="7"/>
  <c r="G100" i="7"/>
  <c r="F101" i="7"/>
  <c r="G101" i="7"/>
  <c r="F102" i="7"/>
  <c r="G102" i="7"/>
  <c r="F103" i="7"/>
  <c r="G103" i="7"/>
  <c r="F104" i="7"/>
  <c r="G104" i="7"/>
  <c r="F105" i="7"/>
  <c r="G105" i="7"/>
  <c r="F106" i="7"/>
  <c r="G106" i="7"/>
  <c r="F107" i="7"/>
  <c r="G107" i="7"/>
  <c r="F108" i="7"/>
  <c r="G108" i="7"/>
  <c r="F109" i="7"/>
  <c r="G109" i="7"/>
  <c r="F110" i="7"/>
  <c r="G110" i="7"/>
  <c r="F111" i="7"/>
  <c r="G111" i="7"/>
  <c r="F112" i="7"/>
  <c r="G112" i="7"/>
  <c r="F113" i="7"/>
  <c r="G113" i="7"/>
  <c r="F114" i="7"/>
  <c r="G114" i="7"/>
  <c r="F115" i="7"/>
  <c r="G115" i="7"/>
  <c r="F116" i="7"/>
  <c r="G116" i="7"/>
  <c r="F117" i="7"/>
  <c r="G117" i="7"/>
  <c r="F118" i="7"/>
  <c r="G118" i="7"/>
  <c r="F119" i="7"/>
  <c r="G119" i="7"/>
  <c r="F120" i="7"/>
  <c r="G120" i="7"/>
  <c r="F121" i="7"/>
  <c r="G121" i="7"/>
  <c r="F122" i="7"/>
  <c r="G122" i="7"/>
  <c r="F123" i="7"/>
  <c r="G123" i="7"/>
  <c r="F124" i="7"/>
  <c r="G124" i="7"/>
  <c r="F125" i="7"/>
  <c r="G125" i="7"/>
  <c r="F126" i="7"/>
  <c r="G126" i="7"/>
  <c r="F127" i="7"/>
  <c r="G127" i="7"/>
  <c r="F128" i="7"/>
  <c r="G128" i="7"/>
  <c r="F129" i="7"/>
  <c r="G129" i="7"/>
  <c r="F130" i="7"/>
  <c r="G130" i="7"/>
  <c r="F131" i="7"/>
  <c r="G131" i="7"/>
  <c r="F132" i="7"/>
  <c r="G132" i="7"/>
  <c r="F133" i="7"/>
  <c r="G133" i="7"/>
  <c r="F134" i="7"/>
  <c r="G134" i="7"/>
  <c r="F135" i="7"/>
  <c r="G135" i="7"/>
  <c r="F136" i="7"/>
  <c r="G136" i="7"/>
  <c r="F137" i="7"/>
  <c r="G137" i="7"/>
  <c r="F138" i="7"/>
  <c r="G138" i="7"/>
  <c r="F139" i="7"/>
  <c r="G139" i="7"/>
  <c r="F140" i="7"/>
  <c r="G140" i="7"/>
  <c r="F141" i="7"/>
  <c r="G141" i="7"/>
  <c r="F142" i="7"/>
  <c r="G142" i="7"/>
  <c r="F143" i="7"/>
  <c r="G143" i="7"/>
  <c r="F144" i="7"/>
  <c r="G144" i="7"/>
  <c r="F145" i="7"/>
  <c r="G145" i="7"/>
  <c r="F146" i="7"/>
  <c r="G146" i="7"/>
  <c r="F147" i="7"/>
  <c r="G147" i="7"/>
  <c r="F148" i="7"/>
  <c r="G148" i="7"/>
  <c r="F149" i="7"/>
  <c r="G149" i="7"/>
  <c r="F150" i="7"/>
  <c r="G150" i="7"/>
  <c r="F151" i="7"/>
  <c r="G151" i="7"/>
  <c r="F152" i="7"/>
  <c r="G152" i="7"/>
  <c r="F153" i="7"/>
  <c r="G153" i="7"/>
  <c r="F154" i="7"/>
  <c r="G154" i="7"/>
  <c r="F155" i="7"/>
  <c r="G155" i="7"/>
  <c r="B12" i="7"/>
  <c r="B12" i="6"/>
  <c r="B12" i="5"/>
  <c r="B13" i="4"/>
  <c r="B12" i="3"/>
  <c r="B12" i="2"/>
  <c r="A29" i="7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G28" i="7"/>
  <c r="F28" i="7"/>
  <c r="E28" i="7"/>
  <c r="B28" i="7"/>
  <c r="B16" i="7"/>
  <c r="B9" i="7" s="1"/>
  <c r="B10" i="7"/>
  <c r="A29" i="6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G28" i="6"/>
  <c r="F28" i="6"/>
  <c r="E28" i="6"/>
  <c r="B28" i="6"/>
  <c r="B10" i="6"/>
  <c r="Q28" i="6" s="1"/>
  <c r="H29" i="6" s="1"/>
  <c r="N28" i="9" l="1"/>
  <c r="E29" i="9" s="1"/>
  <c r="M28" i="9"/>
  <c r="B29" i="9" s="1"/>
  <c r="D28" i="9"/>
  <c r="P28" i="9"/>
  <c r="L29" i="9" s="1"/>
  <c r="C28" i="7"/>
  <c r="P28" i="7" s="1"/>
  <c r="L29" i="7" s="1"/>
  <c r="Q28" i="7"/>
  <c r="H29" i="7" s="1"/>
  <c r="B16" i="6"/>
  <c r="B9" i="6" s="1"/>
  <c r="C28" i="6"/>
  <c r="N29" i="9" l="1"/>
  <c r="E30" i="9" s="1"/>
  <c r="M29" i="9"/>
  <c r="B30" i="9" s="1"/>
  <c r="Q29" i="9"/>
  <c r="H30" i="9" s="1"/>
  <c r="D29" i="9"/>
  <c r="P29" i="9"/>
  <c r="L30" i="9" s="1"/>
  <c r="O29" i="9"/>
  <c r="M28" i="7"/>
  <c r="B29" i="7" s="1"/>
  <c r="N28" i="7"/>
  <c r="E29" i="7" s="1"/>
  <c r="D28" i="7"/>
  <c r="O28" i="7"/>
  <c r="C29" i="7" s="1"/>
  <c r="D28" i="6"/>
  <c r="P28" i="6"/>
  <c r="L29" i="6" s="1"/>
  <c r="M28" i="6"/>
  <c r="B29" i="6" s="1"/>
  <c r="O28" i="6"/>
  <c r="C29" i="6" s="1"/>
  <c r="N28" i="6"/>
  <c r="E29" i="6" s="1"/>
  <c r="O30" i="9" l="1"/>
  <c r="C31" i="9" s="1"/>
  <c r="M30" i="9"/>
  <c r="B31" i="9" s="1"/>
  <c r="N30" i="9"/>
  <c r="E31" i="9" s="1"/>
  <c r="P30" i="9"/>
  <c r="L31" i="9" s="1"/>
  <c r="D30" i="9"/>
  <c r="Q30" i="9"/>
  <c r="H31" i="9" s="1"/>
  <c r="M29" i="7"/>
  <c r="B30" i="7" s="1"/>
  <c r="D29" i="7"/>
  <c r="Q29" i="7"/>
  <c r="H30" i="7" s="1"/>
  <c r="P29" i="7"/>
  <c r="L30" i="7" s="1"/>
  <c r="O29" i="7"/>
  <c r="C30" i="7" s="1"/>
  <c r="N29" i="7"/>
  <c r="E30" i="7" s="1"/>
  <c r="O29" i="6"/>
  <c r="C30" i="6" s="1"/>
  <c r="M29" i="6"/>
  <c r="B30" i="6" s="1"/>
  <c r="Q29" i="6"/>
  <c r="H30" i="6" s="1"/>
  <c r="P29" i="6"/>
  <c r="L30" i="6" s="1"/>
  <c r="D29" i="6"/>
  <c r="N29" i="6"/>
  <c r="E30" i="6" s="1"/>
  <c r="D31" i="9" l="1"/>
  <c r="P31" i="9"/>
  <c r="L32" i="9" s="1"/>
  <c r="Q31" i="9"/>
  <c r="H32" i="9" s="1"/>
  <c r="N31" i="9"/>
  <c r="E32" i="9" s="1"/>
  <c r="O31" i="9"/>
  <c r="C32" i="9" s="1"/>
  <c r="M31" i="9"/>
  <c r="B32" i="9" s="1"/>
  <c r="D30" i="7"/>
  <c r="Q30" i="7"/>
  <c r="P30" i="7"/>
  <c r="L31" i="7" s="1"/>
  <c r="N30" i="7"/>
  <c r="E31" i="7" s="1"/>
  <c r="O30" i="7"/>
  <c r="C31" i="7" s="1"/>
  <c r="M30" i="7"/>
  <c r="B31" i="7" s="1"/>
  <c r="H31" i="7"/>
  <c r="D30" i="6"/>
  <c r="Q30" i="6"/>
  <c r="H31" i="6" s="1"/>
  <c r="P30" i="6"/>
  <c r="L31" i="6" s="1"/>
  <c r="N30" i="6"/>
  <c r="E31" i="6" s="1"/>
  <c r="M30" i="6"/>
  <c r="B31" i="6" s="1"/>
  <c r="O30" i="6"/>
  <c r="C31" i="6" s="1"/>
  <c r="O32" i="9" l="1"/>
  <c r="C33" i="9" s="1"/>
  <c r="N32" i="9"/>
  <c r="E33" i="9" s="1"/>
  <c r="M32" i="9"/>
  <c r="B33" i="9" s="1"/>
  <c r="D32" i="9"/>
  <c r="P32" i="9"/>
  <c r="L33" i="9" s="1"/>
  <c r="Q32" i="9"/>
  <c r="H33" i="9" s="1"/>
  <c r="D31" i="7"/>
  <c r="Q31" i="7"/>
  <c r="P31" i="7"/>
  <c r="L32" i="7" s="1"/>
  <c r="M31" i="7"/>
  <c r="B32" i="7" s="1"/>
  <c r="N31" i="7"/>
  <c r="E32" i="7" s="1"/>
  <c r="O31" i="7"/>
  <c r="C32" i="7" s="1"/>
  <c r="H32" i="7"/>
  <c r="P31" i="6"/>
  <c r="L32" i="6" s="1"/>
  <c r="D31" i="6"/>
  <c r="Q31" i="6"/>
  <c r="H32" i="6" s="1"/>
  <c r="N31" i="6"/>
  <c r="E32" i="6" s="1"/>
  <c r="M31" i="6"/>
  <c r="B32" i="6" s="1"/>
  <c r="O31" i="6"/>
  <c r="C32" i="6" s="1"/>
  <c r="C34" i="9" l="1"/>
  <c r="D33" i="9"/>
  <c r="Q33" i="9"/>
  <c r="H34" i="9" s="1"/>
  <c r="P33" i="9"/>
  <c r="L34" i="9" s="1"/>
  <c r="O33" i="9"/>
  <c r="N33" i="9"/>
  <c r="E34" i="9" s="1"/>
  <c r="M33" i="9"/>
  <c r="B34" i="9" s="1"/>
  <c r="O32" i="7"/>
  <c r="C33" i="7" s="1"/>
  <c r="N32" i="7"/>
  <c r="E33" i="7" s="1"/>
  <c r="M32" i="7"/>
  <c r="B33" i="7" s="1"/>
  <c r="D32" i="7"/>
  <c r="P32" i="7"/>
  <c r="L33" i="7" s="1"/>
  <c r="Q32" i="7"/>
  <c r="H33" i="7" s="1"/>
  <c r="D32" i="6"/>
  <c r="Q32" i="6"/>
  <c r="H33" i="6" s="1"/>
  <c r="P32" i="6"/>
  <c r="L33" i="6" s="1"/>
  <c r="N32" i="6"/>
  <c r="E33" i="6" s="1"/>
  <c r="O32" i="6"/>
  <c r="C33" i="6" s="1"/>
  <c r="M32" i="6"/>
  <c r="B33" i="6" s="1"/>
  <c r="C35" i="9" l="1"/>
  <c r="P34" i="9"/>
  <c r="L35" i="9" s="1"/>
  <c r="D34" i="9"/>
  <c r="Q34" i="9"/>
  <c r="H35" i="9" s="1"/>
  <c r="O34" i="9"/>
  <c r="N34" i="9"/>
  <c r="E35" i="9" s="1"/>
  <c r="M34" i="9"/>
  <c r="B35" i="9" s="1"/>
  <c r="M33" i="7"/>
  <c r="B34" i="7" s="1"/>
  <c r="O33" i="7"/>
  <c r="C34" i="7" s="1"/>
  <c r="N33" i="7"/>
  <c r="E34" i="7" s="1"/>
  <c r="D33" i="7"/>
  <c r="P33" i="7"/>
  <c r="L34" i="7" s="1"/>
  <c r="Q33" i="7"/>
  <c r="H34" i="7" s="1"/>
  <c r="O33" i="6"/>
  <c r="C34" i="6" s="1"/>
  <c r="M33" i="6"/>
  <c r="B34" i="6" s="1"/>
  <c r="N33" i="6"/>
  <c r="E34" i="6" s="1"/>
  <c r="D33" i="6"/>
  <c r="Q33" i="6"/>
  <c r="H34" i="6" s="1"/>
  <c r="P33" i="6"/>
  <c r="L34" i="6" s="1"/>
  <c r="C36" i="9" l="1"/>
  <c r="M35" i="9"/>
  <c r="B36" i="9" s="1"/>
  <c r="N35" i="9"/>
  <c r="E36" i="9" s="1"/>
  <c r="O35" i="9"/>
  <c r="D35" i="9"/>
  <c r="Q35" i="9"/>
  <c r="H36" i="9" s="1"/>
  <c r="P35" i="9"/>
  <c r="L36" i="9" s="1"/>
  <c r="N34" i="7"/>
  <c r="E35" i="7" s="1"/>
  <c r="O34" i="7"/>
  <c r="C35" i="7" s="1"/>
  <c r="M34" i="7"/>
  <c r="B35" i="7" s="1"/>
  <c r="D34" i="7"/>
  <c r="Q34" i="7"/>
  <c r="H35" i="7" s="1"/>
  <c r="P34" i="7"/>
  <c r="L35" i="7" s="1"/>
  <c r="M34" i="6"/>
  <c r="B35" i="6" s="1"/>
  <c r="N34" i="6"/>
  <c r="E35" i="6" s="1"/>
  <c r="O34" i="6"/>
  <c r="C35" i="6" s="1"/>
  <c r="Q34" i="6"/>
  <c r="H35" i="6" s="1"/>
  <c r="D34" i="6"/>
  <c r="P34" i="6"/>
  <c r="L35" i="6" s="1"/>
  <c r="C37" i="9" l="1"/>
  <c r="D36" i="9"/>
  <c r="P36" i="9"/>
  <c r="L37" i="9" s="1"/>
  <c r="Q36" i="9"/>
  <c r="H37" i="9" s="1"/>
  <c r="N36" i="9"/>
  <c r="E37" i="9" s="1"/>
  <c r="M36" i="9"/>
  <c r="B37" i="9" s="1"/>
  <c r="O36" i="9"/>
  <c r="M35" i="7"/>
  <c r="B36" i="7" s="1"/>
  <c r="N35" i="7"/>
  <c r="E36" i="7" s="1"/>
  <c r="O35" i="7"/>
  <c r="C36" i="7" s="1"/>
  <c r="D35" i="7"/>
  <c r="P35" i="7"/>
  <c r="L36" i="7" s="1"/>
  <c r="Q35" i="7"/>
  <c r="H36" i="7" s="1"/>
  <c r="O35" i="6"/>
  <c r="C36" i="6" s="1"/>
  <c r="N35" i="6"/>
  <c r="E36" i="6" s="1"/>
  <c r="M35" i="6"/>
  <c r="B36" i="6" s="1"/>
  <c r="D35" i="6"/>
  <c r="Q35" i="6"/>
  <c r="H36" i="6" s="1"/>
  <c r="P35" i="6"/>
  <c r="L36" i="6" s="1"/>
  <c r="C38" i="9" l="1"/>
  <c r="M37" i="9"/>
  <c r="B38" i="9" s="1"/>
  <c r="N37" i="9"/>
  <c r="E38" i="9" s="1"/>
  <c r="O37" i="9"/>
  <c r="D37" i="9"/>
  <c r="Q37" i="9"/>
  <c r="H38" i="9" s="1"/>
  <c r="P37" i="9"/>
  <c r="L38" i="9" s="1"/>
  <c r="D36" i="7"/>
  <c r="P36" i="7"/>
  <c r="L37" i="7" s="1"/>
  <c r="Q36" i="7"/>
  <c r="H37" i="7" s="1"/>
  <c r="N36" i="7"/>
  <c r="E37" i="7" s="1"/>
  <c r="O36" i="7"/>
  <c r="C37" i="7" s="1"/>
  <c r="M36" i="7"/>
  <c r="B37" i="7" s="1"/>
  <c r="D36" i="6"/>
  <c r="Q36" i="6"/>
  <c r="H37" i="6" s="1"/>
  <c r="P36" i="6"/>
  <c r="L37" i="6" s="1"/>
  <c r="M36" i="6"/>
  <c r="B37" i="6" s="1"/>
  <c r="O36" i="6"/>
  <c r="C37" i="6" s="1"/>
  <c r="N36" i="6"/>
  <c r="E37" i="6" s="1"/>
  <c r="O38" i="9" l="1"/>
  <c r="C39" i="9" s="1"/>
  <c r="N38" i="9"/>
  <c r="E39" i="9" s="1"/>
  <c r="M38" i="9"/>
  <c r="B39" i="9" s="1"/>
  <c r="P38" i="9"/>
  <c r="L39" i="9" s="1"/>
  <c r="D38" i="9"/>
  <c r="Q38" i="9"/>
  <c r="H39" i="9" s="1"/>
  <c r="D37" i="7"/>
  <c r="Q37" i="7"/>
  <c r="H38" i="7" s="1"/>
  <c r="P37" i="7"/>
  <c r="L38" i="7" s="1"/>
  <c r="M37" i="7"/>
  <c r="B38" i="7" s="1"/>
  <c r="N37" i="7"/>
  <c r="E38" i="7" s="1"/>
  <c r="O37" i="7"/>
  <c r="C38" i="7" s="1"/>
  <c r="D37" i="6"/>
  <c r="Q37" i="6"/>
  <c r="H38" i="6" s="1"/>
  <c r="P37" i="6"/>
  <c r="L38" i="6" s="1"/>
  <c r="O37" i="6"/>
  <c r="C38" i="6" s="1"/>
  <c r="N37" i="6"/>
  <c r="E38" i="6" s="1"/>
  <c r="M37" i="6"/>
  <c r="B38" i="6" s="1"/>
  <c r="O39" i="9" l="1"/>
  <c r="C40" i="9" s="1"/>
  <c r="N39" i="9"/>
  <c r="E40" i="9" s="1"/>
  <c r="M39" i="9"/>
  <c r="B40" i="9" s="1"/>
  <c r="D39" i="9"/>
  <c r="P39" i="9"/>
  <c r="L40" i="9" s="1"/>
  <c r="Q39" i="9"/>
  <c r="H40" i="9" s="1"/>
  <c r="N38" i="7"/>
  <c r="E39" i="7" s="1"/>
  <c r="O38" i="7"/>
  <c r="C39" i="7" s="1"/>
  <c r="M38" i="7"/>
  <c r="B39" i="7" s="1"/>
  <c r="D38" i="7"/>
  <c r="Q38" i="7"/>
  <c r="H39" i="7" s="1"/>
  <c r="P38" i="7"/>
  <c r="L39" i="7" s="1"/>
  <c r="Q38" i="6"/>
  <c r="H39" i="6" s="1"/>
  <c r="D38" i="6"/>
  <c r="P38" i="6"/>
  <c r="L39" i="6" s="1"/>
  <c r="M38" i="6"/>
  <c r="B39" i="6" s="1"/>
  <c r="O38" i="6"/>
  <c r="C39" i="6" s="1"/>
  <c r="N38" i="6"/>
  <c r="E39" i="6" s="1"/>
  <c r="C41" i="9" l="1"/>
  <c r="O40" i="9"/>
  <c r="N40" i="9"/>
  <c r="E41" i="9" s="1"/>
  <c r="M40" i="9"/>
  <c r="B41" i="9" s="1"/>
  <c r="D40" i="9"/>
  <c r="P40" i="9"/>
  <c r="L41" i="9" s="1"/>
  <c r="Q40" i="9"/>
  <c r="H41" i="9" s="1"/>
  <c r="D39" i="7"/>
  <c r="Q39" i="7"/>
  <c r="P39" i="7"/>
  <c r="L40" i="7" s="1"/>
  <c r="M39" i="7"/>
  <c r="B40" i="7" s="1"/>
  <c r="N39" i="7"/>
  <c r="E40" i="7" s="1"/>
  <c r="O39" i="7"/>
  <c r="C40" i="7"/>
  <c r="H40" i="7"/>
  <c r="D39" i="6"/>
  <c r="Q39" i="6"/>
  <c r="P39" i="6"/>
  <c r="L40" i="6" s="1"/>
  <c r="B40" i="6"/>
  <c r="O39" i="6"/>
  <c r="C40" i="6" s="1"/>
  <c r="M39" i="6"/>
  <c r="N39" i="6"/>
  <c r="E40" i="6" s="1"/>
  <c r="H40" i="6"/>
  <c r="Q41" i="9" l="1"/>
  <c r="H42" i="9" s="1"/>
  <c r="D41" i="9"/>
  <c r="P41" i="9"/>
  <c r="L42" i="9" s="1"/>
  <c r="O41" i="9"/>
  <c r="C42" i="9" s="1"/>
  <c r="N41" i="9"/>
  <c r="E42" i="9" s="1"/>
  <c r="M41" i="9"/>
  <c r="B42" i="9" s="1"/>
  <c r="D40" i="7"/>
  <c r="P40" i="7"/>
  <c r="L41" i="7" s="1"/>
  <c r="Q40" i="7"/>
  <c r="H41" i="7" s="1"/>
  <c r="O40" i="7"/>
  <c r="C41" i="7" s="1"/>
  <c r="N40" i="7"/>
  <c r="E41" i="7" s="1"/>
  <c r="M40" i="7"/>
  <c r="B41" i="7" s="1"/>
  <c r="Q40" i="6"/>
  <c r="H41" i="6" s="1"/>
  <c r="D40" i="6"/>
  <c r="P40" i="6"/>
  <c r="L41" i="6" s="1"/>
  <c r="O40" i="6"/>
  <c r="C41" i="6" s="1"/>
  <c r="N40" i="6"/>
  <c r="E41" i="6" s="1"/>
  <c r="M40" i="6"/>
  <c r="B41" i="6" s="1"/>
  <c r="P42" i="9" l="1"/>
  <c r="L43" i="9" s="1"/>
  <c r="D42" i="9"/>
  <c r="Q42" i="9"/>
  <c r="H43" i="9" s="1"/>
  <c r="N42" i="9"/>
  <c r="E43" i="9" s="1"/>
  <c r="M42" i="9"/>
  <c r="B43" i="9" s="1"/>
  <c r="O42" i="9"/>
  <c r="C43" i="9" s="1"/>
  <c r="M41" i="7"/>
  <c r="B42" i="7" s="1"/>
  <c r="O41" i="7"/>
  <c r="C42" i="7" s="1"/>
  <c r="N41" i="7"/>
  <c r="E42" i="7" s="1"/>
  <c r="D41" i="7"/>
  <c r="P41" i="7"/>
  <c r="L42" i="7" s="1"/>
  <c r="Q41" i="7"/>
  <c r="H42" i="7" s="1"/>
  <c r="D41" i="6"/>
  <c r="Q41" i="6"/>
  <c r="H42" i="6" s="1"/>
  <c r="P41" i="6"/>
  <c r="L42" i="6" s="1"/>
  <c r="O41" i="6"/>
  <c r="C42" i="6" s="1"/>
  <c r="N41" i="6"/>
  <c r="E42" i="6" s="1"/>
  <c r="M41" i="6"/>
  <c r="B42" i="6" s="1"/>
  <c r="C44" i="9" l="1"/>
  <c r="D43" i="9"/>
  <c r="Q43" i="9"/>
  <c r="H44" i="9" s="1"/>
  <c r="P43" i="9"/>
  <c r="L44" i="9" s="1"/>
  <c r="M43" i="9"/>
  <c r="B44" i="9" s="1"/>
  <c r="N43" i="9"/>
  <c r="E44" i="9" s="1"/>
  <c r="O43" i="9"/>
  <c r="N42" i="7"/>
  <c r="E43" i="7" s="1"/>
  <c r="O42" i="7"/>
  <c r="C43" i="7" s="1"/>
  <c r="M42" i="7"/>
  <c r="B43" i="7" s="1"/>
  <c r="D42" i="7"/>
  <c r="Q42" i="7"/>
  <c r="H43" i="7" s="1"/>
  <c r="P42" i="7"/>
  <c r="L43" i="7" s="1"/>
  <c r="N42" i="6"/>
  <c r="E43" i="6" s="1"/>
  <c r="M42" i="6"/>
  <c r="B43" i="6" s="1"/>
  <c r="O42" i="6"/>
  <c r="C43" i="6" s="1"/>
  <c r="Q42" i="6"/>
  <c r="H43" i="6" s="1"/>
  <c r="D42" i="6"/>
  <c r="P42" i="6"/>
  <c r="L43" i="6" s="1"/>
  <c r="N44" i="9" l="1"/>
  <c r="E45" i="9" s="1"/>
  <c r="M44" i="9"/>
  <c r="B45" i="9" s="1"/>
  <c r="O44" i="9"/>
  <c r="C45" i="9" s="1"/>
  <c r="D44" i="9"/>
  <c r="P44" i="9"/>
  <c r="L45" i="9" s="1"/>
  <c r="Q44" i="9"/>
  <c r="H45" i="9" s="1"/>
  <c r="M43" i="7"/>
  <c r="B44" i="7" s="1"/>
  <c r="N43" i="7"/>
  <c r="E44" i="7" s="1"/>
  <c r="O43" i="7"/>
  <c r="C44" i="7" s="1"/>
  <c r="D43" i="7"/>
  <c r="P43" i="7"/>
  <c r="L44" i="7" s="1"/>
  <c r="Q43" i="7"/>
  <c r="H44" i="7" s="1"/>
  <c r="O43" i="6"/>
  <c r="C44" i="6" s="1"/>
  <c r="N43" i="6"/>
  <c r="E44" i="6" s="1"/>
  <c r="M43" i="6"/>
  <c r="B44" i="6" s="1"/>
  <c r="D43" i="6"/>
  <c r="Q43" i="6"/>
  <c r="H44" i="6" s="1"/>
  <c r="P43" i="6"/>
  <c r="L44" i="6" s="1"/>
  <c r="C46" i="9" l="1"/>
  <c r="M45" i="9"/>
  <c r="B46" i="9" s="1"/>
  <c r="O45" i="9"/>
  <c r="N45" i="9"/>
  <c r="E46" i="9" s="1"/>
  <c r="Q45" i="9"/>
  <c r="H46" i="9" s="1"/>
  <c r="D45" i="9"/>
  <c r="P45" i="9"/>
  <c r="L46" i="9" s="1"/>
  <c r="D44" i="7"/>
  <c r="P44" i="7"/>
  <c r="L45" i="7" s="1"/>
  <c r="Q44" i="7"/>
  <c r="H45" i="7" s="1"/>
  <c r="N44" i="7"/>
  <c r="E45" i="7" s="1"/>
  <c r="O44" i="7"/>
  <c r="C45" i="7" s="1"/>
  <c r="M44" i="7"/>
  <c r="B45" i="7" s="1"/>
  <c r="Q44" i="6"/>
  <c r="H45" i="6" s="1"/>
  <c r="D44" i="6"/>
  <c r="P44" i="6"/>
  <c r="L45" i="6" s="1"/>
  <c r="M44" i="6"/>
  <c r="B45" i="6" s="1"/>
  <c r="N44" i="6"/>
  <c r="E45" i="6" s="1"/>
  <c r="O44" i="6"/>
  <c r="C45" i="6" s="1"/>
  <c r="P46" i="9" l="1"/>
  <c r="L47" i="9" s="1"/>
  <c r="D46" i="9"/>
  <c r="Q46" i="9"/>
  <c r="H47" i="9" s="1"/>
  <c r="O46" i="9"/>
  <c r="C47" i="9" s="1"/>
  <c r="N46" i="9"/>
  <c r="E47" i="9" s="1"/>
  <c r="M46" i="9"/>
  <c r="B47" i="9" s="1"/>
  <c r="D45" i="7"/>
  <c r="Q45" i="7"/>
  <c r="P45" i="7"/>
  <c r="H46" i="7"/>
  <c r="M45" i="7"/>
  <c r="B46" i="7" s="1"/>
  <c r="N45" i="7"/>
  <c r="E46" i="7" s="1"/>
  <c r="O45" i="7"/>
  <c r="C46" i="7" s="1"/>
  <c r="L46" i="7"/>
  <c r="O45" i="6"/>
  <c r="N45" i="6"/>
  <c r="E46" i="6" s="1"/>
  <c r="M45" i="6"/>
  <c r="B46" i="6" s="1"/>
  <c r="C46" i="6"/>
  <c r="D45" i="6"/>
  <c r="Q45" i="6"/>
  <c r="P45" i="6"/>
  <c r="L46" i="6" s="1"/>
  <c r="H46" i="6"/>
  <c r="D47" i="9" l="1"/>
  <c r="P47" i="9"/>
  <c r="L48" i="9" s="1"/>
  <c r="Q47" i="9"/>
  <c r="H48" i="9" s="1"/>
  <c r="N47" i="9"/>
  <c r="E48" i="9" s="1"/>
  <c r="O47" i="9"/>
  <c r="C48" i="9" s="1"/>
  <c r="M47" i="9"/>
  <c r="B48" i="9" s="1"/>
  <c r="D46" i="7"/>
  <c r="Q46" i="7"/>
  <c r="H47" i="7" s="1"/>
  <c r="P46" i="7"/>
  <c r="N46" i="7"/>
  <c r="E47" i="7" s="1"/>
  <c r="O46" i="7"/>
  <c r="C47" i="7" s="1"/>
  <c r="M46" i="7"/>
  <c r="B47" i="7" s="1"/>
  <c r="L47" i="7"/>
  <c r="M46" i="6"/>
  <c r="B47" i="6" s="1"/>
  <c r="O46" i="6"/>
  <c r="C47" i="6" s="1"/>
  <c r="N46" i="6"/>
  <c r="E47" i="6" s="1"/>
  <c r="D46" i="6"/>
  <c r="Q46" i="6"/>
  <c r="H47" i="6" s="1"/>
  <c r="P46" i="6"/>
  <c r="L47" i="6" s="1"/>
  <c r="N48" i="9" l="1"/>
  <c r="E49" i="9" s="1"/>
  <c r="M48" i="9"/>
  <c r="B49" i="9" s="1"/>
  <c r="O48" i="9"/>
  <c r="C49" i="9" s="1"/>
  <c r="D48" i="9"/>
  <c r="P48" i="9"/>
  <c r="L49" i="9" s="1"/>
  <c r="Q48" i="9"/>
  <c r="H49" i="9" s="1"/>
  <c r="D47" i="7"/>
  <c r="Q47" i="7"/>
  <c r="H48" i="7" s="1"/>
  <c r="P47" i="7"/>
  <c r="L48" i="7" s="1"/>
  <c r="M47" i="7"/>
  <c r="B48" i="7" s="1"/>
  <c r="N47" i="7"/>
  <c r="E48" i="7" s="1"/>
  <c r="O47" i="7"/>
  <c r="C48" i="7" s="1"/>
  <c r="O47" i="6"/>
  <c r="C48" i="6" s="1"/>
  <c r="M47" i="6"/>
  <c r="B48" i="6" s="1"/>
  <c r="N47" i="6"/>
  <c r="E48" i="6" s="1"/>
  <c r="D47" i="6"/>
  <c r="Q47" i="6"/>
  <c r="H48" i="6" s="1"/>
  <c r="P47" i="6"/>
  <c r="L48" i="6" s="1"/>
  <c r="O49" i="9" l="1"/>
  <c r="C50" i="9" s="1"/>
  <c r="N49" i="9"/>
  <c r="E50" i="9" s="1"/>
  <c r="M49" i="9"/>
  <c r="B50" i="9" s="1"/>
  <c r="Q49" i="9"/>
  <c r="H50" i="9" s="1"/>
  <c r="D49" i="9"/>
  <c r="P49" i="9"/>
  <c r="L50" i="9" s="1"/>
  <c r="D48" i="7"/>
  <c r="P48" i="7"/>
  <c r="L49" i="7" s="1"/>
  <c r="Q48" i="7"/>
  <c r="H49" i="7" s="1"/>
  <c r="O48" i="7"/>
  <c r="C49" i="7" s="1"/>
  <c r="N48" i="7"/>
  <c r="E49" i="7" s="1"/>
  <c r="M48" i="7"/>
  <c r="B49" i="7" s="1"/>
  <c r="D48" i="6"/>
  <c r="P48" i="6"/>
  <c r="L49" i="6" s="1"/>
  <c r="Q48" i="6"/>
  <c r="H49" i="6" s="1"/>
  <c r="N48" i="6"/>
  <c r="E49" i="6" s="1"/>
  <c r="O48" i="6"/>
  <c r="C49" i="6" s="1"/>
  <c r="M48" i="6"/>
  <c r="B49" i="6" s="1"/>
  <c r="O50" i="9" l="1"/>
  <c r="C51" i="9" s="1"/>
  <c r="N50" i="9"/>
  <c r="E51" i="9" s="1"/>
  <c r="M50" i="9"/>
  <c r="B51" i="9" s="1"/>
  <c r="D50" i="9"/>
  <c r="Q50" i="9"/>
  <c r="H51" i="9" s="1"/>
  <c r="P50" i="9"/>
  <c r="L51" i="9" s="1"/>
  <c r="D49" i="7"/>
  <c r="P49" i="7"/>
  <c r="L50" i="7" s="1"/>
  <c r="Q49" i="7"/>
  <c r="H50" i="7" s="1"/>
  <c r="M49" i="7"/>
  <c r="B50" i="7" s="1"/>
  <c r="O49" i="7"/>
  <c r="C50" i="7" s="1"/>
  <c r="N49" i="7"/>
  <c r="E50" i="7" s="1"/>
  <c r="D49" i="6"/>
  <c r="Q49" i="6"/>
  <c r="H50" i="6" s="1"/>
  <c r="P49" i="6"/>
  <c r="L50" i="6" s="1"/>
  <c r="O49" i="6"/>
  <c r="C50" i="6" s="1"/>
  <c r="M49" i="6"/>
  <c r="B50" i="6" s="1"/>
  <c r="N49" i="6"/>
  <c r="E50" i="6" s="1"/>
  <c r="C52" i="9" l="1"/>
  <c r="O51" i="9"/>
  <c r="M51" i="9"/>
  <c r="B52" i="9" s="1"/>
  <c r="N51" i="9"/>
  <c r="E52" i="9" s="1"/>
  <c r="D51" i="9"/>
  <c r="Q51" i="9"/>
  <c r="H52" i="9" s="1"/>
  <c r="P51" i="9"/>
  <c r="L52" i="9" s="1"/>
  <c r="N50" i="7"/>
  <c r="E51" i="7" s="1"/>
  <c r="O50" i="7"/>
  <c r="C51" i="7" s="1"/>
  <c r="M50" i="7"/>
  <c r="B51" i="7" s="1"/>
  <c r="D50" i="7"/>
  <c r="Q50" i="7"/>
  <c r="H51" i="7" s="1"/>
  <c r="P50" i="7"/>
  <c r="L51" i="7" s="1"/>
  <c r="D50" i="6"/>
  <c r="Q50" i="6"/>
  <c r="P50" i="6"/>
  <c r="L51" i="6"/>
  <c r="O50" i="6"/>
  <c r="C51" i="6" s="1"/>
  <c r="M50" i="6"/>
  <c r="B51" i="6" s="1"/>
  <c r="N50" i="6"/>
  <c r="E51" i="6" s="1"/>
  <c r="H51" i="6"/>
  <c r="N52" i="9" l="1"/>
  <c r="E53" i="9" s="1"/>
  <c r="M52" i="9"/>
  <c r="B53" i="9" s="1"/>
  <c r="O52" i="9"/>
  <c r="C53" i="9" s="1"/>
  <c r="D52" i="9"/>
  <c r="P52" i="9"/>
  <c r="L53" i="9" s="1"/>
  <c r="Q52" i="9"/>
  <c r="H53" i="9" s="1"/>
  <c r="M51" i="7"/>
  <c r="B52" i="7" s="1"/>
  <c r="N51" i="7"/>
  <c r="E52" i="7" s="1"/>
  <c r="O51" i="7"/>
  <c r="C52" i="7" s="1"/>
  <c r="D51" i="7"/>
  <c r="P51" i="7"/>
  <c r="L52" i="7" s="1"/>
  <c r="Q51" i="7"/>
  <c r="H52" i="7" s="1"/>
  <c r="D51" i="6"/>
  <c r="Q51" i="6"/>
  <c r="H52" i="6" s="1"/>
  <c r="P51" i="6"/>
  <c r="L52" i="6" s="1"/>
  <c r="O51" i="6"/>
  <c r="C52" i="6" s="1"/>
  <c r="M51" i="6"/>
  <c r="B52" i="6" s="1"/>
  <c r="N51" i="6"/>
  <c r="E52" i="6" s="1"/>
  <c r="C54" i="9" l="1"/>
  <c r="O53" i="9"/>
  <c r="M53" i="9"/>
  <c r="B54" i="9" s="1"/>
  <c r="N53" i="9"/>
  <c r="E54" i="9" s="1"/>
  <c r="D53" i="9"/>
  <c r="Q53" i="9"/>
  <c r="H54" i="9" s="1"/>
  <c r="P53" i="9"/>
  <c r="L54" i="9" s="1"/>
  <c r="D52" i="7"/>
  <c r="P52" i="7"/>
  <c r="L53" i="7" s="1"/>
  <c r="Q52" i="7"/>
  <c r="H53" i="7" s="1"/>
  <c r="N52" i="7"/>
  <c r="E53" i="7" s="1"/>
  <c r="O52" i="7"/>
  <c r="C53" i="7" s="1"/>
  <c r="M52" i="7"/>
  <c r="B53" i="7" s="1"/>
  <c r="D52" i="6"/>
  <c r="P52" i="6"/>
  <c r="L53" i="6" s="1"/>
  <c r="Q52" i="6"/>
  <c r="H53" i="6" s="1"/>
  <c r="O52" i="6"/>
  <c r="C53" i="6" s="1"/>
  <c r="M52" i="6"/>
  <c r="B53" i="6" s="1"/>
  <c r="N52" i="6"/>
  <c r="E53" i="6" s="1"/>
  <c r="D54" i="9" l="1"/>
  <c r="Q54" i="9"/>
  <c r="H55" i="9" s="1"/>
  <c r="P54" i="9"/>
  <c r="L55" i="9" s="1"/>
  <c r="O54" i="9"/>
  <c r="C55" i="9" s="1"/>
  <c r="M54" i="9"/>
  <c r="B55" i="9" s="1"/>
  <c r="N54" i="9"/>
  <c r="E55" i="9" s="1"/>
  <c r="D53" i="7"/>
  <c r="Q53" i="7"/>
  <c r="H54" i="7" s="1"/>
  <c r="P53" i="7"/>
  <c r="L54" i="7" s="1"/>
  <c r="M53" i="7"/>
  <c r="B54" i="7" s="1"/>
  <c r="N53" i="7"/>
  <c r="E54" i="7" s="1"/>
  <c r="O53" i="7"/>
  <c r="C54" i="7"/>
  <c r="D53" i="6"/>
  <c r="Q53" i="6"/>
  <c r="H54" i="6" s="1"/>
  <c r="P53" i="6"/>
  <c r="L54" i="6" s="1"/>
  <c r="O53" i="6"/>
  <c r="C54" i="6" s="1"/>
  <c r="N53" i="6"/>
  <c r="E54" i="6" s="1"/>
  <c r="M53" i="6"/>
  <c r="B54" i="6" s="1"/>
  <c r="D55" i="9" l="1"/>
  <c r="P55" i="9"/>
  <c r="L56" i="9" s="1"/>
  <c r="Q55" i="9"/>
  <c r="H56" i="9" s="1"/>
  <c r="N55" i="9"/>
  <c r="E56" i="9" s="1"/>
  <c r="O55" i="9"/>
  <c r="C56" i="9" s="1"/>
  <c r="M55" i="9"/>
  <c r="B56" i="9" s="1"/>
  <c r="N54" i="7"/>
  <c r="E55" i="7" s="1"/>
  <c r="O54" i="7"/>
  <c r="C55" i="7" s="1"/>
  <c r="M54" i="7"/>
  <c r="B55" i="7" s="1"/>
  <c r="D54" i="7"/>
  <c r="Q54" i="7"/>
  <c r="H55" i="7" s="1"/>
  <c r="P54" i="7"/>
  <c r="L55" i="7" s="1"/>
  <c r="D54" i="6"/>
  <c r="Q54" i="6"/>
  <c r="H55" i="6" s="1"/>
  <c r="P54" i="6"/>
  <c r="L55" i="6" s="1"/>
  <c r="O54" i="6"/>
  <c r="C55" i="6" s="1"/>
  <c r="M54" i="6"/>
  <c r="B55" i="6" s="1"/>
  <c r="N54" i="6"/>
  <c r="E55" i="6" s="1"/>
  <c r="D56" i="9" l="1"/>
  <c r="P56" i="9"/>
  <c r="L57" i="9" s="1"/>
  <c r="Q56" i="9"/>
  <c r="H57" i="9" s="1"/>
  <c r="N56" i="9"/>
  <c r="E57" i="9" s="1"/>
  <c r="M56" i="9"/>
  <c r="B57" i="9" s="1"/>
  <c r="O56" i="9"/>
  <c r="C57" i="9" s="1"/>
  <c r="M55" i="7"/>
  <c r="B56" i="7" s="1"/>
  <c r="N55" i="7"/>
  <c r="E56" i="7" s="1"/>
  <c r="O55" i="7"/>
  <c r="C56" i="7" s="1"/>
  <c r="D55" i="7"/>
  <c r="Q55" i="7"/>
  <c r="H56" i="7" s="1"/>
  <c r="P55" i="7"/>
  <c r="L56" i="7" s="1"/>
  <c r="O55" i="6"/>
  <c r="C56" i="6" s="1"/>
  <c r="N55" i="6"/>
  <c r="E56" i="6" s="1"/>
  <c r="M55" i="6"/>
  <c r="B56" i="6" s="1"/>
  <c r="D55" i="6"/>
  <c r="Q55" i="6"/>
  <c r="H56" i="6" s="1"/>
  <c r="P55" i="6"/>
  <c r="L56" i="6" s="1"/>
  <c r="O57" i="9" l="1"/>
  <c r="C58" i="9" s="1"/>
  <c r="N57" i="9"/>
  <c r="E58" i="9" s="1"/>
  <c r="M57" i="9"/>
  <c r="B58" i="9" s="1"/>
  <c r="D57" i="9"/>
  <c r="Q57" i="9"/>
  <c r="H58" i="9" s="1"/>
  <c r="P57" i="9"/>
  <c r="L58" i="9" s="1"/>
  <c r="D56" i="7"/>
  <c r="P56" i="7"/>
  <c r="L57" i="7" s="1"/>
  <c r="Q56" i="7"/>
  <c r="H57" i="7" s="1"/>
  <c r="O56" i="7"/>
  <c r="C57" i="7" s="1"/>
  <c r="N56" i="7"/>
  <c r="E57" i="7" s="1"/>
  <c r="M56" i="7"/>
  <c r="B57" i="7" s="1"/>
  <c r="D56" i="6"/>
  <c r="P56" i="6"/>
  <c r="L57" i="6" s="1"/>
  <c r="Q56" i="6"/>
  <c r="H57" i="6" s="1"/>
  <c r="O56" i="6"/>
  <c r="C57" i="6" s="1"/>
  <c r="N56" i="6"/>
  <c r="E57" i="6" s="1"/>
  <c r="M56" i="6"/>
  <c r="B57" i="6" s="1"/>
  <c r="N58" i="9" l="1"/>
  <c r="E59" i="9" s="1"/>
  <c r="M58" i="9"/>
  <c r="B59" i="9" s="1"/>
  <c r="O58" i="9"/>
  <c r="C59" i="9" s="1"/>
  <c r="D58" i="9"/>
  <c r="Q58" i="9"/>
  <c r="H59" i="9" s="1"/>
  <c r="P58" i="9"/>
  <c r="L59" i="9" s="1"/>
  <c r="M57" i="7"/>
  <c r="B58" i="7" s="1"/>
  <c r="O57" i="7"/>
  <c r="C58" i="7" s="1"/>
  <c r="N57" i="7"/>
  <c r="E58" i="7" s="1"/>
  <c r="D57" i="7"/>
  <c r="P57" i="7"/>
  <c r="L58" i="7" s="1"/>
  <c r="Q57" i="7"/>
  <c r="H58" i="7" s="1"/>
  <c r="B58" i="6"/>
  <c r="O57" i="6"/>
  <c r="C58" i="6" s="1"/>
  <c r="N57" i="6"/>
  <c r="E58" i="6" s="1"/>
  <c r="M57" i="6"/>
  <c r="D57" i="6"/>
  <c r="Q57" i="6"/>
  <c r="H58" i="6" s="1"/>
  <c r="P57" i="6"/>
  <c r="L58" i="6" s="1"/>
  <c r="M59" i="9" l="1"/>
  <c r="B60" i="9" s="1"/>
  <c r="O59" i="9"/>
  <c r="C60" i="9" s="1"/>
  <c r="N59" i="9"/>
  <c r="E60" i="9" s="1"/>
  <c r="D59" i="9"/>
  <c r="Q59" i="9"/>
  <c r="H60" i="9" s="1"/>
  <c r="P59" i="9"/>
  <c r="L60" i="9" s="1"/>
  <c r="N58" i="7"/>
  <c r="E59" i="7" s="1"/>
  <c r="O58" i="7"/>
  <c r="C59" i="7" s="1"/>
  <c r="M58" i="7"/>
  <c r="B59" i="7" s="1"/>
  <c r="D58" i="7"/>
  <c r="Q58" i="7"/>
  <c r="H59" i="7" s="1"/>
  <c r="P58" i="7"/>
  <c r="L59" i="7" s="1"/>
  <c r="O58" i="6"/>
  <c r="C59" i="6" s="1"/>
  <c r="M58" i="6"/>
  <c r="B59" i="6" s="1"/>
  <c r="N58" i="6"/>
  <c r="D58" i="6"/>
  <c r="E59" i="6"/>
  <c r="Q58" i="6"/>
  <c r="H59" i="6" s="1"/>
  <c r="P58" i="6"/>
  <c r="L59" i="6" s="1"/>
  <c r="D60" i="9" l="1"/>
  <c r="P60" i="9"/>
  <c r="L61" i="9" s="1"/>
  <c r="Q60" i="9"/>
  <c r="H61" i="9" s="1"/>
  <c r="N60" i="9"/>
  <c r="E61" i="9" s="1"/>
  <c r="M60" i="9"/>
  <c r="B61" i="9" s="1"/>
  <c r="O60" i="9"/>
  <c r="C61" i="9" s="1"/>
  <c r="M59" i="7"/>
  <c r="B60" i="7" s="1"/>
  <c r="N59" i="7"/>
  <c r="E60" i="7" s="1"/>
  <c r="O59" i="7"/>
  <c r="C60" i="7" s="1"/>
  <c r="D59" i="7"/>
  <c r="P59" i="7"/>
  <c r="L60" i="7" s="1"/>
  <c r="Q59" i="7"/>
  <c r="H60" i="7" s="1"/>
  <c r="D59" i="6"/>
  <c r="Q59" i="6"/>
  <c r="H60" i="6" s="1"/>
  <c r="P59" i="6"/>
  <c r="L60" i="6" s="1"/>
  <c r="O59" i="6"/>
  <c r="C60" i="6" s="1"/>
  <c r="N59" i="6"/>
  <c r="E60" i="6" s="1"/>
  <c r="M59" i="6"/>
  <c r="B60" i="6" s="1"/>
  <c r="Q61" i="9" l="1"/>
  <c r="H62" i="9" s="1"/>
  <c r="D61" i="9"/>
  <c r="P61" i="9"/>
  <c r="L62" i="9" s="1"/>
  <c r="O61" i="9"/>
  <c r="C62" i="9" s="1"/>
  <c r="M61" i="9"/>
  <c r="B62" i="9" s="1"/>
  <c r="N61" i="9"/>
  <c r="E62" i="9" s="1"/>
  <c r="N60" i="7"/>
  <c r="O60" i="7"/>
  <c r="C61" i="7" s="1"/>
  <c r="M60" i="7"/>
  <c r="B61" i="7" s="1"/>
  <c r="D60" i="7"/>
  <c r="E61" i="7"/>
  <c r="P60" i="7"/>
  <c r="L61" i="7" s="1"/>
  <c r="Q60" i="7"/>
  <c r="H61" i="7" s="1"/>
  <c r="O60" i="6"/>
  <c r="C61" i="6" s="1"/>
  <c r="M60" i="6"/>
  <c r="B61" i="6" s="1"/>
  <c r="N60" i="6"/>
  <c r="E61" i="6" s="1"/>
  <c r="D60" i="6"/>
  <c r="P60" i="6"/>
  <c r="L61" i="6" s="1"/>
  <c r="Q60" i="6"/>
  <c r="H61" i="6" s="1"/>
  <c r="D62" i="9" l="1"/>
  <c r="Q62" i="9"/>
  <c r="H63" i="9" s="1"/>
  <c r="P62" i="9"/>
  <c r="L63" i="9" s="1"/>
  <c r="M62" i="9"/>
  <c r="B63" i="9" s="1"/>
  <c r="O62" i="9"/>
  <c r="C63" i="9" s="1"/>
  <c r="N62" i="9"/>
  <c r="E63" i="9" s="1"/>
  <c r="M61" i="7"/>
  <c r="B62" i="7" s="1"/>
  <c r="N61" i="7"/>
  <c r="E62" i="7" s="1"/>
  <c r="O61" i="7"/>
  <c r="C62" i="7" s="1"/>
  <c r="D61" i="7"/>
  <c r="Q61" i="7"/>
  <c r="H62" i="7" s="1"/>
  <c r="P61" i="7"/>
  <c r="L62" i="7" s="1"/>
  <c r="B62" i="6"/>
  <c r="O61" i="6"/>
  <c r="C62" i="6" s="1"/>
  <c r="N61" i="6"/>
  <c r="E62" i="6" s="1"/>
  <c r="M61" i="6"/>
  <c r="D61" i="6"/>
  <c r="Q61" i="6"/>
  <c r="H62" i="6" s="1"/>
  <c r="P61" i="6"/>
  <c r="L62" i="6" s="1"/>
  <c r="D63" i="9" l="1"/>
  <c r="P63" i="9"/>
  <c r="L64" i="9" s="1"/>
  <c r="Q63" i="9"/>
  <c r="H64" i="9" s="1"/>
  <c r="N63" i="9"/>
  <c r="E64" i="9" s="1"/>
  <c r="M63" i="9"/>
  <c r="B64" i="9" s="1"/>
  <c r="O63" i="9"/>
  <c r="C64" i="9" s="1"/>
  <c r="N62" i="7"/>
  <c r="O62" i="7"/>
  <c r="C63" i="7" s="1"/>
  <c r="M62" i="7"/>
  <c r="B63" i="7" s="1"/>
  <c r="D62" i="7"/>
  <c r="E63" i="7"/>
  <c r="Q62" i="7"/>
  <c r="H63" i="7" s="1"/>
  <c r="P62" i="7"/>
  <c r="L63" i="7" s="1"/>
  <c r="M62" i="6"/>
  <c r="B63" i="6" s="1"/>
  <c r="O62" i="6"/>
  <c r="C63" i="6" s="1"/>
  <c r="N62" i="6"/>
  <c r="E63" i="6" s="1"/>
  <c r="D62" i="6"/>
  <c r="Q62" i="6"/>
  <c r="H63" i="6" s="1"/>
  <c r="P62" i="6"/>
  <c r="L63" i="6" s="1"/>
  <c r="D64" i="9" l="1"/>
  <c r="P64" i="9"/>
  <c r="L65" i="9" s="1"/>
  <c r="Q64" i="9"/>
  <c r="H65" i="9" s="1"/>
  <c r="O64" i="9"/>
  <c r="C65" i="9" s="1"/>
  <c r="N64" i="9"/>
  <c r="E65" i="9" s="1"/>
  <c r="M64" i="9"/>
  <c r="B65" i="9" s="1"/>
  <c r="M63" i="7"/>
  <c r="B64" i="7" s="1"/>
  <c r="N63" i="7"/>
  <c r="E64" i="7" s="1"/>
  <c r="O63" i="7"/>
  <c r="C64" i="7" s="1"/>
  <c r="D63" i="7"/>
  <c r="Q63" i="7"/>
  <c r="H64" i="7" s="1"/>
  <c r="P63" i="7"/>
  <c r="L64" i="7" s="1"/>
  <c r="D63" i="6"/>
  <c r="Q63" i="6"/>
  <c r="H64" i="6" s="1"/>
  <c r="P63" i="6"/>
  <c r="L64" i="6" s="1"/>
  <c r="O63" i="6"/>
  <c r="C64" i="6" s="1"/>
  <c r="M63" i="6"/>
  <c r="B64" i="6" s="1"/>
  <c r="N63" i="6"/>
  <c r="E64" i="6" s="1"/>
  <c r="O65" i="9" l="1"/>
  <c r="C66" i="9" s="1"/>
  <c r="N65" i="9"/>
  <c r="E66" i="9" s="1"/>
  <c r="M65" i="9"/>
  <c r="B66" i="9" s="1"/>
  <c r="Q65" i="9"/>
  <c r="H66" i="9" s="1"/>
  <c r="D65" i="9"/>
  <c r="P65" i="9"/>
  <c r="L66" i="9" s="1"/>
  <c r="O64" i="7"/>
  <c r="C65" i="7" s="1"/>
  <c r="N64" i="7"/>
  <c r="E65" i="7" s="1"/>
  <c r="M64" i="7"/>
  <c r="B65" i="7" s="1"/>
  <c r="D64" i="7"/>
  <c r="P64" i="7"/>
  <c r="L65" i="7" s="1"/>
  <c r="Q64" i="7"/>
  <c r="H65" i="7" s="1"/>
  <c r="O64" i="6"/>
  <c r="C65" i="6" s="1"/>
  <c r="N64" i="6"/>
  <c r="E65" i="6" s="1"/>
  <c r="M64" i="6"/>
  <c r="B65" i="6" s="1"/>
  <c r="D64" i="6"/>
  <c r="P64" i="6"/>
  <c r="L65" i="6" s="1"/>
  <c r="Q64" i="6"/>
  <c r="H65" i="6" s="1"/>
  <c r="C67" i="9" l="1"/>
  <c r="O66" i="9"/>
  <c r="N66" i="9"/>
  <c r="E67" i="9" s="1"/>
  <c r="M66" i="9"/>
  <c r="B67" i="9" s="1"/>
  <c r="D66" i="9"/>
  <c r="Q66" i="9"/>
  <c r="H67" i="9" s="1"/>
  <c r="P66" i="9"/>
  <c r="L67" i="9" s="1"/>
  <c r="M65" i="7"/>
  <c r="B66" i="7" s="1"/>
  <c r="O65" i="7"/>
  <c r="C66" i="7" s="1"/>
  <c r="N65" i="7"/>
  <c r="E66" i="7" s="1"/>
  <c r="D65" i="7"/>
  <c r="P65" i="7"/>
  <c r="L66" i="7" s="1"/>
  <c r="Q65" i="7"/>
  <c r="H66" i="7" s="1"/>
  <c r="O65" i="6"/>
  <c r="C66" i="6" s="1"/>
  <c r="M65" i="6"/>
  <c r="B66" i="6" s="1"/>
  <c r="N65" i="6"/>
  <c r="E66" i="6" s="1"/>
  <c r="D65" i="6"/>
  <c r="Q65" i="6"/>
  <c r="H66" i="6" s="1"/>
  <c r="P65" i="6"/>
  <c r="L66" i="6" s="1"/>
  <c r="D67" i="9" l="1"/>
  <c r="Q67" i="9"/>
  <c r="H68" i="9" s="1"/>
  <c r="P67" i="9"/>
  <c r="L68" i="9" s="1"/>
  <c r="N67" i="9"/>
  <c r="E68" i="9" s="1"/>
  <c r="M67" i="9"/>
  <c r="B68" i="9" s="1"/>
  <c r="O67" i="9"/>
  <c r="C68" i="9" s="1"/>
  <c r="N66" i="7"/>
  <c r="O66" i="7"/>
  <c r="C67" i="7" s="1"/>
  <c r="M66" i="7"/>
  <c r="B67" i="7" s="1"/>
  <c r="D66" i="7"/>
  <c r="E67" i="7"/>
  <c r="Q66" i="7"/>
  <c r="H67" i="7" s="1"/>
  <c r="P66" i="7"/>
  <c r="L67" i="7" s="1"/>
  <c r="D66" i="6"/>
  <c r="Q66" i="6"/>
  <c r="H67" i="6" s="1"/>
  <c r="P66" i="6"/>
  <c r="L67" i="6" s="1"/>
  <c r="O66" i="6"/>
  <c r="C67" i="6" s="1"/>
  <c r="N66" i="6"/>
  <c r="E67" i="6" s="1"/>
  <c r="M66" i="6"/>
  <c r="B67" i="6" s="1"/>
  <c r="D68" i="9" l="1"/>
  <c r="P68" i="9"/>
  <c r="L69" i="9" s="1"/>
  <c r="Q68" i="9"/>
  <c r="H69" i="9" s="1"/>
  <c r="N68" i="9"/>
  <c r="E69" i="9" s="1"/>
  <c r="M68" i="9"/>
  <c r="B69" i="9" s="1"/>
  <c r="O68" i="9"/>
  <c r="C69" i="9" s="1"/>
  <c r="M67" i="7"/>
  <c r="B68" i="7" s="1"/>
  <c r="N67" i="7"/>
  <c r="E68" i="7" s="1"/>
  <c r="O67" i="7"/>
  <c r="C68" i="7"/>
  <c r="D67" i="7"/>
  <c r="P67" i="7"/>
  <c r="L68" i="7" s="1"/>
  <c r="Q67" i="7"/>
  <c r="H68" i="7" s="1"/>
  <c r="H68" i="6"/>
  <c r="D67" i="6"/>
  <c r="Q67" i="6"/>
  <c r="P67" i="6"/>
  <c r="L68" i="6" s="1"/>
  <c r="O67" i="6"/>
  <c r="C68" i="6" s="1"/>
  <c r="M67" i="6"/>
  <c r="B68" i="6" s="1"/>
  <c r="N67" i="6"/>
  <c r="E68" i="6" s="1"/>
  <c r="Q69" i="9" l="1"/>
  <c r="H70" i="9" s="1"/>
  <c r="D69" i="9"/>
  <c r="P69" i="9"/>
  <c r="L70" i="9" s="1"/>
  <c r="O69" i="9"/>
  <c r="C70" i="9" s="1"/>
  <c r="M69" i="9"/>
  <c r="B70" i="9" s="1"/>
  <c r="N69" i="9"/>
  <c r="E70" i="9" s="1"/>
  <c r="D68" i="7"/>
  <c r="P68" i="7"/>
  <c r="L69" i="7" s="1"/>
  <c r="Q68" i="7"/>
  <c r="H69" i="7" s="1"/>
  <c r="N68" i="7"/>
  <c r="E69" i="7" s="1"/>
  <c r="O68" i="7"/>
  <c r="C69" i="7" s="1"/>
  <c r="M68" i="7"/>
  <c r="B69" i="7" s="1"/>
  <c r="O68" i="6"/>
  <c r="C69" i="6" s="1"/>
  <c r="M68" i="6"/>
  <c r="B69" i="6" s="1"/>
  <c r="N68" i="6"/>
  <c r="E69" i="6" s="1"/>
  <c r="D68" i="6"/>
  <c r="P68" i="6"/>
  <c r="L69" i="6" s="1"/>
  <c r="Q68" i="6"/>
  <c r="H69" i="6" s="1"/>
  <c r="D70" i="9" l="1"/>
  <c r="Q70" i="9"/>
  <c r="H71" i="9" s="1"/>
  <c r="P70" i="9"/>
  <c r="L71" i="9" s="1"/>
  <c r="O70" i="9"/>
  <c r="C71" i="9" s="1"/>
  <c r="N70" i="9"/>
  <c r="E71" i="9" s="1"/>
  <c r="M70" i="9"/>
  <c r="B71" i="9" s="1"/>
  <c r="D69" i="7"/>
  <c r="Q69" i="7"/>
  <c r="H70" i="7" s="1"/>
  <c r="P69" i="7"/>
  <c r="L70" i="7" s="1"/>
  <c r="M69" i="7"/>
  <c r="B70" i="7" s="1"/>
  <c r="N69" i="7"/>
  <c r="E70" i="7" s="1"/>
  <c r="O69" i="7"/>
  <c r="C70" i="7" s="1"/>
  <c r="D69" i="6"/>
  <c r="Q69" i="6"/>
  <c r="H70" i="6" s="1"/>
  <c r="P69" i="6"/>
  <c r="L70" i="6" s="1"/>
  <c r="O69" i="6"/>
  <c r="C70" i="6" s="1"/>
  <c r="N69" i="6"/>
  <c r="E70" i="6" s="1"/>
  <c r="M69" i="6"/>
  <c r="B70" i="6" s="1"/>
  <c r="N71" i="9" l="1"/>
  <c r="E72" i="9" s="1"/>
  <c r="O71" i="9"/>
  <c r="C72" i="9" s="1"/>
  <c r="M71" i="9"/>
  <c r="B72" i="9" s="1"/>
  <c r="D71" i="9"/>
  <c r="P71" i="9"/>
  <c r="L72" i="9" s="1"/>
  <c r="Q71" i="9"/>
  <c r="H72" i="9" s="1"/>
  <c r="N70" i="7"/>
  <c r="O70" i="7"/>
  <c r="C71" i="7" s="1"/>
  <c r="M70" i="7"/>
  <c r="B71" i="7" s="1"/>
  <c r="D70" i="7"/>
  <c r="E71" i="7"/>
  <c r="Q70" i="7"/>
  <c r="H71" i="7" s="1"/>
  <c r="P70" i="7"/>
  <c r="L71" i="7" s="1"/>
  <c r="O70" i="6"/>
  <c r="C71" i="6" s="1"/>
  <c r="M70" i="6"/>
  <c r="B71" i="6" s="1"/>
  <c r="N70" i="6"/>
  <c r="E71" i="6" s="1"/>
  <c r="D70" i="6"/>
  <c r="Q70" i="6"/>
  <c r="H71" i="6" s="1"/>
  <c r="P70" i="6"/>
  <c r="L71" i="6" s="1"/>
  <c r="N72" i="9" l="1"/>
  <c r="E73" i="9" s="1"/>
  <c r="M72" i="9"/>
  <c r="B73" i="9" s="1"/>
  <c r="O72" i="9"/>
  <c r="C73" i="9" s="1"/>
  <c r="D72" i="9"/>
  <c r="P72" i="9"/>
  <c r="L73" i="9" s="1"/>
  <c r="Q72" i="9"/>
  <c r="H73" i="9" s="1"/>
  <c r="M71" i="7"/>
  <c r="B72" i="7" s="1"/>
  <c r="N71" i="7"/>
  <c r="E72" i="7" s="1"/>
  <c r="O71" i="7"/>
  <c r="C72" i="7" s="1"/>
  <c r="D71" i="7"/>
  <c r="Q71" i="7"/>
  <c r="H72" i="7" s="1"/>
  <c r="P71" i="7"/>
  <c r="L72" i="7" s="1"/>
  <c r="O71" i="6"/>
  <c r="C72" i="6" s="1"/>
  <c r="M71" i="6"/>
  <c r="B72" i="6" s="1"/>
  <c r="N71" i="6"/>
  <c r="E72" i="6" s="1"/>
  <c r="D71" i="6"/>
  <c r="Q71" i="6"/>
  <c r="H72" i="6" s="1"/>
  <c r="P71" i="6"/>
  <c r="L72" i="6" s="1"/>
  <c r="O73" i="9" l="1"/>
  <c r="C74" i="9" s="1"/>
  <c r="N73" i="9"/>
  <c r="E74" i="9" s="1"/>
  <c r="M73" i="9"/>
  <c r="B74" i="9" s="1"/>
  <c r="Q73" i="9"/>
  <c r="H74" i="9" s="1"/>
  <c r="D73" i="9"/>
  <c r="P73" i="9"/>
  <c r="L74" i="9" s="1"/>
  <c r="D72" i="7"/>
  <c r="P72" i="7"/>
  <c r="L73" i="7" s="1"/>
  <c r="Q72" i="7"/>
  <c r="H73" i="7" s="1"/>
  <c r="O72" i="7"/>
  <c r="C73" i="7" s="1"/>
  <c r="N72" i="7"/>
  <c r="E73" i="7" s="1"/>
  <c r="M72" i="7"/>
  <c r="B73" i="7" s="1"/>
  <c r="D72" i="6"/>
  <c r="P72" i="6"/>
  <c r="L73" i="6" s="1"/>
  <c r="Q72" i="6"/>
  <c r="H73" i="6" s="1"/>
  <c r="O72" i="6"/>
  <c r="C73" i="6" s="1"/>
  <c r="N72" i="6"/>
  <c r="E73" i="6" s="1"/>
  <c r="M72" i="6"/>
  <c r="B73" i="6" s="1"/>
  <c r="O74" i="9" l="1"/>
  <c r="C75" i="9" s="1"/>
  <c r="N74" i="9"/>
  <c r="E75" i="9" s="1"/>
  <c r="M74" i="9"/>
  <c r="B75" i="9" s="1"/>
  <c r="D74" i="9"/>
  <c r="Q74" i="9"/>
  <c r="H75" i="9" s="1"/>
  <c r="P74" i="9"/>
  <c r="L75" i="9" s="1"/>
  <c r="M73" i="7"/>
  <c r="B74" i="7" s="1"/>
  <c r="O73" i="7"/>
  <c r="C74" i="7" s="1"/>
  <c r="N73" i="7"/>
  <c r="E74" i="7" s="1"/>
  <c r="D73" i="7"/>
  <c r="P73" i="7"/>
  <c r="L74" i="7" s="1"/>
  <c r="Q73" i="7"/>
  <c r="H74" i="7" s="1"/>
  <c r="D73" i="6"/>
  <c r="Q73" i="6"/>
  <c r="H74" i="6" s="1"/>
  <c r="P73" i="6"/>
  <c r="L74" i="6" s="1"/>
  <c r="O73" i="6"/>
  <c r="C74" i="6" s="1"/>
  <c r="M73" i="6"/>
  <c r="B74" i="6" s="1"/>
  <c r="N73" i="6"/>
  <c r="E74" i="6" s="1"/>
  <c r="M75" i="9" l="1"/>
  <c r="B76" i="9" s="1"/>
  <c r="O75" i="9"/>
  <c r="C76" i="9" s="1"/>
  <c r="N75" i="9"/>
  <c r="E76" i="9" s="1"/>
  <c r="D75" i="9"/>
  <c r="Q75" i="9"/>
  <c r="H76" i="9" s="1"/>
  <c r="P75" i="9"/>
  <c r="L76" i="9" s="1"/>
  <c r="N74" i="7"/>
  <c r="O74" i="7"/>
  <c r="C75" i="7" s="1"/>
  <c r="M74" i="7"/>
  <c r="B75" i="7" s="1"/>
  <c r="D74" i="7"/>
  <c r="E75" i="7"/>
  <c r="Q74" i="7"/>
  <c r="H75" i="7" s="1"/>
  <c r="P74" i="7"/>
  <c r="L75" i="7" s="1"/>
  <c r="O74" i="6"/>
  <c r="C75" i="6" s="1"/>
  <c r="N74" i="6"/>
  <c r="E75" i="6" s="1"/>
  <c r="M74" i="6"/>
  <c r="B75" i="6" s="1"/>
  <c r="D74" i="6"/>
  <c r="Q74" i="6"/>
  <c r="H75" i="6" s="1"/>
  <c r="P74" i="6"/>
  <c r="L75" i="6" s="1"/>
  <c r="C77" i="9" l="1"/>
  <c r="N76" i="9"/>
  <c r="E77" i="9" s="1"/>
  <c r="M76" i="9"/>
  <c r="B77" i="9" s="1"/>
  <c r="O76" i="9"/>
  <c r="D76" i="9"/>
  <c r="P76" i="9"/>
  <c r="L77" i="9" s="1"/>
  <c r="Q76" i="9"/>
  <c r="H77" i="9" s="1"/>
  <c r="M75" i="7"/>
  <c r="B76" i="7" s="1"/>
  <c r="N75" i="7"/>
  <c r="E76" i="7" s="1"/>
  <c r="O75" i="7"/>
  <c r="C76" i="7" s="1"/>
  <c r="D75" i="7"/>
  <c r="P75" i="7"/>
  <c r="L76" i="7" s="1"/>
  <c r="Q75" i="7"/>
  <c r="H76" i="7" s="1"/>
  <c r="O75" i="6"/>
  <c r="C76" i="6" s="1"/>
  <c r="M75" i="6"/>
  <c r="B76" i="6" s="1"/>
  <c r="N75" i="6"/>
  <c r="E76" i="6" s="1"/>
  <c r="D75" i="6"/>
  <c r="P75" i="6"/>
  <c r="L76" i="6" s="1"/>
  <c r="Q75" i="6"/>
  <c r="H76" i="6" s="1"/>
  <c r="D77" i="9" l="1"/>
  <c r="Q77" i="9"/>
  <c r="H78" i="9" s="1"/>
  <c r="P77" i="9"/>
  <c r="L78" i="9" s="1"/>
  <c r="O77" i="9"/>
  <c r="C78" i="9" s="1"/>
  <c r="M77" i="9"/>
  <c r="B78" i="9" s="1"/>
  <c r="N77" i="9"/>
  <c r="E78" i="9" s="1"/>
  <c r="N76" i="7"/>
  <c r="E77" i="7" s="1"/>
  <c r="O76" i="7"/>
  <c r="C77" i="7" s="1"/>
  <c r="M76" i="7"/>
  <c r="B77" i="7" s="1"/>
  <c r="D76" i="7"/>
  <c r="P76" i="7"/>
  <c r="L77" i="7" s="1"/>
  <c r="Q76" i="7"/>
  <c r="H77" i="7" s="1"/>
  <c r="O76" i="6"/>
  <c r="C77" i="6" s="1"/>
  <c r="M76" i="6"/>
  <c r="B77" i="6" s="1"/>
  <c r="N76" i="6"/>
  <c r="E77" i="6" s="1"/>
  <c r="D76" i="6"/>
  <c r="P76" i="6"/>
  <c r="L77" i="6" s="1"/>
  <c r="Q76" i="6"/>
  <c r="H77" i="6" s="1"/>
  <c r="D78" i="9" l="1"/>
  <c r="Q78" i="9"/>
  <c r="H79" i="9" s="1"/>
  <c r="P78" i="9"/>
  <c r="L79" i="9" s="1"/>
  <c r="O78" i="9"/>
  <c r="C79" i="9" s="1"/>
  <c r="M78" i="9"/>
  <c r="B79" i="9" s="1"/>
  <c r="N78" i="9"/>
  <c r="E79" i="9" s="1"/>
  <c r="M77" i="7"/>
  <c r="B78" i="7" s="1"/>
  <c r="N77" i="7"/>
  <c r="E78" i="7" s="1"/>
  <c r="O77" i="7"/>
  <c r="C78" i="7" s="1"/>
  <c r="D77" i="7"/>
  <c r="Q77" i="7"/>
  <c r="H78" i="7" s="1"/>
  <c r="P77" i="7"/>
  <c r="L78" i="7" s="1"/>
  <c r="D77" i="6"/>
  <c r="Q77" i="6"/>
  <c r="H78" i="6" s="1"/>
  <c r="P77" i="6"/>
  <c r="L78" i="6" s="1"/>
  <c r="O77" i="6"/>
  <c r="C78" i="6" s="1"/>
  <c r="N77" i="6"/>
  <c r="E78" i="6" s="1"/>
  <c r="M77" i="6"/>
  <c r="B78" i="6" s="1"/>
  <c r="D79" i="9" l="1"/>
  <c r="P79" i="9"/>
  <c r="L80" i="9" s="1"/>
  <c r="Q79" i="9"/>
  <c r="H80" i="9" s="1"/>
  <c r="O79" i="9"/>
  <c r="C80" i="9" s="1"/>
  <c r="N79" i="9"/>
  <c r="E80" i="9" s="1"/>
  <c r="M79" i="9"/>
  <c r="B80" i="9" s="1"/>
  <c r="N78" i="7"/>
  <c r="E79" i="7" s="1"/>
  <c r="O78" i="7"/>
  <c r="C79" i="7" s="1"/>
  <c r="M78" i="7"/>
  <c r="B79" i="7" s="1"/>
  <c r="D78" i="7"/>
  <c r="Q78" i="7"/>
  <c r="H79" i="7" s="1"/>
  <c r="P78" i="7"/>
  <c r="L79" i="7" s="1"/>
  <c r="O78" i="6"/>
  <c r="C79" i="6" s="1"/>
  <c r="M78" i="6"/>
  <c r="B79" i="6" s="1"/>
  <c r="N78" i="6"/>
  <c r="E79" i="6" s="1"/>
  <c r="D78" i="6"/>
  <c r="Q78" i="6"/>
  <c r="H79" i="6" s="1"/>
  <c r="P78" i="6"/>
  <c r="L79" i="6" s="1"/>
  <c r="N80" i="9" l="1"/>
  <c r="E81" i="9" s="1"/>
  <c r="M80" i="9"/>
  <c r="B81" i="9" s="1"/>
  <c r="O80" i="9"/>
  <c r="C81" i="9" s="1"/>
  <c r="D80" i="9"/>
  <c r="P80" i="9"/>
  <c r="L81" i="9" s="1"/>
  <c r="Q80" i="9"/>
  <c r="H81" i="9" s="1"/>
  <c r="M79" i="7"/>
  <c r="B80" i="7" s="1"/>
  <c r="N79" i="7"/>
  <c r="E80" i="7" s="1"/>
  <c r="O79" i="7"/>
  <c r="C80" i="7" s="1"/>
  <c r="D79" i="7"/>
  <c r="Q79" i="7"/>
  <c r="H80" i="7" s="1"/>
  <c r="P79" i="7"/>
  <c r="L80" i="7" s="1"/>
  <c r="O79" i="6"/>
  <c r="C80" i="6" s="1"/>
  <c r="M79" i="6"/>
  <c r="B80" i="6" s="1"/>
  <c r="N79" i="6"/>
  <c r="E80" i="6" s="1"/>
  <c r="D79" i="6"/>
  <c r="P79" i="6"/>
  <c r="L80" i="6" s="1"/>
  <c r="Q79" i="6"/>
  <c r="H80" i="6" s="1"/>
  <c r="O81" i="9" l="1"/>
  <c r="C82" i="9" s="1"/>
  <c r="N81" i="9"/>
  <c r="E82" i="9" s="1"/>
  <c r="M81" i="9"/>
  <c r="B82" i="9" s="1"/>
  <c r="D81" i="9"/>
  <c r="Q81" i="9"/>
  <c r="H82" i="9" s="1"/>
  <c r="P81" i="9"/>
  <c r="L82" i="9" s="1"/>
  <c r="D80" i="7"/>
  <c r="P80" i="7"/>
  <c r="L81" i="7" s="1"/>
  <c r="Q80" i="7"/>
  <c r="H81" i="7" s="1"/>
  <c r="O80" i="7"/>
  <c r="C81" i="7" s="1"/>
  <c r="N80" i="7"/>
  <c r="E81" i="7" s="1"/>
  <c r="M80" i="7"/>
  <c r="B81" i="7" s="1"/>
  <c r="D80" i="6"/>
  <c r="P80" i="6"/>
  <c r="L81" i="6" s="1"/>
  <c r="Q80" i="6"/>
  <c r="H81" i="6" s="1"/>
  <c r="O80" i="6"/>
  <c r="C81" i="6" s="1"/>
  <c r="N80" i="6"/>
  <c r="E81" i="6" s="1"/>
  <c r="M80" i="6"/>
  <c r="B81" i="6" s="1"/>
  <c r="D82" i="9" l="1"/>
  <c r="Q82" i="9"/>
  <c r="H83" i="9" s="1"/>
  <c r="P82" i="9"/>
  <c r="L83" i="9" s="1"/>
  <c r="O82" i="9"/>
  <c r="C83" i="9" s="1"/>
  <c r="N82" i="9"/>
  <c r="E83" i="9" s="1"/>
  <c r="M82" i="9"/>
  <c r="B83" i="9" s="1"/>
  <c r="D81" i="7"/>
  <c r="P81" i="7"/>
  <c r="L82" i="7" s="1"/>
  <c r="Q81" i="7"/>
  <c r="M81" i="7"/>
  <c r="B82" i="7" s="1"/>
  <c r="O81" i="7"/>
  <c r="C82" i="7" s="1"/>
  <c r="N81" i="7"/>
  <c r="E82" i="7" s="1"/>
  <c r="H82" i="7"/>
  <c r="O81" i="6"/>
  <c r="C82" i="6" s="1"/>
  <c r="M81" i="6"/>
  <c r="B82" i="6" s="1"/>
  <c r="N81" i="6"/>
  <c r="E82" i="6" s="1"/>
  <c r="D81" i="6"/>
  <c r="Q81" i="6"/>
  <c r="H82" i="6" s="1"/>
  <c r="P81" i="6"/>
  <c r="L82" i="6" s="1"/>
  <c r="D83" i="9" l="1"/>
  <c r="Q83" i="9"/>
  <c r="H84" i="9" s="1"/>
  <c r="P83" i="9"/>
  <c r="L84" i="9" s="1"/>
  <c r="O83" i="9"/>
  <c r="C84" i="9" s="1"/>
  <c r="M83" i="9"/>
  <c r="B84" i="9" s="1"/>
  <c r="N83" i="9"/>
  <c r="E84" i="9" s="1"/>
  <c r="N82" i="7"/>
  <c r="O82" i="7"/>
  <c r="C83" i="7" s="1"/>
  <c r="M82" i="7"/>
  <c r="B83" i="7" s="1"/>
  <c r="D82" i="7"/>
  <c r="E83" i="7"/>
  <c r="Q82" i="7"/>
  <c r="H83" i="7" s="1"/>
  <c r="P82" i="7"/>
  <c r="L83" i="7" s="1"/>
  <c r="O82" i="6"/>
  <c r="C83" i="6" s="1"/>
  <c r="M82" i="6"/>
  <c r="B83" i="6" s="1"/>
  <c r="N82" i="6"/>
  <c r="E83" i="6" s="1"/>
  <c r="D82" i="6"/>
  <c r="Q82" i="6"/>
  <c r="H83" i="6" s="1"/>
  <c r="P82" i="6"/>
  <c r="L83" i="6" s="1"/>
  <c r="D84" i="9" l="1"/>
  <c r="P84" i="9"/>
  <c r="L85" i="9" s="1"/>
  <c r="Q84" i="9"/>
  <c r="H85" i="9" s="1"/>
  <c r="N84" i="9"/>
  <c r="E85" i="9" s="1"/>
  <c r="M84" i="9"/>
  <c r="B85" i="9" s="1"/>
  <c r="O84" i="9"/>
  <c r="C85" i="9" s="1"/>
  <c r="M83" i="7"/>
  <c r="B84" i="7" s="1"/>
  <c r="N83" i="7"/>
  <c r="E84" i="7" s="1"/>
  <c r="O83" i="7"/>
  <c r="C84" i="7"/>
  <c r="D83" i="7"/>
  <c r="P83" i="7"/>
  <c r="L84" i="7" s="1"/>
  <c r="Q83" i="7"/>
  <c r="H84" i="7" s="1"/>
  <c r="O83" i="6"/>
  <c r="C84" i="6" s="1"/>
  <c r="M83" i="6"/>
  <c r="B84" i="6" s="1"/>
  <c r="N83" i="6"/>
  <c r="E84" i="6" s="1"/>
  <c r="D83" i="6"/>
  <c r="P83" i="6"/>
  <c r="L84" i="6" s="1"/>
  <c r="Q83" i="6"/>
  <c r="H84" i="6" s="1"/>
  <c r="D85" i="9" l="1"/>
  <c r="Q85" i="9"/>
  <c r="H86" i="9" s="1"/>
  <c r="P85" i="9"/>
  <c r="L86" i="9" s="1"/>
  <c r="O85" i="9"/>
  <c r="C86" i="9" s="1"/>
  <c r="M85" i="9"/>
  <c r="B86" i="9" s="1"/>
  <c r="N85" i="9"/>
  <c r="E86" i="9" s="1"/>
  <c r="D84" i="7"/>
  <c r="P84" i="7"/>
  <c r="L85" i="7" s="1"/>
  <c r="Q84" i="7"/>
  <c r="H85" i="7" s="1"/>
  <c r="N84" i="7"/>
  <c r="E85" i="7" s="1"/>
  <c r="O84" i="7"/>
  <c r="M84" i="7"/>
  <c r="B85" i="7" s="1"/>
  <c r="C85" i="7"/>
  <c r="D84" i="6"/>
  <c r="P84" i="6"/>
  <c r="L85" i="6" s="1"/>
  <c r="Q84" i="6"/>
  <c r="H85" i="6" s="1"/>
  <c r="O84" i="6"/>
  <c r="C85" i="6" s="1"/>
  <c r="M84" i="6"/>
  <c r="B85" i="6" s="1"/>
  <c r="N84" i="6"/>
  <c r="E85" i="6" s="1"/>
  <c r="D86" i="9" l="1"/>
  <c r="Q86" i="9"/>
  <c r="H87" i="9" s="1"/>
  <c r="P86" i="9"/>
  <c r="L87" i="9" s="1"/>
  <c r="O86" i="9"/>
  <c r="C87" i="9" s="1"/>
  <c r="M86" i="9"/>
  <c r="B87" i="9" s="1"/>
  <c r="N86" i="9"/>
  <c r="E87" i="9" s="1"/>
  <c r="D85" i="7"/>
  <c r="Q85" i="7"/>
  <c r="H86" i="7" s="1"/>
  <c r="P85" i="7"/>
  <c r="L86" i="7" s="1"/>
  <c r="M85" i="7"/>
  <c r="B86" i="7" s="1"/>
  <c r="N85" i="7"/>
  <c r="E86" i="7" s="1"/>
  <c r="O85" i="7"/>
  <c r="C86" i="7" s="1"/>
  <c r="O85" i="6"/>
  <c r="C86" i="6" s="1"/>
  <c r="N85" i="6"/>
  <c r="E86" i="6" s="1"/>
  <c r="M85" i="6"/>
  <c r="B86" i="6" s="1"/>
  <c r="D85" i="6"/>
  <c r="Q85" i="6"/>
  <c r="H86" i="6" s="1"/>
  <c r="P85" i="6"/>
  <c r="L86" i="6" s="1"/>
  <c r="D87" i="9" l="1"/>
  <c r="P87" i="9"/>
  <c r="L88" i="9" s="1"/>
  <c r="Q87" i="9"/>
  <c r="H88" i="9" s="1"/>
  <c r="N87" i="9"/>
  <c r="E88" i="9" s="1"/>
  <c r="O87" i="9"/>
  <c r="C88" i="9" s="1"/>
  <c r="M87" i="9"/>
  <c r="B88" i="9" s="1"/>
  <c r="N86" i="7"/>
  <c r="E87" i="7" s="1"/>
  <c r="O86" i="7"/>
  <c r="C87" i="7" s="1"/>
  <c r="M86" i="7"/>
  <c r="B87" i="7" s="1"/>
  <c r="D86" i="7"/>
  <c r="P86" i="7"/>
  <c r="L87" i="7" s="1"/>
  <c r="Q86" i="7"/>
  <c r="H87" i="7" s="1"/>
  <c r="O86" i="6"/>
  <c r="C87" i="6" s="1"/>
  <c r="M86" i="6"/>
  <c r="B87" i="6" s="1"/>
  <c r="N86" i="6"/>
  <c r="E87" i="6" s="1"/>
  <c r="D86" i="6"/>
  <c r="Q86" i="6"/>
  <c r="H87" i="6" s="1"/>
  <c r="P86" i="6"/>
  <c r="L87" i="6" s="1"/>
  <c r="D88" i="9" l="1"/>
  <c r="P88" i="9"/>
  <c r="L89" i="9" s="1"/>
  <c r="Q88" i="9"/>
  <c r="H89" i="9" s="1"/>
  <c r="N88" i="9"/>
  <c r="E89" i="9" s="1"/>
  <c r="M88" i="9"/>
  <c r="B89" i="9" s="1"/>
  <c r="O88" i="9"/>
  <c r="C89" i="9" s="1"/>
  <c r="D87" i="7"/>
  <c r="Q87" i="7"/>
  <c r="H88" i="7" s="1"/>
  <c r="P87" i="7"/>
  <c r="M87" i="7"/>
  <c r="B88" i="7" s="1"/>
  <c r="N87" i="7"/>
  <c r="E88" i="7" s="1"/>
  <c r="O87" i="7"/>
  <c r="C88" i="7" s="1"/>
  <c r="L88" i="7"/>
  <c r="D87" i="6"/>
  <c r="P87" i="6"/>
  <c r="Q87" i="6"/>
  <c r="H88" i="6" s="1"/>
  <c r="L88" i="6"/>
  <c r="O87" i="6"/>
  <c r="C88" i="6" s="1"/>
  <c r="M87" i="6"/>
  <c r="B88" i="6" s="1"/>
  <c r="N87" i="6"/>
  <c r="E88" i="6" s="1"/>
  <c r="N89" i="9" l="1"/>
  <c r="E90" i="9" s="1"/>
  <c r="O89" i="9"/>
  <c r="C90" i="9" s="1"/>
  <c r="M89" i="9"/>
  <c r="B90" i="9" s="1"/>
  <c r="D89" i="9"/>
  <c r="Q89" i="9"/>
  <c r="H90" i="9" s="1"/>
  <c r="P89" i="9"/>
  <c r="L90" i="9" s="1"/>
  <c r="O88" i="7"/>
  <c r="C89" i="7" s="1"/>
  <c r="N88" i="7"/>
  <c r="E89" i="7" s="1"/>
  <c r="M88" i="7"/>
  <c r="B89" i="7" s="1"/>
  <c r="D88" i="7"/>
  <c r="P88" i="7"/>
  <c r="L89" i="7" s="1"/>
  <c r="Q88" i="7"/>
  <c r="H89" i="7" s="1"/>
  <c r="O88" i="6"/>
  <c r="C89" i="6" s="1"/>
  <c r="N88" i="6"/>
  <c r="E89" i="6" s="1"/>
  <c r="M88" i="6"/>
  <c r="B89" i="6" s="1"/>
  <c r="D88" i="6"/>
  <c r="P88" i="6"/>
  <c r="L89" i="6" s="1"/>
  <c r="Q88" i="6"/>
  <c r="H89" i="6" s="1"/>
  <c r="D90" i="9" l="1"/>
  <c r="Q90" i="9"/>
  <c r="H91" i="9" s="1"/>
  <c r="P90" i="9"/>
  <c r="L91" i="9" s="1"/>
  <c r="N90" i="9"/>
  <c r="E91" i="9" s="1"/>
  <c r="O90" i="9"/>
  <c r="C91" i="9" s="1"/>
  <c r="M90" i="9"/>
  <c r="B91" i="9" s="1"/>
  <c r="D89" i="7"/>
  <c r="P89" i="7"/>
  <c r="L90" i="7" s="1"/>
  <c r="Q89" i="7"/>
  <c r="H90" i="7" s="1"/>
  <c r="M89" i="7"/>
  <c r="B90" i="7" s="1"/>
  <c r="O89" i="7"/>
  <c r="C90" i="7" s="1"/>
  <c r="N89" i="7"/>
  <c r="E90" i="7" s="1"/>
  <c r="O89" i="6"/>
  <c r="C90" i="6" s="1"/>
  <c r="M89" i="6"/>
  <c r="B90" i="6" s="1"/>
  <c r="N89" i="6"/>
  <c r="E90" i="6" s="1"/>
  <c r="D89" i="6"/>
  <c r="Q89" i="6"/>
  <c r="H90" i="6" s="1"/>
  <c r="P89" i="6"/>
  <c r="L90" i="6" s="1"/>
  <c r="D91" i="9" l="1"/>
  <c r="Q91" i="9"/>
  <c r="H92" i="9" s="1"/>
  <c r="P91" i="9"/>
  <c r="L92" i="9" s="1"/>
  <c r="O91" i="9"/>
  <c r="C92" i="9" s="1"/>
  <c r="M91" i="9"/>
  <c r="B92" i="9" s="1"/>
  <c r="N91" i="9"/>
  <c r="E92" i="9" s="1"/>
  <c r="D90" i="7"/>
  <c r="Q90" i="7"/>
  <c r="H91" i="7" s="1"/>
  <c r="P90" i="7"/>
  <c r="L91" i="7" s="1"/>
  <c r="N90" i="7"/>
  <c r="E91" i="7" s="1"/>
  <c r="O90" i="7"/>
  <c r="C91" i="7" s="1"/>
  <c r="M90" i="7"/>
  <c r="B91" i="7" s="1"/>
  <c r="D90" i="6"/>
  <c r="Q90" i="6"/>
  <c r="H91" i="6" s="1"/>
  <c r="P90" i="6"/>
  <c r="O90" i="6"/>
  <c r="C91" i="6" s="1"/>
  <c r="M90" i="6"/>
  <c r="B91" i="6" s="1"/>
  <c r="N90" i="6"/>
  <c r="E91" i="6" s="1"/>
  <c r="L91" i="6"/>
  <c r="D92" i="9" l="1"/>
  <c r="Q92" i="9"/>
  <c r="H93" i="9" s="1"/>
  <c r="P92" i="9"/>
  <c r="L93" i="9" s="1"/>
  <c r="O92" i="9"/>
  <c r="C93" i="9" s="1"/>
  <c r="N92" i="9"/>
  <c r="E93" i="9" s="1"/>
  <c r="M92" i="9"/>
  <c r="B93" i="9" s="1"/>
  <c r="M91" i="7"/>
  <c r="B92" i="7" s="1"/>
  <c r="N91" i="7"/>
  <c r="E92" i="7" s="1"/>
  <c r="O91" i="7"/>
  <c r="C92" i="7" s="1"/>
  <c r="D91" i="7"/>
  <c r="P91" i="7"/>
  <c r="L92" i="7" s="1"/>
  <c r="Q91" i="7"/>
  <c r="H92" i="7" s="1"/>
  <c r="D91" i="6"/>
  <c r="P91" i="6"/>
  <c r="L92" i="6" s="1"/>
  <c r="Q91" i="6"/>
  <c r="H92" i="6" s="1"/>
  <c r="O91" i="6"/>
  <c r="C92" i="6" s="1"/>
  <c r="M91" i="6"/>
  <c r="B92" i="6" s="1"/>
  <c r="N91" i="6"/>
  <c r="E92" i="6" s="1"/>
  <c r="O93" i="9" l="1"/>
  <c r="C94" i="9" s="1"/>
  <c r="M93" i="9"/>
  <c r="B94" i="9" s="1"/>
  <c r="N93" i="9"/>
  <c r="E94" i="9" s="1"/>
  <c r="D93" i="9"/>
  <c r="Q93" i="9"/>
  <c r="H94" i="9" s="1"/>
  <c r="P93" i="9"/>
  <c r="L94" i="9" s="1"/>
  <c r="D92" i="7"/>
  <c r="P92" i="7"/>
  <c r="L93" i="7" s="1"/>
  <c r="Q92" i="7"/>
  <c r="H93" i="7" s="1"/>
  <c r="N92" i="7"/>
  <c r="E93" i="7" s="1"/>
  <c r="O92" i="7"/>
  <c r="C93" i="7" s="1"/>
  <c r="M92" i="7"/>
  <c r="B93" i="7" s="1"/>
  <c r="D92" i="6"/>
  <c r="P92" i="6"/>
  <c r="L93" i="6" s="1"/>
  <c r="Q92" i="6"/>
  <c r="H93" i="6" s="1"/>
  <c r="O92" i="6"/>
  <c r="C93" i="6" s="1"/>
  <c r="M92" i="6"/>
  <c r="B93" i="6" s="1"/>
  <c r="N92" i="6"/>
  <c r="E93" i="6" s="1"/>
  <c r="D94" i="9" l="1"/>
  <c r="P94" i="9"/>
  <c r="L95" i="9" s="1"/>
  <c r="Q94" i="9"/>
  <c r="H95" i="9" s="1"/>
  <c r="M94" i="9"/>
  <c r="B95" i="9" s="1"/>
  <c r="O94" i="9"/>
  <c r="C95" i="9" s="1"/>
  <c r="N94" i="9"/>
  <c r="E95" i="9" s="1"/>
  <c r="D93" i="7"/>
  <c r="Q93" i="7"/>
  <c r="H94" i="7" s="1"/>
  <c r="P93" i="7"/>
  <c r="L94" i="7" s="1"/>
  <c r="M93" i="7"/>
  <c r="B94" i="7" s="1"/>
  <c r="N93" i="7"/>
  <c r="E94" i="7" s="1"/>
  <c r="O93" i="7"/>
  <c r="C94" i="7" s="1"/>
  <c r="D93" i="6"/>
  <c r="Q93" i="6"/>
  <c r="H94" i="6" s="1"/>
  <c r="P93" i="6"/>
  <c r="L94" i="6" s="1"/>
  <c r="O93" i="6"/>
  <c r="C94" i="6" s="1"/>
  <c r="N93" i="6"/>
  <c r="E94" i="6" s="1"/>
  <c r="M93" i="6"/>
  <c r="B94" i="6" s="1"/>
  <c r="C96" i="9" l="1"/>
  <c r="D95" i="9"/>
  <c r="Q95" i="9"/>
  <c r="H96" i="9" s="1"/>
  <c r="P95" i="9"/>
  <c r="L96" i="9" s="1"/>
  <c r="O95" i="9"/>
  <c r="M95" i="9"/>
  <c r="B96" i="9" s="1"/>
  <c r="N95" i="9"/>
  <c r="E96" i="9" s="1"/>
  <c r="D94" i="7"/>
  <c r="Q94" i="7"/>
  <c r="H95" i="7" s="1"/>
  <c r="P94" i="7"/>
  <c r="L95" i="7" s="1"/>
  <c r="B95" i="7"/>
  <c r="N94" i="7"/>
  <c r="E95" i="7" s="1"/>
  <c r="O94" i="7"/>
  <c r="C95" i="7" s="1"/>
  <c r="M94" i="7"/>
  <c r="D94" i="6"/>
  <c r="Q94" i="6"/>
  <c r="H95" i="6" s="1"/>
  <c r="P94" i="6"/>
  <c r="L95" i="6" s="1"/>
  <c r="O94" i="6"/>
  <c r="C95" i="6" s="1"/>
  <c r="M94" i="6"/>
  <c r="B95" i="6" s="1"/>
  <c r="N94" i="6"/>
  <c r="E95" i="6" s="1"/>
  <c r="C97" i="9" l="1"/>
  <c r="D96" i="9"/>
  <c r="Q96" i="9"/>
  <c r="H97" i="9" s="1"/>
  <c r="P96" i="9"/>
  <c r="L97" i="9" s="1"/>
  <c r="M96" i="9"/>
  <c r="B97" i="9" s="1"/>
  <c r="N96" i="9"/>
  <c r="E97" i="9" s="1"/>
  <c r="O96" i="9"/>
  <c r="D95" i="7"/>
  <c r="Q95" i="7"/>
  <c r="H96" i="7" s="1"/>
  <c r="P95" i="7"/>
  <c r="L96" i="7" s="1"/>
  <c r="M95" i="7"/>
  <c r="B96" i="7" s="1"/>
  <c r="N95" i="7"/>
  <c r="E96" i="7" s="1"/>
  <c r="O95" i="7"/>
  <c r="C96" i="7" s="1"/>
  <c r="D95" i="6"/>
  <c r="P95" i="6"/>
  <c r="L96" i="6" s="1"/>
  <c r="Q95" i="6"/>
  <c r="H96" i="6" s="1"/>
  <c r="O95" i="6"/>
  <c r="C96" i="6" s="1"/>
  <c r="M95" i="6"/>
  <c r="B96" i="6" s="1"/>
  <c r="N95" i="6"/>
  <c r="E96" i="6" s="1"/>
  <c r="C98" i="9" l="1"/>
  <c r="D97" i="9"/>
  <c r="Q97" i="9"/>
  <c r="H98" i="9" s="1"/>
  <c r="P97" i="9"/>
  <c r="L98" i="9" s="1"/>
  <c r="N97" i="9"/>
  <c r="E98" i="9" s="1"/>
  <c r="O97" i="9"/>
  <c r="M97" i="9"/>
  <c r="B98" i="9" s="1"/>
  <c r="O96" i="7"/>
  <c r="C97" i="7" s="1"/>
  <c r="N96" i="7"/>
  <c r="E97" i="7" s="1"/>
  <c r="M96" i="7"/>
  <c r="B97" i="7" s="1"/>
  <c r="D96" i="7"/>
  <c r="P96" i="7"/>
  <c r="L97" i="7" s="1"/>
  <c r="Q96" i="7"/>
  <c r="H97" i="7" s="1"/>
  <c r="O96" i="6"/>
  <c r="C97" i="6" s="1"/>
  <c r="N96" i="6"/>
  <c r="E97" i="6" s="1"/>
  <c r="M96" i="6"/>
  <c r="B97" i="6" s="1"/>
  <c r="D96" i="6"/>
  <c r="P96" i="6"/>
  <c r="L97" i="6" s="1"/>
  <c r="Q96" i="6"/>
  <c r="H97" i="6" s="1"/>
  <c r="C99" i="9" l="1"/>
  <c r="D98" i="9"/>
  <c r="P98" i="9"/>
  <c r="L99" i="9" s="1"/>
  <c r="Q98" i="9"/>
  <c r="H99" i="9" s="1"/>
  <c r="M98" i="9"/>
  <c r="B99" i="9" s="1"/>
  <c r="N98" i="9"/>
  <c r="E99" i="9" s="1"/>
  <c r="O98" i="9"/>
  <c r="M97" i="7"/>
  <c r="B98" i="7" s="1"/>
  <c r="O97" i="7"/>
  <c r="C98" i="7" s="1"/>
  <c r="N97" i="7"/>
  <c r="E98" i="7" s="1"/>
  <c r="D97" i="7"/>
  <c r="P97" i="7"/>
  <c r="L98" i="7" s="1"/>
  <c r="Q97" i="7"/>
  <c r="H98" i="7" s="1"/>
  <c r="O97" i="6"/>
  <c r="C98" i="6" s="1"/>
  <c r="M97" i="6"/>
  <c r="B98" i="6" s="1"/>
  <c r="N97" i="6"/>
  <c r="E98" i="6" s="1"/>
  <c r="D97" i="6"/>
  <c r="Q97" i="6"/>
  <c r="H98" i="6" s="1"/>
  <c r="P97" i="6"/>
  <c r="L98" i="6" s="1"/>
  <c r="D99" i="9" l="1"/>
  <c r="Q99" i="9"/>
  <c r="H100" i="9" s="1"/>
  <c r="P99" i="9"/>
  <c r="L100" i="9" s="1"/>
  <c r="O99" i="9"/>
  <c r="C100" i="9" s="1"/>
  <c r="M99" i="9"/>
  <c r="B100" i="9" s="1"/>
  <c r="N99" i="9"/>
  <c r="E100" i="9" s="1"/>
  <c r="N98" i="7"/>
  <c r="E99" i="7" s="1"/>
  <c r="O98" i="7"/>
  <c r="C99" i="7" s="1"/>
  <c r="M98" i="7"/>
  <c r="B99" i="7" s="1"/>
  <c r="D98" i="7"/>
  <c r="Q98" i="7"/>
  <c r="H99" i="7" s="1"/>
  <c r="P98" i="7"/>
  <c r="L99" i="7" s="1"/>
  <c r="O98" i="6"/>
  <c r="C99" i="6" s="1"/>
  <c r="N98" i="6"/>
  <c r="E99" i="6" s="1"/>
  <c r="M98" i="6"/>
  <c r="B99" i="6" s="1"/>
  <c r="D98" i="6"/>
  <c r="Q98" i="6"/>
  <c r="H99" i="6" s="1"/>
  <c r="P98" i="6"/>
  <c r="L99" i="6" s="1"/>
  <c r="D100" i="9" l="1"/>
  <c r="Q100" i="9"/>
  <c r="H101" i="9" s="1"/>
  <c r="P100" i="9"/>
  <c r="L101" i="9" s="1"/>
  <c r="O100" i="9"/>
  <c r="C101" i="9" s="1"/>
  <c r="N100" i="9"/>
  <c r="E101" i="9" s="1"/>
  <c r="M100" i="9"/>
  <c r="B101" i="9" s="1"/>
  <c r="M99" i="7"/>
  <c r="B100" i="7" s="1"/>
  <c r="N99" i="7"/>
  <c r="E100" i="7" s="1"/>
  <c r="O99" i="7"/>
  <c r="C100" i="7" s="1"/>
  <c r="D99" i="7"/>
  <c r="P99" i="7"/>
  <c r="L100" i="7" s="1"/>
  <c r="Q99" i="7"/>
  <c r="H100" i="7" s="1"/>
  <c r="O99" i="6"/>
  <c r="C100" i="6" s="1"/>
  <c r="M99" i="6"/>
  <c r="B100" i="6" s="1"/>
  <c r="N99" i="6"/>
  <c r="E100" i="6" s="1"/>
  <c r="D99" i="6"/>
  <c r="P99" i="6"/>
  <c r="L100" i="6" s="1"/>
  <c r="Q99" i="6"/>
  <c r="H100" i="6" s="1"/>
  <c r="D101" i="9" l="1"/>
  <c r="Q101" i="9"/>
  <c r="H102" i="9" s="1"/>
  <c r="P101" i="9"/>
  <c r="L102" i="9" s="1"/>
  <c r="M101" i="9"/>
  <c r="B102" i="9" s="1"/>
  <c r="N101" i="9"/>
  <c r="E102" i="9" s="1"/>
  <c r="O101" i="9"/>
  <c r="C102" i="9" s="1"/>
  <c r="D100" i="7"/>
  <c r="P100" i="7"/>
  <c r="L101" i="7" s="1"/>
  <c r="Q100" i="7"/>
  <c r="H101" i="7" s="1"/>
  <c r="N100" i="7"/>
  <c r="E101" i="7" s="1"/>
  <c r="O100" i="7"/>
  <c r="C101" i="7" s="1"/>
  <c r="M100" i="7"/>
  <c r="B101" i="7" s="1"/>
  <c r="D100" i="6"/>
  <c r="P100" i="6"/>
  <c r="L101" i="6" s="1"/>
  <c r="Q100" i="6"/>
  <c r="H101" i="6" s="1"/>
  <c r="O100" i="6"/>
  <c r="C101" i="6" s="1"/>
  <c r="M100" i="6"/>
  <c r="B101" i="6" s="1"/>
  <c r="N100" i="6"/>
  <c r="E101" i="6" s="1"/>
  <c r="O102" i="9" l="1"/>
  <c r="C103" i="9" s="1"/>
  <c r="N102" i="9"/>
  <c r="E103" i="9" s="1"/>
  <c r="M102" i="9"/>
  <c r="B103" i="9" s="1"/>
  <c r="D102" i="9"/>
  <c r="Q102" i="9"/>
  <c r="H103" i="9" s="1"/>
  <c r="P102" i="9"/>
  <c r="L103" i="9" s="1"/>
  <c r="D101" i="7"/>
  <c r="Q101" i="7"/>
  <c r="H102" i="7" s="1"/>
  <c r="P101" i="7"/>
  <c r="M101" i="7"/>
  <c r="B102" i="7" s="1"/>
  <c r="N101" i="7"/>
  <c r="E102" i="7" s="1"/>
  <c r="O101" i="7"/>
  <c r="C102" i="7" s="1"/>
  <c r="L102" i="7"/>
  <c r="D101" i="6"/>
  <c r="Q101" i="6"/>
  <c r="H102" i="6" s="1"/>
  <c r="P101" i="6"/>
  <c r="L102" i="6" s="1"/>
  <c r="O101" i="6"/>
  <c r="C102" i="6" s="1"/>
  <c r="N101" i="6"/>
  <c r="E102" i="6" s="1"/>
  <c r="M101" i="6"/>
  <c r="B102" i="6" s="1"/>
  <c r="M103" i="9" l="1"/>
  <c r="B104" i="9" s="1"/>
  <c r="N103" i="9"/>
  <c r="E104" i="9" s="1"/>
  <c r="O103" i="9"/>
  <c r="C104" i="9" s="1"/>
  <c r="D103" i="9"/>
  <c r="Q103" i="9"/>
  <c r="H104" i="9" s="1"/>
  <c r="P103" i="9"/>
  <c r="L104" i="9" s="1"/>
  <c r="N102" i="7"/>
  <c r="E103" i="7" s="1"/>
  <c r="O102" i="7"/>
  <c r="C103" i="7" s="1"/>
  <c r="M102" i="7"/>
  <c r="B103" i="7" s="1"/>
  <c r="D102" i="7"/>
  <c r="Q102" i="7"/>
  <c r="H103" i="7" s="1"/>
  <c r="P102" i="7"/>
  <c r="L103" i="7" s="1"/>
  <c r="O102" i="6"/>
  <c r="C103" i="6" s="1"/>
  <c r="M102" i="6"/>
  <c r="B103" i="6" s="1"/>
  <c r="N102" i="6"/>
  <c r="E103" i="6" s="1"/>
  <c r="D102" i="6"/>
  <c r="Q102" i="6"/>
  <c r="H103" i="6" s="1"/>
  <c r="P102" i="6"/>
  <c r="L103" i="6" s="1"/>
  <c r="C105" i="9" l="1"/>
  <c r="O104" i="9"/>
  <c r="N104" i="9"/>
  <c r="E105" i="9" s="1"/>
  <c r="M104" i="9"/>
  <c r="B105" i="9" s="1"/>
  <c r="D104" i="9"/>
  <c r="Q104" i="9"/>
  <c r="H105" i="9" s="1"/>
  <c r="P104" i="9"/>
  <c r="L105" i="9" s="1"/>
  <c r="M103" i="7"/>
  <c r="B104" i="7" s="1"/>
  <c r="N103" i="7"/>
  <c r="E104" i="7" s="1"/>
  <c r="O103" i="7"/>
  <c r="C104" i="7" s="1"/>
  <c r="D103" i="7"/>
  <c r="Q103" i="7"/>
  <c r="H104" i="7" s="1"/>
  <c r="P103" i="7"/>
  <c r="L104" i="7" s="1"/>
  <c r="O103" i="6"/>
  <c r="C104" i="6" s="1"/>
  <c r="M103" i="6"/>
  <c r="B104" i="6" s="1"/>
  <c r="N103" i="6"/>
  <c r="E104" i="6" s="1"/>
  <c r="D103" i="6"/>
  <c r="P103" i="6"/>
  <c r="L104" i="6" s="1"/>
  <c r="Q103" i="6"/>
  <c r="H104" i="6" s="1"/>
  <c r="N105" i="9" l="1"/>
  <c r="E106" i="9" s="1"/>
  <c r="O105" i="9"/>
  <c r="C106" i="9" s="1"/>
  <c r="M105" i="9"/>
  <c r="B106" i="9" s="1"/>
  <c r="D105" i="9"/>
  <c r="Q105" i="9"/>
  <c r="H106" i="9" s="1"/>
  <c r="P105" i="9"/>
  <c r="L106" i="9" s="1"/>
  <c r="O104" i="7"/>
  <c r="C105" i="7" s="1"/>
  <c r="N104" i="7"/>
  <c r="E105" i="7" s="1"/>
  <c r="M104" i="7"/>
  <c r="B105" i="7" s="1"/>
  <c r="D104" i="7"/>
  <c r="P104" i="7"/>
  <c r="L105" i="7" s="1"/>
  <c r="Q104" i="7"/>
  <c r="H105" i="7" s="1"/>
  <c r="O104" i="6"/>
  <c r="C105" i="6" s="1"/>
  <c r="N104" i="6"/>
  <c r="E105" i="6" s="1"/>
  <c r="M104" i="6"/>
  <c r="B105" i="6" s="1"/>
  <c r="D104" i="6"/>
  <c r="P104" i="6"/>
  <c r="L105" i="6" s="1"/>
  <c r="Q104" i="6"/>
  <c r="H105" i="6" s="1"/>
  <c r="N106" i="9" l="1"/>
  <c r="E107" i="9" s="1"/>
  <c r="M106" i="9"/>
  <c r="B107" i="9" s="1"/>
  <c r="O106" i="9"/>
  <c r="C107" i="9" s="1"/>
  <c r="D106" i="9"/>
  <c r="Q106" i="9"/>
  <c r="H107" i="9" s="1"/>
  <c r="P106" i="9"/>
  <c r="L107" i="9" s="1"/>
  <c r="D105" i="7"/>
  <c r="P105" i="7"/>
  <c r="L106" i="7" s="1"/>
  <c r="Q105" i="7"/>
  <c r="H106" i="7" s="1"/>
  <c r="M105" i="7"/>
  <c r="B106" i="7" s="1"/>
  <c r="O105" i="7"/>
  <c r="C106" i="7" s="1"/>
  <c r="N105" i="7"/>
  <c r="E106" i="7" s="1"/>
  <c r="O105" i="6"/>
  <c r="M105" i="6"/>
  <c r="B106" i="6" s="1"/>
  <c r="N105" i="6"/>
  <c r="E106" i="6" s="1"/>
  <c r="D105" i="6"/>
  <c r="Q105" i="6"/>
  <c r="H106" i="6" s="1"/>
  <c r="P105" i="6"/>
  <c r="L106" i="6" s="1"/>
  <c r="C106" i="6"/>
  <c r="O107" i="9" l="1"/>
  <c r="C108" i="9" s="1"/>
  <c r="M107" i="9"/>
  <c r="B108" i="9" s="1"/>
  <c r="N107" i="9"/>
  <c r="E108" i="9" s="1"/>
  <c r="D107" i="9"/>
  <c r="Q107" i="9"/>
  <c r="H108" i="9" s="1"/>
  <c r="P107" i="9"/>
  <c r="L108" i="9" s="1"/>
  <c r="N106" i="7"/>
  <c r="E107" i="7" s="1"/>
  <c r="O106" i="7"/>
  <c r="C107" i="7" s="1"/>
  <c r="M106" i="7"/>
  <c r="B107" i="7" s="1"/>
  <c r="D106" i="7"/>
  <c r="Q106" i="7"/>
  <c r="H107" i="7" s="1"/>
  <c r="P106" i="7"/>
  <c r="L107" i="7" s="1"/>
  <c r="D106" i="6"/>
  <c r="Q106" i="6"/>
  <c r="H107" i="6" s="1"/>
  <c r="P106" i="6"/>
  <c r="L107" i="6" s="1"/>
  <c r="O106" i="6"/>
  <c r="C107" i="6" s="1"/>
  <c r="M106" i="6"/>
  <c r="B107" i="6" s="1"/>
  <c r="N106" i="6"/>
  <c r="E107" i="6" s="1"/>
  <c r="D108" i="9" l="1"/>
  <c r="Q108" i="9"/>
  <c r="H109" i="9" s="1"/>
  <c r="P108" i="9"/>
  <c r="L109" i="9" s="1"/>
  <c r="O108" i="9"/>
  <c r="C109" i="9" s="1"/>
  <c r="N108" i="9"/>
  <c r="E109" i="9" s="1"/>
  <c r="M108" i="9"/>
  <c r="B109" i="9" s="1"/>
  <c r="D107" i="7"/>
  <c r="P107" i="7"/>
  <c r="L108" i="7" s="1"/>
  <c r="Q107" i="7"/>
  <c r="H108" i="7" s="1"/>
  <c r="M107" i="7"/>
  <c r="B108" i="7" s="1"/>
  <c r="N107" i="7"/>
  <c r="E108" i="7" s="1"/>
  <c r="O107" i="7"/>
  <c r="C108" i="7" s="1"/>
  <c r="O107" i="6"/>
  <c r="C108" i="6" s="1"/>
  <c r="M107" i="6"/>
  <c r="B108" i="6" s="1"/>
  <c r="N107" i="6"/>
  <c r="E108" i="6" s="1"/>
  <c r="D107" i="6"/>
  <c r="P107" i="6"/>
  <c r="L108" i="6" s="1"/>
  <c r="Q107" i="6"/>
  <c r="H108" i="6" s="1"/>
  <c r="M109" i="9" l="1"/>
  <c r="B110" i="9" s="1"/>
  <c r="O109" i="9"/>
  <c r="C110" i="9" s="1"/>
  <c r="N109" i="9"/>
  <c r="E110" i="9" s="1"/>
  <c r="D109" i="9"/>
  <c r="Q109" i="9"/>
  <c r="H110" i="9" s="1"/>
  <c r="P109" i="9"/>
  <c r="L110" i="9" s="1"/>
  <c r="N108" i="7"/>
  <c r="E109" i="7" s="1"/>
  <c r="O108" i="7"/>
  <c r="C109" i="7" s="1"/>
  <c r="M108" i="7"/>
  <c r="B109" i="7" s="1"/>
  <c r="D108" i="7"/>
  <c r="P108" i="7"/>
  <c r="L109" i="7" s="1"/>
  <c r="Q108" i="7"/>
  <c r="H109" i="7" s="1"/>
  <c r="O108" i="6"/>
  <c r="C109" i="6" s="1"/>
  <c r="M108" i="6"/>
  <c r="B109" i="6" s="1"/>
  <c r="N108" i="6"/>
  <c r="E109" i="6" s="1"/>
  <c r="D108" i="6"/>
  <c r="P108" i="6"/>
  <c r="L109" i="6" s="1"/>
  <c r="Q108" i="6"/>
  <c r="H109" i="6" s="1"/>
  <c r="D110" i="9" l="1"/>
  <c r="P110" i="9"/>
  <c r="L111" i="9" s="1"/>
  <c r="Q110" i="9"/>
  <c r="H111" i="9" s="1"/>
  <c r="O110" i="9"/>
  <c r="C111" i="9" s="1"/>
  <c r="M110" i="9"/>
  <c r="B111" i="9" s="1"/>
  <c r="N110" i="9"/>
  <c r="E111" i="9" s="1"/>
  <c r="M109" i="7"/>
  <c r="B110" i="7" s="1"/>
  <c r="N109" i="7"/>
  <c r="E110" i="7" s="1"/>
  <c r="O109" i="7"/>
  <c r="C110" i="7" s="1"/>
  <c r="D109" i="7"/>
  <c r="Q109" i="7"/>
  <c r="P109" i="7"/>
  <c r="L110" i="7" s="1"/>
  <c r="H110" i="7"/>
  <c r="O109" i="6"/>
  <c r="C110" i="6" s="1"/>
  <c r="N109" i="6"/>
  <c r="E110" i="6" s="1"/>
  <c r="M109" i="6"/>
  <c r="B110" i="6" s="1"/>
  <c r="D109" i="6"/>
  <c r="Q109" i="6"/>
  <c r="H110" i="6" s="1"/>
  <c r="P109" i="6"/>
  <c r="L110" i="6" s="1"/>
  <c r="O111" i="9" l="1"/>
  <c r="C112" i="9" s="1"/>
  <c r="M111" i="9"/>
  <c r="B112" i="9" s="1"/>
  <c r="N111" i="9"/>
  <c r="E112" i="9" s="1"/>
  <c r="D111" i="9"/>
  <c r="Q111" i="9"/>
  <c r="H112" i="9" s="1"/>
  <c r="P111" i="9"/>
  <c r="L112" i="9" s="1"/>
  <c r="N110" i="7"/>
  <c r="E111" i="7" s="1"/>
  <c r="O110" i="7"/>
  <c r="C111" i="7" s="1"/>
  <c r="M110" i="7"/>
  <c r="B111" i="7" s="1"/>
  <c r="D110" i="7"/>
  <c r="Q110" i="7"/>
  <c r="H111" i="7" s="1"/>
  <c r="P110" i="7"/>
  <c r="L111" i="7" s="1"/>
  <c r="O110" i="6"/>
  <c r="C111" i="6" s="1"/>
  <c r="M110" i="6"/>
  <c r="B111" i="6" s="1"/>
  <c r="N110" i="6"/>
  <c r="E111" i="6" s="1"/>
  <c r="D110" i="6"/>
  <c r="Q110" i="6"/>
  <c r="H111" i="6" s="1"/>
  <c r="P110" i="6"/>
  <c r="L111" i="6" s="1"/>
  <c r="C113" i="9" l="1"/>
  <c r="M112" i="9"/>
  <c r="B113" i="9" s="1"/>
  <c r="O112" i="9"/>
  <c r="N112" i="9"/>
  <c r="E113" i="9" s="1"/>
  <c r="D112" i="9"/>
  <c r="Q112" i="9"/>
  <c r="H113" i="9" s="1"/>
  <c r="P112" i="9"/>
  <c r="L113" i="9" s="1"/>
  <c r="M111" i="7"/>
  <c r="B112" i="7" s="1"/>
  <c r="N111" i="7"/>
  <c r="E112" i="7" s="1"/>
  <c r="O111" i="7"/>
  <c r="C112" i="7" s="1"/>
  <c r="D111" i="7"/>
  <c r="Q111" i="7"/>
  <c r="H112" i="7" s="1"/>
  <c r="P111" i="7"/>
  <c r="L112" i="7" s="1"/>
  <c r="O111" i="6"/>
  <c r="C112" i="6" s="1"/>
  <c r="N111" i="6"/>
  <c r="E112" i="6" s="1"/>
  <c r="M111" i="6"/>
  <c r="B112" i="6" s="1"/>
  <c r="D111" i="6"/>
  <c r="P111" i="6"/>
  <c r="L112" i="6" s="1"/>
  <c r="Q111" i="6"/>
  <c r="H112" i="6" s="1"/>
  <c r="C114" i="9" l="1"/>
  <c r="N113" i="9"/>
  <c r="E114" i="9" s="1"/>
  <c r="O113" i="9"/>
  <c r="M113" i="9"/>
  <c r="B114" i="9" s="1"/>
  <c r="D113" i="9"/>
  <c r="Q113" i="9"/>
  <c r="H114" i="9" s="1"/>
  <c r="P113" i="9"/>
  <c r="L114" i="9" s="1"/>
  <c r="D112" i="7"/>
  <c r="P112" i="7"/>
  <c r="L113" i="7" s="1"/>
  <c r="Q112" i="7"/>
  <c r="H113" i="7" s="1"/>
  <c r="O112" i="7"/>
  <c r="C113" i="7" s="1"/>
  <c r="N112" i="7"/>
  <c r="E113" i="7" s="1"/>
  <c r="M112" i="7"/>
  <c r="B113" i="7" s="1"/>
  <c r="O112" i="6"/>
  <c r="C113" i="6" s="1"/>
  <c r="N112" i="6"/>
  <c r="E113" i="6" s="1"/>
  <c r="M112" i="6"/>
  <c r="B113" i="6" s="1"/>
  <c r="D112" i="6"/>
  <c r="P112" i="6"/>
  <c r="L113" i="6" s="1"/>
  <c r="Q112" i="6"/>
  <c r="H113" i="6" s="1"/>
  <c r="M114" i="9" l="1"/>
  <c r="B115" i="9" s="1"/>
  <c r="O114" i="9"/>
  <c r="C115" i="9" s="1"/>
  <c r="N114" i="9"/>
  <c r="E115" i="9" s="1"/>
  <c r="D114" i="9"/>
  <c r="P114" i="9"/>
  <c r="L115" i="9" s="1"/>
  <c r="Q114" i="9"/>
  <c r="H115" i="9" s="1"/>
  <c r="M113" i="7"/>
  <c r="B114" i="7" s="1"/>
  <c r="O113" i="7"/>
  <c r="C114" i="7" s="1"/>
  <c r="N113" i="7"/>
  <c r="E114" i="7" s="1"/>
  <c r="D113" i="7"/>
  <c r="P113" i="7"/>
  <c r="L114" i="7" s="1"/>
  <c r="Q113" i="7"/>
  <c r="H114" i="7" s="1"/>
  <c r="D113" i="6"/>
  <c r="Q113" i="6"/>
  <c r="H114" i="6" s="1"/>
  <c r="P113" i="6"/>
  <c r="L114" i="6" s="1"/>
  <c r="O113" i="6"/>
  <c r="C114" i="6" s="1"/>
  <c r="M113" i="6"/>
  <c r="B114" i="6" s="1"/>
  <c r="N113" i="6"/>
  <c r="E114" i="6" s="1"/>
  <c r="O115" i="9" l="1"/>
  <c r="C116" i="9" s="1"/>
  <c r="M115" i="9"/>
  <c r="B116" i="9" s="1"/>
  <c r="N115" i="9"/>
  <c r="E116" i="9" s="1"/>
  <c r="D115" i="9"/>
  <c r="Q115" i="9"/>
  <c r="H116" i="9" s="1"/>
  <c r="P115" i="9"/>
  <c r="L116" i="9" s="1"/>
  <c r="N114" i="7"/>
  <c r="E115" i="7" s="1"/>
  <c r="O114" i="7"/>
  <c r="C115" i="7" s="1"/>
  <c r="M114" i="7"/>
  <c r="B115" i="7" s="1"/>
  <c r="D114" i="7"/>
  <c r="Q114" i="7"/>
  <c r="H115" i="7" s="1"/>
  <c r="P114" i="7"/>
  <c r="L115" i="7" s="1"/>
  <c r="D114" i="6"/>
  <c r="Q114" i="6"/>
  <c r="H115" i="6" s="1"/>
  <c r="P114" i="6"/>
  <c r="L115" i="6" s="1"/>
  <c r="O114" i="6"/>
  <c r="C115" i="6" s="1"/>
  <c r="M114" i="6"/>
  <c r="B115" i="6" s="1"/>
  <c r="N114" i="6"/>
  <c r="E115" i="6" s="1"/>
  <c r="D116" i="9" l="1"/>
  <c r="Q116" i="9"/>
  <c r="H117" i="9" s="1"/>
  <c r="P116" i="9"/>
  <c r="L117" i="9" s="1"/>
  <c r="O116" i="9"/>
  <c r="C117" i="9" s="1"/>
  <c r="N116" i="9"/>
  <c r="E117" i="9" s="1"/>
  <c r="M116" i="9"/>
  <c r="B117" i="9" s="1"/>
  <c r="M115" i="7"/>
  <c r="B116" i="7" s="1"/>
  <c r="N115" i="7"/>
  <c r="E116" i="7" s="1"/>
  <c r="O115" i="7"/>
  <c r="C116" i="7" s="1"/>
  <c r="D115" i="7"/>
  <c r="P115" i="7"/>
  <c r="L116" i="7" s="1"/>
  <c r="Q115" i="7"/>
  <c r="H116" i="7" s="1"/>
  <c r="O115" i="6"/>
  <c r="C116" i="6" s="1"/>
  <c r="M115" i="6"/>
  <c r="B116" i="6" s="1"/>
  <c r="N115" i="6"/>
  <c r="E116" i="6" s="1"/>
  <c r="D115" i="6"/>
  <c r="P115" i="6"/>
  <c r="L116" i="6" s="1"/>
  <c r="Q115" i="6"/>
  <c r="H116" i="6" s="1"/>
  <c r="O117" i="9" l="1"/>
  <c r="C118" i="9" s="1"/>
  <c r="M117" i="9"/>
  <c r="B118" i="9" s="1"/>
  <c r="N117" i="9"/>
  <c r="E118" i="9" s="1"/>
  <c r="D117" i="9"/>
  <c r="Q117" i="9"/>
  <c r="H118" i="9" s="1"/>
  <c r="P117" i="9"/>
  <c r="L118" i="9" s="1"/>
  <c r="D116" i="7"/>
  <c r="P116" i="7"/>
  <c r="Q116" i="7"/>
  <c r="H117" i="7" s="1"/>
  <c r="L117" i="7"/>
  <c r="N116" i="7"/>
  <c r="E117" i="7" s="1"/>
  <c r="O116" i="7"/>
  <c r="C117" i="7" s="1"/>
  <c r="M116" i="7"/>
  <c r="B117" i="7" s="1"/>
  <c r="D116" i="6"/>
  <c r="P116" i="6"/>
  <c r="L117" i="6" s="1"/>
  <c r="Q116" i="6"/>
  <c r="H117" i="6" s="1"/>
  <c r="O116" i="6"/>
  <c r="C117" i="6" s="1"/>
  <c r="M116" i="6"/>
  <c r="B117" i="6" s="1"/>
  <c r="N116" i="6"/>
  <c r="E117" i="6" s="1"/>
  <c r="O118" i="9" l="1"/>
  <c r="C119" i="9" s="1"/>
  <c r="N118" i="9"/>
  <c r="E119" i="9" s="1"/>
  <c r="M118" i="9"/>
  <c r="B119" i="9" s="1"/>
  <c r="D118" i="9"/>
  <c r="Q118" i="9"/>
  <c r="H119" i="9" s="1"/>
  <c r="P118" i="9"/>
  <c r="L119" i="9" s="1"/>
  <c r="D117" i="7"/>
  <c r="Q117" i="7"/>
  <c r="H118" i="7" s="1"/>
  <c r="P117" i="7"/>
  <c r="L118" i="7" s="1"/>
  <c r="M117" i="7"/>
  <c r="B118" i="7" s="1"/>
  <c r="O117" i="7"/>
  <c r="C118" i="7" s="1"/>
  <c r="N117" i="7"/>
  <c r="E118" i="7" s="1"/>
  <c r="D117" i="6"/>
  <c r="Q117" i="6"/>
  <c r="H118" i="6" s="1"/>
  <c r="P117" i="6"/>
  <c r="L118" i="6" s="1"/>
  <c r="O117" i="6"/>
  <c r="C118" i="6" s="1"/>
  <c r="N117" i="6"/>
  <c r="E118" i="6" s="1"/>
  <c r="M117" i="6"/>
  <c r="B118" i="6" s="1"/>
  <c r="M119" i="9" l="1"/>
  <c r="B120" i="9" s="1"/>
  <c r="O119" i="9"/>
  <c r="C120" i="9" s="1"/>
  <c r="N119" i="9"/>
  <c r="E120" i="9" s="1"/>
  <c r="D119" i="9"/>
  <c r="Q119" i="9"/>
  <c r="H120" i="9" s="1"/>
  <c r="P119" i="9"/>
  <c r="L120" i="9" s="1"/>
  <c r="N118" i="7"/>
  <c r="E119" i="7" s="1"/>
  <c r="O118" i="7"/>
  <c r="C119" i="7" s="1"/>
  <c r="M118" i="7"/>
  <c r="B119" i="7" s="1"/>
  <c r="D118" i="7"/>
  <c r="Q118" i="7"/>
  <c r="H119" i="7" s="1"/>
  <c r="P118" i="7"/>
  <c r="L119" i="7" s="1"/>
  <c r="O118" i="6"/>
  <c r="C119" i="6" s="1"/>
  <c r="M118" i="6"/>
  <c r="B119" i="6" s="1"/>
  <c r="N118" i="6"/>
  <c r="E119" i="6" s="1"/>
  <c r="D118" i="6"/>
  <c r="Q118" i="6"/>
  <c r="H119" i="6" s="1"/>
  <c r="P118" i="6"/>
  <c r="L119" i="6" s="1"/>
  <c r="D120" i="9" l="1"/>
  <c r="Q120" i="9"/>
  <c r="H121" i="9" s="1"/>
  <c r="P120" i="9"/>
  <c r="L121" i="9" s="1"/>
  <c r="N120" i="9"/>
  <c r="E121" i="9" s="1"/>
  <c r="M120" i="9"/>
  <c r="B121" i="9" s="1"/>
  <c r="O120" i="9"/>
  <c r="C121" i="9" s="1"/>
  <c r="D119" i="7"/>
  <c r="Q119" i="7"/>
  <c r="P119" i="7"/>
  <c r="L120" i="7" s="1"/>
  <c r="H120" i="7"/>
  <c r="M119" i="7"/>
  <c r="B120" i="7" s="1"/>
  <c r="N119" i="7"/>
  <c r="E120" i="7" s="1"/>
  <c r="O119" i="7"/>
  <c r="C120" i="7" s="1"/>
  <c r="O119" i="6"/>
  <c r="C120" i="6" s="1"/>
  <c r="M119" i="6"/>
  <c r="B120" i="6" s="1"/>
  <c r="N119" i="6"/>
  <c r="E120" i="6" s="1"/>
  <c r="D119" i="6"/>
  <c r="P119" i="6"/>
  <c r="L120" i="6" s="1"/>
  <c r="Q119" i="6"/>
  <c r="H120" i="6" s="1"/>
  <c r="D121" i="9" l="1"/>
  <c r="Q121" i="9"/>
  <c r="H122" i="9" s="1"/>
  <c r="P121" i="9"/>
  <c r="L122" i="9" s="1"/>
  <c r="N121" i="9"/>
  <c r="E122" i="9" s="1"/>
  <c r="O121" i="9"/>
  <c r="C122" i="9" s="1"/>
  <c r="M121" i="9"/>
  <c r="B122" i="9" s="1"/>
  <c r="D120" i="7"/>
  <c r="P120" i="7"/>
  <c r="L121" i="7" s="1"/>
  <c r="Q120" i="7"/>
  <c r="H121" i="7" s="1"/>
  <c r="O120" i="7"/>
  <c r="C121" i="7" s="1"/>
  <c r="N120" i="7"/>
  <c r="E121" i="7" s="1"/>
  <c r="M120" i="7"/>
  <c r="B121" i="7" s="1"/>
  <c r="O120" i="6"/>
  <c r="C121" i="6" s="1"/>
  <c r="N120" i="6"/>
  <c r="E121" i="6" s="1"/>
  <c r="M120" i="6"/>
  <c r="B121" i="6" s="1"/>
  <c r="D120" i="6"/>
  <c r="P120" i="6"/>
  <c r="L121" i="6" s="1"/>
  <c r="Q120" i="6"/>
  <c r="H121" i="6" s="1"/>
  <c r="D122" i="9" l="1"/>
  <c r="Q122" i="9"/>
  <c r="H123" i="9" s="1"/>
  <c r="P122" i="9"/>
  <c r="L123" i="9" s="1"/>
  <c r="N122" i="9"/>
  <c r="E123" i="9" s="1"/>
  <c r="O122" i="9"/>
  <c r="C123" i="9" s="1"/>
  <c r="M122" i="9"/>
  <c r="B123" i="9" s="1"/>
  <c r="M121" i="7"/>
  <c r="B122" i="7" s="1"/>
  <c r="N121" i="7"/>
  <c r="E122" i="7" s="1"/>
  <c r="O121" i="7"/>
  <c r="C122" i="7" s="1"/>
  <c r="D121" i="7"/>
  <c r="P121" i="7"/>
  <c r="L122" i="7" s="1"/>
  <c r="Q121" i="7"/>
  <c r="H122" i="7" s="1"/>
  <c r="B122" i="6"/>
  <c r="O121" i="6"/>
  <c r="C122" i="6" s="1"/>
  <c r="M121" i="6"/>
  <c r="N121" i="6"/>
  <c r="E122" i="6" s="1"/>
  <c r="D121" i="6"/>
  <c r="Q121" i="6"/>
  <c r="H122" i="6" s="1"/>
  <c r="P121" i="6"/>
  <c r="L122" i="6" s="1"/>
  <c r="D123" i="9" l="1"/>
  <c r="Q123" i="9"/>
  <c r="H124" i="9" s="1"/>
  <c r="P123" i="9"/>
  <c r="L124" i="9" s="1"/>
  <c r="O123" i="9"/>
  <c r="C124" i="9" s="1"/>
  <c r="M123" i="9"/>
  <c r="B124" i="9" s="1"/>
  <c r="N123" i="9"/>
  <c r="E124" i="9" s="1"/>
  <c r="D122" i="7"/>
  <c r="Q122" i="7"/>
  <c r="H123" i="7" s="1"/>
  <c r="P122" i="7"/>
  <c r="L123" i="7" s="1"/>
  <c r="N122" i="7"/>
  <c r="E123" i="7" s="1"/>
  <c r="O122" i="7"/>
  <c r="C123" i="7" s="1"/>
  <c r="M122" i="7"/>
  <c r="B123" i="7" s="1"/>
  <c r="D122" i="6"/>
  <c r="Q122" i="6"/>
  <c r="H123" i="6" s="1"/>
  <c r="P122" i="6"/>
  <c r="L123" i="6" s="1"/>
  <c r="O122" i="6"/>
  <c r="C123" i="6" s="1"/>
  <c r="N122" i="6"/>
  <c r="E123" i="6" s="1"/>
  <c r="M122" i="6"/>
  <c r="B123" i="6" s="1"/>
  <c r="O124" i="9" l="1"/>
  <c r="C125" i="9" s="1"/>
  <c r="N124" i="9"/>
  <c r="E125" i="9" s="1"/>
  <c r="M124" i="9"/>
  <c r="B125" i="9" s="1"/>
  <c r="D124" i="9"/>
  <c r="Q124" i="9"/>
  <c r="H125" i="9" s="1"/>
  <c r="P124" i="9"/>
  <c r="L125" i="9" s="1"/>
  <c r="D123" i="7"/>
  <c r="P123" i="7"/>
  <c r="L124" i="7" s="1"/>
  <c r="Q123" i="7"/>
  <c r="H124" i="7" s="1"/>
  <c r="M123" i="7"/>
  <c r="B124" i="7" s="1"/>
  <c r="N123" i="7"/>
  <c r="E124" i="7" s="1"/>
  <c r="O123" i="7"/>
  <c r="C124" i="7" s="1"/>
  <c r="O123" i="6"/>
  <c r="C124" i="6" s="1"/>
  <c r="M123" i="6"/>
  <c r="B124" i="6" s="1"/>
  <c r="N123" i="6"/>
  <c r="E124" i="6" s="1"/>
  <c r="D123" i="6"/>
  <c r="P123" i="6"/>
  <c r="L124" i="6" s="1"/>
  <c r="Q123" i="6"/>
  <c r="H124" i="6" s="1"/>
  <c r="C126" i="9" l="1"/>
  <c r="M125" i="9"/>
  <c r="B126" i="9" s="1"/>
  <c r="N125" i="9"/>
  <c r="E126" i="9" s="1"/>
  <c r="O125" i="9"/>
  <c r="D125" i="9"/>
  <c r="Q125" i="9"/>
  <c r="H126" i="9" s="1"/>
  <c r="P125" i="9"/>
  <c r="L126" i="9" s="1"/>
  <c r="D124" i="7"/>
  <c r="P124" i="7"/>
  <c r="L125" i="7" s="1"/>
  <c r="Q124" i="7"/>
  <c r="H125" i="7" s="1"/>
  <c r="N124" i="7"/>
  <c r="E125" i="7" s="1"/>
  <c r="O124" i="7"/>
  <c r="C125" i="7" s="1"/>
  <c r="M124" i="7"/>
  <c r="B125" i="7" s="1"/>
  <c r="D124" i="6"/>
  <c r="P124" i="6"/>
  <c r="L125" i="6" s="1"/>
  <c r="Q124" i="6"/>
  <c r="H125" i="6" s="1"/>
  <c r="O124" i="6"/>
  <c r="C125" i="6" s="1"/>
  <c r="M124" i="6"/>
  <c r="B125" i="6" s="1"/>
  <c r="N124" i="6"/>
  <c r="E125" i="6" s="1"/>
  <c r="O126" i="9" l="1"/>
  <c r="C127" i="9" s="1"/>
  <c r="M126" i="9"/>
  <c r="B127" i="9" s="1"/>
  <c r="N126" i="9"/>
  <c r="E127" i="9" s="1"/>
  <c r="D126" i="9"/>
  <c r="P126" i="9"/>
  <c r="L127" i="9" s="1"/>
  <c r="Q126" i="9"/>
  <c r="H127" i="9" s="1"/>
  <c r="D125" i="7"/>
  <c r="Q125" i="7"/>
  <c r="H126" i="7" s="1"/>
  <c r="P125" i="7"/>
  <c r="L126" i="7" s="1"/>
  <c r="M125" i="7"/>
  <c r="B126" i="7" s="1"/>
  <c r="N125" i="7"/>
  <c r="E126" i="7" s="1"/>
  <c r="O125" i="7"/>
  <c r="C126" i="7" s="1"/>
  <c r="D125" i="6"/>
  <c r="Q125" i="6"/>
  <c r="H126" i="6" s="1"/>
  <c r="P125" i="6"/>
  <c r="L126" i="6" s="1"/>
  <c r="O125" i="6"/>
  <c r="C126" i="6" s="1"/>
  <c r="N125" i="6"/>
  <c r="E126" i="6" s="1"/>
  <c r="M125" i="6"/>
  <c r="B126" i="6" s="1"/>
  <c r="D127" i="9" l="1"/>
  <c r="Q127" i="9"/>
  <c r="H128" i="9" s="1"/>
  <c r="P127" i="9"/>
  <c r="L3" i="9" s="1"/>
  <c r="O127" i="9"/>
  <c r="C128" i="9" s="1"/>
  <c r="M127" i="9"/>
  <c r="B128" i="9" s="1"/>
  <c r="N127" i="9"/>
  <c r="E128" i="9" s="1"/>
  <c r="D126" i="7"/>
  <c r="P126" i="7"/>
  <c r="L127" i="7" s="1"/>
  <c r="Q126" i="7"/>
  <c r="H127" i="7" s="1"/>
  <c r="O126" i="7"/>
  <c r="C127" i="7" s="1"/>
  <c r="N126" i="7"/>
  <c r="E127" i="7" s="1"/>
  <c r="M126" i="7"/>
  <c r="B127" i="7" s="1"/>
  <c r="O126" i="6"/>
  <c r="C127" i="6" s="1"/>
  <c r="M126" i="6"/>
  <c r="B127" i="6" s="1"/>
  <c r="N126" i="6"/>
  <c r="E127" i="6" s="1"/>
  <c r="D126" i="6"/>
  <c r="Q126" i="6"/>
  <c r="H127" i="6" s="1"/>
  <c r="P126" i="6"/>
  <c r="L127" i="6" s="1"/>
  <c r="C129" i="9" l="1"/>
  <c r="L128" i="9"/>
  <c r="M3" i="9"/>
  <c r="G3" i="9"/>
  <c r="K3" i="9"/>
  <c r="D128" i="9"/>
  <c r="Q128" i="9"/>
  <c r="H129" i="9" s="1"/>
  <c r="P128" i="9"/>
  <c r="M128" i="9"/>
  <c r="B129" i="9" s="1"/>
  <c r="N128" i="9"/>
  <c r="E129" i="9" s="1"/>
  <c r="O128" i="9"/>
  <c r="J3" i="9"/>
  <c r="D127" i="7"/>
  <c r="Q127" i="7"/>
  <c r="H128" i="7" s="1"/>
  <c r="P127" i="7"/>
  <c r="L128" i="7" s="1"/>
  <c r="O127" i="7"/>
  <c r="C128" i="7" s="1"/>
  <c r="N127" i="7"/>
  <c r="E128" i="7" s="1"/>
  <c r="M127" i="7"/>
  <c r="B128" i="7" s="1"/>
  <c r="D127" i="6"/>
  <c r="P127" i="6"/>
  <c r="L128" i="6" s="1"/>
  <c r="Q127" i="6"/>
  <c r="H128" i="6" s="1"/>
  <c r="O127" i="6"/>
  <c r="C128" i="6" s="1"/>
  <c r="M127" i="6"/>
  <c r="B128" i="6" s="1"/>
  <c r="N127" i="6"/>
  <c r="E128" i="6" s="1"/>
  <c r="L129" i="9" l="1"/>
  <c r="C130" i="9"/>
  <c r="G4" i="9"/>
  <c r="G5" i="9" s="1"/>
  <c r="N129" i="9"/>
  <c r="E130" i="9" s="1"/>
  <c r="O129" i="9"/>
  <c r="M129" i="9"/>
  <c r="B130" i="9" s="1"/>
  <c r="D129" i="9"/>
  <c r="Q129" i="9"/>
  <c r="H130" i="9" s="1"/>
  <c r="P129" i="9"/>
  <c r="L130" i="9" s="1"/>
  <c r="J3" i="6"/>
  <c r="M3" i="6"/>
  <c r="G3" i="6"/>
  <c r="O128" i="7"/>
  <c r="C129" i="7" s="1"/>
  <c r="M128" i="7"/>
  <c r="B129" i="7" s="1"/>
  <c r="N128" i="7"/>
  <c r="E129" i="7" s="1"/>
  <c r="D128" i="7"/>
  <c r="Q128" i="7"/>
  <c r="H129" i="7" s="1"/>
  <c r="P128" i="7"/>
  <c r="L129" i="7" s="1"/>
  <c r="D128" i="6"/>
  <c r="P128" i="6"/>
  <c r="L129" i="6" s="1"/>
  <c r="Q128" i="6"/>
  <c r="H129" i="6" s="1"/>
  <c r="K3" i="6"/>
  <c r="O128" i="6"/>
  <c r="C129" i="6" s="1"/>
  <c r="N128" i="6"/>
  <c r="E129" i="6" s="1"/>
  <c r="M128" i="6"/>
  <c r="B129" i="6" s="1"/>
  <c r="L3" i="6"/>
  <c r="G4" i="6" s="1"/>
  <c r="G5" i="6" s="1"/>
  <c r="M130" i="9" l="1"/>
  <c r="B131" i="9" s="1"/>
  <c r="N130" i="9"/>
  <c r="E131" i="9" s="1"/>
  <c r="O130" i="9"/>
  <c r="C131" i="9" s="1"/>
  <c r="D130" i="9"/>
  <c r="P130" i="9"/>
  <c r="L131" i="9" s="1"/>
  <c r="Q130" i="9"/>
  <c r="H131" i="9" s="1"/>
  <c r="D129" i="7"/>
  <c r="Q129" i="7"/>
  <c r="H130" i="7" s="1"/>
  <c r="P129" i="7"/>
  <c r="L130" i="7" s="1"/>
  <c r="N129" i="7"/>
  <c r="E130" i="7" s="1"/>
  <c r="O129" i="7"/>
  <c r="C130" i="7" s="1"/>
  <c r="M129" i="7"/>
  <c r="B130" i="7" s="1"/>
  <c r="D129" i="6"/>
  <c r="Q129" i="6"/>
  <c r="H130" i="6" s="1"/>
  <c r="P129" i="6"/>
  <c r="L130" i="6" s="1"/>
  <c r="O129" i="6"/>
  <c r="C130" i="6" s="1"/>
  <c r="M129" i="6"/>
  <c r="B130" i="6" s="1"/>
  <c r="N129" i="6"/>
  <c r="E130" i="6" s="1"/>
  <c r="O131" i="9" l="1"/>
  <c r="C132" i="9" s="1"/>
  <c r="M131" i="9"/>
  <c r="B132" i="9" s="1"/>
  <c r="N131" i="9"/>
  <c r="E132" i="9" s="1"/>
  <c r="D131" i="9"/>
  <c r="Q131" i="9"/>
  <c r="H132" i="9" s="1"/>
  <c r="P131" i="9"/>
  <c r="L132" i="9" s="1"/>
  <c r="M130" i="7"/>
  <c r="B131" i="7" s="1"/>
  <c r="O130" i="7"/>
  <c r="C131" i="7" s="1"/>
  <c r="N130" i="7"/>
  <c r="E131" i="7" s="1"/>
  <c r="D130" i="7"/>
  <c r="Q130" i="7"/>
  <c r="H131" i="7" s="1"/>
  <c r="P130" i="7"/>
  <c r="L131" i="7" s="1"/>
  <c r="O130" i="6"/>
  <c r="C131" i="6" s="1"/>
  <c r="M130" i="6"/>
  <c r="B131" i="6" s="1"/>
  <c r="N130" i="6"/>
  <c r="E131" i="6" s="1"/>
  <c r="D130" i="6"/>
  <c r="P130" i="6"/>
  <c r="L131" i="6" s="1"/>
  <c r="Q130" i="6"/>
  <c r="H131" i="6" s="1"/>
  <c r="D132" i="9" l="1"/>
  <c r="Q132" i="9"/>
  <c r="H133" i="9" s="1"/>
  <c r="P132" i="9"/>
  <c r="L133" i="9" s="1"/>
  <c r="O132" i="9"/>
  <c r="C133" i="9" s="1"/>
  <c r="N132" i="9"/>
  <c r="E133" i="9" s="1"/>
  <c r="M132" i="9"/>
  <c r="B133" i="9" s="1"/>
  <c r="N131" i="7"/>
  <c r="M131" i="7"/>
  <c r="B132" i="7" s="1"/>
  <c r="O131" i="7"/>
  <c r="C132" i="7" s="1"/>
  <c r="D131" i="7"/>
  <c r="E132" i="7"/>
  <c r="P131" i="7"/>
  <c r="L132" i="7" s="1"/>
  <c r="Q131" i="7"/>
  <c r="H132" i="7" s="1"/>
  <c r="D131" i="6"/>
  <c r="Q131" i="6"/>
  <c r="H132" i="6" s="1"/>
  <c r="P131" i="6"/>
  <c r="L132" i="6" s="1"/>
  <c r="O131" i="6"/>
  <c r="C132" i="6" s="1"/>
  <c r="M131" i="6"/>
  <c r="B132" i="6" s="1"/>
  <c r="N131" i="6"/>
  <c r="E132" i="6" s="1"/>
  <c r="M133" i="9" l="1"/>
  <c r="B134" i="9" s="1"/>
  <c r="O133" i="9"/>
  <c r="C134" i="9" s="1"/>
  <c r="N133" i="9"/>
  <c r="E134" i="9" s="1"/>
  <c r="D133" i="9"/>
  <c r="Q133" i="9"/>
  <c r="H134" i="9" s="1"/>
  <c r="P133" i="9"/>
  <c r="L134" i="9" s="1"/>
  <c r="O132" i="7"/>
  <c r="C133" i="7" s="1"/>
  <c r="M132" i="7"/>
  <c r="B133" i="7" s="1"/>
  <c r="N132" i="7"/>
  <c r="E133" i="7"/>
  <c r="D132" i="7"/>
  <c r="Q132" i="7"/>
  <c r="H133" i="7" s="1"/>
  <c r="P132" i="7"/>
  <c r="L133" i="7" s="1"/>
  <c r="D132" i="6"/>
  <c r="P132" i="6"/>
  <c r="L133" i="6" s="1"/>
  <c r="Q132" i="6"/>
  <c r="H133" i="6" s="1"/>
  <c r="M132" i="6"/>
  <c r="B133" i="6" s="1"/>
  <c r="N132" i="6"/>
  <c r="E133" i="6" s="1"/>
  <c r="O132" i="6"/>
  <c r="C133" i="6" s="1"/>
  <c r="O134" i="9" l="1"/>
  <c r="C135" i="9" s="1"/>
  <c r="N134" i="9"/>
  <c r="E135" i="9" s="1"/>
  <c r="M134" i="9"/>
  <c r="B135" i="9" s="1"/>
  <c r="D134" i="9"/>
  <c r="Q134" i="9"/>
  <c r="H135" i="9" s="1"/>
  <c r="P134" i="9"/>
  <c r="L135" i="9" s="1"/>
  <c r="N133" i="7"/>
  <c r="E134" i="7" s="1"/>
  <c r="O133" i="7"/>
  <c r="C134" i="7" s="1"/>
  <c r="M133" i="7"/>
  <c r="B134" i="7" s="1"/>
  <c r="D133" i="7"/>
  <c r="Q133" i="7"/>
  <c r="H134" i="7" s="1"/>
  <c r="P133" i="7"/>
  <c r="L134" i="7" s="1"/>
  <c r="O133" i="6"/>
  <c r="C134" i="6" s="1"/>
  <c r="N133" i="6"/>
  <c r="E134" i="6" s="1"/>
  <c r="M133" i="6"/>
  <c r="B134" i="6" s="1"/>
  <c r="D133" i="6"/>
  <c r="P133" i="6"/>
  <c r="L134" i="6" s="1"/>
  <c r="Q133" i="6"/>
  <c r="H134" i="6" s="1"/>
  <c r="O135" i="9" l="1"/>
  <c r="C136" i="9" s="1"/>
  <c r="M135" i="9"/>
  <c r="B136" i="9" s="1"/>
  <c r="N135" i="9"/>
  <c r="E136" i="9" s="1"/>
  <c r="D135" i="9"/>
  <c r="Q135" i="9"/>
  <c r="H136" i="9" s="1"/>
  <c r="P135" i="9"/>
  <c r="L136" i="9" s="1"/>
  <c r="M134" i="7"/>
  <c r="B135" i="7" s="1"/>
  <c r="O134" i="7"/>
  <c r="C135" i="7" s="1"/>
  <c r="N134" i="7"/>
  <c r="E135" i="7" s="1"/>
  <c r="D134" i="7"/>
  <c r="Q134" i="7"/>
  <c r="H135" i="7" s="1"/>
  <c r="P134" i="7"/>
  <c r="L135" i="7" s="1"/>
  <c r="O134" i="6"/>
  <c r="C135" i="6" s="1"/>
  <c r="M134" i="6"/>
  <c r="B135" i="6" s="1"/>
  <c r="N134" i="6"/>
  <c r="D134" i="6"/>
  <c r="E135" i="6"/>
  <c r="Q134" i="6"/>
  <c r="H135" i="6" s="1"/>
  <c r="P134" i="6"/>
  <c r="L135" i="6" s="1"/>
  <c r="D136" i="9" l="1"/>
  <c r="Q136" i="9"/>
  <c r="H137" i="9" s="1"/>
  <c r="P136" i="9"/>
  <c r="L137" i="9" s="1"/>
  <c r="O136" i="9"/>
  <c r="C137" i="9" s="1"/>
  <c r="N136" i="9"/>
  <c r="E137" i="9" s="1"/>
  <c r="M136" i="9"/>
  <c r="B137" i="9" s="1"/>
  <c r="D135" i="7"/>
  <c r="Q135" i="7"/>
  <c r="H136" i="7" s="1"/>
  <c r="P135" i="7"/>
  <c r="L136" i="7" s="1"/>
  <c r="N135" i="7"/>
  <c r="E136" i="7" s="1"/>
  <c r="M135" i="7"/>
  <c r="B136" i="7" s="1"/>
  <c r="O135" i="7"/>
  <c r="C136" i="7" s="1"/>
  <c r="O135" i="6"/>
  <c r="C136" i="6" s="1"/>
  <c r="N135" i="6"/>
  <c r="E136" i="6" s="1"/>
  <c r="M135" i="6"/>
  <c r="B136" i="6" s="1"/>
  <c r="D135" i="6"/>
  <c r="P135" i="6"/>
  <c r="L136" i="6" s="1"/>
  <c r="Q135" i="6"/>
  <c r="H136" i="6" s="1"/>
  <c r="D137" i="9" l="1"/>
  <c r="Q137" i="9"/>
  <c r="H138" i="9" s="1"/>
  <c r="P137" i="9"/>
  <c r="L138" i="9" s="1"/>
  <c r="N137" i="9"/>
  <c r="E138" i="9" s="1"/>
  <c r="O137" i="9"/>
  <c r="C138" i="9" s="1"/>
  <c r="M137" i="9"/>
  <c r="B138" i="9" s="1"/>
  <c r="M136" i="7"/>
  <c r="B137" i="7" s="1"/>
  <c r="N136" i="7"/>
  <c r="E137" i="7" s="1"/>
  <c r="O136" i="7"/>
  <c r="C137" i="7" s="1"/>
  <c r="D136" i="7"/>
  <c r="Q136" i="7"/>
  <c r="H137" i="7" s="1"/>
  <c r="P136" i="7"/>
  <c r="L137" i="7" s="1"/>
  <c r="O136" i="6"/>
  <c r="C137" i="6" s="1"/>
  <c r="N136" i="6"/>
  <c r="E137" i="6" s="1"/>
  <c r="M136" i="6"/>
  <c r="B137" i="6" s="1"/>
  <c r="D136" i="6"/>
  <c r="P136" i="6"/>
  <c r="L137" i="6" s="1"/>
  <c r="Q136" i="6"/>
  <c r="H137" i="6" s="1"/>
  <c r="D138" i="9" l="1"/>
  <c r="Q138" i="9"/>
  <c r="H139" i="9" s="1"/>
  <c r="P138" i="9"/>
  <c r="L139" i="9" s="1"/>
  <c r="N138" i="9"/>
  <c r="E139" i="9" s="1"/>
  <c r="M138" i="9"/>
  <c r="B139" i="9" s="1"/>
  <c r="O138" i="9"/>
  <c r="C139" i="9" s="1"/>
  <c r="D137" i="7"/>
  <c r="Q137" i="7"/>
  <c r="H138" i="7" s="1"/>
  <c r="P137" i="7"/>
  <c r="L138" i="7" s="1"/>
  <c r="N137" i="7"/>
  <c r="E138" i="7" s="1"/>
  <c r="M137" i="7"/>
  <c r="B138" i="7" s="1"/>
  <c r="O137" i="7"/>
  <c r="C138" i="7" s="1"/>
  <c r="O137" i="6"/>
  <c r="C138" i="6" s="1"/>
  <c r="N137" i="6"/>
  <c r="E138" i="6" s="1"/>
  <c r="M137" i="6"/>
  <c r="B138" i="6" s="1"/>
  <c r="D137" i="6"/>
  <c r="P137" i="6"/>
  <c r="L138" i="6" s="1"/>
  <c r="Q137" i="6"/>
  <c r="H138" i="6" s="1"/>
  <c r="C140" i="9" l="1"/>
  <c r="D139" i="9"/>
  <c r="Q139" i="9"/>
  <c r="H140" i="9" s="1"/>
  <c r="P139" i="9"/>
  <c r="L140" i="9" s="1"/>
  <c r="O139" i="9"/>
  <c r="M139" i="9"/>
  <c r="B140" i="9" s="1"/>
  <c r="N139" i="9"/>
  <c r="E140" i="9" s="1"/>
  <c r="M138" i="7"/>
  <c r="B139" i="7" s="1"/>
  <c r="N138" i="7"/>
  <c r="E139" i="7" s="1"/>
  <c r="O138" i="7"/>
  <c r="C139" i="7" s="1"/>
  <c r="D138" i="7"/>
  <c r="Q138" i="7"/>
  <c r="H139" i="7" s="1"/>
  <c r="P138" i="7"/>
  <c r="L139" i="7" s="1"/>
  <c r="O138" i="6"/>
  <c r="C139" i="6" s="1"/>
  <c r="M138" i="6"/>
  <c r="B139" i="6" s="1"/>
  <c r="N138" i="6"/>
  <c r="E139" i="6" s="1"/>
  <c r="D138" i="6"/>
  <c r="P138" i="6"/>
  <c r="L139" i="6" s="1"/>
  <c r="Q138" i="6"/>
  <c r="H139" i="6" s="1"/>
  <c r="D140" i="9" l="1"/>
  <c r="Q140" i="9"/>
  <c r="H141" i="9" s="1"/>
  <c r="P140" i="9"/>
  <c r="L141" i="9" s="1"/>
  <c r="O140" i="9"/>
  <c r="C141" i="9" s="1"/>
  <c r="N140" i="9"/>
  <c r="E141" i="9" s="1"/>
  <c r="M140" i="9"/>
  <c r="B141" i="9" s="1"/>
  <c r="M139" i="7"/>
  <c r="B140" i="7" s="1"/>
  <c r="N139" i="7"/>
  <c r="E140" i="7" s="1"/>
  <c r="O139" i="7"/>
  <c r="C140" i="7" s="1"/>
  <c r="D139" i="7"/>
  <c r="Q139" i="7"/>
  <c r="H140" i="7" s="1"/>
  <c r="P139" i="7"/>
  <c r="L140" i="7" s="1"/>
  <c r="D139" i="6"/>
  <c r="Q139" i="6"/>
  <c r="P139" i="6"/>
  <c r="L140" i="6" s="1"/>
  <c r="H140" i="6"/>
  <c r="O139" i="6"/>
  <c r="C140" i="6" s="1"/>
  <c r="M139" i="6"/>
  <c r="B140" i="6" s="1"/>
  <c r="N139" i="6"/>
  <c r="E140" i="6" s="1"/>
  <c r="D141" i="9" l="1"/>
  <c r="Q141" i="9"/>
  <c r="H142" i="9" s="1"/>
  <c r="P141" i="9"/>
  <c r="L142" i="9" s="1"/>
  <c r="M141" i="9"/>
  <c r="B142" i="9" s="1"/>
  <c r="N141" i="9"/>
  <c r="E142" i="9" s="1"/>
  <c r="O141" i="9"/>
  <c r="C142" i="9" s="1"/>
  <c r="D140" i="7"/>
  <c r="Q140" i="7"/>
  <c r="H141" i="7" s="1"/>
  <c r="P140" i="7"/>
  <c r="L141" i="7" s="1"/>
  <c r="N140" i="7"/>
  <c r="E141" i="7" s="1"/>
  <c r="M140" i="7"/>
  <c r="B141" i="7" s="1"/>
  <c r="O140" i="7"/>
  <c r="C141" i="7" s="1"/>
  <c r="O140" i="6"/>
  <c r="C141" i="6" s="1"/>
  <c r="M140" i="6"/>
  <c r="B141" i="6" s="1"/>
  <c r="N140" i="6"/>
  <c r="E141" i="6" s="1"/>
  <c r="D140" i="6"/>
  <c r="P140" i="6"/>
  <c r="L141" i="6" s="1"/>
  <c r="Q140" i="6"/>
  <c r="H141" i="6" s="1"/>
  <c r="O142" i="9" l="1"/>
  <c r="C143" i="9" s="1"/>
  <c r="M142" i="9"/>
  <c r="B143" i="9" s="1"/>
  <c r="N142" i="9"/>
  <c r="E143" i="9" s="1"/>
  <c r="D142" i="9"/>
  <c r="P142" i="9"/>
  <c r="L143" i="9" s="1"/>
  <c r="Q142" i="9"/>
  <c r="H143" i="9" s="1"/>
  <c r="N141" i="7"/>
  <c r="M141" i="7"/>
  <c r="B142" i="7" s="1"/>
  <c r="O141" i="7"/>
  <c r="C142" i="7" s="1"/>
  <c r="D141" i="7"/>
  <c r="E142" i="7"/>
  <c r="Q141" i="7"/>
  <c r="H142" i="7" s="1"/>
  <c r="P141" i="7"/>
  <c r="L142" i="7" s="1"/>
  <c r="D141" i="6"/>
  <c r="P141" i="6"/>
  <c r="L142" i="6" s="1"/>
  <c r="Q141" i="6"/>
  <c r="H142" i="6" s="1"/>
  <c r="O141" i="6"/>
  <c r="C142" i="6" s="1"/>
  <c r="N141" i="6"/>
  <c r="E142" i="6" s="1"/>
  <c r="M141" i="6"/>
  <c r="B142" i="6" s="1"/>
  <c r="O143" i="9" l="1"/>
  <c r="C144" i="9" s="1"/>
  <c r="M143" i="9"/>
  <c r="B144" i="9" s="1"/>
  <c r="N143" i="9"/>
  <c r="E144" i="9" s="1"/>
  <c r="D143" i="9"/>
  <c r="Q143" i="9"/>
  <c r="H144" i="9" s="1"/>
  <c r="P143" i="9"/>
  <c r="L144" i="9" s="1"/>
  <c r="M142" i="7"/>
  <c r="B143" i="7" s="1"/>
  <c r="N142" i="7"/>
  <c r="E143" i="7" s="1"/>
  <c r="O142" i="7"/>
  <c r="C143" i="7" s="1"/>
  <c r="D142" i="7"/>
  <c r="Q142" i="7"/>
  <c r="H143" i="7" s="1"/>
  <c r="P142" i="7"/>
  <c r="L143" i="7" s="1"/>
  <c r="O142" i="6"/>
  <c r="C143" i="6" s="1"/>
  <c r="M142" i="6"/>
  <c r="B143" i="6" s="1"/>
  <c r="N142" i="6"/>
  <c r="E143" i="6" s="1"/>
  <c r="D142" i="6"/>
  <c r="Q142" i="6"/>
  <c r="H143" i="6" s="1"/>
  <c r="P142" i="6"/>
  <c r="L143" i="6" s="1"/>
  <c r="D144" i="9" l="1"/>
  <c r="Q144" i="9"/>
  <c r="H145" i="9" s="1"/>
  <c r="P144" i="9"/>
  <c r="L145" i="9" s="1"/>
  <c r="M144" i="9"/>
  <c r="B145" i="9" s="1"/>
  <c r="O144" i="9"/>
  <c r="C145" i="9" s="1"/>
  <c r="N144" i="9"/>
  <c r="E145" i="9" s="1"/>
  <c r="N143" i="7"/>
  <c r="E144" i="7" s="1"/>
  <c r="M143" i="7"/>
  <c r="B144" i="7" s="1"/>
  <c r="O143" i="7"/>
  <c r="C144" i="7" s="1"/>
  <c r="D143" i="7"/>
  <c r="Q143" i="7"/>
  <c r="H144" i="7" s="1"/>
  <c r="P143" i="7"/>
  <c r="L144" i="7" s="1"/>
  <c r="D143" i="6"/>
  <c r="P143" i="6"/>
  <c r="L144" i="6" s="1"/>
  <c r="Q143" i="6"/>
  <c r="H144" i="6" s="1"/>
  <c r="O143" i="6"/>
  <c r="C144" i="6" s="1"/>
  <c r="N143" i="6"/>
  <c r="E144" i="6" s="1"/>
  <c r="M143" i="6"/>
  <c r="B144" i="6" s="1"/>
  <c r="D145" i="9" l="1"/>
  <c r="Q145" i="9"/>
  <c r="H146" i="9" s="1"/>
  <c r="P145" i="9"/>
  <c r="L146" i="9" s="1"/>
  <c r="N145" i="9"/>
  <c r="E146" i="9" s="1"/>
  <c r="O145" i="9"/>
  <c r="C146" i="9" s="1"/>
  <c r="M145" i="9"/>
  <c r="B146" i="9" s="1"/>
  <c r="M144" i="7"/>
  <c r="B145" i="7" s="1"/>
  <c r="N144" i="7"/>
  <c r="E145" i="7" s="1"/>
  <c r="O144" i="7"/>
  <c r="C145" i="7" s="1"/>
  <c r="D144" i="7"/>
  <c r="Q144" i="7"/>
  <c r="H145" i="7" s="1"/>
  <c r="P144" i="7"/>
  <c r="L145" i="7" s="1"/>
  <c r="D144" i="6"/>
  <c r="P144" i="6"/>
  <c r="L145" i="6" s="1"/>
  <c r="Q144" i="6"/>
  <c r="H145" i="6" s="1"/>
  <c r="O144" i="6"/>
  <c r="C145" i="6" s="1"/>
  <c r="N144" i="6"/>
  <c r="E145" i="6" s="1"/>
  <c r="M144" i="6"/>
  <c r="B145" i="6" s="1"/>
  <c r="D146" i="9" l="1"/>
  <c r="P146" i="9"/>
  <c r="L147" i="9" s="1"/>
  <c r="Q146" i="9"/>
  <c r="H147" i="9" s="1"/>
  <c r="M146" i="9"/>
  <c r="B147" i="9" s="1"/>
  <c r="O146" i="9"/>
  <c r="C147" i="9" s="1"/>
  <c r="N146" i="9"/>
  <c r="E147" i="9" s="1"/>
  <c r="N145" i="7"/>
  <c r="M145" i="7"/>
  <c r="B146" i="7" s="1"/>
  <c r="O145" i="7"/>
  <c r="C146" i="7" s="1"/>
  <c r="D145" i="7"/>
  <c r="E146" i="7"/>
  <c r="Q145" i="7"/>
  <c r="H146" i="7" s="1"/>
  <c r="P145" i="7"/>
  <c r="L146" i="7" s="1"/>
  <c r="O145" i="6"/>
  <c r="C146" i="6" s="1"/>
  <c r="N145" i="6"/>
  <c r="E146" i="6" s="1"/>
  <c r="M145" i="6"/>
  <c r="B146" i="6" s="1"/>
  <c r="D145" i="6"/>
  <c r="P145" i="6"/>
  <c r="L146" i="6" s="1"/>
  <c r="Q145" i="6"/>
  <c r="H146" i="6" s="1"/>
  <c r="O147" i="9" l="1"/>
  <c r="C148" i="9" s="1"/>
  <c r="N147" i="9"/>
  <c r="E148" i="9" s="1"/>
  <c r="M147" i="9"/>
  <c r="B148" i="9" s="1"/>
  <c r="D147" i="9"/>
  <c r="Q147" i="9"/>
  <c r="H148" i="9" s="1"/>
  <c r="P147" i="9"/>
  <c r="L148" i="9" s="1"/>
  <c r="D146" i="7"/>
  <c r="Q146" i="7"/>
  <c r="H147" i="7" s="1"/>
  <c r="P146" i="7"/>
  <c r="L147" i="7" s="1"/>
  <c r="M146" i="7"/>
  <c r="B147" i="7" s="1"/>
  <c r="N146" i="7"/>
  <c r="E147" i="7" s="1"/>
  <c r="O146" i="7"/>
  <c r="C147" i="7" s="1"/>
  <c r="O146" i="6"/>
  <c r="C147" i="6" s="1"/>
  <c r="M146" i="6"/>
  <c r="B147" i="6" s="1"/>
  <c r="N146" i="6"/>
  <c r="E147" i="6" s="1"/>
  <c r="D146" i="6"/>
  <c r="P146" i="6"/>
  <c r="L147" i="6" s="1"/>
  <c r="Q146" i="6"/>
  <c r="H147" i="6" s="1"/>
  <c r="D148" i="9" l="1"/>
  <c r="Q148" i="9"/>
  <c r="H149" i="9" s="1"/>
  <c r="P148" i="9"/>
  <c r="L149" i="9" s="1"/>
  <c r="O148" i="9"/>
  <c r="C149" i="9" s="1"/>
  <c r="N148" i="9"/>
  <c r="E149" i="9" s="1"/>
  <c r="M148" i="9"/>
  <c r="B149" i="9" s="1"/>
  <c r="D147" i="7"/>
  <c r="Q147" i="7"/>
  <c r="H148" i="7" s="1"/>
  <c r="P147" i="7"/>
  <c r="L148" i="7" s="1"/>
  <c r="M147" i="7"/>
  <c r="B148" i="7" s="1"/>
  <c r="N147" i="7"/>
  <c r="E148" i="7" s="1"/>
  <c r="O147" i="7"/>
  <c r="C148" i="7" s="1"/>
  <c r="D147" i="6"/>
  <c r="Q147" i="6"/>
  <c r="H148" i="6" s="1"/>
  <c r="P147" i="6"/>
  <c r="L148" i="6" s="1"/>
  <c r="O147" i="6"/>
  <c r="C148" i="6" s="1"/>
  <c r="M147" i="6"/>
  <c r="B148" i="6" s="1"/>
  <c r="N147" i="6"/>
  <c r="E148" i="6" s="1"/>
  <c r="M149" i="9" l="1"/>
  <c r="B150" i="9" s="1"/>
  <c r="N149" i="9"/>
  <c r="E150" i="9" s="1"/>
  <c r="O149" i="9"/>
  <c r="C150" i="9" s="1"/>
  <c r="D149" i="9"/>
  <c r="Q149" i="9"/>
  <c r="H150" i="9" s="1"/>
  <c r="P149" i="9"/>
  <c r="L150" i="9" s="1"/>
  <c r="D148" i="7"/>
  <c r="Q148" i="7"/>
  <c r="H149" i="7" s="1"/>
  <c r="P148" i="7"/>
  <c r="L149" i="7" s="1"/>
  <c r="N148" i="7"/>
  <c r="E149" i="7" s="1"/>
  <c r="M148" i="7"/>
  <c r="B149" i="7" s="1"/>
  <c r="O148" i="7"/>
  <c r="C149" i="7" s="1"/>
  <c r="D148" i="6"/>
  <c r="P148" i="6"/>
  <c r="L149" i="6" s="1"/>
  <c r="Q148" i="6"/>
  <c r="H149" i="6" s="1"/>
  <c r="O148" i="6"/>
  <c r="C149" i="6" s="1"/>
  <c r="M148" i="6"/>
  <c r="B149" i="6" s="1"/>
  <c r="N148" i="6"/>
  <c r="E149" i="6" s="1"/>
  <c r="O150" i="9" l="1"/>
  <c r="C151" i="9" s="1"/>
  <c r="M150" i="9"/>
  <c r="B151" i="9" s="1"/>
  <c r="N150" i="9"/>
  <c r="E151" i="9" s="1"/>
  <c r="D150" i="9"/>
  <c r="Q150" i="9"/>
  <c r="H151" i="9" s="1"/>
  <c r="P150" i="9"/>
  <c r="L151" i="9" s="1"/>
  <c r="D149" i="7"/>
  <c r="Q149" i="7"/>
  <c r="H150" i="7" s="1"/>
  <c r="P149" i="7"/>
  <c r="L150" i="7" s="1"/>
  <c r="N149" i="7"/>
  <c r="E150" i="7" s="1"/>
  <c r="M149" i="7"/>
  <c r="B150" i="7" s="1"/>
  <c r="O149" i="7"/>
  <c r="C150" i="7" s="1"/>
  <c r="D149" i="6"/>
  <c r="P149" i="6"/>
  <c r="L150" i="6" s="1"/>
  <c r="Q149" i="6"/>
  <c r="H150" i="6" s="1"/>
  <c r="O149" i="6"/>
  <c r="C150" i="6" s="1"/>
  <c r="N149" i="6"/>
  <c r="E150" i="6" s="1"/>
  <c r="M149" i="6"/>
  <c r="B150" i="6" s="1"/>
  <c r="D151" i="9" l="1"/>
  <c r="Q151" i="9"/>
  <c r="H152" i="9" s="1"/>
  <c r="P151" i="9"/>
  <c r="L152" i="9" s="1"/>
  <c r="M151" i="9"/>
  <c r="B152" i="9" s="1"/>
  <c r="N151" i="9"/>
  <c r="E152" i="9" s="1"/>
  <c r="O151" i="9"/>
  <c r="C152" i="9" s="1"/>
  <c r="M150" i="7"/>
  <c r="B151" i="7" s="1"/>
  <c r="N150" i="7"/>
  <c r="E151" i="7" s="1"/>
  <c r="O150" i="7"/>
  <c r="C151" i="7" s="1"/>
  <c r="D150" i="7"/>
  <c r="Q150" i="7"/>
  <c r="H151" i="7" s="1"/>
  <c r="P150" i="7"/>
  <c r="L151" i="7" s="1"/>
  <c r="D150" i="6"/>
  <c r="Q150" i="6"/>
  <c r="H151" i="6" s="1"/>
  <c r="P150" i="6"/>
  <c r="L151" i="6" s="1"/>
  <c r="O150" i="6"/>
  <c r="C151" i="6" s="1"/>
  <c r="M150" i="6"/>
  <c r="B151" i="6" s="1"/>
  <c r="N150" i="6"/>
  <c r="E151" i="6" s="1"/>
  <c r="D152" i="9" l="1"/>
  <c r="Q152" i="9"/>
  <c r="H153" i="9" s="1"/>
  <c r="P152" i="9"/>
  <c r="L153" i="9" s="1"/>
  <c r="N152" i="9"/>
  <c r="E153" i="9" s="1"/>
  <c r="M152" i="9"/>
  <c r="B153" i="9" s="1"/>
  <c r="O152" i="9"/>
  <c r="C153" i="9" s="1"/>
  <c r="N151" i="7"/>
  <c r="E152" i="7" s="1"/>
  <c r="M151" i="7"/>
  <c r="B152" i="7" s="1"/>
  <c r="O151" i="7"/>
  <c r="C152" i="7" s="1"/>
  <c r="D151" i="7"/>
  <c r="Q151" i="7"/>
  <c r="H152" i="7" s="1"/>
  <c r="P151" i="7"/>
  <c r="L152" i="7" s="1"/>
  <c r="O151" i="6"/>
  <c r="C152" i="6" s="1"/>
  <c r="N151" i="6"/>
  <c r="E152" i="6" s="1"/>
  <c r="M151" i="6"/>
  <c r="B152" i="6" s="1"/>
  <c r="D151" i="6"/>
  <c r="P151" i="6"/>
  <c r="L152" i="6" s="1"/>
  <c r="Q151" i="6"/>
  <c r="H152" i="6" s="1"/>
  <c r="N153" i="9" l="1"/>
  <c r="E154" i="9" s="1"/>
  <c r="O153" i="9"/>
  <c r="C154" i="9" s="1"/>
  <c r="M153" i="9"/>
  <c r="B154" i="9" s="1"/>
  <c r="D153" i="9"/>
  <c r="Q153" i="9"/>
  <c r="H154" i="9" s="1"/>
  <c r="P153" i="9"/>
  <c r="L154" i="9" s="1"/>
  <c r="M152" i="7"/>
  <c r="B153" i="7" s="1"/>
  <c r="N152" i="7"/>
  <c r="E153" i="7" s="1"/>
  <c r="O152" i="7"/>
  <c r="C153" i="7" s="1"/>
  <c r="D152" i="7"/>
  <c r="Q152" i="7"/>
  <c r="H153" i="7" s="1"/>
  <c r="P152" i="7"/>
  <c r="L153" i="7" s="1"/>
  <c r="D152" i="6"/>
  <c r="P152" i="6"/>
  <c r="L153" i="6" s="1"/>
  <c r="Q152" i="6"/>
  <c r="H153" i="6" s="1"/>
  <c r="O152" i="6"/>
  <c r="C153" i="6" s="1"/>
  <c r="N152" i="6"/>
  <c r="E153" i="6" s="1"/>
  <c r="M152" i="6"/>
  <c r="B153" i="6" s="1"/>
  <c r="C155" i="9" l="1"/>
  <c r="N154" i="9"/>
  <c r="E155" i="9" s="1"/>
  <c r="O154" i="9"/>
  <c r="M154" i="9"/>
  <c r="B155" i="9" s="1"/>
  <c r="D154" i="9"/>
  <c r="Q154" i="9"/>
  <c r="H155" i="9" s="1"/>
  <c r="P154" i="9"/>
  <c r="L155" i="9" s="1"/>
  <c r="D153" i="7"/>
  <c r="Q153" i="7"/>
  <c r="H154" i="7" s="1"/>
  <c r="P153" i="7"/>
  <c r="L154" i="7" s="1"/>
  <c r="N153" i="7"/>
  <c r="E154" i="7" s="1"/>
  <c r="M153" i="7"/>
  <c r="B154" i="7" s="1"/>
  <c r="O153" i="7"/>
  <c r="C154" i="7" s="1"/>
  <c r="D153" i="6"/>
  <c r="P153" i="6"/>
  <c r="L154" i="6" s="1"/>
  <c r="Q153" i="6"/>
  <c r="H154" i="6" s="1"/>
  <c r="O153" i="6"/>
  <c r="C154" i="6" s="1"/>
  <c r="N153" i="6"/>
  <c r="E154" i="6" s="1"/>
  <c r="M153" i="6"/>
  <c r="B154" i="6" s="1"/>
  <c r="O155" i="9" l="1"/>
  <c r="C156" i="9" s="1"/>
  <c r="M155" i="9"/>
  <c r="B156" i="9" s="1"/>
  <c r="N155" i="9"/>
  <c r="E156" i="9" s="1"/>
  <c r="D155" i="9"/>
  <c r="Q155" i="9"/>
  <c r="H156" i="9" s="1"/>
  <c r="P155" i="9"/>
  <c r="L156" i="9" s="1"/>
  <c r="M154" i="7"/>
  <c r="B155" i="7" s="1"/>
  <c r="N154" i="7"/>
  <c r="E155" i="7" s="1"/>
  <c r="O154" i="7"/>
  <c r="C155" i="7" s="1"/>
  <c r="D154" i="7"/>
  <c r="Q154" i="7"/>
  <c r="H155" i="7" s="1"/>
  <c r="P154" i="7"/>
  <c r="L155" i="7" s="1"/>
  <c r="O154" i="6"/>
  <c r="C155" i="6" s="1"/>
  <c r="M154" i="6"/>
  <c r="B155" i="6" s="1"/>
  <c r="N154" i="6"/>
  <c r="E155" i="6" s="1"/>
  <c r="D154" i="6"/>
  <c r="P154" i="6"/>
  <c r="L155" i="6" s="1"/>
  <c r="Q154" i="6"/>
  <c r="H155" i="6" s="1"/>
  <c r="D156" i="9" l="1"/>
  <c r="Q156" i="9"/>
  <c r="H157" i="9" s="1"/>
  <c r="P156" i="9"/>
  <c r="L157" i="9" s="1"/>
  <c r="O156" i="9"/>
  <c r="C157" i="9" s="1"/>
  <c r="N156" i="9"/>
  <c r="E157" i="9" s="1"/>
  <c r="M156" i="9"/>
  <c r="B157" i="9" s="1"/>
  <c r="D155" i="7"/>
  <c r="Q155" i="7"/>
  <c r="H156" i="7" s="1"/>
  <c r="P155" i="7"/>
  <c r="L156" i="7" s="1"/>
  <c r="M155" i="7"/>
  <c r="B156" i="7" s="1"/>
  <c r="N155" i="7"/>
  <c r="E156" i="7" s="1"/>
  <c r="O155" i="7"/>
  <c r="C156" i="7" s="1"/>
  <c r="O155" i="6"/>
  <c r="C156" i="6" s="1"/>
  <c r="M155" i="6"/>
  <c r="B156" i="6" s="1"/>
  <c r="N155" i="6"/>
  <c r="E156" i="6" s="1"/>
  <c r="D155" i="6"/>
  <c r="Q155" i="6"/>
  <c r="H156" i="6" s="1"/>
  <c r="P155" i="6"/>
  <c r="L156" i="6" s="1"/>
  <c r="O157" i="9" l="1"/>
  <c r="C158" i="9" s="1"/>
  <c r="M157" i="9"/>
  <c r="B158" i="9" s="1"/>
  <c r="N157" i="9"/>
  <c r="E158" i="9" s="1"/>
  <c r="D157" i="9"/>
  <c r="Q157" i="9"/>
  <c r="H158" i="9" s="1"/>
  <c r="P157" i="9"/>
  <c r="L158" i="9" s="1"/>
  <c r="D156" i="7"/>
  <c r="Q156" i="7"/>
  <c r="H157" i="7" s="1"/>
  <c r="P156" i="7"/>
  <c r="L157" i="7" s="1"/>
  <c r="N156" i="7"/>
  <c r="E157" i="7" s="1"/>
  <c r="M156" i="7"/>
  <c r="B157" i="7" s="1"/>
  <c r="O156" i="7"/>
  <c r="C157" i="7" s="1"/>
  <c r="D156" i="6"/>
  <c r="P156" i="6"/>
  <c r="L157" i="6" s="1"/>
  <c r="Q156" i="6"/>
  <c r="H157" i="6" s="1"/>
  <c r="O156" i="6"/>
  <c r="C157" i="6" s="1"/>
  <c r="M156" i="6"/>
  <c r="B157" i="6" s="1"/>
  <c r="N156" i="6"/>
  <c r="E157" i="6" s="1"/>
  <c r="M158" i="9" l="1"/>
  <c r="B159" i="9" s="1"/>
  <c r="O158" i="9"/>
  <c r="C159" i="9" s="1"/>
  <c r="N158" i="9"/>
  <c r="E159" i="9" s="1"/>
  <c r="D158" i="9"/>
  <c r="P158" i="9"/>
  <c r="L159" i="9" s="1"/>
  <c r="Q158" i="9"/>
  <c r="H159" i="9" s="1"/>
  <c r="N157" i="7"/>
  <c r="M157" i="7"/>
  <c r="B158" i="7" s="1"/>
  <c r="O157" i="7"/>
  <c r="C158" i="7" s="1"/>
  <c r="D157" i="7"/>
  <c r="E158" i="7"/>
  <c r="Q157" i="7"/>
  <c r="H158" i="7" s="1"/>
  <c r="P157" i="7"/>
  <c r="L158" i="7" s="1"/>
  <c r="D157" i="6"/>
  <c r="P157" i="6"/>
  <c r="L158" i="6" s="1"/>
  <c r="Q157" i="6"/>
  <c r="H158" i="6" s="1"/>
  <c r="O157" i="6"/>
  <c r="C158" i="6" s="1"/>
  <c r="N157" i="6"/>
  <c r="E158" i="6" s="1"/>
  <c r="M157" i="6"/>
  <c r="B158" i="6" s="1"/>
  <c r="O159" i="9" l="1"/>
  <c r="C160" i="9" s="1"/>
  <c r="M159" i="9"/>
  <c r="B160" i="9" s="1"/>
  <c r="N159" i="9"/>
  <c r="E160" i="9" s="1"/>
  <c r="D159" i="9"/>
  <c r="Q159" i="9"/>
  <c r="H160" i="9" s="1"/>
  <c r="P159" i="9"/>
  <c r="L160" i="9" s="1"/>
  <c r="M158" i="7"/>
  <c r="B159" i="7" s="1"/>
  <c r="N158" i="7"/>
  <c r="E159" i="7" s="1"/>
  <c r="O158" i="7"/>
  <c r="C159" i="7" s="1"/>
  <c r="D158" i="7"/>
  <c r="Q158" i="7"/>
  <c r="H159" i="7" s="1"/>
  <c r="P158" i="7"/>
  <c r="L159" i="7" s="1"/>
  <c r="O158" i="6"/>
  <c r="C159" i="6" s="1"/>
  <c r="M158" i="6"/>
  <c r="B159" i="6" s="1"/>
  <c r="N158" i="6"/>
  <c r="E159" i="6" s="1"/>
  <c r="D158" i="6"/>
  <c r="Q158" i="6"/>
  <c r="H159" i="6" s="1"/>
  <c r="P158" i="6"/>
  <c r="L159" i="6" s="1"/>
  <c r="C161" i="9" l="1"/>
  <c r="D160" i="9"/>
  <c r="Q160" i="9"/>
  <c r="H161" i="9" s="1"/>
  <c r="P160" i="9"/>
  <c r="L161" i="9" s="1"/>
  <c r="M160" i="9"/>
  <c r="B161" i="9" s="1"/>
  <c r="N160" i="9"/>
  <c r="E161" i="9" s="1"/>
  <c r="O160" i="9"/>
  <c r="D159" i="7"/>
  <c r="Q159" i="7"/>
  <c r="H160" i="7" s="1"/>
  <c r="P159" i="7"/>
  <c r="L160" i="7" s="1"/>
  <c r="M159" i="7"/>
  <c r="B160" i="7" s="1"/>
  <c r="N159" i="7"/>
  <c r="E160" i="7" s="1"/>
  <c r="O159" i="7"/>
  <c r="C160" i="7" s="1"/>
  <c r="O159" i="6"/>
  <c r="C160" i="6" s="1"/>
  <c r="N159" i="6"/>
  <c r="E160" i="6" s="1"/>
  <c r="M159" i="6"/>
  <c r="B160" i="6" s="1"/>
  <c r="D159" i="6"/>
  <c r="P159" i="6"/>
  <c r="L160" i="6" s="1"/>
  <c r="Q159" i="6"/>
  <c r="H160" i="6" s="1"/>
  <c r="D161" i="9" l="1"/>
  <c r="Q161" i="9"/>
  <c r="H162" i="9" s="1"/>
  <c r="P161" i="9"/>
  <c r="L162" i="9" s="1"/>
  <c r="N161" i="9"/>
  <c r="E162" i="9" s="1"/>
  <c r="O161" i="9"/>
  <c r="C162" i="9" s="1"/>
  <c r="M161" i="9"/>
  <c r="B162" i="9" s="1"/>
  <c r="D160" i="7"/>
  <c r="Q160" i="7"/>
  <c r="H161" i="7" s="1"/>
  <c r="P160" i="7"/>
  <c r="L161" i="7" s="1"/>
  <c r="M160" i="7"/>
  <c r="B161" i="7" s="1"/>
  <c r="N160" i="7"/>
  <c r="E161" i="7" s="1"/>
  <c r="O160" i="7"/>
  <c r="C161" i="7" s="1"/>
  <c r="O160" i="6"/>
  <c r="C161" i="6" s="1"/>
  <c r="N160" i="6"/>
  <c r="M160" i="6"/>
  <c r="B161" i="6" s="1"/>
  <c r="D160" i="6"/>
  <c r="E161" i="6"/>
  <c r="P160" i="6"/>
  <c r="L161" i="6" s="1"/>
  <c r="Q160" i="6"/>
  <c r="H161" i="6" s="1"/>
  <c r="M162" i="9" l="1"/>
  <c r="B163" i="9" s="1"/>
  <c r="N162" i="9"/>
  <c r="E163" i="9" s="1"/>
  <c r="O162" i="9"/>
  <c r="C163" i="9" s="1"/>
  <c r="D162" i="9"/>
  <c r="P162" i="9"/>
  <c r="L163" i="9" s="1"/>
  <c r="Q162" i="9"/>
  <c r="H163" i="9" s="1"/>
  <c r="N161" i="7"/>
  <c r="E162" i="7" s="1"/>
  <c r="M161" i="7"/>
  <c r="B162" i="7" s="1"/>
  <c r="O161" i="7"/>
  <c r="C162" i="7" s="1"/>
  <c r="D161" i="7"/>
  <c r="Q161" i="7"/>
  <c r="H162" i="7" s="1"/>
  <c r="P161" i="7"/>
  <c r="L162" i="7" s="1"/>
  <c r="D161" i="6"/>
  <c r="P161" i="6"/>
  <c r="Q161" i="6"/>
  <c r="H162" i="6" s="1"/>
  <c r="L162" i="6"/>
  <c r="O161" i="6"/>
  <c r="C162" i="6" s="1"/>
  <c r="N161" i="6"/>
  <c r="E162" i="6" s="1"/>
  <c r="M161" i="6"/>
  <c r="B162" i="6" s="1"/>
  <c r="D163" i="9" l="1"/>
  <c r="Q163" i="9"/>
  <c r="H164" i="9" s="1"/>
  <c r="P163" i="9"/>
  <c r="L164" i="9" s="1"/>
  <c r="O163" i="9"/>
  <c r="C164" i="9" s="1"/>
  <c r="N163" i="9"/>
  <c r="E164" i="9" s="1"/>
  <c r="M163" i="9"/>
  <c r="B164" i="9" s="1"/>
  <c r="D162" i="7"/>
  <c r="Q162" i="7"/>
  <c r="H163" i="7" s="1"/>
  <c r="P162" i="7"/>
  <c r="L163" i="7" s="1"/>
  <c r="B163" i="7"/>
  <c r="M162" i="7"/>
  <c r="N162" i="7"/>
  <c r="E163" i="7" s="1"/>
  <c r="O162" i="7"/>
  <c r="C163" i="7" s="1"/>
  <c r="O162" i="6"/>
  <c r="M162" i="6"/>
  <c r="B163" i="6" s="1"/>
  <c r="N162" i="6"/>
  <c r="E163" i="6" s="1"/>
  <c r="D162" i="6"/>
  <c r="P162" i="6"/>
  <c r="L163" i="6" s="1"/>
  <c r="Q162" i="6"/>
  <c r="H163" i="6" s="1"/>
  <c r="C163" i="6"/>
  <c r="O164" i="9" l="1"/>
  <c r="C165" i="9" s="1"/>
  <c r="N164" i="9"/>
  <c r="E165" i="9" s="1"/>
  <c r="M164" i="9"/>
  <c r="B165" i="9" s="1"/>
  <c r="D164" i="9"/>
  <c r="Q164" i="9"/>
  <c r="H165" i="9" s="1"/>
  <c r="P164" i="9"/>
  <c r="L165" i="9" s="1"/>
  <c r="D163" i="7"/>
  <c r="Q163" i="7"/>
  <c r="P163" i="7"/>
  <c r="L164" i="7" s="1"/>
  <c r="H164" i="7"/>
  <c r="M163" i="7"/>
  <c r="B164" i="7" s="1"/>
  <c r="N163" i="7"/>
  <c r="E164" i="7" s="1"/>
  <c r="O163" i="7"/>
  <c r="C164" i="7" s="1"/>
  <c r="D163" i="6"/>
  <c r="Q163" i="6"/>
  <c r="H164" i="6" s="1"/>
  <c r="P163" i="6"/>
  <c r="L164" i="6" s="1"/>
  <c r="O163" i="6"/>
  <c r="C164" i="6" s="1"/>
  <c r="M163" i="6"/>
  <c r="B164" i="6" s="1"/>
  <c r="N163" i="6"/>
  <c r="E164" i="6" s="1"/>
  <c r="M165" i="9" l="1"/>
  <c r="B166" i="9" s="1"/>
  <c r="N165" i="9"/>
  <c r="E166" i="9" s="1"/>
  <c r="O165" i="9"/>
  <c r="C166" i="9" s="1"/>
  <c r="D165" i="9"/>
  <c r="Q165" i="9"/>
  <c r="H166" i="9" s="1"/>
  <c r="P165" i="9"/>
  <c r="L166" i="9" s="1"/>
  <c r="D164" i="7"/>
  <c r="Q164" i="7"/>
  <c r="H165" i="7" s="1"/>
  <c r="P164" i="7"/>
  <c r="L165" i="7" s="1"/>
  <c r="M164" i="7"/>
  <c r="B165" i="7" s="1"/>
  <c r="N164" i="7"/>
  <c r="E165" i="7" s="1"/>
  <c r="O164" i="7"/>
  <c r="C165" i="7" s="1"/>
  <c r="D164" i="6"/>
  <c r="P164" i="6"/>
  <c r="L165" i="6" s="1"/>
  <c r="Q164" i="6"/>
  <c r="H165" i="6" s="1"/>
  <c r="O164" i="6"/>
  <c r="C165" i="6" s="1"/>
  <c r="M164" i="6"/>
  <c r="B165" i="6" s="1"/>
  <c r="N164" i="6"/>
  <c r="E165" i="6" s="1"/>
  <c r="O166" i="9" l="1"/>
  <c r="C167" i="9" s="1"/>
  <c r="N166" i="9"/>
  <c r="E167" i="9" s="1"/>
  <c r="M166" i="9"/>
  <c r="B167" i="9" s="1"/>
  <c r="D166" i="9"/>
  <c r="Q166" i="9"/>
  <c r="H167" i="9" s="1"/>
  <c r="P166" i="9"/>
  <c r="L167" i="9" s="1"/>
  <c r="N165" i="7"/>
  <c r="E166" i="7" s="1"/>
  <c r="M165" i="7"/>
  <c r="B166" i="7" s="1"/>
  <c r="O165" i="7"/>
  <c r="C166" i="7" s="1"/>
  <c r="D165" i="7"/>
  <c r="Q165" i="7"/>
  <c r="H166" i="7" s="1"/>
  <c r="P165" i="7"/>
  <c r="L166" i="7" s="1"/>
  <c r="D165" i="6"/>
  <c r="P165" i="6"/>
  <c r="L166" i="6" s="1"/>
  <c r="Q165" i="6"/>
  <c r="H166" i="6" s="1"/>
  <c r="O165" i="6"/>
  <c r="C166" i="6" s="1"/>
  <c r="N165" i="6"/>
  <c r="E166" i="6" s="1"/>
  <c r="M165" i="6"/>
  <c r="B166" i="6" s="1"/>
  <c r="C168" i="9" l="1"/>
  <c r="D167" i="9"/>
  <c r="Q167" i="9"/>
  <c r="H168" i="9" s="1"/>
  <c r="P167" i="9"/>
  <c r="L168" i="9" s="1"/>
  <c r="M167" i="9"/>
  <c r="B168" i="9" s="1"/>
  <c r="N167" i="9"/>
  <c r="E168" i="9" s="1"/>
  <c r="O167" i="9"/>
  <c r="M166" i="7"/>
  <c r="B167" i="7" s="1"/>
  <c r="N166" i="7"/>
  <c r="E167" i="7" s="1"/>
  <c r="O166" i="7"/>
  <c r="C167" i="7" s="1"/>
  <c r="D166" i="7"/>
  <c r="Q166" i="7"/>
  <c r="H167" i="7" s="1"/>
  <c r="P166" i="7"/>
  <c r="L167" i="7" s="1"/>
  <c r="O166" i="6"/>
  <c r="C167" i="6" s="1"/>
  <c r="M166" i="6"/>
  <c r="B167" i="6" s="1"/>
  <c r="N166" i="6"/>
  <c r="E167" i="6" s="1"/>
  <c r="D166" i="6"/>
  <c r="Q166" i="6"/>
  <c r="H167" i="6" s="1"/>
  <c r="P166" i="6"/>
  <c r="L167" i="6" s="1"/>
  <c r="C169" i="9" l="1"/>
  <c r="D168" i="9"/>
  <c r="Q168" i="9"/>
  <c r="H169" i="9" s="1"/>
  <c r="P168" i="9"/>
  <c r="L169" i="9" s="1"/>
  <c r="O168" i="9"/>
  <c r="N168" i="9"/>
  <c r="E169" i="9" s="1"/>
  <c r="M168" i="9"/>
  <c r="B169" i="9" s="1"/>
  <c r="M167" i="7"/>
  <c r="B168" i="7" s="1"/>
  <c r="N167" i="7"/>
  <c r="E168" i="7" s="1"/>
  <c r="O167" i="7"/>
  <c r="C168" i="7" s="1"/>
  <c r="D167" i="7"/>
  <c r="Q167" i="7"/>
  <c r="H168" i="7" s="1"/>
  <c r="P167" i="7"/>
  <c r="L168" i="7" s="1"/>
  <c r="D167" i="6"/>
  <c r="P167" i="6"/>
  <c r="L168" i="6" s="1"/>
  <c r="Q167" i="6"/>
  <c r="H168" i="6" s="1"/>
  <c r="O167" i="6"/>
  <c r="C168" i="6" s="1"/>
  <c r="N167" i="6"/>
  <c r="E168" i="6" s="1"/>
  <c r="M167" i="6"/>
  <c r="B168" i="6" s="1"/>
  <c r="D169" i="9" l="1"/>
  <c r="Q169" i="9"/>
  <c r="H170" i="9" s="1"/>
  <c r="P169" i="9"/>
  <c r="L170" i="9" s="1"/>
  <c r="N169" i="9"/>
  <c r="E170" i="9" s="1"/>
  <c r="O169" i="9"/>
  <c r="C170" i="9" s="1"/>
  <c r="M169" i="9"/>
  <c r="B170" i="9" s="1"/>
  <c r="D168" i="7"/>
  <c r="Q168" i="7"/>
  <c r="H169" i="7" s="1"/>
  <c r="P168" i="7"/>
  <c r="L169" i="7" s="1"/>
  <c r="M168" i="7"/>
  <c r="B169" i="7" s="1"/>
  <c r="N168" i="7"/>
  <c r="E169" i="7" s="1"/>
  <c r="O168" i="7"/>
  <c r="C169" i="7" s="1"/>
  <c r="O168" i="6"/>
  <c r="C169" i="6" s="1"/>
  <c r="N168" i="6"/>
  <c r="E169" i="6" s="1"/>
  <c r="M168" i="6"/>
  <c r="B169" i="6" s="1"/>
  <c r="D168" i="6"/>
  <c r="P168" i="6"/>
  <c r="L169" i="6" s="1"/>
  <c r="Q168" i="6"/>
  <c r="H169" i="6" s="1"/>
  <c r="D170" i="9" l="1"/>
  <c r="Q170" i="9"/>
  <c r="H171" i="9" s="1"/>
  <c r="P170" i="9"/>
  <c r="L171" i="9" s="1"/>
  <c r="N170" i="9"/>
  <c r="E171" i="9" s="1"/>
  <c r="M170" i="9"/>
  <c r="B171" i="9" s="1"/>
  <c r="O170" i="9"/>
  <c r="C171" i="9" s="1"/>
  <c r="N169" i="7"/>
  <c r="E170" i="7" s="1"/>
  <c r="M169" i="7"/>
  <c r="B170" i="7" s="1"/>
  <c r="O169" i="7"/>
  <c r="C170" i="7" s="1"/>
  <c r="D169" i="7"/>
  <c r="Q169" i="7"/>
  <c r="H170" i="7" s="1"/>
  <c r="P169" i="7"/>
  <c r="L170" i="7" s="1"/>
  <c r="O169" i="6"/>
  <c r="C170" i="6" s="1"/>
  <c r="N169" i="6"/>
  <c r="E170" i="6" s="1"/>
  <c r="M169" i="6"/>
  <c r="B170" i="6" s="1"/>
  <c r="D169" i="6"/>
  <c r="P169" i="6"/>
  <c r="L170" i="6" s="1"/>
  <c r="Q169" i="6"/>
  <c r="H170" i="6" s="1"/>
  <c r="C172" i="9" l="1"/>
  <c r="O171" i="9"/>
  <c r="N171" i="9"/>
  <c r="E172" i="9" s="1"/>
  <c r="M171" i="9"/>
  <c r="B172" i="9" s="1"/>
  <c r="D171" i="9"/>
  <c r="Q171" i="9"/>
  <c r="H172" i="9" s="1"/>
  <c r="P171" i="9"/>
  <c r="L172" i="9" s="1"/>
  <c r="M170" i="7"/>
  <c r="B171" i="7" s="1"/>
  <c r="N170" i="7"/>
  <c r="E171" i="7" s="1"/>
  <c r="O170" i="7"/>
  <c r="C171" i="7" s="1"/>
  <c r="D170" i="7"/>
  <c r="Q170" i="7"/>
  <c r="H171" i="7" s="1"/>
  <c r="P170" i="7"/>
  <c r="L171" i="7" s="1"/>
  <c r="O170" i="6"/>
  <c r="C171" i="6" s="1"/>
  <c r="M170" i="6"/>
  <c r="B171" i="6" s="1"/>
  <c r="N170" i="6"/>
  <c r="E171" i="6" s="1"/>
  <c r="D170" i="6"/>
  <c r="P170" i="6"/>
  <c r="L171" i="6" s="1"/>
  <c r="Q170" i="6"/>
  <c r="H171" i="6" s="1"/>
  <c r="D172" i="9" l="1"/>
  <c r="Q172" i="9"/>
  <c r="H173" i="9" s="1"/>
  <c r="P172" i="9"/>
  <c r="L173" i="9" s="1"/>
  <c r="O172" i="9"/>
  <c r="C173" i="9" s="1"/>
  <c r="M172" i="9"/>
  <c r="B173" i="9" s="1"/>
  <c r="N172" i="9"/>
  <c r="E173" i="9" s="1"/>
  <c r="M171" i="7"/>
  <c r="B172" i="7" s="1"/>
  <c r="N171" i="7"/>
  <c r="E172" i="7" s="1"/>
  <c r="O171" i="7"/>
  <c r="C172" i="7" s="1"/>
  <c r="D171" i="7"/>
  <c r="Q171" i="7"/>
  <c r="H172" i="7" s="1"/>
  <c r="P171" i="7"/>
  <c r="L172" i="7" s="1"/>
  <c r="D171" i="6"/>
  <c r="Q171" i="6"/>
  <c r="H172" i="6" s="1"/>
  <c r="P171" i="6"/>
  <c r="L172" i="6" s="1"/>
  <c r="O171" i="6"/>
  <c r="C172" i="6" s="1"/>
  <c r="M171" i="6"/>
  <c r="B172" i="6" s="1"/>
  <c r="N171" i="6"/>
  <c r="E172" i="6" s="1"/>
  <c r="D173" i="9" l="1"/>
  <c r="Q173" i="9"/>
  <c r="H174" i="9" s="1"/>
  <c r="P173" i="9"/>
  <c r="L174" i="9" s="1"/>
  <c r="M173" i="9"/>
  <c r="B174" i="9" s="1"/>
  <c r="N173" i="9"/>
  <c r="E174" i="9" s="1"/>
  <c r="O173" i="9"/>
  <c r="C174" i="9" s="1"/>
  <c r="M172" i="7"/>
  <c r="B173" i="7" s="1"/>
  <c r="N172" i="7"/>
  <c r="E173" i="7" s="1"/>
  <c r="O172" i="7"/>
  <c r="C173" i="7" s="1"/>
  <c r="D172" i="7"/>
  <c r="Q172" i="7"/>
  <c r="H173" i="7" s="1"/>
  <c r="P172" i="7"/>
  <c r="L173" i="7" s="1"/>
  <c r="D172" i="6"/>
  <c r="P172" i="6"/>
  <c r="L173" i="6" s="1"/>
  <c r="Q172" i="6"/>
  <c r="H173" i="6" s="1"/>
  <c r="O172" i="6"/>
  <c r="C173" i="6" s="1"/>
  <c r="M172" i="6"/>
  <c r="B173" i="6" s="1"/>
  <c r="N172" i="6"/>
  <c r="E173" i="6" s="1"/>
  <c r="D174" i="9" l="1"/>
  <c r="Q174" i="9"/>
  <c r="H175" i="9" s="1"/>
  <c r="P174" i="9"/>
  <c r="L175" i="9" s="1"/>
  <c r="N174" i="9"/>
  <c r="E175" i="9" s="1"/>
  <c r="O174" i="9"/>
  <c r="C175" i="9" s="1"/>
  <c r="M174" i="9"/>
  <c r="B175" i="9" s="1"/>
  <c r="N173" i="7"/>
  <c r="E174" i="7" s="1"/>
  <c r="M173" i="7"/>
  <c r="B174" i="7" s="1"/>
  <c r="O173" i="7"/>
  <c r="C174" i="7" s="1"/>
  <c r="D173" i="7"/>
  <c r="Q173" i="7"/>
  <c r="H174" i="7" s="1"/>
  <c r="P173" i="7"/>
  <c r="L174" i="7" s="1"/>
  <c r="D173" i="6"/>
  <c r="P173" i="6"/>
  <c r="L174" i="6" s="1"/>
  <c r="Q173" i="6"/>
  <c r="O173" i="6"/>
  <c r="C174" i="6" s="1"/>
  <c r="N173" i="6"/>
  <c r="E174" i="6" s="1"/>
  <c r="M173" i="6"/>
  <c r="B174" i="6" s="1"/>
  <c r="H174" i="6"/>
  <c r="D175" i="9" l="1"/>
  <c r="Q175" i="9"/>
  <c r="H176" i="9" s="1"/>
  <c r="P175" i="9"/>
  <c r="L176" i="9" s="1"/>
  <c r="O175" i="9"/>
  <c r="C176" i="9" s="1"/>
  <c r="M175" i="9"/>
  <c r="B176" i="9" s="1"/>
  <c r="N175" i="9"/>
  <c r="E176" i="9" s="1"/>
  <c r="D174" i="7"/>
  <c r="Q174" i="7"/>
  <c r="H175" i="7" s="1"/>
  <c r="P174" i="7"/>
  <c r="L175" i="7" s="1"/>
  <c r="M174" i="7"/>
  <c r="B175" i="7" s="1"/>
  <c r="N174" i="7"/>
  <c r="E175" i="7" s="1"/>
  <c r="O174" i="7"/>
  <c r="C175" i="7" s="1"/>
  <c r="D174" i="6"/>
  <c r="Q174" i="6"/>
  <c r="H175" i="6" s="1"/>
  <c r="P174" i="6"/>
  <c r="L175" i="6" s="1"/>
  <c r="O174" i="6"/>
  <c r="C175" i="6" s="1"/>
  <c r="M174" i="6"/>
  <c r="B175" i="6" s="1"/>
  <c r="N174" i="6"/>
  <c r="E175" i="6" s="1"/>
  <c r="C177" i="9" l="1"/>
  <c r="O176" i="9"/>
  <c r="M176" i="9"/>
  <c r="B177" i="9" s="1"/>
  <c r="N176" i="9"/>
  <c r="E177" i="9" s="1"/>
  <c r="D176" i="9"/>
  <c r="Q176" i="9"/>
  <c r="H177" i="9" s="1"/>
  <c r="P176" i="9"/>
  <c r="L177" i="9" s="1"/>
  <c r="M175" i="7"/>
  <c r="B176" i="7" s="1"/>
  <c r="N175" i="7"/>
  <c r="E176" i="7" s="1"/>
  <c r="O175" i="7"/>
  <c r="C176" i="7" s="1"/>
  <c r="D175" i="7"/>
  <c r="Q175" i="7"/>
  <c r="H176" i="7" s="1"/>
  <c r="P175" i="7"/>
  <c r="L176" i="7" s="1"/>
  <c r="D175" i="6"/>
  <c r="P175" i="6"/>
  <c r="L176" i="6" s="1"/>
  <c r="Q175" i="6"/>
  <c r="H176" i="6" s="1"/>
  <c r="O175" i="6"/>
  <c r="C176" i="6" s="1"/>
  <c r="N175" i="6"/>
  <c r="E176" i="6" s="1"/>
  <c r="M175" i="6"/>
  <c r="B176" i="6" s="1"/>
  <c r="M177" i="9" l="1"/>
  <c r="B178" i="9" s="1"/>
  <c r="O177" i="9"/>
  <c r="C178" i="9" s="1"/>
  <c r="N177" i="9"/>
  <c r="E178" i="9" s="1"/>
  <c r="D177" i="9"/>
  <c r="Q177" i="9"/>
  <c r="H178" i="9" s="1"/>
  <c r="P177" i="9"/>
  <c r="L178" i="9" s="1"/>
  <c r="D176" i="7"/>
  <c r="Q176" i="7"/>
  <c r="H177" i="7" s="1"/>
  <c r="P176" i="7"/>
  <c r="L177" i="7" s="1"/>
  <c r="M176" i="7"/>
  <c r="B177" i="7" s="1"/>
  <c r="N176" i="7"/>
  <c r="E177" i="7" s="1"/>
  <c r="O176" i="7"/>
  <c r="C177" i="7" s="1"/>
  <c r="O176" i="6"/>
  <c r="C177" i="6" s="1"/>
  <c r="N176" i="6"/>
  <c r="E177" i="6" s="1"/>
  <c r="M176" i="6"/>
  <c r="B177" i="6" s="1"/>
  <c r="D176" i="6"/>
  <c r="P176" i="6"/>
  <c r="L177" i="6" s="1"/>
  <c r="Q176" i="6"/>
  <c r="H177" i="6" s="1"/>
  <c r="N178" i="9" l="1"/>
  <c r="E179" i="9" s="1"/>
  <c r="O178" i="9"/>
  <c r="C179" i="9" s="1"/>
  <c r="M178" i="9"/>
  <c r="B179" i="9" s="1"/>
  <c r="D178" i="9"/>
  <c r="Q178" i="9"/>
  <c r="H179" i="9" s="1"/>
  <c r="P178" i="9"/>
  <c r="L179" i="9" s="1"/>
  <c r="N177" i="7"/>
  <c r="E178" i="7" s="1"/>
  <c r="M177" i="7"/>
  <c r="B178" i="7" s="1"/>
  <c r="O177" i="7"/>
  <c r="C178" i="7" s="1"/>
  <c r="D177" i="7"/>
  <c r="Q177" i="7"/>
  <c r="H178" i="7" s="1"/>
  <c r="P177" i="7"/>
  <c r="L178" i="7" s="1"/>
  <c r="O177" i="6"/>
  <c r="C178" i="6" s="1"/>
  <c r="N177" i="6"/>
  <c r="E178" i="6" s="1"/>
  <c r="M177" i="6"/>
  <c r="B178" i="6" s="1"/>
  <c r="D177" i="6"/>
  <c r="P177" i="6"/>
  <c r="L178" i="6" s="1"/>
  <c r="Q177" i="6"/>
  <c r="H178" i="6" s="1"/>
  <c r="D179" i="9" l="1"/>
  <c r="Q179" i="9"/>
  <c r="H180" i="9" s="1"/>
  <c r="P179" i="9"/>
  <c r="L180" i="9" s="1"/>
  <c r="O179" i="9"/>
  <c r="C180" i="9" s="1"/>
  <c r="N179" i="9"/>
  <c r="E180" i="9" s="1"/>
  <c r="M179" i="9"/>
  <c r="B180" i="9" s="1"/>
  <c r="M178" i="7"/>
  <c r="B179" i="7" s="1"/>
  <c r="N178" i="7"/>
  <c r="E179" i="7" s="1"/>
  <c r="O178" i="7"/>
  <c r="C179" i="7" s="1"/>
  <c r="D178" i="7"/>
  <c r="Q178" i="7"/>
  <c r="H179" i="7" s="1"/>
  <c r="P178" i="7"/>
  <c r="L179" i="7" s="1"/>
  <c r="O178" i="6"/>
  <c r="C179" i="6" s="1"/>
  <c r="M178" i="6"/>
  <c r="B179" i="6" s="1"/>
  <c r="N178" i="6"/>
  <c r="E179" i="6" s="1"/>
  <c r="D178" i="6"/>
  <c r="P178" i="6"/>
  <c r="L179" i="6" s="1"/>
  <c r="Q178" i="6"/>
  <c r="H179" i="6" s="1"/>
  <c r="C181" i="9" l="1"/>
  <c r="M180" i="9"/>
  <c r="B181" i="9" s="1"/>
  <c r="O180" i="9"/>
  <c r="N180" i="9"/>
  <c r="E181" i="9" s="1"/>
  <c r="D180" i="9"/>
  <c r="Q180" i="9"/>
  <c r="H181" i="9" s="1"/>
  <c r="P180" i="9"/>
  <c r="L181" i="9" s="1"/>
  <c r="D179" i="7"/>
  <c r="Q179" i="7"/>
  <c r="H180" i="7" s="1"/>
  <c r="P179" i="7"/>
  <c r="L180" i="7" s="1"/>
  <c r="M179" i="7"/>
  <c r="B180" i="7" s="1"/>
  <c r="N179" i="7"/>
  <c r="E180" i="7" s="1"/>
  <c r="O179" i="7"/>
  <c r="C180" i="7" s="1"/>
  <c r="O179" i="6"/>
  <c r="C180" i="6" s="1"/>
  <c r="M179" i="6"/>
  <c r="B180" i="6" s="1"/>
  <c r="N179" i="6"/>
  <c r="E180" i="6" s="1"/>
  <c r="D179" i="6"/>
  <c r="Q179" i="6"/>
  <c r="H180" i="6" s="1"/>
  <c r="P179" i="6"/>
  <c r="L180" i="6" s="1"/>
  <c r="D181" i="9" l="1"/>
  <c r="Q181" i="9"/>
  <c r="H182" i="9" s="1"/>
  <c r="P181" i="9"/>
  <c r="L182" i="9" s="1"/>
  <c r="M181" i="9"/>
  <c r="B182" i="9" s="1"/>
  <c r="O181" i="9"/>
  <c r="C182" i="9" s="1"/>
  <c r="N181" i="9"/>
  <c r="E182" i="9" s="1"/>
  <c r="D180" i="7"/>
  <c r="Q180" i="7"/>
  <c r="P180" i="7"/>
  <c r="L181" i="7" s="1"/>
  <c r="H181" i="7"/>
  <c r="M180" i="7"/>
  <c r="B181" i="7" s="1"/>
  <c r="N180" i="7"/>
  <c r="E181" i="7" s="1"/>
  <c r="O180" i="7"/>
  <c r="C181" i="7" s="1"/>
  <c r="O180" i="6"/>
  <c r="C181" i="6" s="1"/>
  <c r="M180" i="6"/>
  <c r="B181" i="6" s="1"/>
  <c r="N180" i="6"/>
  <c r="E181" i="6" s="1"/>
  <c r="D180" i="6"/>
  <c r="P180" i="6"/>
  <c r="L181" i="6" s="1"/>
  <c r="Q180" i="6"/>
  <c r="H181" i="6" s="1"/>
  <c r="N182" i="9" l="1"/>
  <c r="E183" i="9" s="1"/>
  <c r="O182" i="9"/>
  <c r="C183" i="9" s="1"/>
  <c r="M182" i="9"/>
  <c r="B183" i="9" s="1"/>
  <c r="D182" i="9"/>
  <c r="Q182" i="9"/>
  <c r="H183" i="9" s="1"/>
  <c r="P182" i="9"/>
  <c r="L183" i="9" s="1"/>
  <c r="D181" i="7"/>
  <c r="Q181" i="7"/>
  <c r="H182" i="7" s="1"/>
  <c r="P181" i="7"/>
  <c r="L182" i="7" s="1"/>
  <c r="N181" i="7"/>
  <c r="E182" i="7" s="1"/>
  <c r="M181" i="7"/>
  <c r="B182" i="7" s="1"/>
  <c r="O181" i="7"/>
  <c r="C182" i="7" s="1"/>
  <c r="O181" i="6"/>
  <c r="C182" i="6" s="1"/>
  <c r="N181" i="6"/>
  <c r="E182" i="6" s="1"/>
  <c r="M181" i="6"/>
  <c r="B182" i="6" s="1"/>
  <c r="D181" i="6"/>
  <c r="P181" i="6"/>
  <c r="L182" i="6" s="1"/>
  <c r="Q181" i="6"/>
  <c r="H182" i="6" s="1"/>
  <c r="N183" i="9" l="1"/>
  <c r="E184" i="9" s="1"/>
  <c r="O183" i="9"/>
  <c r="C184" i="9" s="1"/>
  <c r="M183" i="9"/>
  <c r="B184" i="9" s="1"/>
  <c r="D183" i="9"/>
  <c r="Q183" i="9"/>
  <c r="H184" i="9" s="1"/>
  <c r="P183" i="9"/>
  <c r="L184" i="9" s="1"/>
  <c r="D182" i="7"/>
  <c r="Q182" i="7"/>
  <c r="H183" i="7" s="1"/>
  <c r="P182" i="7"/>
  <c r="L183" i="7" s="1"/>
  <c r="M182" i="7"/>
  <c r="B183" i="7" s="1"/>
  <c r="N182" i="7"/>
  <c r="E183" i="7" s="1"/>
  <c r="O182" i="7"/>
  <c r="C183" i="7" s="1"/>
  <c r="O182" i="6"/>
  <c r="C183" i="6" s="1"/>
  <c r="M182" i="6"/>
  <c r="B183" i="6" s="1"/>
  <c r="N182" i="6"/>
  <c r="E183" i="6" s="1"/>
  <c r="D182" i="6"/>
  <c r="Q182" i="6"/>
  <c r="H183" i="6" s="1"/>
  <c r="P182" i="6"/>
  <c r="L183" i="6" s="1"/>
  <c r="D184" i="9" l="1"/>
  <c r="Q184" i="9"/>
  <c r="H185" i="9" s="1"/>
  <c r="P184" i="9"/>
  <c r="L185" i="9" s="1"/>
  <c r="M184" i="9"/>
  <c r="B185" i="9" s="1"/>
  <c r="N184" i="9"/>
  <c r="E185" i="9" s="1"/>
  <c r="O184" i="9"/>
  <c r="C185" i="9" s="1"/>
  <c r="M183" i="7"/>
  <c r="B184" i="7" s="1"/>
  <c r="N183" i="7"/>
  <c r="E184" i="7" s="1"/>
  <c r="O183" i="7"/>
  <c r="C184" i="7" s="1"/>
  <c r="D183" i="7"/>
  <c r="Q183" i="7"/>
  <c r="H184" i="7" s="1"/>
  <c r="P183" i="7"/>
  <c r="L184" i="7" s="1"/>
  <c r="O183" i="6"/>
  <c r="C184" i="6" s="1"/>
  <c r="N183" i="6"/>
  <c r="E184" i="6" s="1"/>
  <c r="M183" i="6"/>
  <c r="B184" i="6" s="1"/>
  <c r="D183" i="6"/>
  <c r="P183" i="6"/>
  <c r="L184" i="6" s="1"/>
  <c r="Q183" i="6"/>
  <c r="H184" i="6" s="1"/>
  <c r="D185" i="9" l="1"/>
  <c r="Q185" i="9"/>
  <c r="H186" i="9" s="1"/>
  <c r="P185" i="9"/>
  <c r="L186" i="9" s="1"/>
  <c r="M185" i="9"/>
  <c r="B186" i="9" s="1"/>
  <c r="N185" i="9"/>
  <c r="E186" i="9" s="1"/>
  <c r="O185" i="9"/>
  <c r="C186" i="9" s="1"/>
  <c r="D184" i="7"/>
  <c r="Q184" i="7"/>
  <c r="H185" i="7" s="1"/>
  <c r="P184" i="7"/>
  <c r="L185" i="7" s="1"/>
  <c r="M184" i="7"/>
  <c r="B185" i="7" s="1"/>
  <c r="N184" i="7"/>
  <c r="E185" i="7" s="1"/>
  <c r="O184" i="7"/>
  <c r="C185" i="7" s="1"/>
  <c r="O184" i="6"/>
  <c r="C185" i="6" s="1"/>
  <c r="N184" i="6"/>
  <c r="E185" i="6" s="1"/>
  <c r="M184" i="6"/>
  <c r="B185" i="6" s="1"/>
  <c r="D184" i="6"/>
  <c r="P184" i="6"/>
  <c r="L185" i="6" s="1"/>
  <c r="Q184" i="6"/>
  <c r="H185" i="6" s="1"/>
  <c r="N186" i="9" l="1"/>
  <c r="E187" i="9" s="1"/>
  <c r="O186" i="9"/>
  <c r="C187" i="9" s="1"/>
  <c r="M186" i="9"/>
  <c r="B187" i="9" s="1"/>
  <c r="D186" i="9"/>
  <c r="Q186" i="9"/>
  <c r="H187" i="9" s="1"/>
  <c r="P186" i="9"/>
  <c r="L187" i="9" s="1"/>
  <c r="D185" i="7"/>
  <c r="Q185" i="7"/>
  <c r="H186" i="7" s="1"/>
  <c r="P185" i="7"/>
  <c r="L186" i="7" s="1"/>
  <c r="N185" i="7"/>
  <c r="E186" i="7" s="1"/>
  <c r="M185" i="7"/>
  <c r="B186" i="7" s="1"/>
  <c r="O185" i="7"/>
  <c r="C186" i="7" s="1"/>
  <c r="O185" i="6"/>
  <c r="C186" i="6" s="1"/>
  <c r="N185" i="6"/>
  <c r="E186" i="6" s="1"/>
  <c r="M185" i="6"/>
  <c r="B186" i="6" s="1"/>
  <c r="D185" i="6"/>
  <c r="P185" i="6"/>
  <c r="L186" i="6" s="1"/>
  <c r="Q185" i="6"/>
  <c r="H186" i="6" s="1"/>
  <c r="O187" i="9" l="1"/>
  <c r="C188" i="9" s="1"/>
  <c r="N187" i="9"/>
  <c r="E188" i="9" s="1"/>
  <c r="M187" i="9"/>
  <c r="B188" i="9" s="1"/>
  <c r="D187" i="9"/>
  <c r="Q187" i="9"/>
  <c r="H188" i="9" s="1"/>
  <c r="P187" i="9"/>
  <c r="L188" i="9" s="1"/>
  <c r="D186" i="7"/>
  <c r="Q186" i="7"/>
  <c r="H187" i="7" s="1"/>
  <c r="P186" i="7"/>
  <c r="L187" i="7" s="1"/>
  <c r="M186" i="7"/>
  <c r="B187" i="7" s="1"/>
  <c r="N186" i="7"/>
  <c r="E187" i="7" s="1"/>
  <c r="O186" i="7"/>
  <c r="C187" i="7" s="1"/>
  <c r="O186" i="6"/>
  <c r="C187" i="6" s="1"/>
  <c r="M186" i="6"/>
  <c r="B187" i="6" s="1"/>
  <c r="N186" i="6"/>
  <c r="E187" i="6" s="1"/>
  <c r="D186" i="6"/>
  <c r="P186" i="6"/>
  <c r="L187" i="6" s="1"/>
  <c r="Q186" i="6"/>
  <c r="H187" i="6" s="1"/>
  <c r="O188" i="9" l="1"/>
  <c r="C189" i="9" s="1"/>
  <c r="M188" i="9"/>
  <c r="B189" i="9" s="1"/>
  <c r="N188" i="9"/>
  <c r="E189" i="9" s="1"/>
  <c r="D188" i="9"/>
  <c r="Q188" i="9"/>
  <c r="H189" i="9" s="1"/>
  <c r="P188" i="9"/>
  <c r="L189" i="9" s="1"/>
  <c r="D187" i="7"/>
  <c r="Q187" i="7"/>
  <c r="H188" i="7" s="1"/>
  <c r="P187" i="7"/>
  <c r="L188" i="7" s="1"/>
  <c r="M187" i="7"/>
  <c r="B188" i="7" s="1"/>
  <c r="N187" i="7"/>
  <c r="E188" i="7" s="1"/>
  <c r="O187" i="7"/>
  <c r="C188" i="7" s="1"/>
  <c r="D187" i="6"/>
  <c r="Q187" i="6"/>
  <c r="H188" i="6" s="1"/>
  <c r="P187" i="6"/>
  <c r="L188" i="6" s="1"/>
  <c r="O187" i="6"/>
  <c r="C188" i="6" s="1"/>
  <c r="M187" i="6"/>
  <c r="B188" i="6" s="1"/>
  <c r="N187" i="6"/>
  <c r="E188" i="6" s="1"/>
  <c r="D189" i="9" l="1"/>
  <c r="Q189" i="9"/>
  <c r="H190" i="9" s="1"/>
  <c r="P189" i="9"/>
  <c r="L190" i="9" s="1"/>
  <c r="M189" i="9"/>
  <c r="B190" i="9" s="1"/>
  <c r="N189" i="9"/>
  <c r="E190" i="9" s="1"/>
  <c r="O189" i="9"/>
  <c r="C190" i="9" s="1"/>
  <c r="M188" i="7"/>
  <c r="B189" i="7" s="1"/>
  <c r="N188" i="7"/>
  <c r="E189" i="7" s="1"/>
  <c r="O188" i="7"/>
  <c r="C189" i="7" s="1"/>
  <c r="D188" i="7"/>
  <c r="Q188" i="7"/>
  <c r="H189" i="7" s="1"/>
  <c r="P188" i="7"/>
  <c r="L189" i="7" s="1"/>
  <c r="D188" i="6"/>
  <c r="P188" i="6"/>
  <c r="L189" i="6" s="1"/>
  <c r="Q188" i="6"/>
  <c r="H189" i="6" s="1"/>
  <c r="O188" i="6"/>
  <c r="C189" i="6" s="1"/>
  <c r="M188" i="6"/>
  <c r="B189" i="6" s="1"/>
  <c r="N188" i="6"/>
  <c r="E189" i="6" s="1"/>
  <c r="C191" i="9" l="1"/>
  <c r="N190" i="9"/>
  <c r="E191" i="9" s="1"/>
  <c r="M190" i="9"/>
  <c r="B191" i="9" s="1"/>
  <c r="O190" i="9"/>
  <c r="D190" i="9"/>
  <c r="Q190" i="9"/>
  <c r="H191" i="9" s="1"/>
  <c r="P190" i="9"/>
  <c r="L191" i="9" s="1"/>
  <c r="N189" i="7"/>
  <c r="E190" i="7" s="1"/>
  <c r="M189" i="7"/>
  <c r="B190" i="7" s="1"/>
  <c r="O189" i="7"/>
  <c r="C190" i="7" s="1"/>
  <c r="D189" i="7"/>
  <c r="Q189" i="7"/>
  <c r="H190" i="7" s="1"/>
  <c r="P189" i="7"/>
  <c r="L190" i="7" s="1"/>
  <c r="D189" i="6"/>
  <c r="P189" i="6"/>
  <c r="L190" i="6" s="1"/>
  <c r="Q189" i="6"/>
  <c r="H190" i="6" s="1"/>
  <c r="O189" i="6"/>
  <c r="C190" i="6" s="1"/>
  <c r="N189" i="6"/>
  <c r="E190" i="6" s="1"/>
  <c r="M189" i="6"/>
  <c r="B190" i="6" s="1"/>
  <c r="C192" i="9" l="1"/>
  <c r="O191" i="9"/>
  <c r="M191" i="9"/>
  <c r="B192" i="9" s="1"/>
  <c r="N191" i="9"/>
  <c r="E192" i="9" s="1"/>
  <c r="D191" i="9"/>
  <c r="Q191" i="9"/>
  <c r="H192" i="9" s="1"/>
  <c r="P191" i="9"/>
  <c r="L192" i="9" s="1"/>
  <c r="M190" i="7"/>
  <c r="B191" i="7" s="1"/>
  <c r="N190" i="7"/>
  <c r="E191" i="7" s="1"/>
  <c r="O190" i="7"/>
  <c r="C191" i="7" s="1"/>
  <c r="D190" i="7"/>
  <c r="Q190" i="7"/>
  <c r="H191" i="7" s="1"/>
  <c r="P190" i="7"/>
  <c r="L191" i="7" s="1"/>
  <c r="O190" i="6"/>
  <c r="C191" i="6" s="1"/>
  <c r="M190" i="6"/>
  <c r="B191" i="6" s="1"/>
  <c r="N190" i="6"/>
  <c r="E191" i="6" s="1"/>
  <c r="D190" i="6"/>
  <c r="Q190" i="6"/>
  <c r="H191" i="6" s="1"/>
  <c r="P190" i="6"/>
  <c r="L191" i="6" s="1"/>
  <c r="D192" i="9" l="1"/>
  <c r="Q192" i="9"/>
  <c r="H193" i="9" s="1"/>
  <c r="P192" i="9"/>
  <c r="L193" i="9" s="1"/>
  <c r="O192" i="9"/>
  <c r="C193" i="9" s="1"/>
  <c r="M192" i="9"/>
  <c r="B193" i="9" s="1"/>
  <c r="N192" i="9"/>
  <c r="E193" i="9" s="1"/>
  <c r="D191" i="7"/>
  <c r="Q191" i="7"/>
  <c r="H192" i="7" s="1"/>
  <c r="P191" i="7"/>
  <c r="L192" i="7" s="1"/>
  <c r="M191" i="7"/>
  <c r="B192" i="7" s="1"/>
  <c r="N191" i="7"/>
  <c r="E192" i="7" s="1"/>
  <c r="O191" i="7"/>
  <c r="C192" i="7" s="1"/>
  <c r="D191" i="6"/>
  <c r="P191" i="6"/>
  <c r="L192" i="6" s="1"/>
  <c r="Q191" i="6"/>
  <c r="H192" i="6" s="1"/>
  <c r="O191" i="6"/>
  <c r="C192" i="6" s="1"/>
  <c r="N191" i="6"/>
  <c r="E192" i="6" s="1"/>
  <c r="M191" i="6"/>
  <c r="B192" i="6" s="1"/>
  <c r="D193" i="9" l="1"/>
  <c r="Q193" i="9"/>
  <c r="H194" i="9" s="1"/>
  <c r="P193" i="9"/>
  <c r="L194" i="9" s="1"/>
  <c r="M193" i="9"/>
  <c r="B194" i="9" s="1"/>
  <c r="N193" i="9"/>
  <c r="E194" i="9" s="1"/>
  <c r="O193" i="9"/>
  <c r="C194" i="9" s="1"/>
  <c r="M192" i="7"/>
  <c r="B193" i="7" s="1"/>
  <c r="N192" i="7"/>
  <c r="E193" i="7" s="1"/>
  <c r="O192" i="7"/>
  <c r="C193" i="7" s="1"/>
  <c r="D192" i="7"/>
  <c r="Q192" i="7"/>
  <c r="H193" i="7" s="1"/>
  <c r="P192" i="7"/>
  <c r="L193" i="7" s="1"/>
  <c r="D192" i="6"/>
  <c r="P192" i="6"/>
  <c r="L193" i="6" s="1"/>
  <c r="Q192" i="6"/>
  <c r="H193" i="6" s="1"/>
  <c r="O192" i="6"/>
  <c r="C193" i="6" s="1"/>
  <c r="N192" i="6"/>
  <c r="E193" i="6" s="1"/>
  <c r="M192" i="6"/>
  <c r="B193" i="6" s="1"/>
  <c r="N194" i="9" l="1"/>
  <c r="E195" i="9" s="1"/>
  <c r="O194" i="9"/>
  <c r="C195" i="9" s="1"/>
  <c r="M194" i="9"/>
  <c r="B195" i="9" s="1"/>
  <c r="D194" i="9"/>
  <c r="Q194" i="9"/>
  <c r="H195" i="9" s="1"/>
  <c r="P194" i="9"/>
  <c r="L195" i="9" s="1"/>
  <c r="N193" i="7"/>
  <c r="M193" i="7"/>
  <c r="B194" i="7" s="1"/>
  <c r="O193" i="7"/>
  <c r="C194" i="7" s="1"/>
  <c r="D193" i="7"/>
  <c r="E194" i="7"/>
  <c r="Q193" i="7"/>
  <c r="H194" i="7" s="1"/>
  <c r="P193" i="7"/>
  <c r="L194" i="7" s="1"/>
  <c r="L194" i="6"/>
  <c r="B194" i="6"/>
  <c r="O193" i="6"/>
  <c r="C194" i="6" s="1"/>
  <c r="N193" i="6"/>
  <c r="M193" i="6"/>
  <c r="D193" i="6"/>
  <c r="E194" i="6"/>
  <c r="P193" i="6"/>
  <c r="Q193" i="6"/>
  <c r="H194" i="6" s="1"/>
  <c r="D195" i="9" l="1"/>
  <c r="Q195" i="9"/>
  <c r="H196" i="9" s="1"/>
  <c r="P195" i="9"/>
  <c r="L196" i="9" s="1"/>
  <c r="O195" i="9"/>
  <c r="C196" i="9" s="1"/>
  <c r="N195" i="9"/>
  <c r="E196" i="9" s="1"/>
  <c r="M195" i="9"/>
  <c r="B196" i="9" s="1"/>
  <c r="D194" i="7"/>
  <c r="Q194" i="7"/>
  <c r="H195" i="7" s="1"/>
  <c r="P194" i="7"/>
  <c r="L195" i="7" s="1"/>
  <c r="M194" i="7"/>
  <c r="B195" i="7" s="1"/>
  <c r="N194" i="7"/>
  <c r="E195" i="7" s="1"/>
  <c r="O194" i="7"/>
  <c r="C195" i="7" s="1"/>
  <c r="O194" i="6"/>
  <c r="C195" i="6" s="1"/>
  <c r="M194" i="6"/>
  <c r="B195" i="6" s="1"/>
  <c r="N194" i="6"/>
  <c r="E195" i="6" s="1"/>
  <c r="D194" i="6"/>
  <c r="P194" i="6"/>
  <c r="L195" i="6" s="1"/>
  <c r="Q194" i="6"/>
  <c r="H195" i="6" s="1"/>
  <c r="D196" i="9" l="1"/>
  <c r="Q196" i="9"/>
  <c r="H197" i="9" s="1"/>
  <c r="P196" i="9"/>
  <c r="L197" i="9" s="1"/>
  <c r="O196" i="9"/>
  <c r="C197" i="9" s="1"/>
  <c r="M196" i="9"/>
  <c r="B197" i="9" s="1"/>
  <c r="N196" i="9"/>
  <c r="E197" i="9" s="1"/>
  <c r="M195" i="7"/>
  <c r="B196" i="7" s="1"/>
  <c r="N195" i="7"/>
  <c r="E196" i="7" s="1"/>
  <c r="O195" i="7"/>
  <c r="C196" i="7" s="1"/>
  <c r="D195" i="7"/>
  <c r="Q195" i="7"/>
  <c r="H196" i="7" s="1"/>
  <c r="P195" i="7"/>
  <c r="L196" i="7" s="1"/>
  <c r="D195" i="6"/>
  <c r="Q195" i="6"/>
  <c r="H196" i="6" s="1"/>
  <c r="P195" i="6"/>
  <c r="L196" i="6" s="1"/>
  <c r="O195" i="6"/>
  <c r="C196" i="6" s="1"/>
  <c r="M195" i="6"/>
  <c r="B196" i="6" s="1"/>
  <c r="N195" i="6"/>
  <c r="E196" i="6" s="1"/>
  <c r="D197" i="9" l="1"/>
  <c r="Q197" i="9"/>
  <c r="H198" i="9" s="1"/>
  <c r="P197" i="9"/>
  <c r="L198" i="9" s="1"/>
  <c r="M197" i="9"/>
  <c r="B198" i="9" s="1"/>
  <c r="N197" i="9"/>
  <c r="E198" i="9" s="1"/>
  <c r="O197" i="9"/>
  <c r="C198" i="9" s="1"/>
  <c r="M196" i="7"/>
  <c r="B197" i="7" s="1"/>
  <c r="N196" i="7"/>
  <c r="E197" i="7" s="1"/>
  <c r="O196" i="7"/>
  <c r="C197" i="7" s="1"/>
  <c r="D196" i="7"/>
  <c r="Q196" i="7"/>
  <c r="H197" i="7" s="1"/>
  <c r="P196" i="7"/>
  <c r="L197" i="7" s="1"/>
  <c r="D196" i="6"/>
  <c r="P196" i="6"/>
  <c r="L197" i="6" s="1"/>
  <c r="Q196" i="6"/>
  <c r="H197" i="6" s="1"/>
  <c r="O196" i="6"/>
  <c r="C197" i="6" s="1"/>
  <c r="M196" i="6"/>
  <c r="B197" i="6" s="1"/>
  <c r="N196" i="6"/>
  <c r="E197" i="6" s="1"/>
  <c r="N198" i="9" l="1"/>
  <c r="E199" i="9" s="1"/>
  <c r="O198" i="9"/>
  <c r="C199" i="9" s="1"/>
  <c r="M198" i="9"/>
  <c r="B199" i="9" s="1"/>
  <c r="D198" i="9"/>
  <c r="Q198" i="9"/>
  <c r="H199" i="9" s="1"/>
  <c r="P198" i="9"/>
  <c r="L199" i="9" s="1"/>
  <c r="D197" i="7"/>
  <c r="Q197" i="7"/>
  <c r="P197" i="7"/>
  <c r="L198" i="7" s="1"/>
  <c r="H198" i="7"/>
  <c r="N197" i="7"/>
  <c r="E198" i="7" s="1"/>
  <c r="M197" i="7"/>
  <c r="B198" i="7" s="1"/>
  <c r="O197" i="7"/>
  <c r="C198" i="7" s="1"/>
  <c r="D197" i="6"/>
  <c r="P197" i="6"/>
  <c r="L198" i="6" s="1"/>
  <c r="Q197" i="6"/>
  <c r="H198" i="6" s="1"/>
  <c r="O197" i="6"/>
  <c r="C198" i="6" s="1"/>
  <c r="N197" i="6"/>
  <c r="E198" i="6" s="1"/>
  <c r="M197" i="6"/>
  <c r="B198" i="6" s="1"/>
  <c r="O199" i="9" l="1"/>
  <c r="C200" i="9" s="1"/>
  <c r="N199" i="9"/>
  <c r="E200" i="9" s="1"/>
  <c r="M199" i="9"/>
  <c r="B200" i="9" s="1"/>
  <c r="D199" i="9"/>
  <c r="Q199" i="9"/>
  <c r="H200" i="9" s="1"/>
  <c r="P199" i="9"/>
  <c r="L200" i="9" s="1"/>
  <c r="M198" i="7"/>
  <c r="B199" i="7" s="1"/>
  <c r="N198" i="7"/>
  <c r="E199" i="7" s="1"/>
  <c r="O198" i="7"/>
  <c r="C199" i="7" s="1"/>
  <c r="D198" i="7"/>
  <c r="Q198" i="7"/>
  <c r="H199" i="7" s="1"/>
  <c r="P198" i="7"/>
  <c r="L199" i="7" s="1"/>
  <c r="D198" i="6"/>
  <c r="Q198" i="6"/>
  <c r="H199" i="6" s="1"/>
  <c r="P198" i="6"/>
  <c r="L199" i="6" s="1"/>
  <c r="O198" i="6"/>
  <c r="C199" i="6" s="1"/>
  <c r="M198" i="6"/>
  <c r="B199" i="6" s="1"/>
  <c r="N198" i="6"/>
  <c r="E199" i="6" s="1"/>
  <c r="D200" i="9" l="1"/>
  <c r="Q200" i="9"/>
  <c r="H201" i="9" s="1"/>
  <c r="P200" i="9"/>
  <c r="L201" i="9" s="1"/>
  <c r="M200" i="9"/>
  <c r="B201" i="9" s="1"/>
  <c r="N200" i="9"/>
  <c r="E201" i="9" s="1"/>
  <c r="O200" i="9"/>
  <c r="C201" i="9" s="1"/>
  <c r="D199" i="7"/>
  <c r="Q199" i="7"/>
  <c r="H200" i="7" s="1"/>
  <c r="P199" i="7"/>
  <c r="L200" i="7" s="1"/>
  <c r="M199" i="7"/>
  <c r="B200" i="7" s="1"/>
  <c r="N199" i="7"/>
  <c r="E200" i="7" s="1"/>
  <c r="O199" i="7"/>
  <c r="C200" i="7" s="1"/>
  <c r="D199" i="6"/>
  <c r="P199" i="6"/>
  <c r="L200" i="6" s="1"/>
  <c r="Q199" i="6"/>
  <c r="H200" i="6" s="1"/>
  <c r="O199" i="6"/>
  <c r="C200" i="6" s="1"/>
  <c r="N199" i="6"/>
  <c r="E200" i="6" s="1"/>
  <c r="M199" i="6"/>
  <c r="B200" i="6" s="1"/>
  <c r="D201" i="9" l="1"/>
  <c r="Q201" i="9"/>
  <c r="H202" i="9" s="1"/>
  <c r="P201" i="9"/>
  <c r="L202" i="9" s="1"/>
  <c r="M201" i="9"/>
  <c r="B202" i="9" s="1"/>
  <c r="O201" i="9"/>
  <c r="C202" i="9" s="1"/>
  <c r="N201" i="9"/>
  <c r="E202" i="9" s="1"/>
  <c r="D200" i="7"/>
  <c r="Q200" i="7"/>
  <c r="H201" i="7" s="1"/>
  <c r="P200" i="7"/>
  <c r="M200" i="7"/>
  <c r="B201" i="7" s="1"/>
  <c r="N200" i="7"/>
  <c r="E201" i="7" s="1"/>
  <c r="O200" i="7"/>
  <c r="C201" i="7" s="1"/>
  <c r="L201" i="7"/>
  <c r="O200" i="6"/>
  <c r="C201" i="6" s="1"/>
  <c r="N200" i="6"/>
  <c r="E201" i="6" s="1"/>
  <c r="M200" i="6"/>
  <c r="B201" i="6" s="1"/>
  <c r="D200" i="6"/>
  <c r="P200" i="6"/>
  <c r="L201" i="6" s="1"/>
  <c r="Q200" i="6"/>
  <c r="H201" i="6" s="1"/>
  <c r="D202" i="9" l="1"/>
  <c r="Q202" i="9"/>
  <c r="H203" i="9" s="1"/>
  <c r="P202" i="9"/>
  <c r="L203" i="9" s="1"/>
  <c r="N202" i="9"/>
  <c r="E203" i="9" s="1"/>
  <c r="O202" i="9"/>
  <c r="C203" i="9" s="1"/>
  <c r="M202" i="9"/>
  <c r="B203" i="9" s="1"/>
  <c r="N201" i="7"/>
  <c r="E202" i="7" s="1"/>
  <c r="M201" i="7"/>
  <c r="B202" i="7" s="1"/>
  <c r="O201" i="7"/>
  <c r="C202" i="7" s="1"/>
  <c r="D201" i="7"/>
  <c r="Q201" i="7"/>
  <c r="H202" i="7" s="1"/>
  <c r="P201" i="7"/>
  <c r="L202" i="7" s="1"/>
  <c r="O201" i="6"/>
  <c r="C202" i="6" s="1"/>
  <c r="M201" i="6"/>
  <c r="B202" i="6" s="1"/>
  <c r="N201" i="6"/>
  <c r="E202" i="6" s="1"/>
  <c r="D201" i="6"/>
  <c r="Q201" i="6"/>
  <c r="H202" i="6" s="1"/>
  <c r="P201" i="6"/>
  <c r="L202" i="6" s="1"/>
  <c r="D203" i="9" l="1"/>
  <c r="Q203" i="9"/>
  <c r="H204" i="9" s="1"/>
  <c r="P203" i="9"/>
  <c r="L204" i="9" s="1"/>
  <c r="O203" i="9"/>
  <c r="C204" i="9" s="1"/>
  <c r="N203" i="9"/>
  <c r="E204" i="9" s="1"/>
  <c r="M203" i="9"/>
  <c r="B204" i="9" s="1"/>
  <c r="M202" i="7"/>
  <c r="B203" i="7" s="1"/>
  <c r="N202" i="7"/>
  <c r="E203" i="7" s="1"/>
  <c r="O202" i="7"/>
  <c r="C203" i="7" s="1"/>
  <c r="D202" i="7"/>
  <c r="Q202" i="7"/>
  <c r="H203" i="7" s="1"/>
  <c r="P202" i="7"/>
  <c r="L203" i="7" s="1"/>
  <c r="O202" i="6"/>
  <c r="N202" i="6"/>
  <c r="E203" i="6" s="1"/>
  <c r="M202" i="6"/>
  <c r="B203" i="6" s="1"/>
  <c r="C203" i="6"/>
  <c r="D202" i="6"/>
  <c r="P202" i="6"/>
  <c r="L203" i="6" s="1"/>
  <c r="Q202" i="6"/>
  <c r="H203" i="6" s="1"/>
  <c r="M204" i="9" l="1"/>
  <c r="B205" i="9" s="1"/>
  <c r="O204" i="9"/>
  <c r="C205" i="9" s="1"/>
  <c r="N204" i="9"/>
  <c r="E205" i="9" s="1"/>
  <c r="D204" i="9"/>
  <c r="Q204" i="9"/>
  <c r="H205" i="9" s="1"/>
  <c r="P204" i="9"/>
  <c r="L205" i="9" s="1"/>
  <c r="D203" i="7"/>
  <c r="Q203" i="7"/>
  <c r="H204" i="7" s="1"/>
  <c r="P203" i="7"/>
  <c r="L204" i="7" s="1"/>
  <c r="M203" i="7"/>
  <c r="B204" i="7" s="1"/>
  <c r="N203" i="7"/>
  <c r="E204" i="7" s="1"/>
  <c r="O203" i="7"/>
  <c r="C204" i="7" s="1"/>
  <c r="O203" i="6"/>
  <c r="C204" i="6" s="1"/>
  <c r="N203" i="6"/>
  <c r="E204" i="6" s="1"/>
  <c r="M203" i="6"/>
  <c r="B204" i="6" s="1"/>
  <c r="D203" i="6"/>
  <c r="P203" i="6"/>
  <c r="L204" i="6" s="1"/>
  <c r="Q203" i="6"/>
  <c r="H204" i="6" s="1"/>
  <c r="D205" i="9" l="1"/>
  <c r="Q205" i="9"/>
  <c r="H206" i="9" s="1"/>
  <c r="P205" i="9"/>
  <c r="L206" i="9" s="1"/>
  <c r="M205" i="9"/>
  <c r="B206" i="9" s="1"/>
  <c r="N205" i="9"/>
  <c r="E206" i="9" s="1"/>
  <c r="O205" i="9"/>
  <c r="C206" i="9" s="1"/>
  <c r="M204" i="7"/>
  <c r="B205" i="7" s="1"/>
  <c r="N204" i="7"/>
  <c r="E205" i="7" s="1"/>
  <c r="O204" i="7"/>
  <c r="C205" i="7" s="1"/>
  <c r="D204" i="7"/>
  <c r="Q204" i="7"/>
  <c r="H205" i="7" s="1"/>
  <c r="P204" i="7"/>
  <c r="L205" i="7" s="1"/>
  <c r="D204" i="6"/>
  <c r="P204" i="6"/>
  <c r="L205" i="6" s="1"/>
  <c r="Q204" i="6"/>
  <c r="H205" i="6" s="1"/>
  <c r="O204" i="6"/>
  <c r="C205" i="6" s="1"/>
  <c r="N204" i="6"/>
  <c r="E205" i="6" s="1"/>
  <c r="M204" i="6"/>
  <c r="B205" i="6" s="1"/>
  <c r="D206" i="9" l="1"/>
  <c r="Q206" i="9"/>
  <c r="H207" i="9" s="1"/>
  <c r="P206" i="9"/>
  <c r="L207" i="9" s="1"/>
  <c r="N206" i="9"/>
  <c r="E207" i="9" s="1"/>
  <c r="O206" i="9"/>
  <c r="C207" i="9" s="1"/>
  <c r="M206" i="9"/>
  <c r="B207" i="9" s="1"/>
  <c r="D205" i="7"/>
  <c r="Q205" i="7"/>
  <c r="H206" i="7" s="1"/>
  <c r="P205" i="7"/>
  <c r="L206" i="7"/>
  <c r="N205" i="7"/>
  <c r="E206" i="7" s="1"/>
  <c r="M205" i="7"/>
  <c r="B206" i="7" s="1"/>
  <c r="O205" i="7"/>
  <c r="C206" i="7" s="1"/>
  <c r="D205" i="6"/>
  <c r="Q205" i="6"/>
  <c r="H206" i="6" s="1"/>
  <c r="P205" i="6"/>
  <c r="L206" i="6" s="1"/>
  <c r="O205" i="6"/>
  <c r="C206" i="6" s="1"/>
  <c r="M205" i="6"/>
  <c r="B206" i="6" s="1"/>
  <c r="N205" i="6"/>
  <c r="E206" i="6" s="1"/>
  <c r="D207" i="9" l="1"/>
  <c r="Q207" i="9"/>
  <c r="H208" i="9" s="1"/>
  <c r="P207" i="9"/>
  <c r="L208" i="9" s="1"/>
  <c r="O207" i="9"/>
  <c r="C208" i="9" s="1"/>
  <c r="M207" i="9"/>
  <c r="B208" i="9" s="1"/>
  <c r="N207" i="9"/>
  <c r="E208" i="9" s="1"/>
  <c r="D206" i="7"/>
  <c r="Q206" i="7"/>
  <c r="H207" i="7" s="1"/>
  <c r="P206" i="7"/>
  <c r="L207" i="7" s="1"/>
  <c r="M206" i="7"/>
  <c r="B207" i="7" s="1"/>
  <c r="N206" i="7"/>
  <c r="E207" i="7" s="1"/>
  <c r="O206" i="7"/>
  <c r="C207" i="7" s="1"/>
  <c r="D206" i="6"/>
  <c r="P206" i="6"/>
  <c r="L207" i="6" s="1"/>
  <c r="Q206" i="6"/>
  <c r="H207" i="6" s="1"/>
  <c r="O206" i="6"/>
  <c r="C207" i="6" s="1"/>
  <c r="N206" i="6"/>
  <c r="E207" i="6" s="1"/>
  <c r="M206" i="6"/>
  <c r="B207" i="6" s="1"/>
  <c r="D208" i="9" l="1"/>
  <c r="Q208" i="9"/>
  <c r="H209" i="9" s="1"/>
  <c r="P208" i="9"/>
  <c r="L209" i="9" s="1"/>
  <c r="O208" i="9"/>
  <c r="C209" i="9" s="1"/>
  <c r="M208" i="9"/>
  <c r="B209" i="9" s="1"/>
  <c r="N208" i="9"/>
  <c r="E209" i="9" s="1"/>
  <c r="M207" i="7"/>
  <c r="B208" i="7" s="1"/>
  <c r="N207" i="7"/>
  <c r="E208" i="7" s="1"/>
  <c r="O207" i="7"/>
  <c r="C208" i="7" s="1"/>
  <c r="D207" i="7"/>
  <c r="Q207" i="7"/>
  <c r="H208" i="7" s="1"/>
  <c r="P207" i="7"/>
  <c r="L208" i="7" s="1"/>
  <c r="O207" i="6"/>
  <c r="C208" i="6" s="1"/>
  <c r="N207" i="6"/>
  <c r="E208" i="6" s="1"/>
  <c r="M207" i="6"/>
  <c r="B208" i="6" s="1"/>
  <c r="D207" i="6"/>
  <c r="P207" i="6"/>
  <c r="L208" i="6" s="1"/>
  <c r="Q207" i="6"/>
  <c r="H208" i="6" s="1"/>
  <c r="C210" i="9" l="1"/>
  <c r="D209" i="9"/>
  <c r="Q209" i="9"/>
  <c r="H210" i="9" s="1"/>
  <c r="P209" i="9"/>
  <c r="L210" i="9" s="1"/>
  <c r="M209" i="9"/>
  <c r="B210" i="9" s="1"/>
  <c r="N209" i="9"/>
  <c r="E210" i="9" s="1"/>
  <c r="O209" i="9"/>
  <c r="M208" i="7"/>
  <c r="B209" i="7" s="1"/>
  <c r="N208" i="7"/>
  <c r="E209" i="7" s="1"/>
  <c r="O208" i="7"/>
  <c r="C209" i="7" s="1"/>
  <c r="D208" i="7"/>
  <c r="Q208" i="7"/>
  <c r="H209" i="7" s="1"/>
  <c r="P208" i="7"/>
  <c r="L209" i="7" s="1"/>
  <c r="O208" i="6"/>
  <c r="C209" i="6" s="1"/>
  <c r="N208" i="6"/>
  <c r="E209" i="6" s="1"/>
  <c r="M208" i="6"/>
  <c r="B209" i="6" s="1"/>
  <c r="D208" i="6"/>
  <c r="P208" i="6"/>
  <c r="L209" i="6" s="1"/>
  <c r="Q208" i="6"/>
  <c r="H209" i="6" s="1"/>
  <c r="C211" i="9" l="1"/>
  <c r="N210" i="9"/>
  <c r="E211" i="9" s="1"/>
  <c r="M210" i="9"/>
  <c r="B211" i="9" s="1"/>
  <c r="O210" i="9"/>
  <c r="D210" i="9"/>
  <c r="Q210" i="9"/>
  <c r="H211" i="9" s="1"/>
  <c r="P210" i="9"/>
  <c r="L211" i="9" s="1"/>
  <c r="N209" i="7"/>
  <c r="E210" i="7" s="1"/>
  <c r="M209" i="7"/>
  <c r="B210" i="7" s="1"/>
  <c r="O209" i="7"/>
  <c r="C210" i="7" s="1"/>
  <c r="D209" i="7"/>
  <c r="Q209" i="7"/>
  <c r="H210" i="7" s="1"/>
  <c r="P209" i="7"/>
  <c r="L210" i="7" s="1"/>
  <c r="O209" i="6"/>
  <c r="C210" i="6" s="1"/>
  <c r="M209" i="6"/>
  <c r="B210" i="6" s="1"/>
  <c r="N209" i="6"/>
  <c r="E210" i="6" s="1"/>
  <c r="D209" i="6"/>
  <c r="Q209" i="6"/>
  <c r="H210" i="6" s="1"/>
  <c r="P209" i="6"/>
  <c r="L210" i="6" s="1"/>
  <c r="O211" i="9" l="1"/>
  <c r="C212" i="9" s="1"/>
  <c r="N211" i="9"/>
  <c r="E212" i="9" s="1"/>
  <c r="M211" i="9"/>
  <c r="B212" i="9" s="1"/>
  <c r="D211" i="9"/>
  <c r="Q211" i="9"/>
  <c r="H212" i="9" s="1"/>
  <c r="P211" i="9"/>
  <c r="L212" i="9" s="1"/>
  <c r="D210" i="7"/>
  <c r="Q210" i="7"/>
  <c r="H211" i="7" s="1"/>
  <c r="P210" i="7"/>
  <c r="L211" i="7" s="1"/>
  <c r="M210" i="7"/>
  <c r="B211" i="7" s="1"/>
  <c r="N210" i="7"/>
  <c r="E211" i="7" s="1"/>
  <c r="O210" i="7"/>
  <c r="C211" i="7" s="1"/>
  <c r="D210" i="6"/>
  <c r="P210" i="6"/>
  <c r="L211" i="6" s="1"/>
  <c r="Q210" i="6"/>
  <c r="H211" i="6" s="1"/>
  <c r="O210" i="6"/>
  <c r="C211" i="6" s="1"/>
  <c r="N210" i="6"/>
  <c r="E211" i="6" s="1"/>
  <c r="M210" i="6"/>
  <c r="B211" i="6" s="1"/>
  <c r="C213" i="9" l="1"/>
  <c r="M212" i="9"/>
  <c r="B213" i="9" s="1"/>
  <c r="N212" i="9"/>
  <c r="E213" i="9" s="1"/>
  <c r="O212" i="9"/>
  <c r="D212" i="9"/>
  <c r="Q212" i="9"/>
  <c r="H213" i="9" s="1"/>
  <c r="P212" i="9"/>
  <c r="L213" i="9" s="1"/>
  <c r="M211" i="7"/>
  <c r="B212" i="7" s="1"/>
  <c r="N211" i="7"/>
  <c r="E212" i="7" s="1"/>
  <c r="O211" i="7"/>
  <c r="C212" i="7" s="1"/>
  <c r="D211" i="7"/>
  <c r="Q211" i="7"/>
  <c r="H212" i="7" s="1"/>
  <c r="P211" i="7"/>
  <c r="L212" i="7" s="1"/>
  <c r="O211" i="6"/>
  <c r="C212" i="6" s="1"/>
  <c r="N211" i="6"/>
  <c r="E212" i="6" s="1"/>
  <c r="M211" i="6"/>
  <c r="B212" i="6" s="1"/>
  <c r="D211" i="6"/>
  <c r="P211" i="6"/>
  <c r="L212" i="6" s="1"/>
  <c r="Q211" i="6"/>
  <c r="H212" i="6" s="1"/>
  <c r="C214" i="9" l="1"/>
  <c r="D213" i="9"/>
  <c r="Q213" i="9"/>
  <c r="H214" i="9" s="1"/>
  <c r="P213" i="9"/>
  <c r="L214" i="9" s="1"/>
  <c r="M213" i="9"/>
  <c r="B214" i="9" s="1"/>
  <c r="N213" i="9"/>
  <c r="E214" i="9" s="1"/>
  <c r="O213" i="9"/>
  <c r="M212" i="7"/>
  <c r="B213" i="7" s="1"/>
  <c r="N212" i="7"/>
  <c r="E213" i="7" s="1"/>
  <c r="O212" i="7"/>
  <c r="C213" i="7" s="1"/>
  <c r="D212" i="7"/>
  <c r="Q212" i="7"/>
  <c r="H213" i="7" s="1"/>
  <c r="P212" i="7"/>
  <c r="L213" i="7" s="1"/>
  <c r="O212" i="6"/>
  <c r="C213" i="6" s="1"/>
  <c r="N212" i="6"/>
  <c r="E213" i="6" s="1"/>
  <c r="M212" i="6"/>
  <c r="B213" i="6" s="1"/>
  <c r="D212" i="6"/>
  <c r="P212" i="6"/>
  <c r="L213" i="6" s="1"/>
  <c r="Q212" i="6"/>
  <c r="H213" i="6" s="1"/>
  <c r="D214" i="9" l="1"/>
  <c r="Q214" i="9"/>
  <c r="H215" i="9" s="1"/>
  <c r="P214" i="9"/>
  <c r="L215" i="9" s="1"/>
  <c r="N214" i="9"/>
  <c r="E215" i="9" s="1"/>
  <c r="O214" i="9"/>
  <c r="C215" i="9" s="1"/>
  <c r="M214" i="9"/>
  <c r="B215" i="9" s="1"/>
  <c r="N213" i="7"/>
  <c r="E214" i="7" s="1"/>
  <c r="M213" i="7"/>
  <c r="B214" i="7" s="1"/>
  <c r="O213" i="7"/>
  <c r="C214" i="7" s="1"/>
  <c r="D213" i="7"/>
  <c r="Q213" i="7"/>
  <c r="H214" i="7" s="1"/>
  <c r="P213" i="7"/>
  <c r="L214" i="7" s="1"/>
  <c r="D213" i="6"/>
  <c r="Q213" i="6"/>
  <c r="P213" i="6"/>
  <c r="L214" i="6" s="1"/>
  <c r="H214" i="6"/>
  <c r="O213" i="6"/>
  <c r="C214" i="6" s="1"/>
  <c r="M213" i="6"/>
  <c r="B214" i="6" s="1"/>
  <c r="N213" i="6"/>
  <c r="E214" i="6" s="1"/>
  <c r="N215" i="9" l="1"/>
  <c r="E216" i="9" s="1"/>
  <c r="O215" i="9"/>
  <c r="C216" i="9" s="1"/>
  <c r="M215" i="9"/>
  <c r="B216" i="9" s="1"/>
  <c r="D215" i="9"/>
  <c r="Q215" i="9"/>
  <c r="H216" i="9" s="1"/>
  <c r="P215" i="9"/>
  <c r="L216" i="9" s="1"/>
  <c r="D214" i="7"/>
  <c r="Q214" i="7"/>
  <c r="H215" i="7" s="1"/>
  <c r="P214" i="7"/>
  <c r="L215" i="7" s="1"/>
  <c r="M214" i="7"/>
  <c r="B215" i="7" s="1"/>
  <c r="N214" i="7"/>
  <c r="E215" i="7" s="1"/>
  <c r="O214" i="7"/>
  <c r="C215" i="7" s="1"/>
  <c r="D214" i="6"/>
  <c r="P214" i="6"/>
  <c r="L215" i="6" s="1"/>
  <c r="Q214" i="6"/>
  <c r="H215" i="6" s="1"/>
  <c r="O214" i="6"/>
  <c r="C215" i="6" s="1"/>
  <c r="N214" i="6"/>
  <c r="E215" i="6" s="1"/>
  <c r="M214" i="6"/>
  <c r="B215" i="6" s="1"/>
  <c r="D216" i="9" l="1"/>
  <c r="Q216" i="9"/>
  <c r="H217" i="9" s="1"/>
  <c r="P216" i="9"/>
  <c r="L217" i="9" s="1"/>
  <c r="M216" i="9"/>
  <c r="B217" i="9" s="1"/>
  <c r="O216" i="9"/>
  <c r="C217" i="9" s="1"/>
  <c r="N216" i="9"/>
  <c r="E217" i="9" s="1"/>
  <c r="D215" i="7"/>
  <c r="Q215" i="7"/>
  <c r="P215" i="7"/>
  <c r="L216" i="7" s="1"/>
  <c r="M215" i="7"/>
  <c r="B216" i="7" s="1"/>
  <c r="N215" i="7"/>
  <c r="E216" i="7" s="1"/>
  <c r="O215" i="7"/>
  <c r="C216" i="7" s="1"/>
  <c r="H216" i="7"/>
  <c r="D215" i="6"/>
  <c r="P215" i="6"/>
  <c r="L216" i="6" s="1"/>
  <c r="Q215" i="6"/>
  <c r="H216" i="6" s="1"/>
  <c r="B216" i="6"/>
  <c r="O215" i="6"/>
  <c r="C216" i="6" s="1"/>
  <c r="N215" i="6"/>
  <c r="E216" i="6" s="1"/>
  <c r="M215" i="6"/>
  <c r="D217" i="9" l="1"/>
  <c r="Q217" i="9"/>
  <c r="H218" i="9" s="1"/>
  <c r="P217" i="9"/>
  <c r="L218" i="9" s="1"/>
  <c r="M217" i="9"/>
  <c r="B218" i="9" s="1"/>
  <c r="N217" i="9"/>
  <c r="E218" i="9" s="1"/>
  <c r="O217" i="9"/>
  <c r="C218" i="9" s="1"/>
  <c r="M216" i="7"/>
  <c r="B217" i="7" s="1"/>
  <c r="N216" i="7"/>
  <c r="E217" i="7" s="1"/>
  <c r="O216" i="7"/>
  <c r="C217" i="7" s="1"/>
  <c r="D216" i="7"/>
  <c r="Q216" i="7"/>
  <c r="H217" i="7" s="1"/>
  <c r="P216" i="7"/>
  <c r="L217" i="7" s="1"/>
  <c r="D216" i="6"/>
  <c r="P216" i="6"/>
  <c r="L217" i="6" s="1"/>
  <c r="Q216" i="6"/>
  <c r="H217" i="6" s="1"/>
  <c r="B217" i="6"/>
  <c r="O216" i="6"/>
  <c r="C217" i="6" s="1"/>
  <c r="N216" i="6"/>
  <c r="E217" i="6" s="1"/>
  <c r="M216" i="6"/>
  <c r="C219" i="9" l="1"/>
  <c r="D218" i="9"/>
  <c r="Q218" i="9"/>
  <c r="H219" i="9" s="1"/>
  <c r="P218" i="9"/>
  <c r="L219" i="9" s="1"/>
  <c r="N218" i="9"/>
  <c r="E219" i="9" s="1"/>
  <c r="O218" i="9"/>
  <c r="M218" i="9"/>
  <c r="B219" i="9" s="1"/>
  <c r="D217" i="7"/>
  <c r="Q217" i="7"/>
  <c r="H218" i="7" s="1"/>
  <c r="P217" i="7"/>
  <c r="L218" i="7" s="1"/>
  <c r="N217" i="7"/>
  <c r="E218" i="7" s="1"/>
  <c r="M217" i="7"/>
  <c r="B218" i="7" s="1"/>
  <c r="O217" i="7"/>
  <c r="C218" i="7" s="1"/>
  <c r="D217" i="6"/>
  <c r="Q217" i="6"/>
  <c r="H218" i="6" s="1"/>
  <c r="P217" i="6"/>
  <c r="L218" i="6" s="1"/>
  <c r="O217" i="6"/>
  <c r="C218" i="6" s="1"/>
  <c r="M217" i="6"/>
  <c r="B218" i="6" s="1"/>
  <c r="N217" i="6"/>
  <c r="E218" i="6" s="1"/>
  <c r="C220" i="9" l="1"/>
  <c r="D219" i="9"/>
  <c r="Q219" i="9"/>
  <c r="H220" i="9" s="1"/>
  <c r="P219" i="9"/>
  <c r="L220" i="9" s="1"/>
  <c r="O219" i="9"/>
  <c r="M219" i="9"/>
  <c r="B220" i="9" s="1"/>
  <c r="N219" i="9"/>
  <c r="E220" i="9" s="1"/>
  <c r="D218" i="7"/>
  <c r="Q218" i="7"/>
  <c r="H219" i="7" s="1"/>
  <c r="P218" i="7"/>
  <c r="L219" i="7" s="1"/>
  <c r="M218" i="7"/>
  <c r="B219" i="7" s="1"/>
  <c r="N218" i="7"/>
  <c r="E219" i="7" s="1"/>
  <c r="O218" i="7"/>
  <c r="C219" i="7" s="1"/>
  <c r="D218" i="6"/>
  <c r="P218" i="6"/>
  <c r="L219" i="6" s="1"/>
  <c r="Q218" i="6"/>
  <c r="H219" i="6" s="1"/>
  <c r="O218" i="6"/>
  <c r="C219" i="6" s="1"/>
  <c r="N218" i="6"/>
  <c r="E219" i="6" s="1"/>
  <c r="M218" i="6"/>
  <c r="B219" i="6" s="1"/>
  <c r="D220" i="9" l="1"/>
  <c r="Q220" i="9"/>
  <c r="H221" i="9" s="1"/>
  <c r="P220" i="9"/>
  <c r="L221" i="9" s="1"/>
  <c r="O220" i="9"/>
  <c r="C221" i="9" s="1"/>
  <c r="M220" i="9"/>
  <c r="B221" i="9" s="1"/>
  <c r="N220" i="9"/>
  <c r="E221" i="9" s="1"/>
  <c r="M219" i="7"/>
  <c r="B220" i="7" s="1"/>
  <c r="N219" i="7"/>
  <c r="E220" i="7" s="1"/>
  <c r="O219" i="7"/>
  <c r="C220" i="7" s="1"/>
  <c r="D219" i="7"/>
  <c r="Q219" i="7"/>
  <c r="H220" i="7" s="1"/>
  <c r="P219" i="7"/>
  <c r="L220" i="7" s="1"/>
  <c r="O219" i="6"/>
  <c r="C220" i="6" s="1"/>
  <c r="N219" i="6"/>
  <c r="E220" i="6" s="1"/>
  <c r="M219" i="6"/>
  <c r="B220" i="6" s="1"/>
  <c r="D219" i="6"/>
  <c r="P219" i="6"/>
  <c r="L220" i="6" s="1"/>
  <c r="Q219" i="6"/>
  <c r="H220" i="6" s="1"/>
  <c r="D221" i="9" l="1"/>
  <c r="Q221" i="9"/>
  <c r="H222" i="9" s="1"/>
  <c r="P221" i="9"/>
  <c r="L222" i="9" s="1"/>
  <c r="M221" i="9"/>
  <c r="B222" i="9" s="1"/>
  <c r="O221" i="9"/>
  <c r="C222" i="9" s="1"/>
  <c r="N221" i="9"/>
  <c r="E222" i="9" s="1"/>
  <c r="D220" i="7"/>
  <c r="Q220" i="7"/>
  <c r="H221" i="7" s="1"/>
  <c r="P220" i="7"/>
  <c r="L221" i="7" s="1"/>
  <c r="M220" i="7"/>
  <c r="B221" i="7" s="1"/>
  <c r="N220" i="7"/>
  <c r="E221" i="7" s="1"/>
  <c r="O220" i="7"/>
  <c r="C221" i="7" s="1"/>
  <c r="O220" i="6"/>
  <c r="C221" i="6" s="1"/>
  <c r="N220" i="6"/>
  <c r="E221" i="6" s="1"/>
  <c r="M220" i="6"/>
  <c r="B221" i="6" s="1"/>
  <c r="D220" i="6"/>
  <c r="P220" i="6"/>
  <c r="L221" i="6" s="1"/>
  <c r="Q220" i="6"/>
  <c r="H221" i="6" s="1"/>
  <c r="D222" i="9" l="1"/>
  <c r="Q222" i="9"/>
  <c r="H223" i="9" s="1"/>
  <c r="P222" i="9"/>
  <c r="L223" i="9" s="1"/>
  <c r="N222" i="9"/>
  <c r="E223" i="9" s="1"/>
  <c r="O222" i="9"/>
  <c r="C223" i="9" s="1"/>
  <c r="M222" i="9"/>
  <c r="B223" i="9" s="1"/>
  <c r="D221" i="7"/>
  <c r="Q221" i="7"/>
  <c r="H222" i="7" s="1"/>
  <c r="P221" i="7"/>
  <c r="L222" i="7" s="1"/>
  <c r="N221" i="7"/>
  <c r="E222" i="7" s="1"/>
  <c r="M221" i="7"/>
  <c r="B222" i="7" s="1"/>
  <c r="O221" i="7"/>
  <c r="C222" i="7" s="1"/>
  <c r="O221" i="6"/>
  <c r="C222" i="6" s="1"/>
  <c r="M221" i="6"/>
  <c r="B222" i="6" s="1"/>
  <c r="N221" i="6"/>
  <c r="E222" i="6" s="1"/>
  <c r="D221" i="6"/>
  <c r="Q221" i="6"/>
  <c r="H222" i="6" s="1"/>
  <c r="P221" i="6"/>
  <c r="L222" i="6" s="1"/>
  <c r="O223" i="9" l="1"/>
  <c r="C224" i="9" s="1"/>
  <c r="N223" i="9"/>
  <c r="E224" i="9" s="1"/>
  <c r="M223" i="9"/>
  <c r="B224" i="9" s="1"/>
  <c r="D223" i="9"/>
  <c r="Q223" i="9"/>
  <c r="H224" i="9" s="1"/>
  <c r="P223" i="9"/>
  <c r="L224" i="9" s="1"/>
  <c r="D222" i="7"/>
  <c r="Q222" i="7"/>
  <c r="H223" i="7" s="1"/>
  <c r="P222" i="7"/>
  <c r="L223" i="7" s="1"/>
  <c r="M222" i="7"/>
  <c r="B223" i="7" s="1"/>
  <c r="N222" i="7"/>
  <c r="E223" i="7" s="1"/>
  <c r="O222" i="7"/>
  <c r="C223" i="7" s="1"/>
  <c r="O222" i="6"/>
  <c r="C223" i="6" s="1"/>
  <c r="N222" i="6"/>
  <c r="E223" i="6" s="1"/>
  <c r="M222" i="6"/>
  <c r="B223" i="6" s="1"/>
  <c r="D222" i="6"/>
  <c r="P222" i="6"/>
  <c r="L223" i="6" s="1"/>
  <c r="Q222" i="6"/>
  <c r="H223" i="6" s="1"/>
  <c r="D224" i="9" l="1"/>
  <c r="Q224" i="9"/>
  <c r="H225" i="9" s="1"/>
  <c r="P224" i="9"/>
  <c r="L225" i="9" s="1"/>
  <c r="O224" i="9"/>
  <c r="C225" i="9" s="1"/>
  <c r="M224" i="9"/>
  <c r="B225" i="9" s="1"/>
  <c r="N224" i="9"/>
  <c r="E225" i="9" s="1"/>
  <c r="D223" i="7"/>
  <c r="Q223" i="7"/>
  <c r="H224" i="7" s="1"/>
  <c r="P223" i="7"/>
  <c r="L224" i="7" s="1"/>
  <c r="M223" i="7"/>
  <c r="B224" i="7" s="1"/>
  <c r="N223" i="7"/>
  <c r="E224" i="7" s="1"/>
  <c r="O223" i="7"/>
  <c r="C224" i="7" s="1"/>
  <c r="D223" i="6"/>
  <c r="P223" i="6"/>
  <c r="Q223" i="6"/>
  <c r="O223" i="6"/>
  <c r="C224" i="6" s="1"/>
  <c r="N223" i="6"/>
  <c r="E224" i="6" s="1"/>
  <c r="M223" i="6"/>
  <c r="B224" i="6" s="1"/>
  <c r="H224" i="6"/>
  <c r="L224" i="6"/>
  <c r="D225" i="9" l="1"/>
  <c r="Q225" i="9"/>
  <c r="H226" i="9" s="1"/>
  <c r="P225" i="9"/>
  <c r="L226" i="9" s="1"/>
  <c r="M225" i="9"/>
  <c r="B226" i="9" s="1"/>
  <c r="N225" i="9"/>
  <c r="E226" i="9" s="1"/>
  <c r="O225" i="9"/>
  <c r="C226" i="9" s="1"/>
  <c r="D224" i="7"/>
  <c r="Q224" i="7"/>
  <c r="P224" i="7"/>
  <c r="L225" i="7" s="1"/>
  <c r="M224" i="7"/>
  <c r="B225" i="7" s="1"/>
  <c r="N224" i="7"/>
  <c r="E225" i="7" s="1"/>
  <c r="O224" i="7"/>
  <c r="C225" i="7" s="1"/>
  <c r="H225" i="7"/>
  <c r="O224" i="6"/>
  <c r="C225" i="6" s="1"/>
  <c r="N224" i="6"/>
  <c r="E225" i="6" s="1"/>
  <c r="M224" i="6"/>
  <c r="B225" i="6" s="1"/>
  <c r="D224" i="6"/>
  <c r="P224" i="6"/>
  <c r="L225" i="6" s="1"/>
  <c r="Q224" i="6"/>
  <c r="H225" i="6" s="1"/>
  <c r="D226" i="9" l="1"/>
  <c r="Q226" i="9"/>
  <c r="H227" i="9" s="1"/>
  <c r="P226" i="9"/>
  <c r="L227" i="9" s="1"/>
  <c r="N226" i="9"/>
  <c r="E227" i="9" s="1"/>
  <c r="O226" i="9"/>
  <c r="C227" i="9" s="1"/>
  <c r="M226" i="9"/>
  <c r="B227" i="9" s="1"/>
  <c r="N225" i="7"/>
  <c r="E226" i="7" s="1"/>
  <c r="M225" i="7"/>
  <c r="B226" i="7" s="1"/>
  <c r="O225" i="7"/>
  <c r="C226" i="7" s="1"/>
  <c r="D225" i="7"/>
  <c r="Q225" i="7"/>
  <c r="H226" i="7" s="1"/>
  <c r="P225" i="7"/>
  <c r="L226" i="7" s="1"/>
  <c r="D225" i="6"/>
  <c r="Q225" i="6"/>
  <c r="H226" i="6" s="1"/>
  <c r="P225" i="6"/>
  <c r="L226" i="6" s="1"/>
  <c r="O225" i="6"/>
  <c r="C226" i="6" s="1"/>
  <c r="M225" i="6"/>
  <c r="B226" i="6" s="1"/>
  <c r="N225" i="6"/>
  <c r="E226" i="6" s="1"/>
  <c r="D227" i="9" l="1"/>
  <c r="Q227" i="9"/>
  <c r="H228" i="9" s="1"/>
  <c r="P227" i="9"/>
  <c r="L228" i="9" s="1"/>
  <c r="O227" i="9"/>
  <c r="C228" i="9" s="1"/>
  <c r="N227" i="9"/>
  <c r="E228" i="9" s="1"/>
  <c r="M227" i="9"/>
  <c r="B228" i="9" s="1"/>
  <c r="M226" i="7"/>
  <c r="B227" i="7" s="1"/>
  <c r="N226" i="7"/>
  <c r="E227" i="7" s="1"/>
  <c r="O226" i="7"/>
  <c r="C227" i="7" s="1"/>
  <c r="D226" i="7"/>
  <c r="Q226" i="7"/>
  <c r="H227" i="7" s="1"/>
  <c r="P226" i="7"/>
  <c r="L227" i="7" s="1"/>
  <c r="D226" i="6"/>
  <c r="P226" i="6"/>
  <c r="L227" i="6" s="1"/>
  <c r="Q226" i="6"/>
  <c r="H227" i="6" s="1"/>
  <c r="O226" i="6"/>
  <c r="C227" i="6" s="1"/>
  <c r="N226" i="6"/>
  <c r="E227" i="6" s="1"/>
  <c r="M226" i="6"/>
  <c r="B227" i="6" s="1"/>
  <c r="N228" i="9" l="1"/>
  <c r="E229" i="9" s="1"/>
  <c r="O228" i="9"/>
  <c r="C229" i="9" s="1"/>
  <c r="M228" i="9"/>
  <c r="B229" i="9" s="1"/>
  <c r="D228" i="9"/>
  <c r="P228" i="9"/>
  <c r="L229" i="9" s="1"/>
  <c r="Q228" i="9"/>
  <c r="H229" i="9" s="1"/>
  <c r="D227" i="7"/>
  <c r="Q227" i="7"/>
  <c r="H228" i="7" s="1"/>
  <c r="P227" i="7"/>
  <c r="M227" i="7"/>
  <c r="B228" i="7" s="1"/>
  <c r="N227" i="7"/>
  <c r="E228" i="7" s="1"/>
  <c r="O227" i="7"/>
  <c r="C228" i="7" s="1"/>
  <c r="L228" i="7"/>
  <c r="D227" i="6"/>
  <c r="P227" i="6"/>
  <c r="L228" i="6" s="1"/>
  <c r="Q227" i="6"/>
  <c r="H228" i="6" s="1"/>
  <c r="O227" i="6"/>
  <c r="C228" i="6" s="1"/>
  <c r="N227" i="6"/>
  <c r="E228" i="6" s="1"/>
  <c r="M227" i="6"/>
  <c r="B228" i="6" s="1"/>
  <c r="N229" i="9" l="1"/>
  <c r="E230" i="9" s="1"/>
  <c r="M229" i="9"/>
  <c r="B230" i="9" s="1"/>
  <c r="O229" i="9"/>
  <c r="C230" i="9" s="1"/>
  <c r="D229" i="9"/>
  <c r="P229" i="9"/>
  <c r="L230" i="9" s="1"/>
  <c r="Q229" i="9"/>
  <c r="H230" i="9" s="1"/>
  <c r="M228" i="7"/>
  <c r="B229" i="7" s="1"/>
  <c r="N228" i="7"/>
  <c r="E229" i="7" s="1"/>
  <c r="O228" i="7"/>
  <c r="C229" i="7" s="1"/>
  <c r="D228" i="7"/>
  <c r="Q228" i="7"/>
  <c r="H229" i="7" s="1"/>
  <c r="P228" i="7"/>
  <c r="L229" i="7" s="1"/>
  <c r="O228" i="6"/>
  <c r="C229" i="6" s="1"/>
  <c r="N228" i="6"/>
  <c r="E229" i="6" s="1"/>
  <c r="M228" i="6"/>
  <c r="B229" i="6" s="1"/>
  <c r="D228" i="6"/>
  <c r="P228" i="6"/>
  <c r="L229" i="6" s="1"/>
  <c r="Q228" i="6"/>
  <c r="H229" i="6" s="1"/>
  <c r="M230" i="9" l="1"/>
  <c r="B231" i="9" s="1"/>
  <c r="O230" i="9"/>
  <c r="C231" i="9" s="1"/>
  <c r="N230" i="9"/>
  <c r="E231" i="9" s="1"/>
  <c r="D230" i="9"/>
  <c r="P230" i="9"/>
  <c r="L231" i="9" s="1"/>
  <c r="Q230" i="9"/>
  <c r="H231" i="9" s="1"/>
  <c r="N229" i="7"/>
  <c r="M229" i="7"/>
  <c r="B230" i="7" s="1"/>
  <c r="O229" i="7"/>
  <c r="C230" i="7" s="1"/>
  <c r="D229" i="7"/>
  <c r="E230" i="7"/>
  <c r="Q229" i="7"/>
  <c r="H230" i="7" s="1"/>
  <c r="P229" i="7"/>
  <c r="L230" i="7" s="1"/>
  <c r="O229" i="6"/>
  <c r="C230" i="6" s="1"/>
  <c r="M229" i="6"/>
  <c r="B230" i="6" s="1"/>
  <c r="N229" i="6"/>
  <c r="E230" i="6" s="1"/>
  <c r="D229" i="6"/>
  <c r="Q229" i="6"/>
  <c r="H230" i="6" s="1"/>
  <c r="P229" i="6"/>
  <c r="L230" i="6" s="1"/>
  <c r="D231" i="9" l="1"/>
  <c r="Q231" i="9"/>
  <c r="H232" i="9" s="1"/>
  <c r="P231" i="9"/>
  <c r="L232" i="9" s="1"/>
  <c r="O231" i="9"/>
  <c r="C232" i="9" s="1"/>
  <c r="M231" i="9"/>
  <c r="B232" i="9" s="1"/>
  <c r="N231" i="9"/>
  <c r="E232" i="9" s="1"/>
  <c r="M230" i="7"/>
  <c r="B231" i="7" s="1"/>
  <c r="N230" i="7"/>
  <c r="E231" i="7" s="1"/>
  <c r="O230" i="7"/>
  <c r="C231" i="7" s="1"/>
  <c r="D230" i="7"/>
  <c r="Q230" i="7"/>
  <c r="H231" i="7" s="1"/>
  <c r="P230" i="7"/>
  <c r="L231" i="7" s="1"/>
  <c r="D230" i="6"/>
  <c r="P230" i="6"/>
  <c r="L231" i="6" s="1"/>
  <c r="Q230" i="6"/>
  <c r="H231" i="6" s="1"/>
  <c r="O230" i="6"/>
  <c r="C231" i="6" s="1"/>
  <c r="N230" i="6"/>
  <c r="E231" i="6" s="1"/>
  <c r="M230" i="6"/>
  <c r="B231" i="6" s="1"/>
  <c r="D232" i="9" l="1"/>
  <c r="Q232" i="9"/>
  <c r="H233" i="9" s="1"/>
  <c r="P232" i="9"/>
  <c r="L233" i="9" s="1"/>
  <c r="O232" i="9"/>
  <c r="C233" i="9" s="1"/>
  <c r="N232" i="9"/>
  <c r="E233" i="9" s="1"/>
  <c r="M232" i="9"/>
  <c r="B233" i="9" s="1"/>
  <c r="D231" i="7"/>
  <c r="Q231" i="7"/>
  <c r="H232" i="7" s="1"/>
  <c r="P231" i="7"/>
  <c r="L232" i="7" s="1"/>
  <c r="M231" i="7"/>
  <c r="B232" i="7" s="1"/>
  <c r="N231" i="7"/>
  <c r="E232" i="7" s="1"/>
  <c r="O231" i="7"/>
  <c r="C232" i="7" s="1"/>
  <c r="O231" i="6"/>
  <c r="C232" i="6" s="1"/>
  <c r="N231" i="6"/>
  <c r="E232" i="6" s="1"/>
  <c r="M231" i="6"/>
  <c r="B232" i="6" s="1"/>
  <c r="D231" i="6"/>
  <c r="P231" i="6"/>
  <c r="L232" i="6" s="1"/>
  <c r="Q231" i="6"/>
  <c r="H232" i="6" s="1"/>
  <c r="D233" i="9" l="1"/>
  <c r="Q233" i="9"/>
  <c r="H234" i="9" s="1"/>
  <c r="P233" i="9"/>
  <c r="L234" i="9" s="1"/>
  <c r="N233" i="9"/>
  <c r="E234" i="9" s="1"/>
  <c r="M233" i="9"/>
  <c r="B234" i="9" s="1"/>
  <c r="O233" i="9"/>
  <c r="C234" i="9" s="1"/>
  <c r="M232" i="7"/>
  <c r="B233" i="7" s="1"/>
  <c r="N232" i="7"/>
  <c r="E233" i="7" s="1"/>
  <c r="O232" i="7"/>
  <c r="C233" i="7" s="1"/>
  <c r="D232" i="7"/>
  <c r="Q232" i="7"/>
  <c r="H233" i="7" s="1"/>
  <c r="P232" i="7"/>
  <c r="L233" i="7" s="1"/>
  <c r="O232" i="6"/>
  <c r="C233" i="6" s="1"/>
  <c r="N232" i="6"/>
  <c r="E233" i="6" s="1"/>
  <c r="M232" i="6"/>
  <c r="B233" i="6" s="1"/>
  <c r="D232" i="6"/>
  <c r="P232" i="6"/>
  <c r="L233" i="6" s="1"/>
  <c r="Q232" i="6"/>
  <c r="H233" i="6" s="1"/>
  <c r="O234" i="9" l="1"/>
  <c r="C235" i="9" s="1"/>
  <c r="M234" i="9"/>
  <c r="B235" i="9" s="1"/>
  <c r="N234" i="9"/>
  <c r="E235" i="9" s="1"/>
  <c r="D234" i="9"/>
  <c r="Q234" i="9"/>
  <c r="H235" i="9" s="1"/>
  <c r="P234" i="9"/>
  <c r="L235" i="9" s="1"/>
  <c r="N233" i="7"/>
  <c r="E234" i="7" s="1"/>
  <c r="M233" i="7"/>
  <c r="B234" i="7" s="1"/>
  <c r="O233" i="7"/>
  <c r="C234" i="7" s="1"/>
  <c r="D233" i="7"/>
  <c r="Q233" i="7"/>
  <c r="H234" i="7" s="1"/>
  <c r="P233" i="7"/>
  <c r="L234" i="7" s="1"/>
  <c r="O233" i="6"/>
  <c r="C234" i="6" s="1"/>
  <c r="M233" i="6"/>
  <c r="B234" i="6" s="1"/>
  <c r="N233" i="6"/>
  <c r="E234" i="6" s="1"/>
  <c r="D233" i="6"/>
  <c r="Q233" i="6"/>
  <c r="H234" i="6" s="1"/>
  <c r="P233" i="6"/>
  <c r="L234" i="6" s="1"/>
  <c r="D235" i="9" l="1"/>
  <c r="Q235" i="9"/>
  <c r="H236" i="9" s="1"/>
  <c r="P235" i="9"/>
  <c r="L236" i="9" s="1"/>
  <c r="O235" i="9"/>
  <c r="C236" i="9" s="1"/>
  <c r="N235" i="9"/>
  <c r="E236" i="9" s="1"/>
  <c r="M235" i="9"/>
  <c r="B236" i="9" s="1"/>
  <c r="D234" i="7"/>
  <c r="Q234" i="7"/>
  <c r="P234" i="7"/>
  <c r="L235" i="7" s="1"/>
  <c r="C235" i="7"/>
  <c r="M234" i="7"/>
  <c r="B235" i="7" s="1"/>
  <c r="N234" i="7"/>
  <c r="E235" i="7" s="1"/>
  <c r="O234" i="7"/>
  <c r="H235" i="7"/>
  <c r="D234" i="6"/>
  <c r="P234" i="6"/>
  <c r="L235" i="6" s="1"/>
  <c r="Q234" i="6"/>
  <c r="H235" i="6" s="1"/>
  <c r="O234" i="6"/>
  <c r="C235" i="6" s="1"/>
  <c r="N234" i="6"/>
  <c r="E235" i="6" s="1"/>
  <c r="M234" i="6"/>
  <c r="B235" i="6" s="1"/>
  <c r="N236" i="9" l="1"/>
  <c r="E237" i="9" s="1"/>
  <c r="O236" i="9"/>
  <c r="C237" i="9" s="1"/>
  <c r="M236" i="9"/>
  <c r="B237" i="9" s="1"/>
  <c r="D236" i="9"/>
  <c r="P236" i="9"/>
  <c r="L237" i="9" s="1"/>
  <c r="Q236" i="9"/>
  <c r="H237" i="9" s="1"/>
  <c r="D235" i="7"/>
  <c r="Q235" i="7"/>
  <c r="H236" i="7" s="1"/>
  <c r="P235" i="7"/>
  <c r="L236" i="7" s="1"/>
  <c r="M235" i="7"/>
  <c r="B236" i="7" s="1"/>
  <c r="N235" i="7"/>
  <c r="E236" i="7" s="1"/>
  <c r="O235" i="7"/>
  <c r="C236" i="7" s="1"/>
  <c r="O235" i="6"/>
  <c r="C236" i="6" s="1"/>
  <c r="N235" i="6"/>
  <c r="E236" i="6" s="1"/>
  <c r="M235" i="6"/>
  <c r="B236" i="6" s="1"/>
  <c r="D235" i="6"/>
  <c r="P235" i="6"/>
  <c r="L236" i="6" s="1"/>
  <c r="Q235" i="6"/>
  <c r="H236" i="6" s="1"/>
  <c r="O237" i="9" l="1"/>
  <c r="C238" i="9" s="1"/>
  <c r="M237" i="9"/>
  <c r="B238" i="9" s="1"/>
  <c r="N237" i="9"/>
  <c r="E238" i="9" s="1"/>
  <c r="D237" i="9"/>
  <c r="P237" i="9"/>
  <c r="L238" i="9" s="1"/>
  <c r="Q237" i="9"/>
  <c r="H238" i="9" s="1"/>
  <c r="M236" i="7"/>
  <c r="B237" i="7" s="1"/>
  <c r="N236" i="7"/>
  <c r="E237" i="7" s="1"/>
  <c r="O236" i="7"/>
  <c r="C237" i="7" s="1"/>
  <c r="D236" i="7"/>
  <c r="Q236" i="7"/>
  <c r="H237" i="7" s="1"/>
  <c r="P236" i="7"/>
  <c r="L237" i="7" s="1"/>
  <c r="O236" i="6"/>
  <c r="C237" i="6" s="1"/>
  <c r="N236" i="6"/>
  <c r="E237" i="6" s="1"/>
  <c r="M236" i="6"/>
  <c r="B237" i="6" s="1"/>
  <c r="D236" i="6"/>
  <c r="P236" i="6"/>
  <c r="L237" i="6" s="1"/>
  <c r="Q236" i="6"/>
  <c r="H237" i="6" s="1"/>
  <c r="D238" i="9" l="1"/>
  <c r="P238" i="9"/>
  <c r="L239" i="9" s="1"/>
  <c r="Q238" i="9"/>
  <c r="H239" i="9" s="1"/>
  <c r="M238" i="9"/>
  <c r="B239" i="9" s="1"/>
  <c r="O238" i="9"/>
  <c r="C239" i="9" s="1"/>
  <c r="N238" i="9"/>
  <c r="E239" i="9" s="1"/>
  <c r="D237" i="7"/>
  <c r="Q237" i="7"/>
  <c r="H238" i="7" s="1"/>
  <c r="P237" i="7"/>
  <c r="L238" i="7" s="1"/>
  <c r="N237" i="7"/>
  <c r="E238" i="7" s="1"/>
  <c r="M237" i="7"/>
  <c r="B238" i="7" s="1"/>
  <c r="O237" i="7"/>
  <c r="C238" i="7" s="1"/>
  <c r="O237" i="6"/>
  <c r="C238" i="6" s="1"/>
  <c r="M237" i="6"/>
  <c r="B238" i="6" s="1"/>
  <c r="N237" i="6"/>
  <c r="E238" i="6" s="1"/>
  <c r="D237" i="6"/>
  <c r="Q237" i="6"/>
  <c r="H238" i="6" s="1"/>
  <c r="P237" i="6"/>
  <c r="L238" i="6" s="1"/>
  <c r="D239" i="9" l="1"/>
  <c r="P239" i="9"/>
  <c r="L240" i="9" s="1"/>
  <c r="Q239" i="9"/>
  <c r="H240" i="9" s="1"/>
  <c r="N239" i="9"/>
  <c r="E240" i="9" s="1"/>
  <c r="O239" i="9"/>
  <c r="C240" i="9" s="1"/>
  <c r="M239" i="9"/>
  <c r="B240" i="9" s="1"/>
  <c r="D238" i="7"/>
  <c r="Q238" i="7"/>
  <c r="H239" i="7" s="1"/>
  <c r="P238" i="7"/>
  <c r="L239" i="7" s="1"/>
  <c r="M238" i="7"/>
  <c r="B239" i="7" s="1"/>
  <c r="N238" i="7"/>
  <c r="E239" i="7" s="1"/>
  <c r="O238" i="7"/>
  <c r="C239" i="7" s="1"/>
  <c r="D238" i="6"/>
  <c r="P238" i="6"/>
  <c r="L239" i="6" s="1"/>
  <c r="Q238" i="6"/>
  <c r="H239" i="6" s="1"/>
  <c r="O238" i="6"/>
  <c r="C239" i="6" s="1"/>
  <c r="N238" i="6"/>
  <c r="E239" i="6" s="1"/>
  <c r="M238" i="6"/>
  <c r="B239" i="6" s="1"/>
  <c r="C241" i="9" l="1"/>
  <c r="D240" i="9"/>
  <c r="P240" i="9"/>
  <c r="L241" i="9" s="1"/>
  <c r="Q240" i="9"/>
  <c r="H241" i="9" s="1"/>
  <c r="N240" i="9"/>
  <c r="E241" i="9" s="1"/>
  <c r="M240" i="9"/>
  <c r="B241" i="9" s="1"/>
  <c r="O240" i="9"/>
  <c r="D239" i="7"/>
  <c r="Q239" i="7"/>
  <c r="H240" i="7" s="1"/>
  <c r="P239" i="7"/>
  <c r="L240" i="7" s="1"/>
  <c r="M239" i="7"/>
  <c r="B240" i="7" s="1"/>
  <c r="N239" i="7"/>
  <c r="E240" i="7" s="1"/>
  <c r="O239" i="7"/>
  <c r="C240" i="7" s="1"/>
  <c r="O239" i="6"/>
  <c r="C240" i="6" s="1"/>
  <c r="N239" i="6"/>
  <c r="E240" i="6" s="1"/>
  <c r="M239" i="6"/>
  <c r="B240" i="6" s="1"/>
  <c r="D239" i="6"/>
  <c r="P239" i="6"/>
  <c r="L240" i="6" s="1"/>
  <c r="Q239" i="6"/>
  <c r="H240" i="6" s="1"/>
  <c r="D241" i="9" l="1"/>
  <c r="Q241" i="9"/>
  <c r="H242" i="9" s="1"/>
  <c r="P241" i="9"/>
  <c r="L242" i="9" s="1"/>
  <c r="O241" i="9"/>
  <c r="C242" i="9" s="1"/>
  <c r="N241" i="9"/>
  <c r="E242" i="9" s="1"/>
  <c r="M241" i="9"/>
  <c r="B242" i="9" s="1"/>
  <c r="M240" i="7"/>
  <c r="B241" i="7" s="1"/>
  <c r="N240" i="7"/>
  <c r="E241" i="7" s="1"/>
  <c r="O240" i="7"/>
  <c r="C241" i="7"/>
  <c r="D240" i="7"/>
  <c r="Q240" i="7"/>
  <c r="H241" i="7" s="1"/>
  <c r="P240" i="7"/>
  <c r="L241" i="7" s="1"/>
  <c r="O240" i="6"/>
  <c r="C241" i="6" s="1"/>
  <c r="N240" i="6"/>
  <c r="E241" i="6" s="1"/>
  <c r="M240" i="6"/>
  <c r="B241" i="6" s="1"/>
  <c r="D240" i="6"/>
  <c r="P240" i="6"/>
  <c r="L241" i="6" s="1"/>
  <c r="Q240" i="6"/>
  <c r="H241" i="6" s="1"/>
  <c r="M242" i="9" l="1"/>
  <c r="B243" i="9" s="1"/>
  <c r="N242" i="9"/>
  <c r="E243" i="9" s="1"/>
  <c r="O242" i="9"/>
  <c r="C243" i="9" s="1"/>
  <c r="D242" i="9"/>
  <c r="Q242" i="9"/>
  <c r="H243" i="9" s="1"/>
  <c r="P242" i="9"/>
  <c r="L243" i="9" s="1"/>
  <c r="D241" i="7"/>
  <c r="Q241" i="7"/>
  <c r="H242" i="7" s="1"/>
  <c r="P241" i="7"/>
  <c r="L242" i="7" s="1"/>
  <c r="N241" i="7"/>
  <c r="E242" i="7" s="1"/>
  <c r="M241" i="7"/>
  <c r="B242" i="7" s="1"/>
  <c r="O241" i="7"/>
  <c r="C242" i="7" s="1"/>
  <c r="O241" i="6"/>
  <c r="C242" i="6" s="1"/>
  <c r="N241" i="6"/>
  <c r="E242" i="6" s="1"/>
  <c r="M241" i="6"/>
  <c r="B242" i="6" s="1"/>
  <c r="D241" i="6"/>
  <c r="Q241" i="6"/>
  <c r="H242" i="6" s="1"/>
  <c r="P241" i="6"/>
  <c r="L242" i="6" s="1"/>
  <c r="D243" i="9" l="1"/>
  <c r="Q243" i="9"/>
  <c r="H244" i="9" s="1"/>
  <c r="P243" i="9"/>
  <c r="L244" i="9" s="1"/>
  <c r="O243" i="9"/>
  <c r="C244" i="9" s="1"/>
  <c r="N243" i="9"/>
  <c r="E244" i="9" s="1"/>
  <c r="M243" i="9"/>
  <c r="B244" i="9" s="1"/>
  <c r="D242" i="7"/>
  <c r="Q242" i="7"/>
  <c r="H243" i="7" s="1"/>
  <c r="P242" i="7"/>
  <c r="L243" i="7" s="1"/>
  <c r="M242" i="7"/>
  <c r="B243" i="7" s="1"/>
  <c r="N242" i="7"/>
  <c r="E243" i="7" s="1"/>
  <c r="O242" i="7"/>
  <c r="C243" i="7" s="1"/>
  <c r="O242" i="6"/>
  <c r="C243" i="6" s="1"/>
  <c r="N242" i="6"/>
  <c r="E243" i="6" s="1"/>
  <c r="M242" i="6"/>
  <c r="B243" i="6" s="1"/>
  <c r="D242" i="6"/>
  <c r="P242" i="6"/>
  <c r="L243" i="6" s="1"/>
  <c r="Q242" i="6"/>
  <c r="H243" i="6" s="1"/>
  <c r="N244" i="9" l="1"/>
  <c r="E245" i="9" s="1"/>
  <c r="M244" i="9"/>
  <c r="B245" i="9" s="1"/>
  <c r="O244" i="9"/>
  <c r="C245" i="9" s="1"/>
  <c r="D244" i="9"/>
  <c r="Q244" i="9"/>
  <c r="H245" i="9" s="1"/>
  <c r="P244" i="9"/>
  <c r="L245" i="9" s="1"/>
  <c r="M243" i="7"/>
  <c r="B244" i="7" s="1"/>
  <c r="N243" i="7"/>
  <c r="O243" i="7"/>
  <c r="E244" i="7"/>
  <c r="D243" i="7"/>
  <c r="Q243" i="7"/>
  <c r="H244" i="7" s="1"/>
  <c r="P243" i="7"/>
  <c r="L244" i="7" s="1"/>
  <c r="C244" i="7"/>
  <c r="O243" i="6"/>
  <c r="C244" i="6" s="1"/>
  <c r="M243" i="6"/>
  <c r="B244" i="6" s="1"/>
  <c r="N243" i="6"/>
  <c r="E244" i="6" s="1"/>
  <c r="D243" i="6"/>
  <c r="Q243" i="6"/>
  <c r="H244" i="6" s="1"/>
  <c r="P243" i="6"/>
  <c r="L244" i="6" s="1"/>
  <c r="D245" i="9" l="1"/>
  <c r="P245" i="9"/>
  <c r="L246" i="9" s="1"/>
  <c r="Q245" i="9"/>
  <c r="H246" i="9" s="1"/>
  <c r="N245" i="9"/>
  <c r="E246" i="9" s="1"/>
  <c r="O245" i="9"/>
  <c r="C246" i="9" s="1"/>
  <c r="M245" i="9"/>
  <c r="B246" i="9" s="1"/>
  <c r="M244" i="7"/>
  <c r="B245" i="7" s="1"/>
  <c r="N244" i="7"/>
  <c r="E245" i="7" s="1"/>
  <c r="O244" i="7"/>
  <c r="C245" i="7" s="1"/>
  <c r="D244" i="7"/>
  <c r="Q244" i="7"/>
  <c r="H245" i="7" s="1"/>
  <c r="P244" i="7"/>
  <c r="L245" i="7" s="1"/>
  <c r="O244" i="6"/>
  <c r="C245" i="6" s="1"/>
  <c r="M244" i="6"/>
  <c r="B245" i="6" s="1"/>
  <c r="N244" i="6"/>
  <c r="E245" i="6" s="1"/>
  <c r="D244" i="6"/>
  <c r="P244" i="6"/>
  <c r="L245" i="6" s="1"/>
  <c r="Q244" i="6"/>
  <c r="H245" i="6" s="1"/>
  <c r="D246" i="9" l="1"/>
  <c r="P246" i="9"/>
  <c r="L247" i="9" s="1"/>
  <c r="Q246" i="9"/>
  <c r="H247" i="9" s="1"/>
  <c r="O246" i="9"/>
  <c r="C247" i="9" s="1"/>
  <c r="N246" i="9"/>
  <c r="E247" i="9" s="1"/>
  <c r="M246" i="9"/>
  <c r="B247" i="9" s="1"/>
  <c r="D245" i="7"/>
  <c r="Q245" i="7"/>
  <c r="H246" i="7" s="1"/>
  <c r="P245" i="7"/>
  <c r="L246" i="7" s="1"/>
  <c r="M245" i="7"/>
  <c r="B246" i="7" s="1"/>
  <c r="N245" i="7"/>
  <c r="E246" i="7" s="1"/>
  <c r="O245" i="7"/>
  <c r="C246" i="7" s="1"/>
  <c r="O245" i="6"/>
  <c r="C246" i="6" s="1"/>
  <c r="N245" i="6"/>
  <c r="E246" i="6" s="1"/>
  <c r="M245" i="6"/>
  <c r="B246" i="6" s="1"/>
  <c r="D245" i="6"/>
  <c r="P245" i="6"/>
  <c r="L246" i="6" s="1"/>
  <c r="Q245" i="6"/>
  <c r="H246" i="6" s="1"/>
  <c r="O247" i="9" l="1"/>
  <c r="C248" i="9" s="1"/>
  <c r="M247" i="9"/>
  <c r="B248" i="9" s="1"/>
  <c r="N247" i="9"/>
  <c r="E248" i="9" s="1"/>
  <c r="D247" i="9"/>
  <c r="Q247" i="9"/>
  <c r="H248" i="9" s="1"/>
  <c r="P247" i="9"/>
  <c r="L248" i="9" s="1"/>
  <c r="D246" i="7"/>
  <c r="Q246" i="7"/>
  <c r="H247" i="7" s="1"/>
  <c r="P246" i="7"/>
  <c r="L247" i="7" s="1"/>
  <c r="N246" i="7"/>
  <c r="E247" i="7" s="1"/>
  <c r="M246" i="7"/>
  <c r="B247" i="7" s="1"/>
  <c r="O246" i="7"/>
  <c r="C247" i="7" s="1"/>
  <c r="O246" i="6"/>
  <c r="C247" i="6" s="1"/>
  <c r="M246" i="6"/>
  <c r="B247" i="6" s="1"/>
  <c r="N246" i="6"/>
  <c r="E247" i="6" s="1"/>
  <c r="D246" i="6"/>
  <c r="P246" i="6"/>
  <c r="L247" i="6" s="1"/>
  <c r="Q246" i="6"/>
  <c r="H247" i="6" s="1"/>
  <c r="O248" i="9" l="1"/>
  <c r="C249" i="9" s="1"/>
  <c r="N248" i="9"/>
  <c r="E249" i="9" s="1"/>
  <c r="M248" i="9"/>
  <c r="B249" i="9" s="1"/>
  <c r="D248" i="9"/>
  <c r="Q248" i="9"/>
  <c r="H249" i="9" s="1"/>
  <c r="P248" i="9"/>
  <c r="L249" i="9" s="1"/>
  <c r="D247" i="7"/>
  <c r="P247" i="7"/>
  <c r="L248" i="7" s="1"/>
  <c r="Q247" i="7"/>
  <c r="H248" i="7" s="1"/>
  <c r="M247" i="7"/>
  <c r="B248" i="7" s="1"/>
  <c r="N247" i="7"/>
  <c r="E248" i="7" s="1"/>
  <c r="O247" i="7"/>
  <c r="C248" i="7" s="1"/>
  <c r="O247" i="6"/>
  <c r="C248" i="6" s="1"/>
  <c r="M247" i="6"/>
  <c r="B248" i="6" s="1"/>
  <c r="N247" i="6"/>
  <c r="E248" i="6" s="1"/>
  <c r="D247" i="6"/>
  <c r="Q247" i="6"/>
  <c r="H248" i="6" s="1"/>
  <c r="P247" i="6"/>
  <c r="L248" i="6" s="1"/>
  <c r="M249" i="9" l="1"/>
  <c r="B250" i="9" s="1"/>
  <c r="N249" i="9"/>
  <c r="E250" i="9" s="1"/>
  <c r="O249" i="9"/>
  <c r="C250" i="9" s="1"/>
  <c r="D249" i="9"/>
  <c r="Q249" i="9"/>
  <c r="H250" i="9" s="1"/>
  <c r="P249" i="9"/>
  <c r="L250" i="9" s="1"/>
  <c r="M248" i="7"/>
  <c r="B249" i="7" s="1"/>
  <c r="N248" i="7"/>
  <c r="E249" i="7" s="1"/>
  <c r="O248" i="7"/>
  <c r="C249" i="7" s="1"/>
  <c r="D248" i="7"/>
  <c r="P248" i="7"/>
  <c r="L249" i="7" s="1"/>
  <c r="Q248" i="7"/>
  <c r="H249" i="7" s="1"/>
  <c r="D248" i="6"/>
  <c r="P248" i="6"/>
  <c r="L249" i="6" s="1"/>
  <c r="Q248" i="6"/>
  <c r="H249" i="6" s="1"/>
  <c r="O248" i="6"/>
  <c r="C249" i="6" s="1"/>
  <c r="M248" i="6"/>
  <c r="B249" i="6" s="1"/>
  <c r="N248" i="6"/>
  <c r="E249" i="6" s="1"/>
  <c r="C251" i="9" l="1"/>
  <c r="D250" i="9"/>
  <c r="Q250" i="9"/>
  <c r="H251" i="9" s="1"/>
  <c r="P250" i="9"/>
  <c r="L251" i="9" s="1"/>
  <c r="O250" i="9"/>
  <c r="M250" i="9"/>
  <c r="B251" i="9" s="1"/>
  <c r="N250" i="9"/>
  <c r="E251" i="9" s="1"/>
  <c r="M249" i="7"/>
  <c r="B250" i="7" s="1"/>
  <c r="N249" i="7"/>
  <c r="E250" i="7" s="1"/>
  <c r="O249" i="7"/>
  <c r="C250" i="7" s="1"/>
  <c r="D249" i="7"/>
  <c r="P249" i="7"/>
  <c r="L250" i="7" s="1"/>
  <c r="Q249" i="7"/>
  <c r="H250" i="7" s="1"/>
  <c r="O249" i="6"/>
  <c r="C250" i="6" s="1"/>
  <c r="N249" i="6"/>
  <c r="M249" i="6"/>
  <c r="B250" i="6" s="1"/>
  <c r="D249" i="6"/>
  <c r="E250" i="6"/>
  <c r="P249" i="6"/>
  <c r="L250" i="6" s="1"/>
  <c r="Q249" i="6"/>
  <c r="H250" i="6" s="1"/>
  <c r="D251" i="9" l="1"/>
  <c r="Q251" i="9"/>
  <c r="H252" i="9" s="1"/>
  <c r="P251" i="9"/>
  <c r="L252" i="9" s="1"/>
  <c r="N251" i="9"/>
  <c r="E252" i="9" s="1"/>
  <c r="O251" i="9"/>
  <c r="C252" i="9" s="1"/>
  <c r="M251" i="9"/>
  <c r="B252" i="9" s="1"/>
  <c r="N250" i="7"/>
  <c r="E251" i="7" s="1"/>
  <c r="M250" i="7"/>
  <c r="B251" i="7" s="1"/>
  <c r="O250" i="7"/>
  <c r="C251" i="7" s="1"/>
  <c r="D250" i="7"/>
  <c r="Q250" i="7"/>
  <c r="H251" i="7" s="1"/>
  <c r="P250" i="7"/>
  <c r="L251" i="7" s="1"/>
  <c r="O250" i="6"/>
  <c r="C251" i="6" s="1"/>
  <c r="N250" i="6"/>
  <c r="E251" i="6" s="1"/>
  <c r="M250" i="6"/>
  <c r="B251" i="6" s="1"/>
  <c r="D250" i="6"/>
  <c r="P250" i="6"/>
  <c r="L251" i="6" s="1"/>
  <c r="Q250" i="6"/>
  <c r="H251" i="6" s="1"/>
  <c r="C253" i="9" l="1"/>
  <c r="N252" i="9"/>
  <c r="E253" i="9" s="1"/>
  <c r="O252" i="9"/>
  <c r="M252" i="9"/>
  <c r="B253" i="9" s="1"/>
  <c r="D252" i="9"/>
  <c r="P252" i="9"/>
  <c r="L253" i="9" s="1"/>
  <c r="Q252" i="9"/>
  <c r="H253" i="9" s="1"/>
  <c r="M251" i="7"/>
  <c r="B252" i="7" s="1"/>
  <c r="N251" i="7"/>
  <c r="E252" i="7" s="1"/>
  <c r="O251" i="7"/>
  <c r="C252" i="7" s="1"/>
  <c r="D251" i="7"/>
  <c r="Q251" i="7"/>
  <c r="H252" i="7" s="1"/>
  <c r="P251" i="7"/>
  <c r="L252" i="7" s="1"/>
  <c r="O251" i="6"/>
  <c r="C252" i="6" s="1"/>
  <c r="M251" i="6"/>
  <c r="B252" i="6" s="1"/>
  <c r="N251" i="6"/>
  <c r="E252" i="6" s="1"/>
  <c r="D251" i="6"/>
  <c r="Q251" i="6"/>
  <c r="H252" i="6" s="1"/>
  <c r="P251" i="6"/>
  <c r="L252" i="6" s="1"/>
  <c r="M253" i="9" l="1"/>
  <c r="B254" i="9" s="1"/>
  <c r="O253" i="9"/>
  <c r="C254" i="9" s="1"/>
  <c r="N253" i="9"/>
  <c r="E254" i="9" s="1"/>
  <c r="D253" i="9"/>
  <c r="P253" i="9"/>
  <c r="L254" i="9" s="1"/>
  <c r="Q253" i="9"/>
  <c r="H254" i="9" s="1"/>
  <c r="D252" i="7"/>
  <c r="Q252" i="7"/>
  <c r="H253" i="7" s="1"/>
  <c r="P252" i="7"/>
  <c r="L253" i="7" s="1"/>
  <c r="M252" i="7"/>
  <c r="B253" i="7" s="1"/>
  <c r="N252" i="7"/>
  <c r="E253" i="7" s="1"/>
  <c r="O252" i="7"/>
  <c r="C253" i="7" s="1"/>
  <c r="D252" i="6"/>
  <c r="P252" i="6"/>
  <c r="L253" i="6" s="1"/>
  <c r="Q252" i="6"/>
  <c r="H253" i="6" s="1"/>
  <c r="O252" i="6"/>
  <c r="C253" i="6" s="1"/>
  <c r="N252" i="6"/>
  <c r="E253" i="6" s="1"/>
  <c r="M252" i="6"/>
  <c r="B253" i="6" s="1"/>
  <c r="O254" i="9" l="1"/>
  <c r="C255" i="9" s="1"/>
  <c r="N254" i="9"/>
  <c r="E255" i="9" s="1"/>
  <c r="M254" i="9"/>
  <c r="B255" i="9" s="1"/>
  <c r="D254" i="9"/>
  <c r="P254" i="9"/>
  <c r="L255" i="9" s="1"/>
  <c r="Q254" i="9"/>
  <c r="H255" i="9" s="1"/>
  <c r="M253" i="7"/>
  <c r="B254" i="7" s="1"/>
  <c r="N253" i="7"/>
  <c r="E254" i="7" s="1"/>
  <c r="O253" i="7"/>
  <c r="C254" i="7" s="1"/>
  <c r="D253" i="7"/>
  <c r="Q253" i="7"/>
  <c r="H254" i="7" s="1"/>
  <c r="P253" i="7"/>
  <c r="L254" i="7" s="1"/>
  <c r="O253" i="6"/>
  <c r="C254" i="6" s="1"/>
  <c r="N253" i="6"/>
  <c r="E254" i="6" s="1"/>
  <c r="M253" i="6"/>
  <c r="B254" i="6" s="1"/>
  <c r="D253" i="6"/>
  <c r="P253" i="6"/>
  <c r="L254" i="6" s="1"/>
  <c r="Q253" i="6"/>
  <c r="H254" i="6" s="1"/>
  <c r="C256" i="9" l="1"/>
  <c r="D255" i="9"/>
  <c r="P255" i="9"/>
  <c r="L256" i="9" s="1"/>
  <c r="Q255" i="9"/>
  <c r="H256" i="9" s="1"/>
  <c r="N255" i="9"/>
  <c r="E256" i="9" s="1"/>
  <c r="M255" i="9"/>
  <c r="B256" i="9" s="1"/>
  <c r="O255" i="9"/>
  <c r="D254" i="7"/>
  <c r="Q254" i="7"/>
  <c r="H255" i="7" s="1"/>
  <c r="P254" i="7"/>
  <c r="L255" i="7" s="1"/>
  <c r="N254" i="7"/>
  <c r="E255" i="7" s="1"/>
  <c r="M254" i="7"/>
  <c r="B255" i="7" s="1"/>
  <c r="O254" i="7"/>
  <c r="C255" i="7" s="1"/>
  <c r="O254" i="6"/>
  <c r="C255" i="6" s="1"/>
  <c r="N254" i="6"/>
  <c r="E255" i="6" s="1"/>
  <c r="M254" i="6"/>
  <c r="B255" i="6" s="1"/>
  <c r="D254" i="6"/>
  <c r="P254" i="6"/>
  <c r="L255" i="6" s="1"/>
  <c r="Q254" i="6"/>
  <c r="H255" i="6" s="1"/>
  <c r="D256" i="9" l="1"/>
  <c r="P256" i="9"/>
  <c r="L257" i="9" s="1"/>
  <c r="Q256" i="9"/>
  <c r="H257" i="9" s="1"/>
  <c r="N256" i="9"/>
  <c r="E257" i="9" s="1"/>
  <c r="M256" i="9"/>
  <c r="B257" i="9" s="1"/>
  <c r="O256" i="9"/>
  <c r="C257" i="9" s="1"/>
  <c r="M255" i="7"/>
  <c r="B256" i="7" s="1"/>
  <c r="N255" i="7"/>
  <c r="E256" i="7" s="1"/>
  <c r="O255" i="7"/>
  <c r="C256" i="7" s="1"/>
  <c r="D255" i="7"/>
  <c r="P255" i="7"/>
  <c r="L256" i="7" s="1"/>
  <c r="Q255" i="7"/>
  <c r="H256" i="7" s="1"/>
  <c r="D255" i="6"/>
  <c r="Q255" i="6"/>
  <c r="H256" i="6" s="1"/>
  <c r="P255" i="6"/>
  <c r="L256" i="6" s="1"/>
  <c r="O255" i="6"/>
  <c r="C256" i="6" s="1"/>
  <c r="N255" i="6"/>
  <c r="E256" i="6" s="1"/>
  <c r="M255" i="6"/>
  <c r="B256" i="6" s="1"/>
  <c r="C258" i="9" l="1"/>
  <c r="D257" i="9"/>
  <c r="Q257" i="9"/>
  <c r="H258" i="9" s="1"/>
  <c r="P257" i="9"/>
  <c r="L258" i="9" s="1"/>
  <c r="O257" i="9"/>
  <c r="N257" i="9"/>
  <c r="E258" i="9" s="1"/>
  <c r="M257" i="9"/>
  <c r="B258" i="9" s="1"/>
  <c r="M256" i="7"/>
  <c r="B257" i="7" s="1"/>
  <c r="N256" i="7"/>
  <c r="E257" i="7" s="1"/>
  <c r="O256" i="7"/>
  <c r="C257" i="7" s="1"/>
  <c r="D256" i="7"/>
  <c r="Q256" i="7"/>
  <c r="H257" i="7" s="1"/>
  <c r="P256" i="7"/>
  <c r="L257" i="7" s="1"/>
  <c r="O256" i="6"/>
  <c r="C257" i="6" s="1"/>
  <c r="N256" i="6"/>
  <c r="E257" i="6" s="1"/>
  <c r="M256" i="6"/>
  <c r="B257" i="6" s="1"/>
  <c r="D256" i="6"/>
  <c r="P256" i="6"/>
  <c r="L257" i="6" s="1"/>
  <c r="Q256" i="6"/>
  <c r="H257" i="6" s="1"/>
  <c r="C259" i="9" l="1"/>
  <c r="M258" i="9"/>
  <c r="B259" i="9" s="1"/>
  <c r="N258" i="9"/>
  <c r="E259" i="9" s="1"/>
  <c r="O258" i="9"/>
  <c r="D258" i="9"/>
  <c r="Q258" i="9"/>
  <c r="H259" i="9" s="1"/>
  <c r="P258" i="9"/>
  <c r="L259" i="9" s="1"/>
  <c r="M257" i="7"/>
  <c r="B258" i="7" s="1"/>
  <c r="N257" i="7"/>
  <c r="E258" i="7" s="1"/>
  <c r="O257" i="7"/>
  <c r="C258" i="7" s="1"/>
  <c r="D257" i="7"/>
  <c r="Q257" i="7"/>
  <c r="H258" i="7" s="1"/>
  <c r="P257" i="7"/>
  <c r="L258" i="7" s="1"/>
  <c r="O257" i="6"/>
  <c r="C258" i="6" s="1"/>
  <c r="N257" i="6"/>
  <c r="E258" i="6" s="1"/>
  <c r="M257" i="6"/>
  <c r="B258" i="6" s="1"/>
  <c r="D257" i="6"/>
  <c r="P257" i="6"/>
  <c r="L258" i="6" s="1"/>
  <c r="Q257" i="6"/>
  <c r="H258" i="6" s="1"/>
  <c r="D259" i="9" l="1"/>
  <c r="Q259" i="9"/>
  <c r="H260" i="9" s="1"/>
  <c r="P259" i="9"/>
  <c r="L260" i="9" s="1"/>
  <c r="N259" i="9"/>
  <c r="E260" i="9" s="1"/>
  <c r="M259" i="9"/>
  <c r="B260" i="9" s="1"/>
  <c r="O259" i="9"/>
  <c r="C260" i="9" s="1"/>
  <c r="D258" i="7"/>
  <c r="Q258" i="7"/>
  <c r="H259" i="7" s="1"/>
  <c r="P258" i="7"/>
  <c r="L259" i="7" s="1"/>
  <c r="N258" i="7"/>
  <c r="E259" i="7" s="1"/>
  <c r="M258" i="7"/>
  <c r="B259" i="7" s="1"/>
  <c r="O258" i="7"/>
  <c r="C259" i="7" s="1"/>
  <c r="O258" i="6"/>
  <c r="C259" i="6" s="1"/>
  <c r="N258" i="6"/>
  <c r="E259" i="6" s="1"/>
  <c r="M258" i="6"/>
  <c r="B259" i="6" s="1"/>
  <c r="D258" i="6"/>
  <c r="P258" i="6"/>
  <c r="L259" i="6" s="1"/>
  <c r="Q258" i="6"/>
  <c r="H259" i="6" s="1"/>
  <c r="D260" i="9" l="1"/>
  <c r="Q260" i="9"/>
  <c r="H261" i="9" s="1"/>
  <c r="P260" i="9"/>
  <c r="L261" i="9" s="1"/>
  <c r="N260" i="9"/>
  <c r="E261" i="9" s="1"/>
  <c r="M260" i="9"/>
  <c r="B261" i="9" s="1"/>
  <c r="O260" i="9"/>
  <c r="C261" i="9" s="1"/>
  <c r="D259" i="7"/>
  <c r="P259" i="7"/>
  <c r="L260" i="7" s="1"/>
  <c r="Q259" i="7"/>
  <c r="H260" i="7" s="1"/>
  <c r="M259" i="7"/>
  <c r="B260" i="7" s="1"/>
  <c r="N259" i="7"/>
  <c r="E260" i="7" s="1"/>
  <c r="O259" i="7"/>
  <c r="C260" i="7" s="1"/>
  <c r="O259" i="6"/>
  <c r="C260" i="6" s="1"/>
  <c r="N259" i="6"/>
  <c r="E260" i="6" s="1"/>
  <c r="M259" i="6"/>
  <c r="B260" i="6" s="1"/>
  <c r="D259" i="6"/>
  <c r="Q259" i="6"/>
  <c r="H260" i="6" s="1"/>
  <c r="P259" i="6"/>
  <c r="L260" i="6" s="1"/>
  <c r="D261" i="9" l="1"/>
  <c r="P261" i="9"/>
  <c r="L262" i="9" s="1"/>
  <c r="Q261" i="9"/>
  <c r="H262" i="9" s="1"/>
  <c r="M261" i="9"/>
  <c r="B262" i="9" s="1"/>
  <c r="O261" i="9"/>
  <c r="C262" i="9" s="1"/>
  <c r="N261" i="9"/>
  <c r="E262" i="9" s="1"/>
  <c r="M260" i="7"/>
  <c r="B261" i="7" s="1"/>
  <c r="N260" i="7"/>
  <c r="E261" i="7" s="1"/>
  <c r="O260" i="7"/>
  <c r="C261" i="7" s="1"/>
  <c r="D260" i="7"/>
  <c r="Q260" i="7"/>
  <c r="H261" i="7" s="1"/>
  <c r="P260" i="7"/>
  <c r="L261" i="7" s="1"/>
  <c r="O260" i="6"/>
  <c r="C261" i="6" s="1"/>
  <c r="N260" i="6"/>
  <c r="E261" i="6" s="1"/>
  <c r="M260" i="6"/>
  <c r="B261" i="6" s="1"/>
  <c r="D260" i="6"/>
  <c r="P260" i="6"/>
  <c r="L261" i="6" s="1"/>
  <c r="Q260" i="6"/>
  <c r="H261" i="6" s="1"/>
  <c r="N262" i="9" l="1"/>
  <c r="E263" i="9" s="1"/>
  <c r="M262" i="9"/>
  <c r="B263" i="9" s="1"/>
  <c r="O262" i="9"/>
  <c r="C263" i="9" s="1"/>
  <c r="D262" i="9"/>
  <c r="P262" i="9"/>
  <c r="L263" i="9" s="1"/>
  <c r="Q262" i="9"/>
  <c r="H263" i="9" s="1"/>
  <c r="M261" i="7"/>
  <c r="B262" i="7" s="1"/>
  <c r="N261" i="7"/>
  <c r="E262" i="7" s="1"/>
  <c r="O261" i="7"/>
  <c r="C262" i="7" s="1"/>
  <c r="D261" i="7"/>
  <c r="Q261" i="7"/>
  <c r="H262" i="7" s="1"/>
  <c r="P261" i="7"/>
  <c r="L262" i="7" s="1"/>
  <c r="O261" i="6"/>
  <c r="C262" i="6" s="1"/>
  <c r="N261" i="6"/>
  <c r="E262" i="6" s="1"/>
  <c r="M261" i="6"/>
  <c r="B262" i="6" s="1"/>
  <c r="D261" i="6"/>
  <c r="P261" i="6"/>
  <c r="L262" i="6" s="1"/>
  <c r="Q261" i="6"/>
  <c r="H262" i="6" s="1"/>
  <c r="O263" i="9" l="1"/>
  <c r="C264" i="9" s="1"/>
  <c r="M263" i="9"/>
  <c r="B264" i="9" s="1"/>
  <c r="N263" i="9"/>
  <c r="E264" i="9" s="1"/>
  <c r="D263" i="9"/>
  <c r="Q263" i="9"/>
  <c r="H264" i="9" s="1"/>
  <c r="P263" i="9"/>
  <c r="L264" i="9" s="1"/>
  <c r="D262" i="7"/>
  <c r="Q262" i="7"/>
  <c r="H263" i="7" s="1"/>
  <c r="P262" i="7"/>
  <c r="L263" i="7" s="1"/>
  <c r="N262" i="7"/>
  <c r="E263" i="7" s="1"/>
  <c r="M262" i="7"/>
  <c r="B263" i="7" s="1"/>
  <c r="O262" i="7"/>
  <c r="C263" i="7" s="1"/>
  <c r="O262" i="6"/>
  <c r="C263" i="6" s="1"/>
  <c r="N262" i="6"/>
  <c r="E263" i="6" s="1"/>
  <c r="M262" i="6"/>
  <c r="B263" i="6" s="1"/>
  <c r="D262" i="6"/>
  <c r="P262" i="6"/>
  <c r="L263" i="6" s="1"/>
  <c r="Q262" i="6"/>
  <c r="H263" i="6" s="1"/>
  <c r="D264" i="9" l="1"/>
  <c r="Q264" i="9"/>
  <c r="H265" i="9" s="1"/>
  <c r="P264" i="9"/>
  <c r="L265" i="9" s="1"/>
  <c r="O264" i="9"/>
  <c r="C265" i="9" s="1"/>
  <c r="N264" i="9"/>
  <c r="E265" i="9" s="1"/>
  <c r="M264" i="9"/>
  <c r="B265" i="9" s="1"/>
  <c r="D263" i="7"/>
  <c r="P263" i="7"/>
  <c r="L264" i="7" s="1"/>
  <c r="Q263" i="7"/>
  <c r="H264" i="7" s="1"/>
  <c r="M263" i="7"/>
  <c r="B264" i="7" s="1"/>
  <c r="N263" i="7"/>
  <c r="E264" i="7" s="1"/>
  <c r="O263" i="7"/>
  <c r="C264" i="7" s="1"/>
  <c r="D263" i="6"/>
  <c r="Q263" i="6"/>
  <c r="H264" i="6" s="1"/>
  <c r="P263" i="6"/>
  <c r="L264" i="6" s="1"/>
  <c r="O263" i="6"/>
  <c r="C264" i="6" s="1"/>
  <c r="N263" i="6"/>
  <c r="E264" i="6" s="1"/>
  <c r="M263" i="6"/>
  <c r="B264" i="6" s="1"/>
  <c r="D265" i="9" l="1"/>
  <c r="Q265" i="9"/>
  <c r="H266" i="9" s="1"/>
  <c r="P265" i="9"/>
  <c r="L266" i="9" s="1"/>
  <c r="O265" i="9"/>
  <c r="C266" i="9" s="1"/>
  <c r="M265" i="9"/>
  <c r="B266" i="9" s="1"/>
  <c r="N265" i="9"/>
  <c r="E266" i="9" s="1"/>
  <c r="D264" i="7"/>
  <c r="Q264" i="7"/>
  <c r="H265" i="7" s="1"/>
  <c r="P264" i="7"/>
  <c r="L265" i="7" s="1"/>
  <c r="M264" i="7"/>
  <c r="B265" i="7" s="1"/>
  <c r="N264" i="7"/>
  <c r="E265" i="7" s="1"/>
  <c r="O264" i="7"/>
  <c r="C265" i="7" s="1"/>
  <c r="O264" i="6"/>
  <c r="C265" i="6" s="1"/>
  <c r="N264" i="6"/>
  <c r="E265" i="6" s="1"/>
  <c r="M264" i="6"/>
  <c r="B265" i="6" s="1"/>
  <c r="D264" i="6"/>
  <c r="P264" i="6"/>
  <c r="L265" i="6" s="1"/>
  <c r="Q264" i="6"/>
  <c r="H265" i="6" s="1"/>
  <c r="D266" i="9" l="1"/>
  <c r="Q266" i="9"/>
  <c r="H267" i="9" s="1"/>
  <c r="P266" i="9"/>
  <c r="L267" i="9" s="1"/>
  <c r="O266" i="9"/>
  <c r="C267" i="9" s="1"/>
  <c r="N266" i="9"/>
  <c r="E267" i="9" s="1"/>
  <c r="M266" i="9"/>
  <c r="B267" i="9" s="1"/>
  <c r="M265" i="7"/>
  <c r="B266" i="7" s="1"/>
  <c r="N265" i="7"/>
  <c r="E266" i="7" s="1"/>
  <c r="O265" i="7"/>
  <c r="C266" i="7" s="1"/>
  <c r="D265" i="7"/>
  <c r="Q265" i="7"/>
  <c r="H266" i="7" s="1"/>
  <c r="P265" i="7"/>
  <c r="L266" i="7" s="1"/>
  <c r="O265" i="6"/>
  <c r="N265" i="6"/>
  <c r="E266" i="6" s="1"/>
  <c r="M265" i="6"/>
  <c r="B266" i="6" s="1"/>
  <c r="D265" i="6"/>
  <c r="P265" i="6"/>
  <c r="L266" i="6" s="1"/>
  <c r="Q265" i="6"/>
  <c r="H266" i="6" s="1"/>
  <c r="C266" i="6"/>
  <c r="C268" i="9" l="1"/>
  <c r="O267" i="9"/>
  <c r="N267" i="9"/>
  <c r="E268" i="9" s="1"/>
  <c r="M267" i="9"/>
  <c r="B268" i="9" s="1"/>
  <c r="D267" i="9"/>
  <c r="P267" i="9"/>
  <c r="L268" i="9" s="1"/>
  <c r="Q267" i="9"/>
  <c r="H268" i="9" s="1"/>
  <c r="D266" i="7"/>
  <c r="Q266" i="7"/>
  <c r="H267" i="7" s="1"/>
  <c r="P266" i="7"/>
  <c r="L267" i="7" s="1"/>
  <c r="N266" i="7"/>
  <c r="E267" i="7" s="1"/>
  <c r="M266" i="7"/>
  <c r="B267" i="7" s="1"/>
  <c r="O266" i="7"/>
  <c r="C267" i="7" s="1"/>
  <c r="O266" i="6"/>
  <c r="C267" i="6" s="1"/>
  <c r="N266" i="6"/>
  <c r="E267" i="6" s="1"/>
  <c r="M266" i="6"/>
  <c r="B267" i="6" s="1"/>
  <c r="D266" i="6"/>
  <c r="P266" i="6"/>
  <c r="L267" i="6" s="1"/>
  <c r="Q266" i="6"/>
  <c r="H267" i="6" s="1"/>
  <c r="O268" i="9" l="1"/>
  <c r="C269" i="9" s="1"/>
  <c r="N268" i="9"/>
  <c r="E269" i="9" s="1"/>
  <c r="M268" i="9"/>
  <c r="B269" i="9" s="1"/>
  <c r="D268" i="9"/>
  <c r="P268" i="9"/>
  <c r="L269" i="9" s="1"/>
  <c r="Q268" i="9"/>
  <c r="H269" i="9" s="1"/>
  <c r="M267" i="7"/>
  <c r="B268" i="7" s="1"/>
  <c r="N267" i="7"/>
  <c r="E268" i="7" s="1"/>
  <c r="O267" i="7"/>
  <c r="C268" i="7" s="1"/>
  <c r="D267" i="7"/>
  <c r="P267" i="7"/>
  <c r="L268" i="7" s="1"/>
  <c r="Q267" i="7"/>
  <c r="H268" i="7" s="1"/>
  <c r="O267" i="6"/>
  <c r="C268" i="6" s="1"/>
  <c r="N267" i="6"/>
  <c r="E268" i="6" s="1"/>
  <c r="M267" i="6"/>
  <c r="B268" i="6" s="1"/>
  <c r="D267" i="6"/>
  <c r="Q267" i="6"/>
  <c r="H268" i="6" s="1"/>
  <c r="P267" i="6"/>
  <c r="L268" i="6" s="1"/>
  <c r="C270" i="9" l="1"/>
  <c r="M269" i="9"/>
  <c r="B270" i="9" s="1"/>
  <c r="N269" i="9"/>
  <c r="E270" i="9" s="1"/>
  <c r="O269" i="9"/>
  <c r="D269" i="9"/>
  <c r="P269" i="9"/>
  <c r="L270" i="9" s="1"/>
  <c r="Q269" i="9"/>
  <c r="H270" i="9" s="1"/>
  <c r="D268" i="7"/>
  <c r="Q268" i="7"/>
  <c r="H269" i="7" s="1"/>
  <c r="P268" i="7"/>
  <c r="L269" i="7" s="1"/>
  <c r="M268" i="7"/>
  <c r="B269" i="7" s="1"/>
  <c r="N268" i="7"/>
  <c r="E269" i="7" s="1"/>
  <c r="O268" i="7"/>
  <c r="C269" i="7" s="1"/>
  <c r="O268" i="6"/>
  <c r="C269" i="6" s="1"/>
  <c r="N268" i="6"/>
  <c r="E269" i="6" s="1"/>
  <c r="M268" i="6"/>
  <c r="B269" i="6" s="1"/>
  <c r="D268" i="6"/>
  <c r="P268" i="6"/>
  <c r="L269" i="6" s="1"/>
  <c r="Q268" i="6"/>
  <c r="H269" i="6" s="1"/>
  <c r="D270" i="9" l="1"/>
  <c r="P270" i="9"/>
  <c r="L271" i="9" s="1"/>
  <c r="Q270" i="9"/>
  <c r="H271" i="9" s="1"/>
  <c r="O270" i="9"/>
  <c r="C271" i="9" s="1"/>
  <c r="N270" i="9"/>
  <c r="E271" i="9" s="1"/>
  <c r="M270" i="9"/>
  <c r="B271" i="9" s="1"/>
  <c r="M269" i="7"/>
  <c r="B270" i="7" s="1"/>
  <c r="N269" i="7"/>
  <c r="E270" i="7" s="1"/>
  <c r="O269" i="7"/>
  <c r="C270" i="7" s="1"/>
  <c r="D269" i="7"/>
  <c r="Q269" i="7"/>
  <c r="H270" i="7" s="1"/>
  <c r="P269" i="7"/>
  <c r="L270" i="7" s="1"/>
  <c r="D269" i="6"/>
  <c r="P269" i="6"/>
  <c r="L270" i="6" s="1"/>
  <c r="Q269" i="6"/>
  <c r="H270" i="6" s="1"/>
  <c r="O269" i="6"/>
  <c r="C270" i="6" s="1"/>
  <c r="N269" i="6"/>
  <c r="E270" i="6" s="1"/>
  <c r="M269" i="6"/>
  <c r="B270" i="6" s="1"/>
  <c r="N271" i="9" l="1"/>
  <c r="E272" i="9" s="1"/>
  <c r="M271" i="9"/>
  <c r="B272" i="9" s="1"/>
  <c r="O271" i="9"/>
  <c r="C272" i="9" s="1"/>
  <c r="D271" i="9"/>
  <c r="P271" i="9"/>
  <c r="L272" i="9" s="1"/>
  <c r="Q271" i="9"/>
  <c r="H272" i="9" s="1"/>
  <c r="D270" i="7"/>
  <c r="Q270" i="7"/>
  <c r="H271" i="7" s="1"/>
  <c r="P270" i="7"/>
  <c r="L271" i="7" s="1"/>
  <c r="N270" i="7"/>
  <c r="E271" i="7" s="1"/>
  <c r="M270" i="7"/>
  <c r="B271" i="7" s="1"/>
  <c r="O270" i="7"/>
  <c r="C271" i="7" s="1"/>
  <c r="O270" i="6"/>
  <c r="C271" i="6" s="1"/>
  <c r="N270" i="6"/>
  <c r="E271" i="6" s="1"/>
  <c r="M270" i="6"/>
  <c r="B271" i="6" s="1"/>
  <c r="D270" i="6"/>
  <c r="P270" i="6"/>
  <c r="L271" i="6" s="1"/>
  <c r="Q270" i="6"/>
  <c r="H271" i="6" s="1"/>
  <c r="N272" i="9" l="1"/>
  <c r="E273" i="9" s="1"/>
  <c r="O272" i="9"/>
  <c r="C273" i="9" s="1"/>
  <c r="M272" i="9"/>
  <c r="B273" i="9" s="1"/>
  <c r="D272" i="9"/>
  <c r="P272" i="9"/>
  <c r="L273" i="9" s="1"/>
  <c r="Q272" i="9"/>
  <c r="H273" i="9" s="1"/>
  <c r="D271" i="7"/>
  <c r="P271" i="7"/>
  <c r="L272" i="7" s="1"/>
  <c r="Q271" i="7"/>
  <c r="H272" i="7" s="1"/>
  <c r="M271" i="7"/>
  <c r="B272" i="7" s="1"/>
  <c r="N271" i="7"/>
  <c r="E272" i="7" s="1"/>
  <c r="O271" i="7"/>
  <c r="C272" i="7" s="1"/>
  <c r="O271" i="6"/>
  <c r="C272" i="6" s="1"/>
  <c r="N271" i="6"/>
  <c r="E272" i="6" s="1"/>
  <c r="M271" i="6"/>
  <c r="B272" i="6" s="1"/>
  <c r="D271" i="6"/>
  <c r="Q271" i="6"/>
  <c r="H272" i="6" s="1"/>
  <c r="P271" i="6"/>
  <c r="L272" i="6" s="1"/>
  <c r="D273" i="9" l="1"/>
  <c r="Q273" i="9"/>
  <c r="H274" i="9" s="1"/>
  <c r="P273" i="9"/>
  <c r="L274" i="9" s="1"/>
  <c r="M273" i="9"/>
  <c r="B274" i="9" s="1"/>
  <c r="O273" i="9"/>
  <c r="C274" i="9" s="1"/>
  <c r="N273" i="9"/>
  <c r="E274" i="9" s="1"/>
  <c r="M272" i="7"/>
  <c r="B273" i="7" s="1"/>
  <c r="N272" i="7"/>
  <c r="E273" i="7" s="1"/>
  <c r="O272" i="7"/>
  <c r="C273" i="7" s="1"/>
  <c r="D272" i="7"/>
  <c r="Q272" i="7"/>
  <c r="H273" i="7" s="1"/>
  <c r="P272" i="7"/>
  <c r="L273" i="7" s="1"/>
  <c r="O272" i="6"/>
  <c r="C273" i="6" s="1"/>
  <c r="N272" i="6"/>
  <c r="E273" i="6" s="1"/>
  <c r="M272" i="6"/>
  <c r="B273" i="6" s="1"/>
  <c r="D272" i="6"/>
  <c r="P272" i="6"/>
  <c r="L273" i="6" s="1"/>
  <c r="Q272" i="6"/>
  <c r="H273" i="6" s="1"/>
  <c r="O274" i="9" l="1"/>
  <c r="C275" i="9" s="1"/>
  <c r="N274" i="9"/>
  <c r="E275" i="9" s="1"/>
  <c r="M274" i="9"/>
  <c r="B275" i="9" s="1"/>
  <c r="D274" i="9"/>
  <c r="Q274" i="9"/>
  <c r="H275" i="9" s="1"/>
  <c r="P274" i="9"/>
  <c r="L275" i="9" s="1"/>
  <c r="M273" i="7"/>
  <c r="B274" i="7" s="1"/>
  <c r="N273" i="7"/>
  <c r="E274" i="7" s="1"/>
  <c r="O273" i="7"/>
  <c r="C274" i="7" s="1"/>
  <c r="D273" i="7"/>
  <c r="Q273" i="7"/>
  <c r="H274" i="7" s="1"/>
  <c r="P273" i="7"/>
  <c r="L274" i="7" s="1"/>
  <c r="O273" i="6"/>
  <c r="C274" i="6" s="1"/>
  <c r="N273" i="6"/>
  <c r="E274" i="6" s="1"/>
  <c r="M273" i="6"/>
  <c r="B274" i="6" s="1"/>
  <c r="D273" i="6"/>
  <c r="P273" i="6"/>
  <c r="L274" i="6" s="1"/>
  <c r="Q273" i="6"/>
  <c r="H274" i="6" s="1"/>
  <c r="N275" i="9" l="1"/>
  <c r="E276" i="9" s="1"/>
  <c r="M275" i="9"/>
  <c r="B276" i="9" s="1"/>
  <c r="O275" i="9"/>
  <c r="C276" i="9" s="1"/>
  <c r="D275" i="9"/>
  <c r="Q275" i="9"/>
  <c r="H276" i="9" s="1"/>
  <c r="P275" i="9"/>
  <c r="L276" i="9" s="1"/>
  <c r="D274" i="7"/>
  <c r="Q274" i="7"/>
  <c r="H275" i="7" s="1"/>
  <c r="P274" i="7"/>
  <c r="L275" i="7" s="1"/>
  <c r="N274" i="7"/>
  <c r="E275" i="7" s="1"/>
  <c r="M274" i="7"/>
  <c r="B275" i="7" s="1"/>
  <c r="O274" i="7"/>
  <c r="C275" i="7" s="1"/>
  <c r="O274" i="6"/>
  <c r="C275" i="6" s="1"/>
  <c r="N274" i="6"/>
  <c r="E275" i="6" s="1"/>
  <c r="M274" i="6"/>
  <c r="B275" i="6" s="1"/>
  <c r="D274" i="6"/>
  <c r="P274" i="6"/>
  <c r="L275" i="6" s="1"/>
  <c r="Q274" i="6"/>
  <c r="H275" i="6" s="1"/>
  <c r="C277" i="9" l="1"/>
  <c r="N276" i="9"/>
  <c r="E277" i="9" s="1"/>
  <c r="M276" i="9"/>
  <c r="B277" i="9" s="1"/>
  <c r="O276" i="9"/>
  <c r="D276" i="9"/>
  <c r="P276" i="9"/>
  <c r="L277" i="9" s="1"/>
  <c r="Q276" i="9"/>
  <c r="H277" i="9" s="1"/>
  <c r="D275" i="7"/>
  <c r="P275" i="7"/>
  <c r="L276" i="7" s="1"/>
  <c r="Q275" i="7"/>
  <c r="H276" i="7" s="1"/>
  <c r="M275" i="7"/>
  <c r="B276" i="7" s="1"/>
  <c r="N275" i="7"/>
  <c r="E276" i="7" s="1"/>
  <c r="O275" i="7"/>
  <c r="C276" i="7" s="1"/>
  <c r="O275" i="6"/>
  <c r="C276" i="6" s="1"/>
  <c r="N275" i="6"/>
  <c r="E276" i="6" s="1"/>
  <c r="M275" i="6"/>
  <c r="B276" i="6" s="1"/>
  <c r="D275" i="6"/>
  <c r="Q275" i="6"/>
  <c r="H276" i="6" s="1"/>
  <c r="P275" i="6"/>
  <c r="L276" i="6" s="1"/>
  <c r="D277" i="9" l="1"/>
  <c r="P277" i="9"/>
  <c r="L278" i="9" s="1"/>
  <c r="Q277" i="9"/>
  <c r="H278" i="9" s="1"/>
  <c r="N277" i="9"/>
  <c r="E278" i="9" s="1"/>
  <c r="M277" i="9"/>
  <c r="B278" i="9" s="1"/>
  <c r="O277" i="9"/>
  <c r="C278" i="9" s="1"/>
  <c r="D276" i="7"/>
  <c r="Q276" i="7"/>
  <c r="H277" i="7" s="1"/>
  <c r="P276" i="7"/>
  <c r="L277" i="7" s="1"/>
  <c r="M276" i="7"/>
  <c r="B277" i="7" s="1"/>
  <c r="N276" i="7"/>
  <c r="E277" i="7" s="1"/>
  <c r="O276" i="7"/>
  <c r="C277" i="7" s="1"/>
  <c r="O276" i="6"/>
  <c r="C277" i="6" s="1"/>
  <c r="N276" i="6"/>
  <c r="E277" i="6" s="1"/>
  <c r="M276" i="6"/>
  <c r="B277" i="6" s="1"/>
  <c r="D276" i="6"/>
  <c r="P276" i="6"/>
  <c r="L277" i="6" s="1"/>
  <c r="Q276" i="6"/>
  <c r="H277" i="6" s="1"/>
  <c r="M278" i="9" l="1"/>
  <c r="B279" i="9" s="1"/>
  <c r="N278" i="9"/>
  <c r="E279" i="9" s="1"/>
  <c r="O278" i="9"/>
  <c r="C279" i="9" s="1"/>
  <c r="D278" i="9"/>
  <c r="P278" i="9"/>
  <c r="L279" i="9" s="1"/>
  <c r="Q278" i="9"/>
  <c r="H279" i="9" s="1"/>
  <c r="M277" i="7"/>
  <c r="B278" i="7" s="1"/>
  <c r="N277" i="7"/>
  <c r="O277" i="7"/>
  <c r="C278" i="7" s="1"/>
  <c r="E278" i="7"/>
  <c r="D277" i="7"/>
  <c r="Q277" i="7"/>
  <c r="H278" i="7" s="1"/>
  <c r="P277" i="7"/>
  <c r="L278" i="7" s="1"/>
  <c r="O277" i="6"/>
  <c r="C278" i="6" s="1"/>
  <c r="N277" i="6"/>
  <c r="E278" i="6" s="1"/>
  <c r="M277" i="6"/>
  <c r="B278" i="6" s="1"/>
  <c r="D277" i="6"/>
  <c r="P277" i="6"/>
  <c r="L278" i="6" s="1"/>
  <c r="Q277" i="6"/>
  <c r="H278" i="6" s="1"/>
  <c r="C280" i="9" l="1"/>
  <c r="D279" i="9"/>
  <c r="Q279" i="9"/>
  <c r="H280" i="9" s="1"/>
  <c r="P279" i="9"/>
  <c r="L280" i="9" s="1"/>
  <c r="O279" i="9"/>
  <c r="M279" i="9"/>
  <c r="B280" i="9" s="1"/>
  <c r="N279" i="9"/>
  <c r="E280" i="9" s="1"/>
  <c r="N278" i="7"/>
  <c r="E279" i="7" s="1"/>
  <c r="M278" i="7"/>
  <c r="B279" i="7" s="1"/>
  <c r="O278" i="7"/>
  <c r="C279" i="7" s="1"/>
  <c r="D278" i="7"/>
  <c r="Q278" i="7"/>
  <c r="H279" i="7" s="1"/>
  <c r="P278" i="7"/>
  <c r="L279" i="7" s="1"/>
  <c r="O278" i="6"/>
  <c r="C279" i="6" s="1"/>
  <c r="N278" i="6"/>
  <c r="E279" i="6" s="1"/>
  <c r="M278" i="6"/>
  <c r="B279" i="6" s="1"/>
  <c r="D278" i="6"/>
  <c r="P278" i="6"/>
  <c r="L279" i="6" s="1"/>
  <c r="Q278" i="6"/>
  <c r="H279" i="6" s="1"/>
  <c r="O280" i="9" l="1"/>
  <c r="C281" i="9" s="1"/>
  <c r="N280" i="9"/>
  <c r="E281" i="9" s="1"/>
  <c r="M280" i="9"/>
  <c r="B281" i="9" s="1"/>
  <c r="D280" i="9"/>
  <c r="Q280" i="9"/>
  <c r="H281" i="9" s="1"/>
  <c r="P280" i="9"/>
  <c r="L281" i="9" s="1"/>
  <c r="D279" i="7"/>
  <c r="P279" i="7"/>
  <c r="L280" i="7" s="1"/>
  <c r="Q279" i="7"/>
  <c r="H280" i="7" s="1"/>
  <c r="M279" i="7"/>
  <c r="B280" i="7" s="1"/>
  <c r="N279" i="7"/>
  <c r="E280" i="7" s="1"/>
  <c r="O279" i="7"/>
  <c r="C280" i="7" s="1"/>
  <c r="O279" i="6"/>
  <c r="C280" i="6" s="1"/>
  <c r="N279" i="6"/>
  <c r="E280" i="6" s="1"/>
  <c r="M279" i="6"/>
  <c r="B280" i="6" s="1"/>
  <c r="H280" i="6"/>
  <c r="D279" i="6"/>
  <c r="Q279" i="6"/>
  <c r="P279" i="6"/>
  <c r="L280" i="6" s="1"/>
  <c r="C282" i="9" l="1"/>
  <c r="D281" i="9"/>
  <c r="Q281" i="9"/>
  <c r="H282" i="9" s="1"/>
  <c r="P281" i="9"/>
  <c r="L282" i="9" s="1"/>
  <c r="N281" i="9"/>
  <c r="E282" i="9" s="1"/>
  <c r="M281" i="9"/>
  <c r="B282" i="9" s="1"/>
  <c r="O281" i="9"/>
  <c r="M280" i="7"/>
  <c r="B281" i="7" s="1"/>
  <c r="N280" i="7"/>
  <c r="E281" i="7" s="1"/>
  <c r="O280" i="7"/>
  <c r="C281" i="7" s="1"/>
  <c r="D280" i="7"/>
  <c r="Q280" i="7"/>
  <c r="H281" i="7" s="1"/>
  <c r="P280" i="7"/>
  <c r="L281" i="7" s="1"/>
  <c r="O280" i="6"/>
  <c r="C281" i="6" s="1"/>
  <c r="N280" i="6"/>
  <c r="E281" i="6" s="1"/>
  <c r="M280" i="6"/>
  <c r="B281" i="6" s="1"/>
  <c r="D280" i="6"/>
  <c r="P280" i="6"/>
  <c r="L281" i="6" s="1"/>
  <c r="Q280" i="6"/>
  <c r="H281" i="6" s="1"/>
  <c r="O282" i="9" l="1"/>
  <c r="C283" i="9" s="1"/>
  <c r="N282" i="9"/>
  <c r="E283" i="9" s="1"/>
  <c r="M282" i="9"/>
  <c r="B283" i="9" s="1"/>
  <c r="D282" i="9"/>
  <c r="Q282" i="9"/>
  <c r="H283" i="9" s="1"/>
  <c r="P282" i="9"/>
  <c r="L283" i="9" s="1"/>
  <c r="D281" i="7"/>
  <c r="Q281" i="7"/>
  <c r="H282" i="7" s="1"/>
  <c r="P281" i="7"/>
  <c r="L282" i="7" s="1"/>
  <c r="M281" i="7"/>
  <c r="B282" i="7" s="1"/>
  <c r="N281" i="7"/>
  <c r="E282" i="7" s="1"/>
  <c r="O281" i="7"/>
  <c r="C282" i="7" s="1"/>
  <c r="O281" i="6"/>
  <c r="C282" i="6" s="1"/>
  <c r="N281" i="6"/>
  <c r="E282" i="6" s="1"/>
  <c r="M281" i="6"/>
  <c r="B282" i="6" s="1"/>
  <c r="D281" i="6"/>
  <c r="P281" i="6"/>
  <c r="L282" i="6" s="1"/>
  <c r="Q281" i="6"/>
  <c r="H282" i="6" s="1"/>
  <c r="D283" i="9" l="1"/>
  <c r="Q283" i="9"/>
  <c r="H284" i="9" s="1"/>
  <c r="P283" i="9"/>
  <c r="L284" i="9" s="1"/>
  <c r="O283" i="9"/>
  <c r="C284" i="9" s="1"/>
  <c r="N283" i="9"/>
  <c r="E284" i="9" s="1"/>
  <c r="M283" i="9"/>
  <c r="B284" i="9" s="1"/>
  <c r="D282" i="7"/>
  <c r="Q282" i="7"/>
  <c r="H283" i="7" s="1"/>
  <c r="P282" i="7"/>
  <c r="L283" i="7" s="1"/>
  <c r="N282" i="7"/>
  <c r="E283" i="7" s="1"/>
  <c r="M282" i="7"/>
  <c r="B283" i="7" s="1"/>
  <c r="O282" i="7"/>
  <c r="C283" i="7" s="1"/>
  <c r="O282" i="6"/>
  <c r="C283" i="6" s="1"/>
  <c r="N282" i="6"/>
  <c r="E283" i="6" s="1"/>
  <c r="M282" i="6"/>
  <c r="B283" i="6" s="1"/>
  <c r="D282" i="6"/>
  <c r="P282" i="6"/>
  <c r="L283" i="6" s="1"/>
  <c r="Q282" i="6"/>
  <c r="H283" i="6" s="1"/>
  <c r="D284" i="9" l="1"/>
  <c r="P284" i="9"/>
  <c r="L285" i="9" s="1"/>
  <c r="Q284" i="9"/>
  <c r="H285" i="9" s="1"/>
  <c r="N284" i="9"/>
  <c r="E285" i="9" s="1"/>
  <c r="O284" i="9"/>
  <c r="C285" i="9" s="1"/>
  <c r="M284" i="9"/>
  <c r="B285" i="9" s="1"/>
  <c r="D283" i="7"/>
  <c r="P283" i="7"/>
  <c r="L284" i="7" s="1"/>
  <c r="Q283" i="7"/>
  <c r="H284" i="7"/>
  <c r="M283" i="7"/>
  <c r="B284" i="7" s="1"/>
  <c r="N283" i="7"/>
  <c r="E284" i="7" s="1"/>
  <c r="O283" i="7"/>
  <c r="C284" i="7" s="1"/>
  <c r="D283" i="6"/>
  <c r="Q283" i="6"/>
  <c r="H284" i="6" s="1"/>
  <c r="P283" i="6"/>
  <c r="L284" i="6" s="1"/>
  <c r="O283" i="6"/>
  <c r="C284" i="6" s="1"/>
  <c r="N283" i="6"/>
  <c r="E284" i="6" s="1"/>
  <c r="M283" i="6"/>
  <c r="B284" i="6" s="1"/>
  <c r="D285" i="9" l="1"/>
  <c r="P285" i="9"/>
  <c r="L286" i="9" s="1"/>
  <c r="Q285" i="9"/>
  <c r="H286" i="9" s="1"/>
  <c r="O285" i="9"/>
  <c r="C286" i="9" s="1"/>
  <c r="M285" i="9"/>
  <c r="B286" i="9" s="1"/>
  <c r="N285" i="9"/>
  <c r="E286" i="9" s="1"/>
  <c r="D284" i="7"/>
  <c r="Q284" i="7"/>
  <c r="H285" i="7" s="1"/>
  <c r="P284" i="7"/>
  <c r="L285" i="7" s="1"/>
  <c r="M284" i="7"/>
  <c r="B285" i="7" s="1"/>
  <c r="N284" i="7"/>
  <c r="E285" i="7" s="1"/>
  <c r="O284" i="7"/>
  <c r="C285" i="7" s="1"/>
  <c r="D284" i="6"/>
  <c r="P284" i="6"/>
  <c r="L285" i="6" s="1"/>
  <c r="Q284" i="6"/>
  <c r="O284" i="6"/>
  <c r="C285" i="6" s="1"/>
  <c r="N284" i="6"/>
  <c r="E285" i="6" s="1"/>
  <c r="M284" i="6"/>
  <c r="B285" i="6" s="1"/>
  <c r="H285" i="6"/>
  <c r="O286" i="9" l="1"/>
  <c r="C287" i="9" s="1"/>
  <c r="M286" i="9"/>
  <c r="B287" i="9" s="1"/>
  <c r="N286" i="9"/>
  <c r="E287" i="9" s="1"/>
  <c r="D286" i="9"/>
  <c r="P286" i="9"/>
  <c r="L287" i="9" s="1"/>
  <c r="Q286" i="9"/>
  <c r="H287" i="9" s="1"/>
  <c r="M285" i="7"/>
  <c r="B286" i="7" s="1"/>
  <c r="N285" i="7"/>
  <c r="E286" i="7" s="1"/>
  <c r="O285" i="7"/>
  <c r="C286" i="7" s="1"/>
  <c r="D285" i="7"/>
  <c r="Q285" i="7"/>
  <c r="H286" i="7" s="1"/>
  <c r="P285" i="7"/>
  <c r="L286" i="7" s="1"/>
  <c r="O285" i="6"/>
  <c r="C286" i="6" s="1"/>
  <c r="N285" i="6"/>
  <c r="E286" i="6" s="1"/>
  <c r="M285" i="6"/>
  <c r="B286" i="6" s="1"/>
  <c r="D285" i="6"/>
  <c r="P285" i="6"/>
  <c r="L286" i="6" s="1"/>
  <c r="Q285" i="6"/>
  <c r="H286" i="6" s="1"/>
  <c r="D287" i="9" l="1"/>
  <c r="Q287" i="9"/>
  <c r="H288" i="9" s="1"/>
  <c r="P287" i="9"/>
  <c r="L288" i="9" s="1"/>
  <c r="O287" i="9"/>
  <c r="C288" i="9" s="1"/>
  <c r="N287" i="9"/>
  <c r="E288" i="9" s="1"/>
  <c r="M287" i="9"/>
  <c r="B288" i="9" s="1"/>
  <c r="D286" i="7"/>
  <c r="Q286" i="7"/>
  <c r="H287" i="7" s="1"/>
  <c r="P286" i="7"/>
  <c r="L287" i="7" s="1"/>
  <c r="N286" i="7"/>
  <c r="E287" i="7" s="1"/>
  <c r="M286" i="7"/>
  <c r="B287" i="7" s="1"/>
  <c r="O286" i="7"/>
  <c r="C287" i="7" s="1"/>
  <c r="D286" i="6"/>
  <c r="P286" i="6"/>
  <c r="L287" i="6" s="1"/>
  <c r="Q286" i="6"/>
  <c r="H287" i="6" s="1"/>
  <c r="O286" i="6"/>
  <c r="C287" i="6" s="1"/>
  <c r="N286" i="6"/>
  <c r="E287" i="6" s="1"/>
  <c r="M286" i="6"/>
  <c r="B287" i="6" s="1"/>
  <c r="N288" i="9" l="1"/>
  <c r="E289" i="9" s="1"/>
  <c r="O288" i="9"/>
  <c r="C289" i="9" s="1"/>
  <c r="M288" i="9"/>
  <c r="B289" i="9" s="1"/>
  <c r="D288" i="9"/>
  <c r="P288" i="9"/>
  <c r="L289" i="9" s="1"/>
  <c r="Q288" i="9"/>
  <c r="H289" i="9" s="1"/>
  <c r="D287" i="7"/>
  <c r="P287" i="7"/>
  <c r="L288" i="7" s="1"/>
  <c r="Q287" i="7"/>
  <c r="H288" i="7" s="1"/>
  <c r="M287" i="7"/>
  <c r="B288" i="7" s="1"/>
  <c r="N287" i="7"/>
  <c r="E288" i="7" s="1"/>
  <c r="O287" i="7"/>
  <c r="C288" i="7" s="1"/>
  <c r="D287" i="6"/>
  <c r="Q287" i="6"/>
  <c r="H288" i="6" s="1"/>
  <c r="P287" i="6"/>
  <c r="L288" i="6" s="1"/>
  <c r="O287" i="6"/>
  <c r="C288" i="6" s="1"/>
  <c r="N287" i="6"/>
  <c r="E288" i="6" s="1"/>
  <c r="M287" i="6"/>
  <c r="B288" i="6" s="1"/>
  <c r="O289" i="9" l="1"/>
  <c r="C290" i="9" s="1"/>
  <c r="N289" i="9"/>
  <c r="E290" i="9" s="1"/>
  <c r="M289" i="9"/>
  <c r="B290" i="9" s="1"/>
  <c r="D289" i="9"/>
  <c r="Q289" i="9"/>
  <c r="H290" i="9" s="1"/>
  <c r="P289" i="9"/>
  <c r="L290" i="9" s="1"/>
  <c r="M288" i="7"/>
  <c r="B289" i="7" s="1"/>
  <c r="N288" i="7"/>
  <c r="E289" i="7" s="1"/>
  <c r="O288" i="7"/>
  <c r="C289" i="7" s="1"/>
  <c r="D288" i="7"/>
  <c r="Q288" i="7"/>
  <c r="H289" i="7" s="1"/>
  <c r="P288" i="7"/>
  <c r="L289" i="7" s="1"/>
  <c r="O288" i="6"/>
  <c r="C289" i="6" s="1"/>
  <c r="N288" i="6"/>
  <c r="E289" i="6" s="1"/>
  <c r="M288" i="6"/>
  <c r="B289" i="6" s="1"/>
  <c r="D288" i="6"/>
  <c r="P288" i="6"/>
  <c r="L289" i="6" s="1"/>
  <c r="Q288" i="6"/>
  <c r="H289" i="6" s="1"/>
  <c r="C291" i="9" l="1"/>
  <c r="D290" i="9"/>
  <c r="Q290" i="9"/>
  <c r="H291" i="9" s="1"/>
  <c r="P290" i="9"/>
  <c r="L291" i="9" s="1"/>
  <c r="O290" i="9"/>
  <c r="N290" i="9"/>
  <c r="E291" i="9" s="1"/>
  <c r="M290" i="9"/>
  <c r="B291" i="9" s="1"/>
  <c r="M289" i="7"/>
  <c r="B290" i="7" s="1"/>
  <c r="N289" i="7"/>
  <c r="E290" i="7" s="1"/>
  <c r="O289" i="7"/>
  <c r="C290" i="7" s="1"/>
  <c r="D289" i="7"/>
  <c r="Q289" i="7"/>
  <c r="H290" i="7" s="1"/>
  <c r="P289" i="7"/>
  <c r="L290" i="7" s="1"/>
  <c r="O289" i="6"/>
  <c r="C290" i="6" s="1"/>
  <c r="N289" i="6"/>
  <c r="E290" i="6" s="1"/>
  <c r="M289" i="6"/>
  <c r="B290" i="6" s="1"/>
  <c r="D289" i="6"/>
  <c r="P289" i="6"/>
  <c r="L290" i="6" s="1"/>
  <c r="Q289" i="6"/>
  <c r="H290" i="6" s="1"/>
  <c r="D291" i="9" l="1"/>
  <c r="P291" i="9"/>
  <c r="L292" i="9" s="1"/>
  <c r="Q291" i="9"/>
  <c r="H292" i="9" s="1"/>
  <c r="N291" i="9"/>
  <c r="E292" i="9" s="1"/>
  <c r="M291" i="9"/>
  <c r="B292" i="9" s="1"/>
  <c r="O291" i="9"/>
  <c r="C292" i="9" s="1"/>
  <c r="D290" i="7"/>
  <c r="Q290" i="7"/>
  <c r="P290" i="7"/>
  <c r="L291" i="7" s="1"/>
  <c r="H291" i="7"/>
  <c r="N290" i="7"/>
  <c r="E291" i="7" s="1"/>
  <c r="M290" i="7"/>
  <c r="B291" i="7" s="1"/>
  <c r="O290" i="7"/>
  <c r="C291" i="7" s="1"/>
  <c r="D290" i="6"/>
  <c r="P290" i="6"/>
  <c r="L291" i="6" s="1"/>
  <c r="Q290" i="6"/>
  <c r="H291" i="6" s="1"/>
  <c r="O290" i="6"/>
  <c r="C291" i="6" s="1"/>
  <c r="N290" i="6"/>
  <c r="E291" i="6" s="1"/>
  <c r="M290" i="6"/>
  <c r="B291" i="6" s="1"/>
  <c r="N292" i="9" l="1"/>
  <c r="E293" i="9" s="1"/>
  <c r="M292" i="9"/>
  <c r="B293" i="9" s="1"/>
  <c r="O292" i="9"/>
  <c r="C293" i="9" s="1"/>
  <c r="D292" i="9"/>
  <c r="P292" i="9"/>
  <c r="L293" i="9" s="1"/>
  <c r="Q292" i="9"/>
  <c r="H293" i="9" s="1"/>
  <c r="D291" i="7"/>
  <c r="P291" i="7"/>
  <c r="L292" i="7" s="1"/>
  <c r="Q291" i="7"/>
  <c r="H292" i="7" s="1"/>
  <c r="M291" i="7"/>
  <c r="B292" i="7" s="1"/>
  <c r="N291" i="7"/>
  <c r="E292" i="7" s="1"/>
  <c r="O291" i="7"/>
  <c r="C292" i="7" s="1"/>
  <c r="D291" i="6"/>
  <c r="Q291" i="6"/>
  <c r="H292" i="6" s="1"/>
  <c r="P291" i="6"/>
  <c r="L292" i="6" s="1"/>
  <c r="O291" i="6"/>
  <c r="C292" i="6" s="1"/>
  <c r="N291" i="6"/>
  <c r="E292" i="6" s="1"/>
  <c r="M291" i="6"/>
  <c r="B292" i="6" s="1"/>
  <c r="D293" i="9" l="1"/>
  <c r="P293" i="9"/>
  <c r="L294" i="9" s="1"/>
  <c r="Q293" i="9"/>
  <c r="H294" i="9" s="1"/>
  <c r="M293" i="9"/>
  <c r="B294" i="9" s="1"/>
  <c r="O293" i="9"/>
  <c r="C294" i="9" s="1"/>
  <c r="N293" i="9"/>
  <c r="E294" i="9" s="1"/>
  <c r="M292" i="7"/>
  <c r="B293" i="7" s="1"/>
  <c r="N292" i="7"/>
  <c r="E293" i="7" s="1"/>
  <c r="O292" i="7"/>
  <c r="C293" i="7" s="1"/>
  <c r="D292" i="7"/>
  <c r="Q292" i="7"/>
  <c r="H293" i="7" s="1"/>
  <c r="P292" i="7"/>
  <c r="L293" i="7" s="1"/>
  <c r="O292" i="6"/>
  <c r="C293" i="6" s="1"/>
  <c r="N292" i="6"/>
  <c r="E293" i="6" s="1"/>
  <c r="M292" i="6"/>
  <c r="B293" i="6" s="1"/>
  <c r="D292" i="6"/>
  <c r="P292" i="6"/>
  <c r="L293" i="6" s="1"/>
  <c r="Q292" i="6"/>
  <c r="H293" i="6" s="1"/>
  <c r="O294" i="9" l="1"/>
  <c r="C295" i="9" s="1"/>
  <c r="M294" i="9"/>
  <c r="B295" i="9" s="1"/>
  <c r="N294" i="9"/>
  <c r="E295" i="9" s="1"/>
  <c r="D294" i="9"/>
  <c r="P294" i="9"/>
  <c r="L295" i="9" s="1"/>
  <c r="Q294" i="9"/>
  <c r="H295" i="9" s="1"/>
  <c r="D293" i="7"/>
  <c r="Q293" i="7"/>
  <c r="H294" i="7" s="1"/>
  <c r="P293" i="7"/>
  <c r="L294" i="7" s="1"/>
  <c r="M293" i="7"/>
  <c r="B294" i="7" s="1"/>
  <c r="N293" i="7"/>
  <c r="E294" i="7" s="1"/>
  <c r="O293" i="7"/>
  <c r="C294" i="7" s="1"/>
  <c r="O293" i="6"/>
  <c r="C294" i="6" s="1"/>
  <c r="N293" i="6"/>
  <c r="E294" i="6" s="1"/>
  <c r="M293" i="6"/>
  <c r="B294" i="6" s="1"/>
  <c r="D293" i="6"/>
  <c r="P293" i="6"/>
  <c r="L294" i="6" s="1"/>
  <c r="Q293" i="6"/>
  <c r="H294" i="6" s="1"/>
  <c r="O295" i="9" l="1"/>
  <c r="C296" i="9" s="1"/>
  <c r="N295" i="9"/>
  <c r="E296" i="9" s="1"/>
  <c r="M295" i="9"/>
  <c r="B296" i="9" s="1"/>
  <c r="D295" i="9"/>
  <c r="P295" i="9"/>
  <c r="L296" i="9" s="1"/>
  <c r="Q295" i="9"/>
  <c r="H296" i="9" s="1"/>
  <c r="N294" i="7"/>
  <c r="E295" i="7" s="1"/>
  <c r="M294" i="7"/>
  <c r="B295" i="7" s="1"/>
  <c r="O294" i="7"/>
  <c r="C295" i="7" s="1"/>
  <c r="D294" i="7"/>
  <c r="Q294" i="7"/>
  <c r="P294" i="7"/>
  <c r="L295" i="7" s="1"/>
  <c r="H295" i="7"/>
  <c r="D294" i="6"/>
  <c r="P294" i="6"/>
  <c r="L295" i="6" s="1"/>
  <c r="Q294" i="6"/>
  <c r="H295" i="6" s="1"/>
  <c r="O294" i="6"/>
  <c r="C295" i="6" s="1"/>
  <c r="N294" i="6"/>
  <c r="E295" i="6" s="1"/>
  <c r="M294" i="6"/>
  <c r="B295" i="6" s="1"/>
  <c r="N296" i="9" l="1"/>
  <c r="E297" i="9" s="1"/>
  <c r="M296" i="9"/>
  <c r="B297" i="9" s="1"/>
  <c r="O296" i="9"/>
  <c r="C297" i="9" s="1"/>
  <c r="D296" i="9"/>
  <c r="Q296" i="9"/>
  <c r="H297" i="9" s="1"/>
  <c r="P296" i="9"/>
  <c r="L297" i="9" s="1"/>
  <c r="M295" i="7"/>
  <c r="B296" i="7" s="1"/>
  <c r="N295" i="7"/>
  <c r="E296" i="7" s="1"/>
  <c r="O295" i="7"/>
  <c r="C296" i="7" s="1"/>
  <c r="D295" i="7"/>
  <c r="P295" i="7"/>
  <c r="L296" i="7" s="1"/>
  <c r="Q295" i="7"/>
  <c r="H296" i="7" s="1"/>
  <c r="O295" i="6"/>
  <c r="C296" i="6" s="1"/>
  <c r="N295" i="6"/>
  <c r="E296" i="6" s="1"/>
  <c r="M295" i="6"/>
  <c r="B296" i="6" s="1"/>
  <c r="D295" i="6"/>
  <c r="Q295" i="6"/>
  <c r="H296" i="6" s="1"/>
  <c r="P295" i="6"/>
  <c r="L296" i="6" s="1"/>
  <c r="M297" i="9" l="1"/>
  <c r="B298" i="9" s="1"/>
  <c r="N297" i="9"/>
  <c r="E298" i="9" s="1"/>
  <c r="O297" i="9"/>
  <c r="C298" i="9" s="1"/>
  <c r="D297" i="9"/>
  <c r="Q297" i="9"/>
  <c r="H298" i="9" s="1"/>
  <c r="P297" i="9"/>
  <c r="L298" i="9" s="1"/>
  <c r="D296" i="7"/>
  <c r="Q296" i="7"/>
  <c r="H297" i="7" s="1"/>
  <c r="P296" i="7"/>
  <c r="L297" i="7" s="1"/>
  <c r="M296" i="7"/>
  <c r="B297" i="7" s="1"/>
  <c r="N296" i="7"/>
  <c r="E297" i="7" s="1"/>
  <c r="O296" i="7"/>
  <c r="C297" i="7" s="1"/>
  <c r="D296" i="6"/>
  <c r="P296" i="6"/>
  <c r="L297" i="6" s="1"/>
  <c r="Q296" i="6"/>
  <c r="H297" i="6" s="1"/>
  <c r="O296" i="6"/>
  <c r="C297" i="6" s="1"/>
  <c r="N296" i="6"/>
  <c r="E297" i="6" s="1"/>
  <c r="M296" i="6"/>
  <c r="B297" i="6" s="1"/>
  <c r="D298" i="9" l="1"/>
  <c r="P298" i="9"/>
  <c r="L299" i="9" s="1"/>
  <c r="Q298" i="9"/>
  <c r="H299" i="9" s="1"/>
  <c r="O298" i="9"/>
  <c r="C299" i="9" s="1"/>
  <c r="M298" i="9"/>
  <c r="B299" i="9" s="1"/>
  <c r="N298" i="9"/>
  <c r="E299" i="9" s="1"/>
  <c r="M297" i="7"/>
  <c r="B298" i="7" s="1"/>
  <c r="N297" i="7"/>
  <c r="E298" i="7" s="1"/>
  <c r="O297" i="7"/>
  <c r="C298" i="7" s="1"/>
  <c r="D297" i="7"/>
  <c r="Q297" i="7"/>
  <c r="H298" i="7" s="1"/>
  <c r="P297" i="7"/>
  <c r="L298" i="7" s="1"/>
  <c r="D297" i="6"/>
  <c r="P297" i="6"/>
  <c r="L298" i="6" s="1"/>
  <c r="Q297" i="6"/>
  <c r="H298" i="6" s="1"/>
  <c r="O297" i="6"/>
  <c r="C298" i="6" s="1"/>
  <c r="N297" i="6"/>
  <c r="E298" i="6" s="1"/>
  <c r="M297" i="6"/>
  <c r="B298" i="6" s="1"/>
  <c r="D299" i="9" l="1"/>
  <c r="Q299" i="9"/>
  <c r="H300" i="9" s="1"/>
  <c r="P299" i="9"/>
  <c r="L300" i="9" s="1"/>
  <c r="M299" i="9"/>
  <c r="B300" i="9" s="1"/>
  <c r="O299" i="9"/>
  <c r="C300" i="9" s="1"/>
  <c r="N299" i="9"/>
  <c r="E300" i="9" s="1"/>
  <c r="N298" i="7"/>
  <c r="E299" i="7" s="1"/>
  <c r="M298" i="7"/>
  <c r="B299" i="7" s="1"/>
  <c r="O298" i="7"/>
  <c r="C299" i="7" s="1"/>
  <c r="D298" i="7"/>
  <c r="Q298" i="7"/>
  <c r="H299" i="7" s="1"/>
  <c r="P298" i="7"/>
  <c r="L299" i="7" s="1"/>
  <c r="O298" i="6"/>
  <c r="C299" i="6" s="1"/>
  <c r="N298" i="6"/>
  <c r="E299" i="6" s="1"/>
  <c r="M298" i="6"/>
  <c r="B299" i="6" s="1"/>
  <c r="D298" i="6"/>
  <c r="P298" i="6"/>
  <c r="L299" i="6" s="1"/>
  <c r="Q298" i="6"/>
  <c r="H299" i="6" s="1"/>
  <c r="D300" i="9" l="1"/>
  <c r="Q300" i="9"/>
  <c r="H301" i="9" s="1"/>
  <c r="P300" i="9"/>
  <c r="L301" i="9" s="1"/>
  <c r="N300" i="9"/>
  <c r="E301" i="9" s="1"/>
  <c r="O300" i="9"/>
  <c r="C301" i="9" s="1"/>
  <c r="M300" i="9"/>
  <c r="B301" i="9" s="1"/>
  <c r="D299" i="7"/>
  <c r="P299" i="7"/>
  <c r="L300" i="7" s="1"/>
  <c r="Q299" i="7"/>
  <c r="H300" i="7" s="1"/>
  <c r="M299" i="7"/>
  <c r="B300" i="7" s="1"/>
  <c r="N299" i="7"/>
  <c r="E300" i="7" s="1"/>
  <c r="O299" i="7"/>
  <c r="C300" i="7" s="1"/>
  <c r="D299" i="6"/>
  <c r="Q299" i="6"/>
  <c r="H300" i="6" s="1"/>
  <c r="P299" i="6"/>
  <c r="L300" i="6" s="1"/>
  <c r="O299" i="6"/>
  <c r="C300" i="6" s="1"/>
  <c r="N299" i="6"/>
  <c r="E300" i="6" s="1"/>
  <c r="M299" i="6"/>
  <c r="B300" i="6" s="1"/>
  <c r="D301" i="9" l="1"/>
  <c r="Q301" i="9"/>
  <c r="H302" i="9" s="1"/>
  <c r="P301" i="9"/>
  <c r="L302" i="9" s="1"/>
  <c r="O301" i="9"/>
  <c r="C302" i="9" s="1"/>
  <c r="N301" i="9"/>
  <c r="E302" i="9" s="1"/>
  <c r="M301" i="9"/>
  <c r="B302" i="9" s="1"/>
  <c r="M300" i="7"/>
  <c r="B301" i="7" s="1"/>
  <c r="N300" i="7"/>
  <c r="E301" i="7" s="1"/>
  <c r="O300" i="7"/>
  <c r="C301" i="7" s="1"/>
  <c r="D300" i="7"/>
  <c r="Q300" i="7"/>
  <c r="H301" i="7" s="1"/>
  <c r="P300" i="7"/>
  <c r="L301" i="7" s="1"/>
  <c r="O300" i="6"/>
  <c r="C301" i="6" s="1"/>
  <c r="N300" i="6"/>
  <c r="E301" i="6" s="1"/>
  <c r="M300" i="6"/>
  <c r="B301" i="6" s="1"/>
  <c r="D300" i="6"/>
  <c r="P300" i="6"/>
  <c r="L301" i="6" s="1"/>
  <c r="Q300" i="6"/>
  <c r="H301" i="6" s="1"/>
  <c r="D302" i="9" l="1"/>
  <c r="Q302" i="9"/>
  <c r="H303" i="9" s="1"/>
  <c r="P302" i="9"/>
  <c r="L303" i="9" s="1"/>
  <c r="O302" i="9"/>
  <c r="C303" i="9" s="1"/>
  <c r="M302" i="9"/>
  <c r="B303" i="9" s="1"/>
  <c r="N302" i="9"/>
  <c r="E303" i="9" s="1"/>
  <c r="M301" i="7"/>
  <c r="B302" i="7" s="1"/>
  <c r="N301" i="7"/>
  <c r="E302" i="7" s="1"/>
  <c r="O301" i="7"/>
  <c r="C302" i="7" s="1"/>
  <c r="D301" i="7"/>
  <c r="Q301" i="7"/>
  <c r="H302" i="7" s="1"/>
  <c r="P301" i="7"/>
  <c r="L302" i="7" s="1"/>
  <c r="O301" i="6"/>
  <c r="C302" i="6" s="1"/>
  <c r="N301" i="6"/>
  <c r="E302" i="6" s="1"/>
  <c r="M301" i="6"/>
  <c r="B302" i="6" s="1"/>
  <c r="D301" i="6"/>
  <c r="P301" i="6"/>
  <c r="L302" i="6" s="1"/>
  <c r="Q301" i="6"/>
  <c r="H302" i="6" s="1"/>
  <c r="D303" i="9" l="1"/>
  <c r="Q303" i="9"/>
  <c r="H304" i="9" s="1"/>
  <c r="P303" i="9"/>
  <c r="L304" i="9" s="1"/>
  <c r="M303" i="9"/>
  <c r="B304" i="9" s="1"/>
  <c r="N303" i="9"/>
  <c r="E304" i="9" s="1"/>
  <c r="O303" i="9"/>
  <c r="C304" i="9" s="1"/>
  <c r="D302" i="7"/>
  <c r="Q302" i="7"/>
  <c r="P302" i="7"/>
  <c r="L303" i="7" s="1"/>
  <c r="H303" i="7"/>
  <c r="N302" i="7"/>
  <c r="E303" i="7" s="1"/>
  <c r="M302" i="7"/>
  <c r="B303" i="7" s="1"/>
  <c r="O302" i="7"/>
  <c r="C303" i="7" s="1"/>
  <c r="O302" i="6"/>
  <c r="C303" i="6" s="1"/>
  <c r="N302" i="6"/>
  <c r="E303" i="6" s="1"/>
  <c r="M302" i="6"/>
  <c r="B303" i="6" s="1"/>
  <c r="D302" i="6"/>
  <c r="P302" i="6"/>
  <c r="L303" i="6" s="1"/>
  <c r="Q302" i="6"/>
  <c r="H303" i="6" s="1"/>
  <c r="N304" i="9" l="1"/>
  <c r="E305" i="9" s="1"/>
  <c r="M304" i="9"/>
  <c r="B305" i="9" s="1"/>
  <c r="O304" i="9"/>
  <c r="C305" i="9" s="1"/>
  <c r="D304" i="9"/>
  <c r="Q304" i="9"/>
  <c r="H305" i="9" s="1"/>
  <c r="P304" i="9"/>
  <c r="L305" i="9" s="1"/>
  <c r="D303" i="7"/>
  <c r="P303" i="7"/>
  <c r="L304" i="7" s="1"/>
  <c r="Q303" i="7"/>
  <c r="H304" i="7" s="1"/>
  <c r="M303" i="7"/>
  <c r="B304" i="7" s="1"/>
  <c r="N303" i="7"/>
  <c r="E304" i="7" s="1"/>
  <c r="O303" i="7"/>
  <c r="C304" i="7" s="1"/>
  <c r="O303" i="6"/>
  <c r="C304" i="6" s="1"/>
  <c r="N303" i="6"/>
  <c r="E304" i="6" s="1"/>
  <c r="M303" i="6"/>
  <c r="B304" i="6" s="1"/>
  <c r="D303" i="6"/>
  <c r="Q303" i="6"/>
  <c r="H304" i="6" s="1"/>
  <c r="P303" i="6"/>
  <c r="L304" i="6" s="1"/>
  <c r="O305" i="9" l="1"/>
  <c r="C306" i="9" s="1"/>
  <c r="M305" i="9"/>
  <c r="B306" i="9" s="1"/>
  <c r="N305" i="9"/>
  <c r="E306" i="9" s="1"/>
  <c r="D305" i="9"/>
  <c r="P305" i="9"/>
  <c r="L306" i="9" s="1"/>
  <c r="Q305" i="9"/>
  <c r="H306" i="9" s="1"/>
  <c r="M304" i="7"/>
  <c r="B305" i="7" s="1"/>
  <c r="N304" i="7"/>
  <c r="E305" i="7" s="1"/>
  <c r="O304" i="7"/>
  <c r="C305" i="7" s="1"/>
  <c r="D304" i="7"/>
  <c r="Q304" i="7"/>
  <c r="H305" i="7" s="1"/>
  <c r="P304" i="7"/>
  <c r="L305" i="7" s="1"/>
  <c r="O304" i="6"/>
  <c r="C305" i="6" s="1"/>
  <c r="N304" i="6"/>
  <c r="E305" i="6" s="1"/>
  <c r="M304" i="6"/>
  <c r="B305" i="6" s="1"/>
  <c r="D304" i="6"/>
  <c r="P304" i="6"/>
  <c r="L305" i="6" s="1"/>
  <c r="Q304" i="6"/>
  <c r="H305" i="6" s="1"/>
  <c r="D306" i="9" l="1"/>
  <c r="P306" i="9"/>
  <c r="L307" i="9" s="1"/>
  <c r="Q306" i="9"/>
  <c r="H307" i="9" s="1"/>
  <c r="O306" i="9"/>
  <c r="C307" i="9" s="1"/>
  <c r="M306" i="9"/>
  <c r="B307" i="9" s="1"/>
  <c r="N306" i="9"/>
  <c r="E307" i="9" s="1"/>
  <c r="D305" i="7"/>
  <c r="Q305" i="7"/>
  <c r="H306" i="7" s="1"/>
  <c r="P305" i="7"/>
  <c r="L306" i="7" s="1"/>
  <c r="M305" i="7"/>
  <c r="B306" i="7" s="1"/>
  <c r="N305" i="7"/>
  <c r="E306" i="7" s="1"/>
  <c r="O305" i="7"/>
  <c r="C306" i="7" s="1"/>
  <c r="D305" i="6"/>
  <c r="P305" i="6"/>
  <c r="L306" i="6" s="1"/>
  <c r="Q305" i="6"/>
  <c r="H306" i="6" s="1"/>
  <c r="O305" i="6"/>
  <c r="C306" i="6" s="1"/>
  <c r="N305" i="6"/>
  <c r="E306" i="6" s="1"/>
  <c r="M305" i="6"/>
  <c r="B306" i="6" s="1"/>
  <c r="C308" i="9" l="1"/>
  <c r="O307" i="9"/>
  <c r="N307" i="9"/>
  <c r="E308" i="9" s="1"/>
  <c r="M307" i="9"/>
  <c r="B308" i="9" s="1"/>
  <c r="D307" i="9"/>
  <c r="P307" i="9"/>
  <c r="L308" i="9" s="1"/>
  <c r="Q307" i="9"/>
  <c r="H308" i="9" s="1"/>
  <c r="N306" i="7"/>
  <c r="E307" i="7" s="1"/>
  <c r="M306" i="7"/>
  <c r="B307" i="7" s="1"/>
  <c r="O306" i="7"/>
  <c r="C307" i="7" s="1"/>
  <c r="D306" i="7"/>
  <c r="Q306" i="7"/>
  <c r="H307" i="7" s="1"/>
  <c r="P306" i="7"/>
  <c r="L307" i="7" s="1"/>
  <c r="O306" i="6"/>
  <c r="C307" i="6" s="1"/>
  <c r="N306" i="6"/>
  <c r="E307" i="6" s="1"/>
  <c r="M306" i="6"/>
  <c r="B307" i="6" s="1"/>
  <c r="D306" i="6"/>
  <c r="P306" i="6"/>
  <c r="L307" i="6" s="1"/>
  <c r="Q306" i="6"/>
  <c r="H307" i="6" s="1"/>
  <c r="D308" i="9" l="1"/>
  <c r="P308" i="9"/>
  <c r="L309" i="9" s="1"/>
  <c r="Q308" i="9"/>
  <c r="H309" i="9" s="1"/>
  <c r="N308" i="9"/>
  <c r="E309" i="9" s="1"/>
  <c r="M308" i="9"/>
  <c r="B309" i="9" s="1"/>
  <c r="O308" i="9"/>
  <c r="C309" i="9" s="1"/>
  <c r="M307" i="7"/>
  <c r="B308" i="7" s="1"/>
  <c r="N307" i="7"/>
  <c r="E308" i="7" s="1"/>
  <c r="O307" i="7"/>
  <c r="C308" i="7" s="1"/>
  <c r="D307" i="7"/>
  <c r="P307" i="7"/>
  <c r="L308" i="7" s="1"/>
  <c r="Q307" i="7"/>
  <c r="H308" i="7" s="1"/>
  <c r="O307" i="6"/>
  <c r="C308" i="6" s="1"/>
  <c r="N307" i="6"/>
  <c r="E308" i="6" s="1"/>
  <c r="M307" i="6"/>
  <c r="B308" i="6" s="1"/>
  <c r="D307" i="6"/>
  <c r="Q307" i="6"/>
  <c r="H308" i="6" s="1"/>
  <c r="P307" i="6"/>
  <c r="L308" i="6" s="1"/>
  <c r="D309" i="9" l="1"/>
  <c r="P309" i="9"/>
  <c r="L310" i="9" s="1"/>
  <c r="Q309" i="9"/>
  <c r="H310" i="9" s="1"/>
  <c r="N309" i="9"/>
  <c r="E310" i="9" s="1"/>
  <c r="M309" i="9"/>
  <c r="B310" i="9" s="1"/>
  <c r="O309" i="9"/>
  <c r="C310" i="9" s="1"/>
  <c r="D308" i="7"/>
  <c r="Q308" i="7"/>
  <c r="H309" i="7" s="1"/>
  <c r="P308" i="7"/>
  <c r="L309" i="7" s="1"/>
  <c r="M308" i="7"/>
  <c r="B309" i="7" s="1"/>
  <c r="N308" i="7"/>
  <c r="E309" i="7" s="1"/>
  <c r="O308" i="7"/>
  <c r="C309" i="7" s="1"/>
  <c r="O308" i="6"/>
  <c r="C309" i="6" s="1"/>
  <c r="N308" i="6"/>
  <c r="E309" i="6" s="1"/>
  <c r="M308" i="6"/>
  <c r="B309" i="6" s="1"/>
  <c r="D308" i="6"/>
  <c r="P308" i="6"/>
  <c r="L309" i="6" s="1"/>
  <c r="Q308" i="6"/>
  <c r="H309" i="6" s="1"/>
  <c r="C311" i="9" l="1"/>
  <c r="O310" i="9"/>
  <c r="M310" i="9"/>
  <c r="B311" i="9" s="1"/>
  <c r="N310" i="9"/>
  <c r="E311" i="9" s="1"/>
  <c r="D310" i="9"/>
  <c r="P310" i="9"/>
  <c r="L311" i="9" s="1"/>
  <c r="Q310" i="9"/>
  <c r="H311" i="9" s="1"/>
  <c r="D309" i="7"/>
  <c r="Q309" i="7"/>
  <c r="H310" i="7" s="1"/>
  <c r="P309" i="7"/>
  <c r="L310" i="7" s="1"/>
  <c r="M309" i="7"/>
  <c r="B310" i="7" s="1"/>
  <c r="N309" i="7"/>
  <c r="E310" i="7" s="1"/>
  <c r="O309" i="7"/>
  <c r="C310" i="7" s="1"/>
  <c r="O309" i="6"/>
  <c r="C310" i="6" s="1"/>
  <c r="N309" i="6"/>
  <c r="E310" i="6" s="1"/>
  <c r="M309" i="6"/>
  <c r="B310" i="6" s="1"/>
  <c r="D309" i="6"/>
  <c r="P309" i="6"/>
  <c r="L310" i="6" s="1"/>
  <c r="Q309" i="6"/>
  <c r="H310" i="6" s="1"/>
  <c r="D311" i="9" l="1"/>
  <c r="P311" i="9"/>
  <c r="L312" i="9" s="1"/>
  <c r="Q311" i="9"/>
  <c r="H312" i="9" s="1"/>
  <c r="O311" i="9"/>
  <c r="C312" i="9" s="1"/>
  <c r="N311" i="9"/>
  <c r="E312" i="9" s="1"/>
  <c r="M311" i="9"/>
  <c r="B312" i="9" s="1"/>
  <c r="N310" i="7"/>
  <c r="E311" i="7" s="1"/>
  <c r="M310" i="7"/>
  <c r="B311" i="7" s="1"/>
  <c r="O310" i="7"/>
  <c r="C311" i="7" s="1"/>
  <c r="D310" i="7"/>
  <c r="Q310" i="7"/>
  <c r="H311" i="7" s="1"/>
  <c r="P310" i="7"/>
  <c r="L311" i="7" s="1"/>
  <c r="O310" i="6"/>
  <c r="C311" i="6" s="1"/>
  <c r="N310" i="6"/>
  <c r="E311" i="6" s="1"/>
  <c r="M310" i="6"/>
  <c r="B311" i="6" s="1"/>
  <c r="D310" i="6"/>
  <c r="P310" i="6"/>
  <c r="L311" i="6" s="1"/>
  <c r="Q310" i="6"/>
  <c r="H311" i="6" s="1"/>
  <c r="N312" i="9" l="1"/>
  <c r="E313" i="9" s="1"/>
  <c r="M312" i="9"/>
  <c r="B313" i="9" s="1"/>
  <c r="O312" i="9"/>
  <c r="C313" i="9" s="1"/>
  <c r="D312" i="9"/>
  <c r="Q312" i="9"/>
  <c r="H313" i="9" s="1"/>
  <c r="P312" i="9"/>
  <c r="L313" i="9" s="1"/>
  <c r="D311" i="7"/>
  <c r="P311" i="7"/>
  <c r="L312" i="7" s="1"/>
  <c r="Q311" i="7"/>
  <c r="H312" i="7" s="1"/>
  <c r="M311" i="7"/>
  <c r="B312" i="7" s="1"/>
  <c r="N311" i="7"/>
  <c r="E312" i="7" s="1"/>
  <c r="O311" i="7"/>
  <c r="C312" i="7" s="1"/>
  <c r="D311" i="6"/>
  <c r="Q311" i="6"/>
  <c r="H312" i="6" s="1"/>
  <c r="P311" i="6"/>
  <c r="L312" i="6" s="1"/>
  <c r="O311" i="6"/>
  <c r="C312" i="6" s="1"/>
  <c r="N311" i="6"/>
  <c r="E312" i="6" s="1"/>
  <c r="M311" i="6"/>
  <c r="B312" i="6" s="1"/>
  <c r="M313" i="9" l="1"/>
  <c r="B314" i="9" s="1"/>
  <c r="N313" i="9"/>
  <c r="E314" i="9" s="1"/>
  <c r="O313" i="9"/>
  <c r="C314" i="9" s="1"/>
  <c r="D313" i="9"/>
  <c r="Q313" i="9"/>
  <c r="H314" i="9" s="1"/>
  <c r="P313" i="9"/>
  <c r="L314" i="9" s="1"/>
  <c r="M312" i="7"/>
  <c r="B313" i="7" s="1"/>
  <c r="N312" i="7"/>
  <c r="E313" i="7" s="1"/>
  <c r="O312" i="7"/>
  <c r="C313" i="7" s="1"/>
  <c r="D312" i="7"/>
  <c r="Q312" i="7"/>
  <c r="H313" i="7" s="1"/>
  <c r="P312" i="7"/>
  <c r="L313" i="7" s="1"/>
  <c r="O312" i="6"/>
  <c r="C313" i="6" s="1"/>
  <c r="N312" i="6"/>
  <c r="E313" i="6" s="1"/>
  <c r="M312" i="6"/>
  <c r="B313" i="6" s="1"/>
  <c r="D312" i="6"/>
  <c r="P312" i="6"/>
  <c r="L313" i="6" s="1"/>
  <c r="Q312" i="6"/>
  <c r="H313" i="6" s="1"/>
  <c r="O314" i="9" l="1"/>
  <c r="C315" i="9" s="1"/>
  <c r="N314" i="9"/>
  <c r="E315" i="9" s="1"/>
  <c r="M314" i="9"/>
  <c r="B315" i="9" s="1"/>
  <c r="D314" i="9"/>
  <c r="P314" i="9"/>
  <c r="L315" i="9" s="1"/>
  <c r="Q314" i="9"/>
  <c r="H315" i="9" s="1"/>
  <c r="M313" i="7"/>
  <c r="B314" i="7" s="1"/>
  <c r="N313" i="7"/>
  <c r="E314" i="7" s="1"/>
  <c r="O313" i="7"/>
  <c r="C314" i="7" s="1"/>
  <c r="D313" i="7"/>
  <c r="Q313" i="7"/>
  <c r="H314" i="7" s="1"/>
  <c r="P313" i="7"/>
  <c r="L314" i="7" s="1"/>
  <c r="D313" i="6"/>
  <c r="P313" i="6"/>
  <c r="L314" i="6" s="1"/>
  <c r="Q313" i="6"/>
  <c r="H314" i="6" s="1"/>
  <c r="O313" i="6"/>
  <c r="C314" i="6" s="1"/>
  <c r="N313" i="6"/>
  <c r="E314" i="6" s="1"/>
  <c r="M313" i="6"/>
  <c r="B314" i="6" s="1"/>
  <c r="M315" i="9" l="1"/>
  <c r="B316" i="9" s="1"/>
  <c r="O315" i="9"/>
  <c r="C316" i="9" s="1"/>
  <c r="N315" i="9"/>
  <c r="E316" i="9" s="1"/>
  <c r="D315" i="9"/>
  <c r="Q315" i="9"/>
  <c r="H316" i="9" s="1"/>
  <c r="P315" i="9"/>
  <c r="L316" i="9" s="1"/>
  <c r="N314" i="7"/>
  <c r="E315" i="7" s="1"/>
  <c r="M314" i="7"/>
  <c r="B315" i="7" s="1"/>
  <c r="O314" i="7"/>
  <c r="D314" i="7"/>
  <c r="Q314" i="7"/>
  <c r="H315" i="7" s="1"/>
  <c r="P314" i="7"/>
  <c r="L315" i="7" s="1"/>
  <c r="C315" i="7"/>
  <c r="B315" i="6"/>
  <c r="O314" i="6"/>
  <c r="C315" i="6" s="1"/>
  <c r="N314" i="6"/>
  <c r="E315" i="6" s="1"/>
  <c r="M314" i="6"/>
  <c r="D314" i="6"/>
  <c r="P314" i="6"/>
  <c r="L315" i="6" s="1"/>
  <c r="Q314" i="6"/>
  <c r="H315" i="6" s="1"/>
  <c r="D316" i="9" l="1"/>
  <c r="Q316" i="9"/>
  <c r="H317" i="9" s="1"/>
  <c r="P316" i="9"/>
  <c r="L317" i="9" s="1"/>
  <c r="N316" i="9"/>
  <c r="E317" i="9" s="1"/>
  <c r="O316" i="9"/>
  <c r="C317" i="9" s="1"/>
  <c r="M316" i="9"/>
  <c r="B317" i="9" s="1"/>
  <c r="M315" i="7"/>
  <c r="B316" i="7" s="1"/>
  <c r="N315" i="7"/>
  <c r="E316" i="7" s="1"/>
  <c r="O315" i="7"/>
  <c r="C316" i="7" s="1"/>
  <c r="D315" i="7"/>
  <c r="P315" i="7"/>
  <c r="L316" i="7" s="1"/>
  <c r="Q315" i="7"/>
  <c r="H316" i="7" s="1"/>
  <c r="D315" i="6"/>
  <c r="Q315" i="6"/>
  <c r="H316" i="6" s="1"/>
  <c r="P315" i="6"/>
  <c r="L316" i="6" s="1"/>
  <c r="O315" i="6"/>
  <c r="C316" i="6" s="1"/>
  <c r="N315" i="6"/>
  <c r="E316" i="6" s="1"/>
  <c r="M315" i="6"/>
  <c r="B316" i="6" s="1"/>
  <c r="D317" i="9" l="1"/>
  <c r="Q317" i="9"/>
  <c r="H318" i="9" s="1"/>
  <c r="P317" i="9"/>
  <c r="L318" i="9" s="1"/>
  <c r="O317" i="9"/>
  <c r="C318" i="9" s="1"/>
  <c r="N317" i="9"/>
  <c r="E318" i="9" s="1"/>
  <c r="M317" i="9"/>
  <c r="B318" i="9" s="1"/>
  <c r="D316" i="7"/>
  <c r="Q316" i="7"/>
  <c r="H317" i="7" s="1"/>
  <c r="P316" i="7"/>
  <c r="L317" i="7" s="1"/>
  <c r="M316" i="7"/>
  <c r="B317" i="7" s="1"/>
  <c r="N316" i="7"/>
  <c r="E317" i="7" s="1"/>
  <c r="O316" i="7"/>
  <c r="C317" i="7" s="1"/>
  <c r="O316" i="6"/>
  <c r="C317" i="6" s="1"/>
  <c r="N316" i="6"/>
  <c r="E317" i="6" s="1"/>
  <c r="M316" i="6"/>
  <c r="B317" i="6" s="1"/>
  <c r="D316" i="6"/>
  <c r="P316" i="6"/>
  <c r="L317" i="6" s="1"/>
  <c r="Q316" i="6"/>
  <c r="H317" i="6" s="1"/>
  <c r="D318" i="9" l="1"/>
  <c r="Q318" i="9"/>
  <c r="H319" i="9" s="1"/>
  <c r="P318" i="9"/>
  <c r="L319" i="9" s="1"/>
  <c r="O318" i="9"/>
  <c r="C319" i="9" s="1"/>
  <c r="M318" i="9"/>
  <c r="B319" i="9" s="1"/>
  <c r="N318" i="9"/>
  <c r="E319" i="9" s="1"/>
  <c r="D317" i="7"/>
  <c r="Q317" i="7"/>
  <c r="H318" i="7" s="1"/>
  <c r="P317" i="7"/>
  <c r="L318" i="7" s="1"/>
  <c r="M317" i="7"/>
  <c r="B318" i="7" s="1"/>
  <c r="N317" i="7"/>
  <c r="E318" i="7" s="1"/>
  <c r="O317" i="7"/>
  <c r="C318" i="7" s="1"/>
  <c r="O317" i="6"/>
  <c r="C318" i="6" s="1"/>
  <c r="N317" i="6"/>
  <c r="E318" i="6" s="1"/>
  <c r="M317" i="6"/>
  <c r="B318" i="6" s="1"/>
  <c r="D317" i="6"/>
  <c r="P317" i="6"/>
  <c r="L318" i="6" s="1"/>
  <c r="Q317" i="6"/>
  <c r="H318" i="6" s="1"/>
  <c r="D319" i="9" l="1"/>
  <c r="Q319" i="9"/>
  <c r="H320" i="9" s="1"/>
  <c r="P319" i="9"/>
  <c r="L320" i="9" s="1"/>
  <c r="N319" i="9"/>
  <c r="E320" i="9" s="1"/>
  <c r="M319" i="9"/>
  <c r="B320" i="9" s="1"/>
  <c r="O319" i="9"/>
  <c r="C320" i="9" s="1"/>
  <c r="N318" i="7"/>
  <c r="E319" i="7" s="1"/>
  <c r="M318" i="7"/>
  <c r="B319" i="7" s="1"/>
  <c r="O318" i="7"/>
  <c r="C319" i="7" s="1"/>
  <c r="D318" i="7"/>
  <c r="Q318" i="7"/>
  <c r="H319" i="7" s="1"/>
  <c r="P318" i="7"/>
  <c r="L319" i="7" s="1"/>
  <c r="O318" i="6"/>
  <c r="C319" i="6" s="1"/>
  <c r="N318" i="6"/>
  <c r="E319" i="6" s="1"/>
  <c r="M318" i="6"/>
  <c r="B319" i="6" s="1"/>
  <c r="D318" i="6"/>
  <c r="P318" i="6"/>
  <c r="L319" i="6" s="1"/>
  <c r="Q318" i="6"/>
  <c r="H319" i="6" s="1"/>
  <c r="D320" i="9" l="1"/>
  <c r="Q320" i="9"/>
  <c r="H321" i="9" s="1"/>
  <c r="P320" i="9"/>
  <c r="L321" i="9" s="1"/>
  <c r="N320" i="9"/>
  <c r="E321" i="9" s="1"/>
  <c r="M320" i="9"/>
  <c r="B321" i="9" s="1"/>
  <c r="O320" i="9"/>
  <c r="C321" i="9" s="1"/>
  <c r="D319" i="7"/>
  <c r="P319" i="7"/>
  <c r="L320" i="7" s="1"/>
  <c r="Q319" i="7"/>
  <c r="H320" i="7" s="1"/>
  <c r="M319" i="7"/>
  <c r="B320" i="7" s="1"/>
  <c r="N319" i="7"/>
  <c r="E320" i="7" s="1"/>
  <c r="O319" i="7"/>
  <c r="C320" i="7" s="1"/>
  <c r="D319" i="6"/>
  <c r="Q319" i="6"/>
  <c r="H320" i="6" s="1"/>
  <c r="P319" i="6"/>
  <c r="L320" i="6" s="1"/>
  <c r="O319" i="6"/>
  <c r="C320" i="6" s="1"/>
  <c r="N319" i="6"/>
  <c r="E320" i="6" s="1"/>
  <c r="M319" i="6"/>
  <c r="B320" i="6" s="1"/>
  <c r="N321" i="9" l="1"/>
  <c r="E322" i="9" s="1"/>
  <c r="O321" i="9"/>
  <c r="C322" i="9" s="1"/>
  <c r="M321" i="9"/>
  <c r="B322" i="9" s="1"/>
  <c r="D321" i="9"/>
  <c r="P321" i="9"/>
  <c r="L322" i="9" s="1"/>
  <c r="Q321" i="9"/>
  <c r="H322" i="9" s="1"/>
  <c r="D320" i="7"/>
  <c r="Q320" i="7"/>
  <c r="H321" i="7" s="1"/>
  <c r="P320" i="7"/>
  <c r="L321" i="7" s="1"/>
  <c r="M320" i="7"/>
  <c r="B321" i="7" s="1"/>
  <c r="N320" i="7"/>
  <c r="E321" i="7" s="1"/>
  <c r="O320" i="7"/>
  <c r="C321" i="7" s="1"/>
  <c r="O320" i="6"/>
  <c r="C321" i="6" s="1"/>
  <c r="N320" i="6"/>
  <c r="M320" i="6"/>
  <c r="B321" i="6" s="1"/>
  <c r="E321" i="6"/>
  <c r="D320" i="6"/>
  <c r="P320" i="6"/>
  <c r="L321" i="6" s="1"/>
  <c r="Q320" i="6"/>
  <c r="H321" i="6" s="1"/>
  <c r="D322" i="9" l="1"/>
  <c r="P322" i="9"/>
  <c r="L323" i="9" s="1"/>
  <c r="Q322" i="9"/>
  <c r="H323" i="9" s="1"/>
  <c r="O322" i="9"/>
  <c r="C323" i="9" s="1"/>
  <c r="N322" i="9"/>
  <c r="E323" i="9" s="1"/>
  <c r="M322" i="9"/>
  <c r="B323" i="9" s="1"/>
  <c r="D321" i="7"/>
  <c r="Q321" i="7"/>
  <c r="H322" i="7" s="1"/>
  <c r="P321" i="7"/>
  <c r="L322" i="7" s="1"/>
  <c r="M321" i="7"/>
  <c r="B322" i="7" s="1"/>
  <c r="N321" i="7"/>
  <c r="E322" i="7" s="1"/>
  <c r="O321" i="7"/>
  <c r="C322" i="7" s="1"/>
  <c r="D321" i="6"/>
  <c r="P321" i="6"/>
  <c r="L322" i="6" s="1"/>
  <c r="Q321" i="6"/>
  <c r="H322" i="6" s="1"/>
  <c r="O321" i="6"/>
  <c r="C322" i="6" s="1"/>
  <c r="N321" i="6"/>
  <c r="E322" i="6" s="1"/>
  <c r="M321" i="6"/>
  <c r="B322" i="6" s="1"/>
  <c r="O323" i="9" l="1"/>
  <c r="C324" i="9" s="1"/>
  <c r="N323" i="9"/>
  <c r="E324" i="9" s="1"/>
  <c r="M323" i="9"/>
  <c r="B324" i="9" s="1"/>
  <c r="D323" i="9"/>
  <c r="P323" i="9"/>
  <c r="L324" i="9" s="1"/>
  <c r="Q323" i="9"/>
  <c r="H324" i="9" s="1"/>
  <c r="D322" i="7"/>
  <c r="Q322" i="7"/>
  <c r="H323" i="7" s="1"/>
  <c r="P322" i="7"/>
  <c r="L323" i="7" s="1"/>
  <c r="N322" i="7"/>
  <c r="E323" i="7" s="1"/>
  <c r="M322" i="7"/>
  <c r="B323" i="7" s="1"/>
  <c r="O322" i="7"/>
  <c r="C323" i="7" s="1"/>
  <c r="O322" i="6"/>
  <c r="C323" i="6" s="1"/>
  <c r="N322" i="6"/>
  <c r="E323" i="6" s="1"/>
  <c r="M322" i="6"/>
  <c r="B323" i="6" s="1"/>
  <c r="D322" i="6"/>
  <c r="P322" i="6"/>
  <c r="L323" i="6" s="1"/>
  <c r="Q322" i="6"/>
  <c r="H323" i="6" s="1"/>
  <c r="N324" i="9" l="1"/>
  <c r="E325" i="9" s="1"/>
  <c r="M324" i="9"/>
  <c r="B325" i="9" s="1"/>
  <c r="O324" i="9"/>
  <c r="C325" i="9" s="1"/>
  <c r="D324" i="9"/>
  <c r="P324" i="9"/>
  <c r="L325" i="9" s="1"/>
  <c r="Q324" i="9"/>
  <c r="H325" i="9" s="1"/>
  <c r="D323" i="7"/>
  <c r="P323" i="7"/>
  <c r="L324" i="7" s="1"/>
  <c r="Q323" i="7"/>
  <c r="H324" i="7" s="1"/>
  <c r="M323" i="7"/>
  <c r="B324" i="7" s="1"/>
  <c r="N323" i="7"/>
  <c r="E324" i="7" s="1"/>
  <c r="O323" i="7"/>
  <c r="C324" i="7" s="1"/>
  <c r="O323" i="6"/>
  <c r="C324" i="6" s="1"/>
  <c r="N323" i="6"/>
  <c r="E324" i="6" s="1"/>
  <c r="M323" i="6"/>
  <c r="B324" i="6" s="1"/>
  <c r="D323" i="6"/>
  <c r="Q323" i="6"/>
  <c r="H324" i="6" s="1"/>
  <c r="P323" i="6"/>
  <c r="L324" i="6" s="1"/>
  <c r="D325" i="9" l="1"/>
  <c r="P325" i="9"/>
  <c r="L326" i="9" s="1"/>
  <c r="Q325" i="9"/>
  <c r="H326" i="9" s="1"/>
  <c r="M325" i="9"/>
  <c r="B326" i="9" s="1"/>
  <c r="O325" i="9"/>
  <c r="C326" i="9" s="1"/>
  <c r="N325" i="9"/>
  <c r="E326" i="9" s="1"/>
  <c r="D324" i="7"/>
  <c r="Q324" i="7"/>
  <c r="H325" i="7" s="1"/>
  <c r="P324" i="7"/>
  <c r="L325" i="7" s="1"/>
  <c r="M324" i="7"/>
  <c r="B325" i="7" s="1"/>
  <c r="N324" i="7"/>
  <c r="E325" i="7" s="1"/>
  <c r="O324" i="7"/>
  <c r="C325" i="7" s="1"/>
  <c r="O324" i="6"/>
  <c r="C325" i="6" s="1"/>
  <c r="N324" i="6"/>
  <c r="E325" i="6" s="1"/>
  <c r="M324" i="6"/>
  <c r="B325" i="6" s="1"/>
  <c r="D324" i="6"/>
  <c r="P324" i="6"/>
  <c r="L325" i="6" s="1"/>
  <c r="Q324" i="6"/>
  <c r="H325" i="6" s="1"/>
  <c r="C327" i="9" l="1"/>
  <c r="O326" i="9"/>
  <c r="N326" i="9"/>
  <c r="E327" i="9" s="1"/>
  <c r="M326" i="9"/>
  <c r="B327" i="9" s="1"/>
  <c r="D326" i="9"/>
  <c r="P326" i="9"/>
  <c r="L327" i="9" s="1"/>
  <c r="Q326" i="9"/>
  <c r="H327" i="9" s="1"/>
  <c r="M325" i="7"/>
  <c r="B326" i="7" s="1"/>
  <c r="N325" i="7"/>
  <c r="E326" i="7" s="1"/>
  <c r="O325" i="7"/>
  <c r="C326" i="7" s="1"/>
  <c r="H326" i="7"/>
  <c r="D325" i="7"/>
  <c r="Q325" i="7"/>
  <c r="P325" i="7"/>
  <c r="L326" i="7"/>
  <c r="O325" i="6"/>
  <c r="N325" i="6"/>
  <c r="E326" i="6" s="1"/>
  <c r="M325" i="6"/>
  <c r="B326" i="6" s="1"/>
  <c r="D325" i="6"/>
  <c r="P325" i="6"/>
  <c r="L326" i="6" s="1"/>
  <c r="Q325" i="6"/>
  <c r="H326" i="6" s="1"/>
  <c r="C326" i="6"/>
  <c r="D327" i="9" l="1"/>
  <c r="P327" i="9"/>
  <c r="L328" i="9" s="1"/>
  <c r="Q327" i="9"/>
  <c r="H328" i="9" s="1"/>
  <c r="O327" i="9"/>
  <c r="C328" i="9" s="1"/>
  <c r="N327" i="9"/>
  <c r="E328" i="9" s="1"/>
  <c r="M327" i="9"/>
  <c r="B328" i="9" s="1"/>
  <c r="D326" i="7"/>
  <c r="Q326" i="7"/>
  <c r="H327" i="7" s="1"/>
  <c r="P326" i="7"/>
  <c r="L327" i="7" s="1"/>
  <c r="N326" i="7"/>
  <c r="E327" i="7" s="1"/>
  <c r="M326" i="7"/>
  <c r="B327" i="7" s="1"/>
  <c r="O326" i="7"/>
  <c r="C327" i="7" s="1"/>
  <c r="O326" i="6"/>
  <c r="C327" i="6" s="1"/>
  <c r="N326" i="6"/>
  <c r="E327" i="6" s="1"/>
  <c r="M326" i="6"/>
  <c r="B327" i="6" s="1"/>
  <c r="D326" i="6"/>
  <c r="P326" i="6"/>
  <c r="L327" i="6" s="1"/>
  <c r="Q326" i="6"/>
  <c r="H327" i="6" s="1"/>
  <c r="N328" i="9" l="1"/>
  <c r="E329" i="9" s="1"/>
  <c r="M328" i="9"/>
  <c r="B329" i="9" s="1"/>
  <c r="O328" i="9"/>
  <c r="C329" i="9" s="1"/>
  <c r="D328" i="9"/>
  <c r="Q328" i="9"/>
  <c r="H329" i="9" s="1"/>
  <c r="P328" i="9"/>
  <c r="L329" i="9" s="1"/>
  <c r="M327" i="7"/>
  <c r="B328" i="7" s="1"/>
  <c r="N327" i="7"/>
  <c r="E328" i="7" s="1"/>
  <c r="O327" i="7"/>
  <c r="C328" i="7" s="1"/>
  <c r="D327" i="7"/>
  <c r="P327" i="7"/>
  <c r="L328" i="7" s="1"/>
  <c r="Q327" i="7"/>
  <c r="H328" i="7" s="1"/>
  <c r="O327" i="6"/>
  <c r="C328" i="6" s="1"/>
  <c r="N327" i="6"/>
  <c r="E328" i="6" s="1"/>
  <c r="M327" i="6"/>
  <c r="B328" i="6" s="1"/>
  <c r="D327" i="6"/>
  <c r="Q327" i="6"/>
  <c r="H328" i="6" s="1"/>
  <c r="P327" i="6"/>
  <c r="L328" i="6" s="1"/>
  <c r="M329" i="9" l="1"/>
  <c r="B330" i="9" s="1"/>
  <c r="N329" i="9"/>
  <c r="E330" i="9" s="1"/>
  <c r="O329" i="9"/>
  <c r="C330" i="9" s="1"/>
  <c r="D329" i="9"/>
  <c r="Q329" i="9"/>
  <c r="H330" i="9" s="1"/>
  <c r="P329" i="9"/>
  <c r="L330" i="9" s="1"/>
  <c r="D328" i="7"/>
  <c r="Q328" i="7"/>
  <c r="H329" i="7" s="1"/>
  <c r="P328" i="7"/>
  <c r="L329" i="7" s="1"/>
  <c r="M328" i="7"/>
  <c r="B329" i="7" s="1"/>
  <c r="N328" i="7"/>
  <c r="E329" i="7" s="1"/>
  <c r="O328" i="7"/>
  <c r="C329" i="7" s="1"/>
  <c r="O328" i="6"/>
  <c r="C329" i="6" s="1"/>
  <c r="N328" i="6"/>
  <c r="E329" i="6" s="1"/>
  <c r="M328" i="6"/>
  <c r="B329" i="6" s="1"/>
  <c r="D328" i="6"/>
  <c r="P328" i="6"/>
  <c r="L329" i="6" s="1"/>
  <c r="Q328" i="6"/>
  <c r="H329" i="6" s="1"/>
  <c r="O330" i="9" l="1"/>
  <c r="C331" i="9" s="1"/>
  <c r="N330" i="9"/>
  <c r="E331" i="9" s="1"/>
  <c r="M330" i="9"/>
  <c r="B331" i="9" s="1"/>
  <c r="D330" i="9"/>
  <c r="P330" i="9"/>
  <c r="L331" i="9" s="1"/>
  <c r="Q330" i="9"/>
  <c r="H331" i="9" s="1"/>
  <c r="D329" i="7"/>
  <c r="Q329" i="7"/>
  <c r="H330" i="7" s="1"/>
  <c r="P329" i="7"/>
  <c r="L330" i="7" s="1"/>
  <c r="M329" i="7"/>
  <c r="B330" i="7" s="1"/>
  <c r="N329" i="7"/>
  <c r="E330" i="7" s="1"/>
  <c r="O329" i="7"/>
  <c r="C330" i="7" s="1"/>
  <c r="O329" i="6"/>
  <c r="C330" i="6" s="1"/>
  <c r="N329" i="6"/>
  <c r="E330" i="6" s="1"/>
  <c r="M329" i="6"/>
  <c r="B330" i="6" s="1"/>
  <c r="D329" i="6"/>
  <c r="P329" i="6"/>
  <c r="L330" i="6" s="1"/>
  <c r="Q329" i="6"/>
  <c r="H330" i="6" s="1"/>
  <c r="M331" i="9" l="1"/>
  <c r="B332" i="9" s="1"/>
  <c r="O331" i="9"/>
  <c r="C332" i="9" s="1"/>
  <c r="N331" i="9"/>
  <c r="E332" i="9" s="1"/>
  <c r="D331" i="9"/>
  <c r="Q331" i="9"/>
  <c r="H332" i="9" s="1"/>
  <c r="P331" i="9"/>
  <c r="L332" i="9" s="1"/>
  <c r="N330" i="7"/>
  <c r="E331" i="7" s="1"/>
  <c r="M330" i="7"/>
  <c r="B331" i="7" s="1"/>
  <c r="O330" i="7"/>
  <c r="C331" i="7" s="1"/>
  <c r="D330" i="7"/>
  <c r="Q330" i="7"/>
  <c r="H331" i="7" s="1"/>
  <c r="P330" i="7"/>
  <c r="L331" i="7" s="1"/>
  <c r="O330" i="6"/>
  <c r="C331" i="6" s="1"/>
  <c r="N330" i="6"/>
  <c r="E331" i="6" s="1"/>
  <c r="M330" i="6"/>
  <c r="B331" i="6" s="1"/>
  <c r="D330" i="6"/>
  <c r="P330" i="6"/>
  <c r="L331" i="6" s="1"/>
  <c r="Q330" i="6"/>
  <c r="H331" i="6" s="1"/>
  <c r="C333" i="9" l="1"/>
  <c r="N332" i="9"/>
  <c r="E333" i="9" s="1"/>
  <c r="O332" i="9"/>
  <c r="M332" i="9"/>
  <c r="B333" i="9" s="1"/>
  <c r="D332" i="9"/>
  <c r="Q332" i="9"/>
  <c r="H333" i="9" s="1"/>
  <c r="P332" i="9"/>
  <c r="L333" i="9" s="1"/>
  <c r="M331" i="7"/>
  <c r="B332" i="7" s="1"/>
  <c r="N331" i="7"/>
  <c r="E332" i="7" s="1"/>
  <c r="O331" i="7"/>
  <c r="C332" i="7" s="1"/>
  <c r="D331" i="7"/>
  <c r="P331" i="7"/>
  <c r="L332" i="7" s="1"/>
  <c r="Q331" i="7"/>
  <c r="H332" i="7" s="1"/>
  <c r="O331" i="6"/>
  <c r="C332" i="6" s="1"/>
  <c r="N331" i="6"/>
  <c r="E332" i="6" s="1"/>
  <c r="M331" i="6"/>
  <c r="B332" i="6" s="1"/>
  <c r="D331" i="6"/>
  <c r="Q331" i="6"/>
  <c r="H332" i="6" s="1"/>
  <c r="P331" i="6"/>
  <c r="L332" i="6" s="1"/>
  <c r="D333" i="9" l="1"/>
  <c r="Q333" i="9"/>
  <c r="H334" i="9" s="1"/>
  <c r="P333" i="9"/>
  <c r="L334" i="9" s="1"/>
  <c r="O333" i="9"/>
  <c r="C334" i="9" s="1"/>
  <c r="N333" i="9"/>
  <c r="E334" i="9" s="1"/>
  <c r="M333" i="9"/>
  <c r="B334" i="9" s="1"/>
  <c r="M332" i="7"/>
  <c r="B333" i="7" s="1"/>
  <c r="N332" i="7"/>
  <c r="E333" i="7" s="1"/>
  <c r="O332" i="7"/>
  <c r="C333" i="7" s="1"/>
  <c r="D332" i="7"/>
  <c r="Q332" i="7"/>
  <c r="H333" i="7" s="1"/>
  <c r="P332" i="7"/>
  <c r="L333" i="7" s="1"/>
  <c r="O332" i="6"/>
  <c r="C333" i="6" s="1"/>
  <c r="N332" i="6"/>
  <c r="E333" i="6" s="1"/>
  <c r="M332" i="6"/>
  <c r="B333" i="6" s="1"/>
  <c r="D332" i="6"/>
  <c r="P332" i="6"/>
  <c r="L333" i="6" s="1"/>
  <c r="Q332" i="6"/>
  <c r="H333" i="6" s="1"/>
  <c r="C335" i="9" l="1"/>
  <c r="D334" i="9"/>
  <c r="Q334" i="9"/>
  <c r="H335" i="9" s="1"/>
  <c r="P334" i="9"/>
  <c r="L335" i="9" s="1"/>
  <c r="O334" i="9"/>
  <c r="N334" i="9"/>
  <c r="E335" i="9" s="1"/>
  <c r="M334" i="9"/>
  <c r="B335" i="9" s="1"/>
  <c r="D333" i="7"/>
  <c r="Q333" i="7"/>
  <c r="H334" i="7" s="1"/>
  <c r="P333" i="7"/>
  <c r="L334" i="7" s="1"/>
  <c r="M333" i="7"/>
  <c r="B334" i="7" s="1"/>
  <c r="N333" i="7"/>
  <c r="E334" i="7" s="1"/>
  <c r="O333" i="7"/>
  <c r="C334" i="7" s="1"/>
  <c r="O333" i="6"/>
  <c r="C334" i="6" s="1"/>
  <c r="N333" i="6"/>
  <c r="E334" i="6" s="1"/>
  <c r="M333" i="6"/>
  <c r="B334" i="6" s="1"/>
  <c r="D333" i="6"/>
  <c r="P333" i="6"/>
  <c r="L334" i="6" s="1"/>
  <c r="Q333" i="6"/>
  <c r="H334" i="6" s="1"/>
  <c r="C336" i="9" l="1"/>
  <c r="N335" i="9"/>
  <c r="E336" i="9" s="1"/>
  <c r="O335" i="9"/>
  <c r="M335" i="9"/>
  <c r="B336" i="9" s="1"/>
  <c r="D335" i="9"/>
  <c r="Q335" i="9"/>
  <c r="H336" i="9" s="1"/>
  <c r="P335" i="9"/>
  <c r="L336" i="9" s="1"/>
  <c r="N334" i="7"/>
  <c r="E335" i="7" s="1"/>
  <c r="M334" i="7"/>
  <c r="B335" i="7" s="1"/>
  <c r="O334" i="7"/>
  <c r="C335" i="7" s="1"/>
  <c r="D334" i="7"/>
  <c r="Q334" i="7"/>
  <c r="H335" i="7" s="1"/>
  <c r="P334" i="7"/>
  <c r="L335" i="7" s="1"/>
  <c r="O334" i="6"/>
  <c r="C335" i="6" s="1"/>
  <c r="N334" i="6"/>
  <c r="E335" i="6" s="1"/>
  <c r="M334" i="6"/>
  <c r="B335" i="6" s="1"/>
  <c r="D334" i="6"/>
  <c r="P334" i="6"/>
  <c r="L335" i="6" s="1"/>
  <c r="Q334" i="6"/>
  <c r="H335" i="6" s="1"/>
  <c r="C337" i="9" l="1"/>
  <c r="D336" i="9"/>
  <c r="Q336" i="9"/>
  <c r="H337" i="9" s="1"/>
  <c r="P336" i="9"/>
  <c r="L337" i="9" s="1"/>
  <c r="N336" i="9"/>
  <c r="E337" i="9" s="1"/>
  <c r="M336" i="9"/>
  <c r="B337" i="9" s="1"/>
  <c r="O336" i="9"/>
  <c r="D335" i="7"/>
  <c r="P335" i="7"/>
  <c r="L336" i="7" s="1"/>
  <c r="Q335" i="7"/>
  <c r="H336" i="7" s="1"/>
  <c r="M335" i="7"/>
  <c r="B336" i="7" s="1"/>
  <c r="N335" i="7"/>
  <c r="E336" i="7" s="1"/>
  <c r="O335" i="7"/>
  <c r="C336" i="7" s="1"/>
  <c r="O335" i="6"/>
  <c r="C336" i="6" s="1"/>
  <c r="N335" i="6"/>
  <c r="E336" i="6" s="1"/>
  <c r="M335" i="6"/>
  <c r="B336" i="6" s="1"/>
  <c r="D335" i="6"/>
  <c r="Q335" i="6"/>
  <c r="H336" i="6" s="1"/>
  <c r="P335" i="6"/>
  <c r="L336" i="6" s="1"/>
  <c r="C338" i="9" l="1"/>
  <c r="D337" i="9"/>
  <c r="P337" i="9"/>
  <c r="L338" i="9" s="1"/>
  <c r="Q337" i="9"/>
  <c r="H338" i="9" s="1"/>
  <c r="O337" i="9"/>
  <c r="N337" i="9"/>
  <c r="E338" i="9" s="1"/>
  <c r="M337" i="9"/>
  <c r="B338" i="9" s="1"/>
  <c r="M336" i="7"/>
  <c r="B337" i="7" s="1"/>
  <c r="N336" i="7"/>
  <c r="E337" i="7" s="1"/>
  <c r="O336" i="7"/>
  <c r="C337" i="7" s="1"/>
  <c r="D336" i="7"/>
  <c r="Q336" i="7"/>
  <c r="H337" i="7" s="1"/>
  <c r="P336" i="7"/>
  <c r="L337" i="7" s="1"/>
  <c r="O336" i="6"/>
  <c r="C337" i="6" s="1"/>
  <c r="N336" i="6"/>
  <c r="E337" i="6" s="1"/>
  <c r="M336" i="6"/>
  <c r="B337" i="6" s="1"/>
  <c r="D336" i="6"/>
  <c r="P336" i="6"/>
  <c r="L337" i="6" s="1"/>
  <c r="Q336" i="6"/>
  <c r="H337" i="6"/>
  <c r="O338" i="9" l="1"/>
  <c r="C339" i="9" s="1"/>
  <c r="N338" i="9"/>
  <c r="E339" i="9" s="1"/>
  <c r="M338" i="9"/>
  <c r="B339" i="9" s="1"/>
  <c r="D338" i="9"/>
  <c r="P338" i="9"/>
  <c r="L339" i="9" s="1"/>
  <c r="Q338" i="9"/>
  <c r="H339" i="9" s="1"/>
  <c r="D337" i="7"/>
  <c r="Q337" i="7"/>
  <c r="H338" i="7" s="1"/>
  <c r="P337" i="7"/>
  <c r="L338" i="7"/>
  <c r="M337" i="7"/>
  <c r="B338" i="7" s="1"/>
  <c r="N337" i="7"/>
  <c r="E338" i="7" s="1"/>
  <c r="O337" i="7"/>
  <c r="C338" i="7" s="1"/>
  <c r="D337" i="6"/>
  <c r="P337" i="6"/>
  <c r="L338" i="6" s="1"/>
  <c r="Q337" i="6"/>
  <c r="H338" i="6" s="1"/>
  <c r="O337" i="6"/>
  <c r="C338" i="6" s="1"/>
  <c r="N337" i="6"/>
  <c r="E338" i="6" s="1"/>
  <c r="M337" i="6"/>
  <c r="B338" i="6" s="1"/>
  <c r="D339" i="9" l="1"/>
  <c r="P339" i="9"/>
  <c r="L340" i="9" s="1"/>
  <c r="Q339" i="9"/>
  <c r="H340" i="9" s="1"/>
  <c r="N339" i="9"/>
  <c r="E340" i="9" s="1"/>
  <c r="M339" i="9"/>
  <c r="B340" i="9" s="1"/>
  <c r="O339" i="9"/>
  <c r="C340" i="9" s="1"/>
  <c r="D338" i="7"/>
  <c r="Q338" i="7"/>
  <c r="H339" i="7" s="1"/>
  <c r="P338" i="7"/>
  <c r="N338" i="7"/>
  <c r="E339" i="7" s="1"/>
  <c r="M338" i="7"/>
  <c r="B339" i="7" s="1"/>
  <c r="O338" i="7"/>
  <c r="C339" i="7" s="1"/>
  <c r="L339" i="7"/>
  <c r="B339" i="6"/>
  <c r="O338" i="6"/>
  <c r="C339" i="6" s="1"/>
  <c r="N338" i="6"/>
  <c r="E339" i="6" s="1"/>
  <c r="M338" i="6"/>
  <c r="D338" i="6"/>
  <c r="P338" i="6"/>
  <c r="L339" i="6" s="1"/>
  <c r="Q338" i="6"/>
  <c r="H339" i="6" s="1"/>
  <c r="C341" i="9" l="1"/>
  <c r="D340" i="9"/>
  <c r="P340" i="9"/>
  <c r="L341" i="9" s="1"/>
  <c r="Q340" i="9"/>
  <c r="H341" i="9" s="1"/>
  <c r="N340" i="9"/>
  <c r="E341" i="9" s="1"/>
  <c r="M340" i="9"/>
  <c r="B341" i="9" s="1"/>
  <c r="O340" i="9"/>
  <c r="D339" i="7"/>
  <c r="P339" i="7"/>
  <c r="L340" i="7" s="1"/>
  <c r="Q339" i="7"/>
  <c r="H340" i="7" s="1"/>
  <c r="M339" i="7"/>
  <c r="B340" i="7" s="1"/>
  <c r="N339" i="7"/>
  <c r="E340" i="7" s="1"/>
  <c r="O339" i="7"/>
  <c r="C340" i="7" s="1"/>
  <c r="D339" i="6"/>
  <c r="Q339" i="6"/>
  <c r="H340" i="6" s="1"/>
  <c r="P339" i="6"/>
  <c r="L340" i="6" s="1"/>
  <c r="O339" i="6"/>
  <c r="C340" i="6" s="1"/>
  <c r="N339" i="6"/>
  <c r="E340" i="6" s="1"/>
  <c r="M339" i="6"/>
  <c r="B340" i="6" s="1"/>
  <c r="C342" i="9" l="1"/>
  <c r="D341" i="9"/>
  <c r="P341" i="9"/>
  <c r="L342" i="9" s="1"/>
  <c r="Q341" i="9"/>
  <c r="H342" i="9" s="1"/>
  <c r="N341" i="9"/>
  <c r="E342" i="9" s="1"/>
  <c r="M341" i="9"/>
  <c r="B342" i="9" s="1"/>
  <c r="O341" i="9"/>
  <c r="M340" i="7"/>
  <c r="B341" i="7" s="1"/>
  <c r="N340" i="7"/>
  <c r="E341" i="7" s="1"/>
  <c r="O340" i="7"/>
  <c r="C341" i="7" s="1"/>
  <c r="D340" i="7"/>
  <c r="Q340" i="7"/>
  <c r="H341" i="7" s="1"/>
  <c r="P340" i="7"/>
  <c r="L341" i="7" s="1"/>
  <c r="D340" i="6"/>
  <c r="P340" i="6"/>
  <c r="L341" i="6" s="1"/>
  <c r="Q340" i="6"/>
  <c r="H341" i="6" s="1"/>
  <c r="O340" i="6"/>
  <c r="C341" i="6" s="1"/>
  <c r="N340" i="6"/>
  <c r="E341" i="6" s="1"/>
  <c r="M340" i="6"/>
  <c r="B341" i="6" s="1"/>
  <c r="O342" i="9" l="1"/>
  <c r="C343" i="9" s="1"/>
  <c r="N342" i="9"/>
  <c r="E343" i="9" s="1"/>
  <c r="M342" i="9"/>
  <c r="B343" i="9" s="1"/>
  <c r="D342" i="9"/>
  <c r="P342" i="9"/>
  <c r="L343" i="9" s="1"/>
  <c r="Q342" i="9"/>
  <c r="H343" i="9" s="1"/>
  <c r="M341" i="7"/>
  <c r="B342" i="7" s="1"/>
  <c r="N341" i="7"/>
  <c r="E342" i="7" s="1"/>
  <c r="O341" i="7"/>
  <c r="C342" i="7" s="1"/>
  <c r="D341" i="7"/>
  <c r="Q341" i="7"/>
  <c r="H342" i="7" s="1"/>
  <c r="P341" i="7"/>
  <c r="L342" i="7" s="1"/>
  <c r="D341" i="6"/>
  <c r="P341" i="6"/>
  <c r="L342" i="6" s="1"/>
  <c r="Q341" i="6"/>
  <c r="H342" i="6" s="1"/>
  <c r="O341" i="6"/>
  <c r="C342" i="6" s="1"/>
  <c r="N341" i="6"/>
  <c r="E342" i="6" s="1"/>
  <c r="M341" i="6"/>
  <c r="B342" i="6" s="1"/>
  <c r="D343" i="9" l="1"/>
  <c r="P343" i="9"/>
  <c r="L344" i="9" s="1"/>
  <c r="Q343" i="9"/>
  <c r="H344" i="9" s="1"/>
  <c r="O343" i="9"/>
  <c r="C344" i="9" s="1"/>
  <c r="N343" i="9"/>
  <c r="E344" i="9" s="1"/>
  <c r="M343" i="9"/>
  <c r="B344" i="9" s="1"/>
  <c r="N342" i="7"/>
  <c r="E343" i="7" s="1"/>
  <c r="M342" i="7"/>
  <c r="B343" i="7" s="1"/>
  <c r="O342" i="7"/>
  <c r="C343" i="7" s="1"/>
  <c r="D342" i="7"/>
  <c r="Q342" i="7"/>
  <c r="H343" i="7" s="1"/>
  <c r="P342" i="7"/>
  <c r="L343" i="7" s="1"/>
  <c r="O342" i="6"/>
  <c r="C343" i="6" s="1"/>
  <c r="N342" i="6"/>
  <c r="E343" i="6" s="1"/>
  <c r="M342" i="6"/>
  <c r="B343" i="6" s="1"/>
  <c r="D342" i="6"/>
  <c r="P342" i="6"/>
  <c r="L343" i="6" s="1"/>
  <c r="Q342" i="6"/>
  <c r="H343" i="6" s="1"/>
  <c r="N344" i="9" l="1"/>
  <c r="E345" i="9" s="1"/>
  <c r="M344" i="9"/>
  <c r="B345" i="9" s="1"/>
  <c r="O344" i="9"/>
  <c r="C345" i="9" s="1"/>
  <c r="D344" i="9"/>
  <c r="Q344" i="9"/>
  <c r="H345" i="9" s="1"/>
  <c r="P344" i="9"/>
  <c r="L345" i="9" s="1"/>
  <c r="D343" i="7"/>
  <c r="P343" i="7"/>
  <c r="L344" i="7" s="1"/>
  <c r="Q343" i="7"/>
  <c r="H344" i="7" s="1"/>
  <c r="M343" i="7"/>
  <c r="B344" i="7" s="1"/>
  <c r="N343" i="7"/>
  <c r="E344" i="7" s="1"/>
  <c r="O343" i="7"/>
  <c r="C344" i="7" s="1"/>
  <c r="O343" i="6"/>
  <c r="C344" i="6" s="1"/>
  <c r="N343" i="6"/>
  <c r="E344" i="6" s="1"/>
  <c r="M343" i="6"/>
  <c r="B344" i="6" s="1"/>
  <c r="D343" i="6"/>
  <c r="Q343" i="6"/>
  <c r="H344" i="6" s="1"/>
  <c r="P343" i="6"/>
  <c r="L344" i="6" s="1"/>
  <c r="M345" i="9" l="1"/>
  <c r="B346" i="9" s="1"/>
  <c r="N345" i="9"/>
  <c r="E346" i="9" s="1"/>
  <c r="O345" i="9"/>
  <c r="C346" i="9" s="1"/>
  <c r="D345" i="9"/>
  <c r="Q345" i="9"/>
  <c r="H346" i="9" s="1"/>
  <c r="P345" i="9"/>
  <c r="L346" i="9" s="1"/>
  <c r="D344" i="7"/>
  <c r="Q344" i="7"/>
  <c r="H345" i="7" s="1"/>
  <c r="P344" i="7"/>
  <c r="L345" i="7" s="1"/>
  <c r="M344" i="7"/>
  <c r="B345" i="7" s="1"/>
  <c r="N344" i="7"/>
  <c r="E345" i="7" s="1"/>
  <c r="O344" i="7"/>
  <c r="C345" i="7" s="1"/>
  <c r="O344" i="6"/>
  <c r="C345" i="6" s="1"/>
  <c r="M344" i="6"/>
  <c r="B345" i="6" s="1"/>
  <c r="N344" i="6"/>
  <c r="E345" i="6" s="1"/>
  <c r="D344" i="6"/>
  <c r="Q344" i="6"/>
  <c r="H345" i="6" s="1"/>
  <c r="P344" i="6"/>
  <c r="L345" i="6" s="1"/>
  <c r="D346" i="9" l="1"/>
  <c r="P346" i="9"/>
  <c r="L347" i="9" s="1"/>
  <c r="Q346" i="9"/>
  <c r="H347" i="9" s="1"/>
  <c r="O346" i="9"/>
  <c r="C347" i="9" s="1"/>
  <c r="M346" i="9"/>
  <c r="B347" i="9" s="1"/>
  <c r="N346" i="9"/>
  <c r="E347" i="9" s="1"/>
  <c r="M345" i="7"/>
  <c r="B346" i="7" s="1"/>
  <c r="N345" i="7"/>
  <c r="E346" i="7" s="1"/>
  <c r="O345" i="7"/>
  <c r="C346" i="7" s="1"/>
  <c r="D345" i="7"/>
  <c r="Q345" i="7"/>
  <c r="H346" i="7" s="1"/>
  <c r="P345" i="7"/>
  <c r="L346" i="7" s="1"/>
  <c r="O345" i="6"/>
  <c r="C346" i="6" s="1"/>
  <c r="N345" i="6"/>
  <c r="E346" i="6" s="1"/>
  <c r="M345" i="6"/>
  <c r="B346" i="6" s="1"/>
  <c r="D345" i="6"/>
  <c r="P345" i="6"/>
  <c r="L346" i="6" s="1"/>
  <c r="Q345" i="6"/>
  <c r="H346" i="6" s="1"/>
  <c r="M347" i="9" l="1"/>
  <c r="B348" i="9" s="1"/>
  <c r="O347" i="9"/>
  <c r="C348" i="9" s="1"/>
  <c r="N347" i="9"/>
  <c r="E348" i="9" s="1"/>
  <c r="D347" i="9"/>
  <c r="Q347" i="9"/>
  <c r="H348" i="9" s="1"/>
  <c r="P347" i="9"/>
  <c r="L348" i="9" s="1"/>
  <c r="N346" i="7"/>
  <c r="E347" i="7" s="1"/>
  <c r="M346" i="7"/>
  <c r="B347" i="7" s="1"/>
  <c r="O346" i="7"/>
  <c r="C347" i="7" s="1"/>
  <c r="D346" i="7"/>
  <c r="Q346" i="7"/>
  <c r="H347" i="7" s="1"/>
  <c r="P346" i="7"/>
  <c r="L347" i="7" s="1"/>
  <c r="O346" i="6"/>
  <c r="C347" i="6" s="1"/>
  <c r="M346" i="6"/>
  <c r="B347" i="6" s="1"/>
  <c r="N346" i="6"/>
  <c r="E347" i="6" s="1"/>
  <c r="D346" i="6"/>
  <c r="Q346" i="6"/>
  <c r="H347" i="6" s="1"/>
  <c r="P346" i="6"/>
  <c r="L347" i="6" s="1"/>
  <c r="C349" i="9" l="1"/>
  <c r="N348" i="9"/>
  <c r="E349" i="9" s="1"/>
  <c r="O348" i="9"/>
  <c r="M348" i="9"/>
  <c r="B349" i="9" s="1"/>
  <c r="D348" i="9"/>
  <c r="P348" i="9"/>
  <c r="L349" i="9" s="1"/>
  <c r="Q348" i="9"/>
  <c r="H349" i="9" s="1"/>
  <c r="D347" i="7"/>
  <c r="P347" i="7"/>
  <c r="L348" i="7" s="1"/>
  <c r="Q347" i="7"/>
  <c r="H348" i="7" s="1"/>
  <c r="M347" i="7"/>
  <c r="B348" i="7" s="1"/>
  <c r="N347" i="7"/>
  <c r="E348" i="7" s="1"/>
  <c r="O347" i="7"/>
  <c r="C348" i="7" s="1"/>
  <c r="O347" i="6"/>
  <c r="C348" i="6" s="1"/>
  <c r="N347" i="6"/>
  <c r="E348" i="6" s="1"/>
  <c r="M347" i="6"/>
  <c r="B348" i="6" s="1"/>
  <c r="D347" i="6"/>
  <c r="Q347" i="6"/>
  <c r="H348" i="6" s="1"/>
  <c r="P347" i="6"/>
  <c r="L348" i="6" s="1"/>
  <c r="O349" i="9" l="1"/>
  <c r="C350" i="9" s="1"/>
  <c r="N349" i="9"/>
  <c r="E350" i="9" s="1"/>
  <c r="M349" i="9"/>
  <c r="B350" i="9" s="1"/>
  <c r="D349" i="9"/>
  <c r="Q349" i="9"/>
  <c r="H350" i="9" s="1"/>
  <c r="P349" i="9"/>
  <c r="L350" i="9" s="1"/>
  <c r="D348" i="7"/>
  <c r="Q348" i="7"/>
  <c r="H349" i="7" s="1"/>
  <c r="P348" i="7"/>
  <c r="L349" i="7" s="1"/>
  <c r="M348" i="7"/>
  <c r="B349" i="7" s="1"/>
  <c r="N348" i="7"/>
  <c r="E349" i="7" s="1"/>
  <c r="O348" i="7"/>
  <c r="C349" i="7" s="1"/>
  <c r="O348" i="6"/>
  <c r="C349" i="6" s="1"/>
  <c r="M348" i="6"/>
  <c r="B349" i="6" s="1"/>
  <c r="N348" i="6"/>
  <c r="E349" i="6" s="1"/>
  <c r="D348" i="6"/>
  <c r="Q348" i="6"/>
  <c r="H349" i="6" s="1"/>
  <c r="P348" i="6"/>
  <c r="L349" i="6" s="1"/>
  <c r="O350" i="9" l="1"/>
  <c r="C351" i="9" s="1"/>
  <c r="N350" i="9"/>
  <c r="E351" i="9" s="1"/>
  <c r="M350" i="9"/>
  <c r="B351" i="9" s="1"/>
  <c r="D350" i="9"/>
  <c r="P350" i="9"/>
  <c r="L351" i="9" s="1"/>
  <c r="Q350" i="9"/>
  <c r="H351" i="9" s="1"/>
  <c r="D349" i="7"/>
  <c r="Q349" i="7"/>
  <c r="H350" i="7" s="1"/>
  <c r="P349" i="7"/>
  <c r="L350" i="7" s="1"/>
  <c r="M349" i="7"/>
  <c r="B350" i="7" s="1"/>
  <c r="N349" i="7"/>
  <c r="E350" i="7" s="1"/>
  <c r="O349" i="7"/>
  <c r="C350" i="7" s="1"/>
  <c r="O349" i="6"/>
  <c r="C350" i="6" s="1"/>
  <c r="M349" i="6"/>
  <c r="B350" i="6" s="1"/>
  <c r="N349" i="6"/>
  <c r="D349" i="6"/>
  <c r="E350" i="6"/>
  <c r="P349" i="6"/>
  <c r="L350" i="6" s="1"/>
  <c r="Q349" i="6"/>
  <c r="H350" i="6" s="1"/>
  <c r="M351" i="9" l="1"/>
  <c r="B352" i="9" s="1"/>
  <c r="N351" i="9"/>
  <c r="E352" i="9" s="1"/>
  <c r="O351" i="9"/>
  <c r="C352" i="9" s="1"/>
  <c r="D351" i="9"/>
  <c r="Q351" i="9"/>
  <c r="H352" i="9" s="1"/>
  <c r="P351" i="9"/>
  <c r="L352" i="9" s="1"/>
  <c r="D350" i="7"/>
  <c r="Q350" i="7"/>
  <c r="H351" i="7" s="1"/>
  <c r="P350" i="7"/>
  <c r="N350" i="7"/>
  <c r="E351" i="7" s="1"/>
  <c r="M350" i="7"/>
  <c r="B351" i="7" s="1"/>
  <c r="O350" i="7"/>
  <c r="C351" i="7" s="1"/>
  <c r="L351" i="7"/>
  <c r="O350" i="6"/>
  <c r="C351" i="6" s="1"/>
  <c r="M350" i="6"/>
  <c r="B351" i="6" s="1"/>
  <c r="N350" i="6"/>
  <c r="E351" i="6" s="1"/>
  <c r="D350" i="6"/>
  <c r="P350" i="6"/>
  <c r="L351" i="6" s="1"/>
  <c r="Q350" i="6"/>
  <c r="H351" i="6" s="1"/>
  <c r="N352" i="9" l="1"/>
  <c r="E353" i="9" s="1"/>
  <c r="M352" i="9"/>
  <c r="B353" i="9" s="1"/>
  <c r="O352" i="9"/>
  <c r="C353" i="9" s="1"/>
  <c r="D352" i="9"/>
  <c r="Q352" i="9"/>
  <c r="H353" i="9" s="1"/>
  <c r="P352" i="9"/>
  <c r="L353" i="9" s="1"/>
  <c r="D351" i="7"/>
  <c r="P351" i="7"/>
  <c r="L352" i="7" s="1"/>
  <c r="Q351" i="7"/>
  <c r="H352" i="7" s="1"/>
  <c r="M351" i="7"/>
  <c r="B352" i="7" s="1"/>
  <c r="N351" i="7"/>
  <c r="E352" i="7" s="1"/>
  <c r="O351" i="7"/>
  <c r="C352" i="7" s="1"/>
  <c r="O351" i="6"/>
  <c r="C352" i="6" s="1"/>
  <c r="M351" i="6"/>
  <c r="B352" i="6" s="1"/>
  <c r="N351" i="6"/>
  <c r="E352" i="6" s="1"/>
  <c r="D351" i="6"/>
  <c r="Q351" i="6"/>
  <c r="H352" i="6" s="1"/>
  <c r="P351" i="6"/>
  <c r="L352" i="6" s="1"/>
  <c r="C354" i="9" l="1"/>
  <c r="D353" i="9"/>
  <c r="P353" i="9"/>
  <c r="L354" i="9" s="1"/>
  <c r="Q353" i="9"/>
  <c r="H354" i="9" s="1"/>
  <c r="O353" i="9"/>
  <c r="N353" i="9"/>
  <c r="E354" i="9" s="1"/>
  <c r="M353" i="9"/>
  <c r="B354" i="9" s="1"/>
  <c r="M352" i="7"/>
  <c r="B353" i="7" s="1"/>
  <c r="N352" i="7"/>
  <c r="E353" i="7" s="1"/>
  <c r="O352" i="7"/>
  <c r="C353" i="7" s="1"/>
  <c r="D352" i="7"/>
  <c r="Q352" i="7"/>
  <c r="H353" i="7" s="1"/>
  <c r="P352" i="7"/>
  <c r="L353" i="7" s="1"/>
  <c r="O352" i="6"/>
  <c r="C353" i="6" s="1"/>
  <c r="M352" i="6"/>
  <c r="B353" i="6" s="1"/>
  <c r="N352" i="6"/>
  <c r="E353" i="6" s="1"/>
  <c r="D352" i="6"/>
  <c r="Q352" i="6"/>
  <c r="H353" i="6" s="1"/>
  <c r="P352" i="6"/>
  <c r="L353" i="6" s="1"/>
  <c r="O354" i="9" l="1"/>
  <c r="C355" i="9" s="1"/>
  <c r="M354" i="9"/>
  <c r="B355" i="9" s="1"/>
  <c r="N354" i="9"/>
  <c r="E355" i="9" s="1"/>
  <c r="D354" i="9"/>
  <c r="P354" i="9"/>
  <c r="L355" i="9" s="1"/>
  <c r="Q354" i="9"/>
  <c r="H355" i="9" s="1"/>
  <c r="M353" i="7"/>
  <c r="B354" i="7" s="1"/>
  <c r="N353" i="7"/>
  <c r="O353" i="7"/>
  <c r="C354" i="7" s="1"/>
  <c r="E354" i="7"/>
  <c r="D353" i="7"/>
  <c r="Q353" i="7"/>
  <c r="H354" i="7" s="1"/>
  <c r="P353" i="7"/>
  <c r="L354" i="7" s="1"/>
  <c r="D353" i="6"/>
  <c r="P353" i="6"/>
  <c r="L354" i="6" s="1"/>
  <c r="Q353" i="6"/>
  <c r="H354" i="6" s="1"/>
  <c r="O353" i="6"/>
  <c r="C354" i="6" s="1"/>
  <c r="N353" i="6"/>
  <c r="E354" i="6" s="1"/>
  <c r="M353" i="6"/>
  <c r="B354" i="6" s="1"/>
  <c r="C356" i="9" l="1"/>
  <c r="N355" i="9"/>
  <c r="E356" i="9" s="1"/>
  <c r="M355" i="9"/>
  <c r="B356" i="9" s="1"/>
  <c r="O355" i="9"/>
  <c r="D355" i="9"/>
  <c r="Q355" i="9"/>
  <c r="H356" i="9" s="1"/>
  <c r="P355" i="9"/>
  <c r="L356" i="9" s="1"/>
  <c r="N354" i="7"/>
  <c r="M354" i="7"/>
  <c r="B355" i="7" s="1"/>
  <c r="O354" i="7"/>
  <c r="C355" i="7" s="1"/>
  <c r="E355" i="7"/>
  <c r="D354" i="7"/>
  <c r="Q354" i="7"/>
  <c r="H355" i="7" s="1"/>
  <c r="P354" i="7"/>
  <c r="L355" i="7" s="1"/>
  <c r="D354" i="6"/>
  <c r="Q354" i="6"/>
  <c r="H355" i="6" s="1"/>
  <c r="P354" i="6"/>
  <c r="L355" i="6" s="1"/>
  <c r="O354" i="6"/>
  <c r="C355" i="6" s="1"/>
  <c r="N354" i="6"/>
  <c r="E355" i="6" s="1"/>
  <c r="M354" i="6"/>
  <c r="B355" i="6" s="1"/>
  <c r="C357" i="9" l="1"/>
  <c r="D356" i="9"/>
  <c r="P356" i="9"/>
  <c r="L357" i="9" s="1"/>
  <c r="Q356" i="9"/>
  <c r="H357" i="9" s="1"/>
  <c r="N356" i="9"/>
  <c r="E357" i="9" s="1"/>
  <c r="M356" i="9"/>
  <c r="B357" i="9" s="1"/>
  <c r="O356" i="9"/>
  <c r="M355" i="7"/>
  <c r="B356" i="7" s="1"/>
  <c r="N355" i="7"/>
  <c r="E356" i="7" s="1"/>
  <c r="O355" i="7"/>
  <c r="C356" i="7" s="1"/>
  <c r="D355" i="7"/>
  <c r="P355" i="7"/>
  <c r="L356" i="7" s="1"/>
  <c r="Q355" i="7"/>
  <c r="H356" i="7" s="1"/>
  <c r="D355" i="6"/>
  <c r="Q355" i="6"/>
  <c r="H356" i="6" s="1"/>
  <c r="P355" i="6"/>
  <c r="L356" i="6" s="1"/>
  <c r="O355" i="6"/>
  <c r="C356" i="6" s="1"/>
  <c r="N355" i="6"/>
  <c r="E356" i="6" s="1"/>
  <c r="M355" i="6"/>
  <c r="B356" i="6" s="1"/>
  <c r="N357" i="9" l="1"/>
  <c r="E358" i="9" s="1"/>
  <c r="M357" i="9"/>
  <c r="B358" i="9" s="1"/>
  <c r="O357" i="9"/>
  <c r="C358" i="9" s="1"/>
  <c r="D357" i="9"/>
  <c r="P357" i="9"/>
  <c r="L358" i="9" s="1"/>
  <c r="Q357" i="9"/>
  <c r="H358" i="9" s="1"/>
  <c r="D356" i="7"/>
  <c r="Q356" i="7"/>
  <c r="H357" i="7" s="1"/>
  <c r="P356" i="7"/>
  <c r="L357" i="7" s="1"/>
  <c r="B357" i="7"/>
  <c r="M356" i="7"/>
  <c r="N356" i="7"/>
  <c r="E357" i="7" s="1"/>
  <c r="O356" i="7"/>
  <c r="C357" i="7" s="1"/>
  <c r="D356" i="6"/>
  <c r="Q356" i="6"/>
  <c r="H357" i="6" s="1"/>
  <c r="P356" i="6"/>
  <c r="L357" i="6" s="1"/>
  <c r="O356" i="6"/>
  <c r="C357" i="6" s="1"/>
  <c r="M356" i="6"/>
  <c r="B357" i="6" s="1"/>
  <c r="N356" i="6"/>
  <c r="E357" i="6" s="1"/>
  <c r="O358" i="9" l="1"/>
  <c r="C359" i="9" s="1"/>
  <c r="M358" i="9"/>
  <c r="B359" i="9" s="1"/>
  <c r="N358" i="9"/>
  <c r="E359" i="9" s="1"/>
  <c r="D358" i="9"/>
  <c r="P358" i="9"/>
  <c r="L359" i="9" s="1"/>
  <c r="Q358" i="9"/>
  <c r="H359" i="9" s="1"/>
  <c r="D357" i="7"/>
  <c r="Q357" i="7"/>
  <c r="H358" i="7" s="1"/>
  <c r="P357" i="7"/>
  <c r="L358" i="7" s="1"/>
  <c r="M357" i="7"/>
  <c r="B358" i="7" s="1"/>
  <c r="N357" i="7"/>
  <c r="E358" i="7" s="1"/>
  <c r="O357" i="7"/>
  <c r="C358" i="7" s="1"/>
  <c r="D357" i="6"/>
  <c r="P357" i="6"/>
  <c r="L358" i="6" s="1"/>
  <c r="Q357" i="6"/>
  <c r="H358" i="6" s="1"/>
  <c r="O357" i="6"/>
  <c r="C358" i="6" s="1"/>
  <c r="M357" i="6"/>
  <c r="B358" i="6" s="1"/>
  <c r="N357" i="6"/>
  <c r="E358" i="6" s="1"/>
  <c r="D359" i="9" l="1"/>
  <c r="P359" i="9"/>
  <c r="L360" i="9" s="1"/>
  <c r="Q359" i="9"/>
  <c r="H360" i="9" s="1"/>
  <c r="O359" i="9"/>
  <c r="C360" i="9" s="1"/>
  <c r="N359" i="9"/>
  <c r="E360" i="9" s="1"/>
  <c r="M359" i="9"/>
  <c r="B360" i="9" s="1"/>
  <c r="D358" i="7"/>
  <c r="Q358" i="7"/>
  <c r="H359" i="7" s="1"/>
  <c r="P358" i="7"/>
  <c r="L359" i="7" s="1"/>
  <c r="N358" i="7"/>
  <c r="E359" i="7" s="1"/>
  <c r="M358" i="7"/>
  <c r="B359" i="7" s="1"/>
  <c r="O358" i="7"/>
  <c r="C359" i="7" s="1"/>
  <c r="D358" i="6"/>
  <c r="P358" i="6"/>
  <c r="L359" i="6" s="1"/>
  <c r="Q358" i="6"/>
  <c r="H359" i="6" s="1"/>
  <c r="O358" i="6"/>
  <c r="C359" i="6" s="1"/>
  <c r="M358" i="6"/>
  <c r="B359" i="6" s="1"/>
  <c r="N358" i="6"/>
  <c r="E359" i="6" s="1"/>
  <c r="N360" i="9" l="1"/>
  <c r="E361" i="9" s="1"/>
  <c r="M360" i="9"/>
  <c r="B361" i="9" s="1"/>
  <c r="O360" i="9"/>
  <c r="C361" i="9" s="1"/>
  <c r="D360" i="9"/>
  <c r="Q360" i="9"/>
  <c r="H361" i="9" s="1"/>
  <c r="P360" i="9"/>
  <c r="L361" i="9" s="1"/>
  <c r="D359" i="7"/>
  <c r="P359" i="7"/>
  <c r="L360" i="7" s="1"/>
  <c r="Q359" i="7"/>
  <c r="H360" i="7" s="1"/>
  <c r="M359" i="7"/>
  <c r="B360" i="7" s="1"/>
  <c r="N359" i="7"/>
  <c r="E360" i="7" s="1"/>
  <c r="O359" i="7"/>
  <c r="C360" i="7" s="1"/>
  <c r="D359" i="6"/>
  <c r="Q359" i="6"/>
  <c r="H360" i="6" s="1"/>
  <c r="P359" i="6"/>
  <c r="L360" i="6" s="1"/>
  <c r="O359" i="6"/>
  <c r="C360" i="6" s="1"/>
  <c r="M359" i="6"/>
  <c r="B360" i="6" s="1"/>
  <c r="N359" i="6"/>
  <c r="E360" i="6" s="1"/>
  <c r="D361" i="9" l="1"/>
  <c r="Q361" i="9"/>
  <c r="H362" i="9" s="1"/>
  <c r="P361" i="9"/>
  <c r="L362" i="9" s="1"/>
  <c r="M361" i="9"/>
  <c r="B362" i="9" s="1"/>
  <c r="N361" i="9"/>
  <c r="E362" i="9" s="1"/>
  <c r="O361" i="9"/>
  <c r="C362" i="9" s="1"/>
  <c r="M360" i="7"/>
  <c r="B361" i="7" s="1"/>
  <c r="N360" i="7"/>
  <c r="E361" i="7" s="1"/>
  <c r="O360" i="7"/>
  <c r="C361" i="7" s="1"/>
  <c r="D360" i="7"/>
  <c r="Q360" i="7"/>
  <c r="H361" i="7" s="1"/>
  <c r="P360" i="7"/>
  <c r="L361" i="7" s="1"/>
  <c r="O360" i="6"/>
  <c r="C361" i="6" s="1"/>
  <c r="M360" i="6"/>
  <c r="B361" i="6" s="1"/>
  <c r="N360" i="6"/>
  <c r="E361" i="6" s="1"/>
  <c r="D360" i="6"/>
  <c r="Q360" i="6"/>
  <c r="H361" i="6" s="1"/>
  <c r="P360" i="6"/>
  <c r="L361" i="6" s="1"/>
  <c r="O362" i="9" l="1"/>
  <c r="C363" i="9" s="1"/>
  <c r="M362" i="9"/>
  <c r="B363" i="9" s="1"/>
  <c r="N362" i="9"/>
  <c r="E363" i="9" s="1"/>
  <c r="D362" i="9"/>
  <c r="P362" i="9"/>
  <c r="L363" i="9" s="1"/>
  <c r="Q362" i="9"/>
  <c r="H363" i="9" s="1"/>
  <c r="M361" i="7"/>
  <c r="B362" i="7" s="1"/>
  <c r="N361" i="7"/>
  <c r="E362" i="7" s="1"/>
  <c r="O361" i="7"/>
  <c r="C362" i="7" s="1"/>
  <c r="D361" i="7"/>
  <c r="Q361" i="7"/>
  <c r="H362" i="7" s="1"/>
  <c r="P361" i="7"/>
  <c r="L362" i="7" s="1"/>
  <c r="D361" i="6"/>
  <c r="P361" i="6"/>
  <c r="L362" i="6" s="1"/>
  <c r="Q361" i="6"/>
  <c r="H362" i="6" s="1"/>
  <c r="O361" i="6"/>
  <c r="C362" i="6" s="1"/>
  <c r="N361" i="6"/>
  <c r="E362" i="6" s="1"/>
  <c r="M361" i="6"/>
  <c r="B362" i="6" s="1"/>
  <c r="D363" i="9" l="1"/>
  <c r="Q363" i="9"/>
  <c r="H364" i="9" s="1"/>
  <c r="P363" i="9"/>
  <c r="L364" i="9" s="1"/>
  <c r="M363" i="9"/>
  <c r="B364" i="9" s="1"/>
  <c r="O363" i="9"/>
  <c r="C364" i="9" s="1"/>
  <c r="N363" i="9"/>
  <c r="E364" i="9" s="1"/>
  <c r="N362" i="7"/>
  <c r="E363" i="7" s="1"/>
  <c r="M362" i="7"/>
  <c r="B363" i="7" s="1"/>
  <c r="O362" i="7"/>
  <c r="C363" i="7" s="1"/>
  <c r="D362" i="7"/>
  <c r="Q362" i="7"/>
  <c r="H363" i="7" s="1"/>
  <c r="P362" i="7"/>
  <c r="L363" i="7" s="1"/>
  <c r="D362" i="6"/>
  <c r="Q362" i="6"/>
  <c r="H363" i="6" s="1"/>
  <c r="P362" i="6"/>
  <c r="L363" i="6"/>
  <c r="O362" i="6"/>
  <c r="C363" i="6" s="1"/>
  <c r="M362" i="6"/>
  <c r="B363" i="6" s="1"/>
  <c r="N362" i="6"/>
  <c r="E363" i="6" s="1"/>
  <c r="D364" i="9" l="1"/>
  <c r="P364" i="9"/>
  <c r="L365" i="9" s="1"/>
  <c r="Q364" i="9"/>
  <c r="H365" i="9" s="1"/>
  <c r="N364" i="9"/>
  <c r="E365" i="9" s="1"/>
  <c r="O364" i="9"/>
  <c r="C365" i="9" s="1"/>
  <c r="M364" i="9"/>
  <c r="B365" i="9" s="1"/>
  <c r="M363" i="7"/>
  <c r="B364" i="7" s="1"/>
  <c r="N363" i="7"/>
  <c r="E364" i="7" s="1"/>
  <c r="O363" i="7"/>
  <c r="C364" i="7" s="1"/>
  <c r="D363" i="7"/>
  <c r="P363" i="7"/>
  <c r="L364" i="7" s="1"/>
  <c r="Q363" i="7"/>
  <c r="H364" i="7" s="1"/>
  <c r="D363" i="6"/>
  <c r="Q363" i="6"/>
  <c r="H364" i="6" s="1"/>
  <c r="P363" i="6"/>
  <c r="L364" i="6" s="1"/>
  <c r="O363" i="6"/>
  <c r="C364" i="6" s="1"/>
  <c r="M363" i="6"/>
  <c r="B364" i="6" s="1"/>
  <c r="N363" i="6"/>
  <c r="E364" i="6" s="1"/>
  <c r="O365" i="9" l="1"/>
  <c r="C366" i="9" s="1"/>
  <c r="N365" i="9"/>
  <c r="E366" i="9" s="1"/>
  <c r="M365" i="9"/>
  <c r="B366" i="9" s="1"/>
  <c r="D365" i="9"/>
  <c r="Q365" i="9"/>
  <c r="H366" i="9" s="1"/>
  <c r="P365" i="9"/>
  <c r="L366" i="9" s="1"/>
  <c r="D364" i="7"/>
  <c r="Q364" i="7"/>
  <c r="H365" i="7" s="1"/>
  <c r="P364" i="7"/>
  <c r="L365" i="7" s="1"/>
  <c r="M364" i="7"/>
  <c r="B365" i="7" s="1"/>
  <c r="N364" i="7"/>
  <c r="E365" i="7" s="1"/>
  <c r="O364" i="7"/>
  <c r="C365" i="7" s="1"/>
  <c r="D364" i="6"/>
  <c r="Q364" i="6"/>
  <c r="H365" i="6" s="1"/>
  <c r="P364" i="6"/>
  <c r="L365" i="6"/>
  <c r="O364" i="6"/>
  <c r="C365" i="6" s="1"/>
  <c r="M364" i="6"/>
  <c r="B365" i="6" s="1"/>
  <c r="N364" i="6"/>
  <c r="E365" i="6" s="1"/>
  <c r="O366" i="9" l="1"/>
  <c r="C367" i="9" s="1"/>
  <c r="M366" i="9"/>
  <c r="B367" i="9" s="1"/>
  <c r="N366" i="9"/>
  <c r="E367" i="9" s="1"/>
  <c r="D366" i="9"/>
  <c r="P366" i="9"/>
  <c r="L367" i="9" s="1"/>
  <c r="Q366" i="9"/>
  <c r="H367" i="9" s="1"/>
  <c r="M365" i="7"/>
  <c r="B366" i="7" s="1"/>
  <c r="N365" i="7"/>
  <c r="O365" i="7"/>
  <c r="C366" i="7" s="1"/>
  <c r="E366" i="7"/>
  <c r="D365" i="7"/>
  <c r="Q365" i="7"/>
  <c r="H366" i="7" s="1"/>
  <c r="P365" i="7"/>
  <c r="L366" i="7"/>
  <c r="O365" i="6"/>
  <c r="C366" i="6" s="1"/>
  <c r="M365" i="6"/>
  <c r="B366" i="6" s="1"/>
  <c r="N365" i="6"/>
  <c r="E366" i="6" s="1"/>
  <c r="D365" i="6"/>
  <c r="Q365" i="6"/>
  <c r="H366" i="6" s="1"/>
  <c r="P365" i="6"/>
  <c r="L366" i="6" s="1"/>
  <c r="D367" i="9" l="1"/>
  <c r="Q367" i="9"/>
  <c r="H368" i="9" s="1"/>
  <c r="P367" i="9"/>
  <c r="L368" i="9" s="1"/>
  <c r="N367" i="9"/>
  <c r="E368" i="9" s="1"/>
  <c r="O367" i="9"/>
  <c r="C368" i="9" s="1"/>
  <c r="M367" i="9"/>
  <c r="B368" i="9" s="1"/>
  <c r="M366" i="7"/>
  <c r="B367" i="7" s="1"/>
  <c r="N366" i="7"/>
  <c r="E367" i="7" s="1"/>
  <c r="O366" i="7"/>
  <c r="C367" i="7" s="1"/>
  <c r="D366" i="7"/>
  <c r="Q366" i="7"/>
  <c r="H367" i="7" s="1"/>
  <c r="P366" i="7"/>
  <c r="L367" i="7" s="1"/>
  <c r="O366" i="6"/>
  <c r="C367" i="6" s="1"/>
  <c r="M366" i="6"/>
  <c r="B367" i="6" s="1"/>
  <c r="N366" i="6"/>
  <c r="E367" i="6" s="1"/>
  <c r="D366" i="6"/>
  <c r="Q366" i="6"/>
  <c r="H367" i="6" s="1"/>
  <c r="P366" i="6"/>
  <c r="L367" i="6" s="1"/>
  <c r="C369" i="9" l="1"/>
  <c r="D368" i="9"/>
  <c r="Q368" i="9"/>
  <c r="H369" i="9" s="1"/>
  <c r="P368" i="9"/>
  <c r="L369" i="9" s="1"/>
  <c r="N368" i="9"/>
  <c r="E369" i="9" s="1"/>
  <c r="M368" i="9"/>
  <c r="B369" i="9" s="1"/>
  <c r="O368" i="9"/>
  <c r="M367" i="7"/>
  <c r="B368" i="7" s="1"/>
  <c r="N367" i="7"/>
  <c r="E368" i="7" s="1"/>
  <c r="O367" i="7"/>
  <c r="C368" i="7" s="1"/>
  <c r="D367" i="7"/>
  <c r="Q367" i="7"/>
  <c r="H368" i="7" s="1"/>
  <c r="P367" i="7"/>
  <c r="L368" i="7" s="1"/>
  <c r="O367" i="6"/>
  <c r="C368" i="6" s="1"/>
  <c r="M367" i="6"/>
  <c r="B368" i="6" s="1"/>
  <c r="N367" i="6"/>
  <c r="E368" i="6" s="1"/>
  <c r="D367" i="6"/>
  <c r="Q367" i="6"/>
  <c r="H368" i="6" s="1"/>
  <c r="P367" i="6"/>
  <c r="L368" i="6" s="1"/>
  <c r="C370" i="9" l="1"/>
  <c r="N369" i="9"/>
  <c r="E370" i="9" s="1"/>
  <c r="O369" i="9"/>
  <c r="M369" i="9"/>
  <c r="B370" i="9" s="1"/>
  <c r="D369" i="9"/>
  <c r="P369" i="9"/>
  <c r="L370" i="9" s="1"/>
  <c r="Q369" i="9"/>
  <c r="H370" i="9" s="1"/>
  <c r="M368" i="7"/>
  <c r="B369" i="7" s="1"/>
  <c r="N368" i="7"/>
  <c r="E369" i="7" s="1"/>
  <c r="O368" i="7"/>
  <c r="C369" i="7" s="1"/>
  <c r="D368" i="7"/>
  <c r="P368" i="7"/>
  <c r="L369" i="7" s="1"/>
  <c r="Q368" i="7"/>
  <c r="H369" i="7" s="1"/>
  <c r="D368" i="6"/>
  <c r="Q368" i="6"/>
  <c r="H369" i="6" s="1"/>
  <c r="P368" i="6"/>
  <c r="L369" i="6" s="1"/>
  <c r="O368" i="6"/>
  <c r="C369" i="6" s="1"/>
  <c r="M368" i="6"/>
  <c r="B369" i="6" s="1"/>
  <c r="N368" i="6"/>
  <c r="E369" i="6" s="1"/>
  <c r="O370" i="9" l="1"/>
  <c r="C371" i="9" s="1"/>
  <c r="M370" i="9"/>
  <c r="B371" i="9" s="1"/>
  <c r="N370" i="9"/>
  <c r="E371" i="9" s="1"/>
  <c r="D370" i="9"/>
  <c r="P370" i="9"/>
  <c r="L371" i="9" s="1"/>
  <c r="Q370" i="9"/>
  <c r="H371" i="9" s="1"/>
  <c r="D369" i="7"/>
  <c r="P369" i="7"/>
  <c r="L370" i="7" s="1"/>
  <c r="Q369" i="7"/>
  <c r="H370" i="7" s="1"/>
  <c r="M369" i="7"/>
  <c r="B370" i="7" s="1"/>
  <c r="N369" i="7"/>
  <c r="E370" i="7" s="1"/>
  <c r="O369" i="7"/>
  <c r="C370" i="7" s="1"/>
  <c r="D369" i="6"/>
  <c r="Q369" i="6"/>
  <c r="H370" i="6" s="1"/>
  <c r="P369" i="6"/>
  <c r="L370" i="6" s="1"/>
  <c r="O369" i="6"/>
  <c r="C370" i="6" s="1"/>
  <c r="M369" i="6"/>
  <c r="B370" i="6" s="1"/>
  <c r="N369" i="6"/>
  <c r="E370" i="6" s="1"/>
  <c r="D371" i="9" l="1"/>
  <c r="P371" i="9"/>
  <c r="L372" i="9" s="1"/>
  <c r="Q371" i="9"/>
  <c r="H372" i="9" s="1"/>
  <c r="O371" i="9"/>
  <c r="C372" i="9" s="1"/>
  <c r="N371" i="9"/>
  <c r="E372" i="9" s="1"/>
  <c r="M371" i="9"/>
  <c r="B372" i="9" s="1"/>
  <c r="M370" i="7"/>
  <c r="B371" i="7" s="1"/>
  <c r="N370" i="7"/>
  <c r="E371" i="7" s="1"/>
  <c r="O370" i="7"/>
  <c r="C371" i="7" s="1"/>
  <c r="D370" i="7"/>
  <c r="Q370" i="7"/>
  <c r="H371" i="7" s="1"/>
  <c r="P370" i="7"/>
  <c r="L371" i="7" s="1"/>
  <c r="B371" i="6"/>
  <c r="O370" i="6"/>
  <c r="C371" i="6" s="1"/>
  <c r="M370" i="6"/>
  <c r="N370" i="6"/>
  <c r="E371" i="6" s="1"/>
  <c r="H371" i="6"/>
  <c r="D370" i="6"/>
  <c r="Q370" i="6"/>
  <c r="P370" i="6"/>
  <c r="L371" i="6" s="1"/>
  <c r="N372" i="9" l="1"/>
  <c r="E373" i="9" s="1"/>
  <c r="M372" i="9"/>
  <c r="B373" i="9" s="1"/>
  <c r="O372" i="9"/>
  <c r="C373" i="9" s="1"/>
  <c r="D372" i="9"/>
  <c r="P372" i="9"/>
  <c r="L373" i="9" s="1"/>
  <c r="Q372" i="9"/>
  <c r="H373" i="9" s="1"/>
  <c r="M371" i="7"/>
  <c r="B372" i="7" s="1"/>
  <c r="N371" i="7"/>
  <c r="E372" i="7" s="1"/>
  <c r="O371" i="7"/>
  <c r="C372" i="7" s="1"/>
  <c r="D371" i="7"/>
  <c r="Q371" i="7"/>
  <c r="H372" i="7" s="1"/>
  <c r="P371" i="7"/>
  <c r="L372" i="7" s="1"/>
  <c r="D371" i="6"/>
  <c r="Q371" i="6"/>
  <c r="H372" i="6" s="1"/>
  <c r="P371" i="6"/>
  <c r="L372" i="6" s="1"/>
  <c r="O371" i="6"/>
  <c r="C372" i="6" s="1"/>
  <c r="M371" i="6"/>
  <c r="B372" i="6" s="1"/>
  <c r="N371" i="6"/>
  <c r="E372" i="6" s="1"/>
  <c r="D373" i="9" l="1"/>
  <c r="P373" i="9"/>
  <c r="L374" i="9" s="1"/>
  <c r="Q373" i="9"/>
  <c r="H374" i="9" s="1"/>
  <c r="M373" i="9"/>
  <c r="B374" i="9" s="1"/>
  <c r="O373" i="9"/>
  <c r="C374" i="9" s="1"/>
  <c r="N373" i="9"/>
  <c r="E374" i="9" s="1"/>
  <c r="N372" i="7"/>
  <c r="E373" i="7" s="1"/>
  <c r="M372" i="7"/>
  <c r="B373" i="7" s="1"/>
  <c r="O372" i="7"/>
  <c r="C373" i="7" s="1"/>
  <c r="D372" i="7"/>
  <c r="P372" i="7"/>
  <c r="L373" i="7" s="1"/>
  <c r="Q372" i="7"/>
  <c r="H373" i="7" s="1"/>
  <c r="O372" i="6"/>
  <c r="C373" i="6" s="1"/>
  <c r="M372" i="6"/>
  <c r="B373" i="6" s="1"/>
  <c r="N372" i="6"/>
  <c r="E373" i="6" s="1"/>
  <c r="D372" i="6"/>
  <c r="Q372" i="6"/>
  <c r="H373" i="6" s="1"/>
  <c r="P372" i="6"/>
  <c r="L373" i="6" s="1"/>
  <c r="O374" i="9" l="1"/>
  <c r="C375" i="9" s="1"/>
  <c r="M374" i="9"/>
  <c r="B375" i="9" s="1"/>
  <c r="N374" i="9"/>
  <c r="E375" i="9" s="1"/>
  <c r="D374" i="9"/>
  <c r="P374" i="9"/>
  <c r="L375" i="9" s="1"/>
  <c r="Q374" i="9"/>
  <c r="H375" i="9" s="1"/>
  <c r="D373" i="7"/>
  <c r="P373" i="7"/>
  <c r="L374" i="7" s="1"/>
  <c r="Q373" i="7"/>
  <c r="H374" i="7" s="1"/>
  <c r="M373" i="7"/>
  <c r="B374" i="7" s="1"/>
  <c r="N373" i="7"/>
  <c r="E374" i="7" s="1"/>
  <c r="O373" i="7"/>
  <c r="C374" i="7" s="1"/>
  <c r="D373" i="6"/>
  <c r="E374" i="6"/>
  <c r="Q373" i="6"/>
  <c r="H374" i="6" s="1"/>
  <c r="P373" i="6"/>
  <c r="L374" i="6" s="1"/>
  <c r="O373" i="6"/>
  <c r="C374" i="6" s="1"/>
  <c r="M373" i="6"/>
  <c r="B374" i="6" s="1"/>
  <c r="N373" i="6"/>
  <c r="D375" i="9" l="1"/>
  <c r="P375" i="9"/>
  <c r="L376" i="9" s="1"/>
  <c r="Q375" i="9"/>
  <c r="H376" i="9" s="1"/>
  <c r="O375" i="9"/>
  <c r="C376" i="9" s="1"/>
  <c r="N375" i="9"/>
  <c r="E376" i="9" s="1"/>
  <c r="M375" i="9"/>
  <c r="B376" i="9" s="1"/>
  <c r="M374" i="7"/>
  <c r="B375" i="7" s="1"/>
  <c r="N374" i="7"/>
  <c r="E375" i="7" s="1"/>
  <c r="O374" i="7"/>
  <c r="C375" i="7" s="1"/>
  <c r="D374" i="7"/>
  <c r="Q374" i="7"/>
  <c r="H375" i="7" s="1"/>
  <c r="P374" i="7"/>
  <c r="L375" i="7" s="1"/>
  <c r="O374" i="6"/>
  <c r="C375" i="6" s="1"/>
  <c r="M374" i="6"/>
  <c r="B375" i="6" s="1"/>
  <c r="N374" i="6"/>
  <c r="E375" i="6" s="1"/>
  <c r="D374" i="6"/>
  <c r="Q374" i="6"/>
  <c r="H375" i="6" s="1"/>
  <c r="P374" i="6"/>
  <c r="L375" i="6" s="1"/>
  <c r="N376" i="9" l="1"/>
  <c r="E377" i="9" s="1"/>
  <c r="M376" i="9"/>
  <c r="B377" i="9" s="1"/>
  <c r="O376" i="9"/>
  <c r="C377" i="9" s="1"/>
  <c r="D376" i="9"/>
  <c r="Q376" i="9"/>
  <c r="H377" i="9" s="1"/>
  <c r="P376" i="9"/>
  <c r="L377" i="9" s="1"/>
  <c r="M375" i="7"/>
  <c r="B376" i="7" s="1"/>
  <c r="N375" i="7"/>
  <c r="E376" i="7" s="1"/>
  <c r="O375" i="7"/>
  <c r="C376" i="7" s="1"/>
  <c r="D375" i="7"/>
  <c r="Q375" i="7"/>
  <c r="H376" i="7" s="1"/>
  <c r="P375" i="7"/>
  <c r="L376" i="7" s="1"/>
  <c r="O375" i="6"/>
  <c r="C376" i="6" s="1"/>
  <c r="M375" i="6"/>
  <c r="B376" i="6" s="1"/>
  <c r="N375" i="6"/>
  <c r="E376" i="6" s="1"/>
  <c r="D375" i="6"/>
  <c r="Q375" i="6"/>
  <c r="H376" i="6" s="1"/>
  <c r="P375" i="6"/>
  <c r="L376" i="6" s="1"/>
  <c r="M377" i="9" l="1"/>
  <c r="B378" i="9" s="1"/>
  <c r="N377" i="9"/>
  <c r="E378" i="9" s="1"/>
  <c r="O377" i="9"/>
  <c r="C378" i="9" s="1"/>
  <c r="D377" i="9"/>
  <c r="Q377" i="9"/>
  <c r="H378" i="9" s="1"/>
  <c r="P377" i="9"/>
  <c r="L378" i="9" s="1"/>
  <c r="N376" i="7"/>
  <c r="E377" i="7" s="1"/>
  <c r="M376" i="7"/>
  <c r="B377" i="7" s="1"/>
  <c r="O376" i="7"/>
  <c r="C377" i="7" s="1"/>
  <c r="D376" i="7"/>
  <c r="P376" i="7"/>
  <c r="L377" i="7" s="1"/>
  <c r="Q376" i="7"/>
  <c r="H377" i="7" s="1"/>
  <c r="O376" i="6"/>
  <c r="C377" i="6" s="1"/>
  <c r="M376" i="6"/>
  <c r="B377" i="6" s="1"/>
  <c r="N376" i="6"/>
  <c r="E377" i="6" s="1"/>
  <c r="D376" i="6"/>
  <c r="Q376" i="6"/>
  <c r="H377" i="6" s="1"/>
  <c r="P376" i="6"/>
  <c r="L377" i="6" s="1"/>
  <c r="D378" i="9" l="1"/>
  <c r="P378" i="9"/>
  <c r="L379" i="9" s="1"/>
  <c r="Q378" i="9"/>
  <c r="H379" i="9" s="1"/>
  <c r="O378" i="9"/>
  <c r="C379" i="9" s="1"/>
  <c r="N378" i="9"/>
  <c r="E379" i="9" s="1"/>
  <c r="M378" i="9"/>
  <c r="B379" i="9" s="1"/>
  <c r="M377" i="7"/>
  <c r="B378" i="7" s="1"/>
  <c r="N377" i="7"/>
  <c r="E378" i="7" s="1"/>
  <c r="O377" i="7"/>
  <c r="D377" i="7"/>
  <c r="P377" i="7"/>
  <c r="L378" i="7" s="1"/>
  <c r="Q377" i="7"/>
  <c r="H378" i="7" s="1"/>
  <c r="C378" i="7"/>
  <c r="D377" i="6"/>
  <c r="Q377" i="6"/>
  <c r="H378" i="6" s="1"/>
  <c r="P377" i="6"/>
  <c r="L378" i="6" s="1"/>
  <c r="O377" i="6"/>
  <c r="C378" i="6" s="1"/>
  <c r="M377" i="6"/>
  <c r="B378" i="6" s="1"/>
  <c r="N377" i="6"/>
  <c r="E378" i="6" s="1"/>
  <c r="D379" i="9" l="1"/>
  <c r="Q379" i="9"/>
  <c r="H380" i="9" s="1"/>
  <c r="P379" i="9"/>
  <c r="L380" i="9" s="1"/>
  <c r="M379" i="9"/>
  <c r="B380" i="9" s="1"/>
  <c r="O379" i="9"/>
  <c r="C380" i="9" s="1"/>
  <c r="N379" i="9"/>
  <c r="E380" i="9" s="1"/>
  <c r="D378" i="7"/>
  <c r="Q378" i="7"/>
  <c r="H379" i="7" s="1"/>
  <c r="P378" i="7"/>
  <c r="L379" i="7" s="1"/>
  <c r="M378" i="7"/>
  <c r="B379" i="7" s="1"/>
  <c r="N378" i="7"/>
  <c r="E379" i="7" s="1"/>
  <c r="O378" i="7"/>
  <c r="C379" i="7" s="1"/>
  <c r="O378" i="6"/>
  <c r="C379" i="6" s="1"/>
  <c r="M378" i="6"/>
  <c r="B379" i="6" s="1"/>
  <c r="N378" i="6"/>
  <c r="E379" i="6" s="1"/>
  <c r="D378" i="6"/>
  <c r="Q378" i="6"/>
  <c r="H379" i="6" s="1"/>
  <c r="P378" i="6"/>
  <c r="L379" i="6" s="1"/>
  <c r="N380" i="9" l="1"/>
  <c r="E381" i="9" s="1"/>
  <c r="O380" i="9"/>
  <c r="C381" i="9" s="1"/>
  <c r="M380" i="9"/>
  <c r="B381" i="9" s="1"/>
  <c r="D380" i="9"/>
  <c r="P380" i="9"/>
  <c r="L381" i="9" s="1"/>
  <c r="Q380" i="9"/>
  <c r="H381" i="9" s="1"/>
  <c r="M379" i="7"/>
  <c r="B380" i="7" s="1"/>
  <c r="N379" i="7"/>
  <c r="E380" i="7" s="1"/>
  <c r="O379" i="7"/>
  <c r="C380" i="7" s="1"/>
  <c r="D379" i="7"/>
  <c r="Q379" i="7"/>
  <c r="H380" i="7" s="1"/>
  <c r="P379" i="7"/>
  <c r="L380" i="7" s="1"/>
  <c r="D379" i="6"/>
  <c r="Q379" i="6"/>
  <c r="H380" i="6" s="1"/>
  <c r="P379" i="6"/>
  <c r="L380" i="6" s="1"/>
  <c r="O379" i="6"/>
  <c r="C380" i="6" s="1"/>
  <c r="M379" i="6"/>
  <c r="B380" i="6" s="1"/>
  <c r="N379" i="6"/>
  <c r="E380" i="6" s="1"/>
  <c r="O381" i="9" l="1"/>
  <c r="C382" i="9" s="1"/>
  <c r="N381" i="9"/>
  <c r="E382" i="9" s="1"/>
  <c r="M381" i="9"/>
  <c r="B382" i="9" s="1"/>
  <c r="D381" i="9"/>
  <c r="Q381" i="9"/>
  <c r="H382" i="9" s="1"/>
  <c r="P381" i="9"/>
  <c r="L382" i="9" s="1"/>
  <c r="N380" i="7"/>
  <c r="E381" i="7" s="1"/>
  <c r="M380" i="7"/>
  <c r="B381" i="7" s="1"/>
  <c r="O380" i="7"/>
  <c r="C381" i="7" s="1"/>
  <c r="D380" i="7"/>
  <c r="P380" i="7"/>
  <c r="L381" i="7" s="1"/>
  <c r="Q380" i="7"/>
  <c r="H381" i="7" s="1"/>
  <c r="D380" i="6"/>
  <c r="Q380" i="6"/>
  <c r="H381" i="6" s="1"/>
  <c r="P380" i="6"/>
  <c r="L381" i="6" s="1"/>
  <c r="O380" i="6"/>
  <c r="C381" i="6" s="1"/>
  <c r="M380" i="6"/>
  <c r="B381" i="6" s="1"/>
  <c r="N380" i="6"/>
  <c r="E381" i="6" s="1"/>
  <c r="O382" i="9" l="1"/>
  <c r="C383" i="9" s="1"/>
  <c r="M382" i="9"/>
  <c r="B383" i="9" s="1"/>
  <c r="N382" i="9"/>
  <c r="E383" i="9" s="1"/>
  <c r="D382" i="9"/>
  <c r="P382" i="9"/>
  <c r="L383" i="9" s="1"/>
  <c r="Q382" i="9"/>
  <c r="H383" i="9" s="1"/>
  <c r="M381" i="7"/>
  <c r="B382" i="7" s="1"/>
  <c r="N381" i="7"/>
  <c r="E382" i="7" s="1"/>
  <c r="O381" i="7"/>
  <c r="C382" i="7" s="1"/>
  <c r="D381" i="7"/>
  <c r="P381" i="7"/>
  <c r="L382" i="7" s="1"/>
  <c r="Q381" i="7"/>
  <c r="H382" i="7" s="1"/>
  <c r="O381" i="6"/>
  <c r="C382" i="6" s="1"/>
  <c r="M381" i="6"/>
  <c r="B382" i="6" s="1"/>
  <c r="N381" i="6"/>
  <c r="E382" i="6" s="1"/>
  <c r="D381" i="6"/>
  <c r="Q381" i="6"/>
  <c r="H382" i="6" s="1"/>
  <c r="P381" i="6"/>
  <c r="L382" i="6" s="1"/>
  <c r="C384" i="9" l="1"/>
  <c r="N383" i="9"/>
  <c r="E384" i="9" s="1"/>
  <c r="M383" i="9"/>
  <c r="B384" i="9" s="1"/>
  <c r="O383" i="9"/>
  <c r="D383" i="9"/>
  <c r="Q383" i="9"/>
  <c r="H384" i="9" s="1"/>
  <c r="P383" i="9"/>
  <c r="L384" i="9" s="1"/>
  <c r="D382" i="7"/>
  <c r="Q382" i="7"/>
  <c r="P382" i="7"/>
  <c r="L383" i="7" s="1"/>
  <c r="H383" i="7"/>
  <c r="M382" i="7"/>
  <c r="B383" i="7" s="1"/>
  <c r="N382" i="7"/>
  <c r="E383" i="7" s="1"/>
  <c r="O382" i="7"/>
  <c r="C383" i="7" s="1"/>
  <c r="D382" i="6"/>
  <c r="Q382" i="6"/>
  <c r="H383" i="6" s="1"/>
  <c r="P382" i="6"/>
  <c r="L383" i="6" s="1"/>
  <c r="O382" i="6"/>
  <c r="C383" i="6" s="1"/>
  <c r="M382" i="6"/>
  <c r="B383" i="6" s="1"/>
  <c r="N382" i="6"/>
  <c r="E383" i="6" s="1"/>
  <c r="N384" i="9" l="1"/>
  <c r="E385" i="9" s="1"/>
  <c r="M384" i="9"/>
  <c r="B385" i="9" s="1"/>
  <c r="O384" i="9"/>
  <c r="C385" i="9" s="1"/>
  <c r="D384" i="9"/>
  <c r="Q384" i="9"/>
  <c r="H385" i="9" s="1"/>
  <c r="P384" i="9"/>
  <c r="L385" i="9" s="1"/>
  <c r="D383" i="7"/>
  <c r="Q383" i="7"/>
  <c r="P383" i="7"/>
  <c r="M383" i="7"/>
  <c r="B384" i="7" s="1"/>
  <c r="N383" i="7"/>
  <c r="E384" i="7" s="1"/>
  <c r="O383" i="7"/>
  <c r="C384" i="7" s="1"/>
  <c r="L384" i="7"/>
  <c r="H384" i="7"/>
  <c r="D383" i="6"/>
  <c r="Q383" i="6"/>
  <c r="H384" i="6" s="1"/>
  <c r="P383" i="6"/>
  <c r="L384" i="6" s="1"/>
  <c r="O383" i="6"/>
  <c r="C384" i="6" s="1"/>
  <c r="M383" i="6"/>
  <c r="B384" i="6" s="1"/>
  <c r="N383" i="6"/>
  <c r="E384" i="6" s="1"/>
  <c r="O385" i="9" l="1"/>
  <c r="C386" i="9" s="1"/>
  <c r="M385" i="9"/>
  <c r="B386" i="9" s="1"/>
  <c r="N385" i="9"/>
  <c r="E386" i="9" s="1"/>
  <c r="D385" i="9"/>
  <c r="P385" i="9"/>
  <c r="L386" i="9" s="1"/>
  <c r="Q385" i="9"/>
  <c r="H386" i="9" s="1"/>
  <c r="N384" i="7"/>
  <c r="E385" i="7" s="1"/>
  <c r="M384" i="7"/>
  <c r="B385" i="7" s="1"/>
  <c r="O384" i="7"/>
  <c r="C385" i="7" s="1"/>
  <c r="D384" i="7"/>
  <c r="P384" i="7"/>
  <c r="L385" i="7" s="1"/>
  <c r="Q384" i="7"/>
  <c r="H385" i="7" s="1"/>
  <c r="O384" i="6"/>
  <c r="C385" i="6" s="1"/>
  <c r="M384" i="6"/>
  <c r="B385" i="6" s="1"/>
  <c r="N384" i="6"/>
  <c r="E385" i="6" s="1"/>
  <c r="D384" i="6"/>
  <c r="Q384" i="6"/>
  <c r="H385" i="6" s="1"/>
  <c r="P384" i="6"/>
  <c r="L385" i="6" s="1"/>
  <c r="D386" i="9" l="1"/>
  <c r="P386" i="9"/>
  <c r="L387" i="9" s="1"/>
  <c r="Q386" i="9"/>
  <c r="H387" i="9" s="1"/>
  <c r="O386" i="9"/>
  <c r="C387" i="9" s="1"/>
  <c r="N386" i="9"/>
  <c r="E387" i="9" s="1"/>
  <c r="M386" i="9"/>
  <c r="B387" i="9" s="1"/>
  <c r="M385" i="7"/>
  <c r="B386" i="7" s="1"/>
  <c r="N385" i="7"/>
  <c r="E386" i="7" s="1"/>
  <c r="O385" i="7"/>
  <c r="C386" i="7" s="1"/>
  <c r="D385" i="7"/>
  <c r="P385" i="7"/>
  <c r="L386" i="7" s="1"/>
  <c r="Q385" i="7"/>
  <c r="H386" i="7" s="1"/>
  <c r="O385" i="6"/>
  <c r="C386" i="6" s="1"/>
  <c r="M385" i="6"/>
  <c r="B386" i="6" s="1"/>
  <c r="N385" i="6"/>
  <c r="E386" i="6" s="1"/>
  <c r="D385" i="6"/>
  <c r="Q385" i="6"/>
  <c r="H386" i="6" s="1"/>
  <c r="P385" i="6"/>
  <c r="L386" i="6" s="1"/>
  <c r="C388" i="9" l="1"/>
  <c r="N387" i="9"/>
  <c r="E388" i="9" s="1"/>
  <c r="M387" i="9"/>
  <c r="B388" i="9" s="1"/>
  <c r="O387" i="9"/>
  <c r="D387" i="9"/>
  <c r="Q387" i="9"/>
  <c r="H388" i="9" s="1"/>
  <c r="P387" i="9"/>
  <c r="L388" i="9" s="1"/>
  <c r="D386" i="7"/>
  <c r="Q386" i="7"/>
  <c r="H387" i="7" s="1"/>
  <c r="P386" i="7"/>
  <c r="L387" i="7" s="1"/>
  <c r="M386" i="7"/>
  <c r="B387" i="7" s="1"/>
  <c r="N386" i="7"/>
  <c r="E387" i="7" s="1"/>
  <c r="O386" i="7"/>
  <c r="C387" i="7" s="1"/>
  <c r="D386" i="6"/>
  <c r="Q386" i="6"/>
  <c r="H387" i="6" s="1"/>
  <c r="P386" i="6"/>
  <c r="L387" i="6" s="1"/>
  <c r="O386" i="6"/>
  <c r="C387" i="6" s="1"/>
  <c r="M386" i="6"/>
  <c r="B387" i="6" s="1"/>
  <c r="N386" i="6"/>
  <c r="E387" i="6" s="1"/>
  <c r="N388" i="9" l="1"/>
  <c r="E389" i="9" s="1"/>
  <c r="M388" i="9"/>
  <c r="B389" i="9" s="1"/>
  <c r="O388" i="9"/>
  <c r="C389" i="9" s="1"/>
  <c r="D388" i="9"/>
  <c r="P388" i="9"/>
  <c r="L389" i="9" s="1"/>
  <c r="Q388" i="9"/>
  <c r="H389" i="9" s="1"/>
  <c r="D387" i="7"/>
  <c r="Q387" i="7"/>
  <c r="H388" i="7" s="1"/>
  <c r="P387" i="7"/>
  <c r="L388" i="7" s="1"/>
  <c r="M387" i="7"/>
  <c r="B388" i="7" s="1"/>
  <c r="N387" i="7"/>
  <c r="E388" i="7" s="1"/>
  <c r="O387" i="7"/>
  <c r="C388" i="7" s="1"/>
  <c r="O387" i="6"/>
  <c r="C388" i="6" s="1"/>
  <c r="M387" i="6"/>
  <c r="B388" i="6" s="1"/>
  <c r="N387" i="6"/>
  <c r="E388" i="6" s="1"/>
  <c r="D387" i="6"/>
  <c r="Q387" i="6"/>
  <c r="H388" i="6" s="1"/>
  <c r="P387" i="6"/>
  <c r="L388" i="6" s="1"/>
  <c r="M389" i="9" l="1"/>
  <c r="B390" i="9" s="1"/>
  <c r="O389" i="9"/>
  <c r="C390" i="9" s="1"/>
  <c r="N389" i="9"/>
  <c r="E390" i="9" s="1"/>
  <c r="D389" i="9"/>
  <c r="P389" i="9"/>
  <c r="L390" i="9" s="1"/>
  <c r="Q389" i="9"/>
  <c r="H390" i="9" s="1"/>
  <c r="D388" i="7"/>
  <c r="P388" i="7"/>
  <c r="L389" i="7" s="1"/>
  <c r="Q388" i="7"/>
  <c r="N388" i="7"/>
  <c r="E389" i="7" s="1"/>
  <c r="M388" i="7"/>
  <c r="B389" i="7" s="1"/>
  <c r="O388" i="7"/>
  <c r="C389" i="7" s="1"/>
  <c r="H389" i="7"/>
  <c r="D388" i="6"/>
  <c r="Q388" i="6"/>
  <c r="H389" i="6" s="1"/>
  <c r="P388" i="6"/>
  <c r="L389" i="6" s="1"/>
  <c r="O388" i="6"/>
  <c r="C389" i="6" s="1"/>
  <c r="M388" i="6"/>
  <c r="B389" i="6" s="1"/>
  <c r="N388" i="6"/>
  <c r="E389" i="6" s="1"/>
  <c r="O390" i="9" l="1"/>
  <c r="C391" i="9" s="1"/>
  <c r="N390" i="9"/>
  <c r="E391" i="9" s="1"/>
  <c r="M390" i="9"/>
  <c r="B391" i="9" s="1"/>
  <c r="D390" i="9"/>
  <c r="P390" i="9"/>
  <c r="L391" i="9" s="1"/>
  <c r="Q390" i="9"/>
  <c r="H391" i="9" s="1"/>
  <c r="D389" i="7"/>
  <c r="P389" i="7"/>
  <c r="Q389" i="7"/>
  <c r="H390" i="7" s="1"/>
  <c r="M389" i="7"/>
  <c r="B390" i="7" s="1"/>
  <c r="N389" i="7"/>
  <c r="E390" i="7" s="1"/>
  <c r="O389" i="7"/>
  <c r="C390" i="7" s="1"/>
  <c r="L390" i="7"/>
  <c r="O389" i="6"/>
  <c r="C390" i="6" s="1"/>
  <c r="M389" i="6"/>
  <c r="B390" i="6" s="1"/>
  <c r="N389" i="6"/>
  <c r="D389" i="6"/>
  <c r="E390" i="6"/>
  <c r="Q389" i="6"/>
  <c r="H390" i="6" s="1"/>
  <c r="P389" i="6"/>
  <c r="L390" i="6"/>
  <c r="D391" i="9" l="1"/>
  <c r="P391" i="9"/>
  <c r="L392" i="9" s="1"/>
  <c r="Q391" i="9"/>
  <c r="H392" i="9" s="1"/>
  <c r="O391" i="9"/>
  <c r="C392" i="9" s="1"/>
  <c r="N391" i="9"/>
  <c r="E392" i="9" s="1"/>
  <c r="M391" i="9"/>
  <c r="B392" i="9" s="1"/>
  <c r="M390" i="7"/>
  <c r="B391" i="7" s="1"/>
  <c r="N390" i="7"/>
  <c r="E391" i="7" s="1"/>
  <c r="O390" i="7"/>
  <c r="C391" i="7" s="1"/>
  <c r="D390" i="7"/>
  <c r="Q390" i="7"/>
  <c r="H391" i="7" s="1"/>
  <c r="P390" i="7"/>
  <c r="L391" i="7" s="1"/>
  <c r="D390" i="6"/>
  <c r="Q390" i="6"/>
  <c r="H391" i="6" s="1"/>
  <c r="P390" i="6"/>
  <c r="L391" i="6" s="1"/>
  <c r="O390" i="6"/>
  <c r="C391" i="6" s="1"/>
  <c r="M390" i="6"/>
  <c r="B391" i="6" s="1"/>
  <c r="N390" i="6"/>
  <c r="E391" i="6" s="1"/>
  <c r="D392" i="9" l="1"/>
  <c r="Q392" i="9"/>
  <c r="H393" i="9" s="1"/>
  <c r="P392" i="9"/>
  <c r="L393" i="9" s="1"/>
  <c r="N392" i="9"/>
  <c r="E393" i="9" s="1"/>
  <c r="M392" i="9"/>
  <c r="B393" i="9" s="1"/>
  <c r="O392" i="9"/>
  <c r="C393" i="9" s="1"/>
  <c r="M391" i="7"/>
  <c r="B392" i="7" s="1"/>
  <c r="N391" i="7"/>
  <c r="E392" i="7" s="1"/>
  <c r="O391" i="7"/>
  <c r="C392" i="7" s="1"/>
  <c r="D391" i="7"/>
  <c r="Q391" i="7"/>
  <c r="H392" i="7" s="1"/>
  <c r="P391" i="7"/>
  <c r="L392" i="7" s="1"/>
  <c r="D391" i="6"/>
  <c r="Q391" i="6"/>
  <c r="H392" i="6" s="1"/>
  <c r="P391" i="6"/>
  <c r="L392" i="6" s="1"/>
  <c r="O391" i="6"/>
  <c r="C392" i="6" s="1"/>
  <c r="M391" i="6"/>
  <c r="B392" i="6" s="1"/>
  <c r="N391" i="6"/>
  <c r="E392" i="6" s="1"/>
  <c r="D393" i="9" l="1"/>
  <c r="Q393" i="9"/>
  <c r="H394" i="9" s="1"/>
  <c r="P393" i="9"/>
  <c r="L394" i="9" s="1"/>
  <c r="M393" i="9"/>
  <c r="B394" i="9" s="1"/>
  <c r="N393" i="9"/>
  <c r="E394" i="9" s="1"/>
  <c r="O393" i="9"/>
  <c r="C394" i="9" s="1"/>
  <c r="D392" i="7"/>
  <c r="P392" i="7"/>
  <c r="L393" i="7" s="1"/>
  <c r="Q392" i="7"/>
  <c r="H393" i="7" s="1"/>
  <c r="N392" i="7"/>
  <c r="E393" i="7" s="1"/>
  <c r="M392" i="7"/>
  <c r="B393" i="7" s="1"/>
  <c r="O392" i="7"/>
  <c r="C393" i="7" s="1"/>
  <c r="D392" i="6"/>
  <c r="Q392" i="6"/>
  <c r="H393" i="6" s="1"/>
  <c r="P392" i="6"/>
  <c r="L393" i="6" s="1"/>
  <c r="O392" i="6"/>
  <c r="C393" i="6" s="1"/>
  <c r="M392" i="6"/>
  <c r="B393" i="6" s="1"/>
  <c r="N392" i="6"/>
  <c r="E393" i="6" s="1"/>
  <c r="D394" i="9" l="1"/>
  <c r="P394" i="9"/>
  <c r="L395" i="9" s="1"/>
  <c r="Q394" i="9"/>
  <c r="H395" i="9" s="1"/>
  <c r="O394" i="9"/>
  <c r="C395" i="9" s="1"/>
  <c r="N394" i="9"/>
  <c r="E395" i="9" s="1"/>
  <c r="M394" i="9"/>
  <c r="B395" i="9" s="1"/>
  <c r="D393" i="7"/>
  <c r="P393" i="7"/>
  <c r="L394" i="7" s="1"/>
  <c r="Q393" i="7"/>
  <c r="H394" i="7" s="1"/>
  <c r="M393" i="7"/>
  <c r="B394" i="7" s="1"/>
  <c r="N393" i="7"/>
  <c r="E394" i="7" s="1"/>
  <c r="O393" i="7"/>
  <c r="C394" i="7" s="1"/>
  <c r="D393" i="6"/>
  <c r="Q393" i="6"/>
  <c r="P393" i="6"/>
  <c r="L394" i="6"/>
  <c r="H394" i="6"/>
  <c r="O393" i="6"/>
  <c r="C394" i="6" s="1"/>
  <c r="M393" i="6"/>
  <c r="B394" i="6" s="1"/>
  <c r="N393" i="6"/>
  <c r="E394" i="6" s="1"/>
  <c r="M395" i="9" l="1"/>
  <c r="B396" i="9" s="1"/>
  <c r="O395" i="9"/>
  <c r="C396" i="9" s="1"/>
  <c r="N395" i="9"/>
  <c r="E396" i="9" s="1"/>
  <c r="D395" i="9"/>
  <c r="Q395" i="9"/>
  <c r="H396" i="9" s="1"/>
  <c r="P395" i="9"/>
  <c r="L396" i="9" s="1"/>
  <c r="D394" i="7"/>
  <c r="Q394" i="7"/>
  <c r="H395" i="7" s="1"/>
  <c r="P394" i="7"/>
  <c r="L395" i="7" s="1"/>
  <c r="M394" i="7"/>
  <c r="B395" i="7" s="1"/>
  <c r="N394" i="7"/>
  <c r="E395" i="7" s="1"/>
  <c r="O394" i="7"/>
  <c r="C395" i="7" s="1"/>
  <c r="D394" i="6"/>
  <c r="Q394" i="6"/>
  <c r="H395" i="6" s="1"/>
  <c r="P394" i="6"/>
  <c r="L395" i="6" s="1"/>
  <c r="O394" i="6"/>
  <c r="C395" i="6" s="1"/>
  <c r="M394" i="6"/>
  <c r="B395" i="6" s="1"/>
  <c r="N394" i="6"/>
  <c r="E395" i="6" s="1"/>
  <c r="N396" i="9" l="1"/>
  <c r="E397" i="9" s="1"/>
  <c r="O396" i="9"/>
  <c r="C397" i="9" s="1"/>
  <c r="M396" i="9"/>
  <c r="B397" i="9" s="1"/>
  <c r="D396" i="9"/>
  <c r="P396" i="9"/>
  <c r="L397" i="9" s="1"/>
  <c r="Q396" i="9"/>
  <c r="H397" i="9" s="1"/>
  <c r="M395" i="7"/>
  <c r="B396" i="7" s="1"/>
  <c r="N395" i="7"/>
  <c r="O395" i="7"/>
  <c r="C396" i="7" s="1"/>
  <c r="E396" i="7"/>
  <c r="D395" i="7"/>
  <c r="Q395" i="7"/>
  <c r="H396" i="7" s="1"/>
  <c r="P395" i="7"/>
  <c r="L396" i="7" s="1"/>
  <c r="O395" i="6"/>
  <c r="C396" i="6" s="1"/>
  <c r="M395" i="6"/>
  <c r="B396" i="6" s="1"/>
  <c r="N395" i="6"/>
  <c r="E396" i="6" s="1"/>
  <c r="D395" i="6"/>
  <c r="Q395" i="6"/>
  <c r="H396" i="6" s="1"/>
  <c r="P395" i="6"/>
  <c r="L396" i="6" s="1"/>
  <c r="O397" i="9" l="1"/>
  <c r="C398" i="9" s="1"/>
  <c r="N397" i="9"/>
  <c r="E398" i="9" s="1"/>
  <c r="M397" i="9"/>
  <c r="B398" i="9" s="1"/>
  <c r="D397" i="9"/>
  <c r="Q397" i="9"/>
  <c r="H398" i="9" s="1"/>
  <c r="P397" i="9"/>
  <c r="L398" i="9" s="1"/>
  <c r="N396" i="7"/>
  <c r="E397" i="7" s="1"/>
  <c r="M396" i="7"/>
  <c r="B397" i="7" s="1"/>
  <c r="O396" i="7"/>
  <c r="C397" i="7" s="1"/>
  <c r="D396" i="7"/>
  <c r="P396" i="7"/>
  <c r="L397" i="7" s="1"/>
  <c r="Q396" i="7"/>
  <c r="H397" i="7" s="1"/>
  <c r="D396" i="6"/>
  <c r="Q396" i="6"/>
  <c r="H397" i="6" s="1"/>
  <c r="P396" i="6"/>
  <c r="L397" i="6" s="1"/>
  <c r="O396" i="6"/>
  <c r="C397" i="6" s="1"/>
  <c r="M396" i="6"/>
  <c r="B397" i="6" s="1"/>
  <c r="N396" i="6"/>
  <c r="E397" i="6" s="1"/>
  <c r="O398" i="9" l="1"/>
  <c r="C399" i="9" s="1"/>
  <c r="N398" i="9"/>
  <c r="E399" i="9" s="1"/>
  <c r="M398" i="9"/>
  <c r="B399" i="9" s="1"/>
  <c r="D398" i="9"/>
  <c r="P398" i="9"/>
  <c r="L399" i="9" s="1"/>
  <c r="Q398" i="9"/>
  <c r="H399" i="9" s="1"/>
  <c r="M397" i="7"/>
  <c r="B398" i="7" s="1"/>
  <c r="N397" i="7"/>
  <c r="E398" i="7" s="1"/>
  <c r="O397" i="7"/>
  <c r="C398" i="7" s="1"/>
  <c r="D397" i="7"/>
  <c r="P397" i="7"/>
  <c r="L398" i="7" s="1"/>
  <c r="Q397" i="7"/>
  <c r="H398" i="7" s="1"/>
  <c r="O397" i="6"/>
  <c r="C398" i="6" s="1"/>
  <c r="M397" i="6"/>
  <c r="B398" i="6" s="1"/>
  <c r="N397" i="6"/>
  <c r="E398" i="6" s="1"/>
  <c r="D397" i="6"/>
  <c r="Q397" i="6"/>
  <c r="H398" i="6" s="1"/>
  <c r="P397" i="6"/>
  <c r="L398" i="6" s="1"/>
  <c r="M399" i="9" l="1"/>
  <c r="B400" i="9" s="1"/>
  <c r="N399" i="9"/>
  <c r="E400" i="9" s="1"/>
  <c r="O399" i="9"/>
  <c r="C400" i="9" s="1"/>
  <c r="D399" i="9"/>
  <c r="Q399" i="9"/>
  <c r="H400" i="9" s="1"/>
  <c r="P399" i="9"/>
  <c r="L400" i="9" s="1"/>
  <c r="D398" i="7"/>
  <c r="Q398" i="7"/>
  <c r="H399" i="7" s="1"/>
  <c r="P398" i="7"/>
  <c r="L399" i="7" s="1"/>
  <c r="M398" i="7"/>
  <c r="B399" i="7" s="1"/>
  <c r="N398" i="7"/>
  <c r="E399" i="7" s="1"/>
  <c r="O398" i="7"/>
  <c r="C399" i="7" s="1"/>
  <c r="O398" i="6"/>
  <c r="C399" i="6" s="1"/>
  <c r="M398" i="6"/>
  <c r="B399" i="6" s="1"/>
  <c r="N398" i="6"/>
  <c r="E399" i="6" s="1"/>
  <c r="D398" i="6"/>
  <c r="Q398" i="6"/>
  <c r="H399" i="6" s="1"/>
  <c r="P398" i="6"/>
  <c r="L399" i="6" s="1"/>
  <c r="N400" i="9" l="1"/>
  <c r="E401" i="9" s="1"/>
  <c r="M400" i="9"/>
  <c r="B401" i="9" s="1"/>
  <c r="O400" i="9"/>
  <c r="C401" i="9" s="1"/>
  <c r="D400" i="9"/>
  <c r="Q400" i="9"/>
  <c r="H401" i="9" s="1"/>
  <c r="P400" i="9"/>
  <c r="L401" i="9" s="1"/>
  <c r="M399" i="7"/>
  <c r="B400" i="7" s="1"/>
  <c r="N399" i="7"/>
  <c r="E400" i="7" s="1"/>
  <c r="O399" i="7"/>
  <c r="C400" i="7" s="1"/>
  <c r="D399" i="7"/>
  <c r="Q399" i="7"/>
  <c r="H400" i="7" s="1"/>
  <c r="P399" i="7"/>
  <c r="L400" i="7" s="1"/>
  <c r="O399" i="6"/>
  <c r="C400" i="6" s="1"/>
  <c r="M399" i="6"/>
  <c r="B400" i="6" s="1"/>
  <c r="N399" i="6"/>
  <c r="E400" i="6" s="1"/>
  <c r="D399" i="6"/>
  <c r="Q399" i="6"/>
  <c r="H400" i="6" s="1"/>
  <c r="P399" i="6"/>
  <c r="L400" i="6" s="1"/>
  <c r="O401" i="9" l="1"/>
  <c r="C402" i="9" s="1"/>
  <c r="N401" i="9"/>
  <c r="E402" i="9" s="1"/>
  <c r="M401" i="9"/>
  <c r="B402" i="9" s="1"/>
  <c r="D401" i="9"/>
  <c r="P401" i="9"/>
  <c r="L402" i="9" s="1"/>
  <c r="Q401" i="9"/>
  <c r="H402" i="9" s="1"/>
  <c r="N400" i="7"/>
  <c r="E401" i="7" s="1"/>
  <c r="M400" i="7"/>
  <c r="B401" i="7" s="1"/>
  <c r="O400" i="7"/>
  <c r="C401" i="7" s="1"/>
  <c r="D400" i="7"/>
  <c r="P400" i="7"/>
  <c r="L401" i="7" s="1"/>
  <c r="Q400" i="7"/>
  <c r="H401" i="7" s="1"/>
  <c r="O400" i="6"/>
  <c r="C401" i="6" s="1"/>
  <c r="M400" i="6"/>
  <c r="B401" i="6" s="1"/>
  <c r="N400" i="6"/>
  <c r="E401" i="6" s="1"/>
  <c r="D400" i="6"/>
  <c r="Q400" i="6"/>
  <c r="H401" i="6" s="1"/>
  <c r="P400" i="6"/>
  <c r="L401" i="6" s="1"/>
  <c r="D402" i="9" l="1"/>
  <c r="P402" i="9"/>
  <c r="L403" i="9" s="1"/>
  <c r="Q402" i="9"/>
  <c r="H403" i="9" s="1"/>
  <c r="O402" i="9"/>
  <c r="C403" i="9" s="1"/>
  <c r="N402" i="9"/>
  <c r="E403" i="9" s="1"/>
  <c r="M402" i="9"/>
  <c r="B403" i="9" s="1"/>
  <c r="M401" i="7"/>
  <c r="B402" i="7" s="1"/>
  <c r="N401" i="7"/>
  <c r="E402" i="7" s="1"/>
  <c r="O401" i="7"/>
  <c r="C402" i="7" s="1"/>
  <c r="D401" i="7"/>
  <c r="P401" i="7"/>
  <c r="L402" i="7" s="1"/>
  <c r="Q401" i="7"/>
  <c r="H402" i="7" s="1"/>
  <c r="O401" i="6"/>
  <c r="C402" i="6" s="1"/>
  <c r="M401" i="6"/>
  <c r="B402" i="6" s="1"/>
  <c r="N401" i="6"/>
  <c r="E402" i="6" s="1"/>
  <c r="D401" i="6"/>
  <c r="Q401" i="6"/>
  <c r="H402" i="6" s="1"/>
  <c r="P401" i="6"/>
  <c r="L402" i="6" s="1"/>
  <c r="D403" i="9" l="1"/>
  <c r="Q403" i="9"/>
  <c r="H404" i="9" s="1"/>
  <c r="P403" i="9"/>
  <c r="L404" i="9" s="1"/>
  <c r="O403" i="9"/>
  <c r="C404" i="9" s="1"/>
  <c r="N403" i="9"/>
  <c r="E404" i="9" s="1"/>
  <c r="M403" i="9"/>
  <c r="B404" i="9" s="1"/>
  <c r="D402" i="7"/>
  <c r="Q402" i="7"/>
  <c r="H403" i="7" s="1"/>
  <c r="P402" i="7"/>
  <c r="L403" i="7" s="1"/>
  <c r="M402" i="7"/>
  <c r="B403" i="7" s="1"/>
  <c r="N402" i="7"/>
  <c r="E403" i="7" s="1"/>
  <c r="O402" i="7"/>
  <c r="C403" i="7" s="1"/>
  <c r="O402" i="6"/>
  <c r="C403" i="6" s="1"/>
  <c r="M402" i="6"/>
  <c r="B403" i="6" s="1"/>
  <c r="N402" i="6"/>
  <c r="E403" i="6" s="1"/>
  <c r="D402" i="6"/>
  <c r="Q402" i="6"/>
  <c r="H403" i="6" s="1"/>
  <c r="P402" i="6"/>
  <c r="L403" i="6" s="1"/>
  <c r="C405" i="9" l="1"/>
  <c r="N404" i="9"/>
  <c r="E405" i="9" s="1"/>
  <c r="M404" i="9"/>
  <c r="B405" i="9" s="1"/>
  <c r="O404" i="9"/>
  <c r="D404" i="9"/>
  <c r="P404" i="9"/>
  <c r="L405" i="9" s="1"/>
  <c r="Q404" i="9"/>
  <c r="H405" i="9" s="1"/>
  <c r="D403" i="7"/>
  <c r="Q403" i="7"/>
  <c r="H404" i="7" s="1"/>
  <c r="P403" i="7"/>
  <c r="L404" i="7" s="1"/>
  <c r="M403" i="7"/>
  <c r="B404" i="7" s="1"/>
  <c r="N403" i="7"/>
  <c r="E404" i="7" s="1"/>
  <c r="O403" i="7"/>
  <c r="C404" i="7" s="1"/>
  <c r="O403" i="6"/>
  <c r="C404" i="6" s="1"/>
  <c r="M403" i="6"/>
  <c r="B404" i="6" s="1"/>
  <c r="N403" i="6"/>
  <c r="E404" i="6" s="1"/>
  <c r="D403" i="6"/>
  <c r="Q403" i="6"/>
  <c r="H404" i="6" s="1"/>
  <c r="P403" i="6"/>
  <c r="L404" i="6" s="1"/>
  <c r="D405" i="9" l="1"/>
  <c r="P405" i="9"/>
  <c r="L406" i="9" s="1"/>
  <c r="Q405" i="9"/>
  <c r="H406" i="9" s="1"/>
  <c r="N405" i="9"/>
  <c r="E406" i="9" s="1"/>
  <c r="M405" i="9"/>
  <c r="B406" i="9" s="1"/>
  <c r="O405" i="9"/>
  <c r="C406" i="9" s="1"/>
  <c r="N404" i="7"/>
  <c r="E405" i="7" s="1"/>
  <c r="M404" i="7"/>
  <c r="B405" i="7" s="1"/>
  <c r="O404" i="7"/>
  <c r="C405" i="7" s="1"/>
  <c r="D404" i="7"/>
  <c r="P404" i="7"/>
  <c r="L405" i="7" s="1"/>
  <c r="Q404" i="7"/>
  <c r="H405" i="7"/>
  <c r="O404" i="6"/>
  <c r="C405" i="6" s="1"/>
  <c r="M404" i="6"/>
  <c r="B405" i="6" s="1"/>
  <c r="N404" i="6"/>
  <c r="E405" i="6" s="1"/>
  <c r="D404" i="6"/>
  <c r="Q404" i="6"/>
  <c r="H405" i="6" s="1"/>
  <c r="P404" i="6"/>
  <c r="L405" i="6" s="1"/>
  <c r="C407" i="9" l="1"/>
  <c r="O406" i="9"/>
  <c r="N406" i="9"/>
  <c r="E407" i="9" s="1"/>
  <c r="M406" i="9"/>
  <c r="B407" i="9" s="1"/>
  <c r="D406" i="9"/>
  <c r="P406" i="9"/>
  <c r="L407" i="9" s="1"/>
  <c r="Q406" i="9"/>
  <c r="H407" i="9" s="1"/>
  <c r="M405" i="7"/>
  <c r="B406" i="7" s="1"/>
  <c r="N405" i="7"/>
  <c r="E406" i="7" s="1"/>
  <c r="O405" i="7"/>
  <c r="C406" i="7" s="1"/>
  <c r="D405" i="7"/>
  <c r="P405" i="7"/>
  <c r="L406" i="7" s="1"/>
  <c r="Q405" i="7"/>
  <c r="H406" i="7" s="1"/>
  <c r="D405" i="6"/>
  <c r="Q405" i="6"/>
  <c r="H406" i="6" s="1"/>
  <c r="P405" i="6"/>
  <c r="L406" i="6" s="1"/>
  <c r="O405" i="6"/>
  <c r="C406" i="6" s="1"/>
  <c r="M405" i="6"/>
  <c r="B406" i="6" s="1"/>
  <c r="N405" i="6"/>
  <c r="E406" i="6" s="1"/>
  <c r="D407" i="9" l="1"/>
  <c r="P407" i="9"/>
  <c r="L408" i="9" s="1"/>
  <c r="Q407" i="9"/>
  <c r="H408" i="9" s="1"/>
  <c r="O407" i="9"/>
  <c r="C408" i="9" s="1"/>
  <c r="N407" i="9"/>
  <c r="E408" i="9" s="1"/>
  <c r="M407" i="9"/>
  <c r="B408" i="9" s="1"/>
  <c r="D406" i="7"/>
  <c r="Q406" i="7"/>
  <c r="H407" i="7" s="1"/>
  <c r="P406" i="7"/>
  <c r="L407" i="7" s="1"/>
  <c r="M406" i="7"/>
  <c r="B407" i="7" s="1"/>
  <c r="N406" i="7"/>
  <c r="E407" i="7" s="1"/>
  <c r="O406" i="7"/>
  <c r="C407" i="7" s="1"/>
  <c r="O406" i="6"/>
  <c r="C407" i="6" s="1"/>
  <c r="M406" i="6"/>
  <c r="B407" i="6" s="1"/>
  <c r="N406" i="6"/>
  <c r="E407" i="6" s="1"/>
  <c r="D406" i="6"/>
  <c r="Q406" i="6"/>
  <c r="H407" i="6" s="1"/>
  <c r="P406" i="6"/>
  <c r="L407" i="6" s="1"/>
  <c r="D408" i="9" l="1"/>
  <c r="Q408" i="9"/>
  <c r="H409" i="9" s="1"/>
  <c r="P408" i="9"/>
  <c r="L409" i="9" s="1"/>
  <c r="N408" i="9"/>
  <c r="E409" i="9" s="1"/>
  <c r="M408" i="9"/>
  <c r="B409" i="9" s="1"/>
  <c r="O408" i="9"/>
  <c r="C409" i="9" s="1"/>
  <c r="D407" i="7"/>
  <c r="Q407" i="7"/>
  <c r="H408" i="7" s="1"/>
  <c r="P407" i="7"/>
  <c r="L408" i="7" s="1"/>
  <c r="M407" i="7"/>
  <c r="B408" i="7" s="1"/>
  <c r="N407" i="7"/>
  <c r="E408" i="7" s="1"/>
  <c r="O407" i="7"/>
  <c r="C408" i="7" s="1"/>
  <c r="D407" i="6"/>
  <c r="Q407" i="6"/>
  <c r="H408" i="6" s="1"/>
  <c r="P407" i="6"/>
  <c r="L408" i="6" s="1"/>
  <c r="O407" i="6"/>
  <c r="C408" i="6" s="1"/>
  <c r="M407" i="6"/>
  <c r="B408" i="6" s="1"/>
  <c r="N407" i="6"/>
  <c r="E408" i="6" s="1"/>
  <c r="M409" i="9" l="1"/>
  <c r="B410" i="9" s="1"/>
  <c r="N409" i="9"/>
  <c r="E410" i="9" s="1"/>
  <c r="O409" i="9"/>
  <c r="C410" i="9" s="1"/>
  <c r="D409" i="9"/>
  <c r="Q409" i="9"/>
  <c r="H410" i="9" s="1"/>
  <c r="P409" i="9"/>
  <c r="L410" i="9" s="1"/>
  <c r="N408" i="7"/>
  <c r="E409" i="7" s="1"/>
  <c r="M408" i="7"/>
  <c r="B409" i="7" s="1"/>
  <c r="O408" i="7"/>
  <c r="C409" i="7" s="1"/>
  <c r="D408" i="7"/>
  <c r="P408" i="7"/>
  <c r="L409" i="7" s="1"/>
  <c r="Q408" i="7"/>
  <c r="H409" i="7" s="1"/>
  <c r="D408" i="6"/>
  <c r="Q408" i="6"/>
  <c r="H409" i="6" s="1"/>
  <c r="P408" i="6"/>
  <c r="L409" i="6" s="1"/>
  <c r="O408" i="6"/>
  <c r="C409" i="6" s="1"/>
  <c r="M408" i="6"/>
  <c r="B409" i="6" s="1"/>
  <c r="N408" i="6"/>
  <c r="E409" i="6" s="1"/>
  <c r="D410" i="9" l="1"/>
  <c r="P410" i="9"/>
  <c r="L411" i="9" s="1"/>
  <c r="Q410" i="9"/>
  <c r="H411" i="9" s="1"/>
  <c r="O410" i="9"/>
  <c r="C411" i="9" s="1"/>
  <c r="M410" i="9"/>
  <c r="B411" i="9" s="1"/>
  <c r="N410" i="9"/>
  <c r="E411" i="9" s="1"/>
  <c r="M409" i="7"/>
  <c r="B410" i="7" s="1"/>
  <c r="N409" i="7"/>
  <c r="E410" i="7" s="1"/>
  <c r="O409" i="7"/>
  <c r="C410" i="7" s="1"/>
  <c r="D409" i="7"/>
  <c r="P409" i="7"/>
  <c r="L410" i="7" s="1"/>
  <c r="Q409" i="7"/>
  <c r="H410" i="7" s="1"/>
  <c r="D409" i="6"/>
  <c r="Q409" i="6"/>
  <c r="H410" i="6" s="1"/>
  <c r="P409" i="6"/>
  <c r="L410" i="6" s="1"/>
  <c r="O409" i="6"/>
  <c r="C410" i="6" s="1"/>
  <c r="M409" i="6"/>
  <c r="B410" i="6" s="1"/>
  <c r="N409" i="6"/>
  <c r="E410" i="6" s="1"/>
  <c r="D411" i="9" l="1"/>
  <c r="Q411" i="9"/>
  <c r="H412" i="9" s="1"/>
  <c r="P411" i="9"/>
  <c r="L412" i="9" s="1"/>
  <c r="M411" i="9"/>
  <c r="B412" i="9" s="1"/>
  <c r="O411" i="9"/>
  <c r="C412" i="9" s="1"/>
  <c r="N411" i="9"/>
  <c r="E412" i="9" s="1"/>
  <c r="D410" i="7"/>
  <c r="Q410" i="7"/>
  <c r="H411" i="7" s="1"/>
  <c r="P410" i="7"/>
  <c r="M410" i="7"/>
  <c r="B411" i="7" s="1"/>
  <c r="N410" i="7"/>
  <c r="E411" i="7" s="1"/>
  <c r="O410" i="7"/>
  <c r="C411" i="7" s="1"/>
  <c r="L411" i="7"/>
  <c r="D410" i="6"/>
  <c r="Q410" i="6"/>
  <c r="H411" i="6" s="1"/>
  <c r="P410" i="6"/>
  <c r="O410" i="6"/>
  <c r="C411" i="6" s="1"/>
  <c r="M410" i="6"/>
  <c r="B411" i="6" s="1"/>
  <c r="N410" i="6"/>
  <c r="E411" i="6" s="1"/>
  <c r="L411" i="6"/>
  <c r="C413" i="9" l="1"/>
  <c r="D412" i="9"/>
  <c r="Q412" i="9"/>
  <c r="H413" i="9" s="1"/>
  <c r="P412" i="9"/>
  <c r="L413" i="9" s="1"/>
  <c r="M412" i="9"/>
  <c r="B413" i="9" s="1"/>
  <c r="N412" i="9"/>
  <c r="E413" i="9" s="1"/>
  <c r="O412" i="9"/>
  <c r="M411" i="7"/>
  <c r="B412" i="7" s="1"/>
  <c r="N411" i="7"/>
  <c r="E412" i="7" s="1"/>
  <c r="O411" i="7"/>
  <c r="C412" i="7" s="1"/>
  <c r="D411" i="7"/>
  <c r="Q411" i="7"/>
  <c r="H412" i="7" s="1"/>
  <c r="P411" i="7"/>
  <c r="L412" i="7"/>
  <c r="D411" i="6"/>
  <c r="Q411" i="6"/>
  <c r="H412" i="6" s="1"/>
  <c r="P411" i="6"/>
  <c r="L412" i="6" s="1"/>
  <c r="O411" i="6"/>
  <c r="C412" i="6" s="1"/>
  <c r="M411" i="6"/>
  <c r="B412" i="6" s="1"/>
  <c r="N411" i="6"/>
  <c r="E412" i="6" s="1"/>
  <c r="C414" i="9" l="1"/>
  <c r="D413" i="9"/>
  <c r="Q413" i="9"/>
  <c r="H414" i="9" s="1"/>
  <c r="P413" i="9"/>
  <c r="L414" i="9" s="1"/>
  <c r="N413" i="9"/>
  <c r="E414" i="9" s="1"/>
  <c r="O413" i="9"/>
  <c r="M413" i="9"/>
  <c r="B414" i="9" s="1"/>
  <c r="D412" i="7"/>
  <c r="P412" i="7"/>
  <c r="L413" i="7" s="1"/>
  <c r="Q412" i="7"/>
  <c r="H413" i="7" s="1"/>
  <c r="N412" i="7"/>
  <c r="E413" i="7" s="1"/>
  <c r="M412" i="7"/>
  <c r="B413" i="7" s="1"/>
  <c r="O412" i="7"/>
  <c r="C413" i="7" s="1"/>
  <c r="D412" i="6"/>
  <c r="Q412" i="6"/>
  <c r="H413" i="6" s="1"/>
  <c r="P412" i="6"/>
  <c r="L413" i="6" s="1"/>
  <c r="O412" i="6"/>
  <c r="C413" i="6" s="1"/>
  <c r="M412" i="6"/>
  <c r="B413" i="6" s="1"/>
  <c r="N412" i="6"/>
  <c r="E413" i="6" s="1"/>
  <c r="D414" i="9" l="1"/>
  <c r="P414" i="9"/>
  <c r="L415" i="9" s="1"/>
  <c r="Q414" i="9"/>
  <c r="H415" i="9" s="1"/>
  <c r="N414" i="9"/>
  <c r="E415" i="9" s="1"/>
  <c r="O414" i="9"/>
  <c r="C415" i="9" s="1"/>
  <c r="M414" i="9"/>
  <c r="B415" i="9" s="1"/>
  <c r="M413" i="7"/>
  <c r="B414" i="7" s="1"/>
  <c r="N413" i="7"/>
  <c r="E414" i="7" s="1"/>
  <c r="O413" i="7"/>
  <c r="C414" i="7" s="1"/>
  <c r="D413" i="7"/>
  <c r="P413" i="7"/>
  <c r="L414" i="7" s="1"/>
  <c r="Q413" i="7"/>
  <c r="H414" i="7" s="1"/>
  <c r="O413" i="6"/>
  <c r="C414" i="6" s="1"/>
  <c r="M413" i="6"/>
  <c r="B414" i="6" s="1"/>
  <c r="N413" i="6"/>
  <c r="D413" i="6"/>
  <c r="E414" i="6"/>
  <c r="Q413" i="6"/>
  <c r="H414" i="6" s="1"/>
  <c r="P413" i="6"/>
  <c r="L414" i="6" s="1"/>
  <c r="O415" i="9" l="1"/>
  <c r="C416" i="9" s="1"/>
  <c r="M415" i="9"/>
  <c r="B416" i="9" s="1"/>
  <c r="N415" i="9"/>
  <c r="E416" i="9" s="1"/>
  <c r="D415" i="9"/>
  <c r="P415" i="9"/>
  <c r="L416" i="9" s="1"/>
  <c r="Q415" i="9"/>
  <c r="H416" i="9" s="1"/>
  <c r="M414" i="7"/>
  <c r="B415" i="7" s="1"/>
  <c r="N414" i="7"/>
  <c r="E415" i="7" s="1"/>
  <c r="O414" i="7"/>
  <c r="C415" i="7" s="1"/>
  <c r="D414" i="7"/>
  <c r="Q414" i="7"/>
  <c r="H415" i="7" s="1"/>
  <c r="P414" i="7"/>
  <c r="L415" i="7" s="1"/>
  <c r="O414" i="6"/>
  <c r="C415" i="6" s="1"/>
  <c r="M414" i="6"/>
  <c r="B415" i="6" s="1"/>
  <c r="N414" i="6"/>
  <c r="E415" i="6" s="1"/>
  <c r="D414" i="6"/>
  <c r="Q414" i="6"/>
  <c r="H415" i="6" s="1"/>
  <c r="P414" i="6"/>
  <c r="L415" i="6" s="1"/>
  <c r="C417" i="9" l="1"/>
  <c r="M416" i="9"/>
  <c r="B417" i="9" s="1"/>
  <c r="O416" i="9"/>
  <c r="N416" i="9"/>
  <c r="E417" i="9" s="1"/>
  <c r="D416" i="9"/>
  <c r="Q416" i="9"/>
  <c r="H417" i="9" s="1"/>
  <c r="P416" i="9"/>
  <c r="L417" i="9" s="1"/>
  <c r="M415" i="7"/>
  <c r="B416" i="7" s="1"/>
  <c r="N415" i="7"/>
  <c r="E416" i="7" s="1"/>
  <c r="O415" i="7"/>
  <c r="C416" i="7" s="1"/>
  <c r="D415" i="7"/>
  <c r="Q415" i="7"/>
  <c r="P415" i="7"/>
  <c r="L416" i="7" s="1"/>
  <c r="H416" i="7"/>
  <c r="D415" i="6"/>
  <c r="Q415" i="6"/>
  <c r="H416" i="6" s="1"/>
  <c r="P415" i="6"/>
  <c r="L416" i="6" s="1"/>
  <c r="O415" i="6"/>
  <c r="C416" i="6" s="1"/>
  <c r="M415" i="6"/>
  <c r="B416" i="6" s="1"/>
  <c r="N415" i="6"/>
  <c r="E416" i="6" s="1"/>
  <c r="O417" i="9" l="1"/>
  <c r="C418" i="9" s="1"/>
  <c r="M417" i="9"/>
  <c r="B418" i="9" s="1"/>
  <c r="N417" i="9"/>
  <c r="E418" i="9" s="1"/>
  <c r="D417" i="9"/>
  <c r="Q417" i="9"/>
  <c r="H418" i="9" s="1"/>
  <c r="P417" i="9"/>
  <c r="L418" i="9" s="1"/>
  <c r="D416" i="7"/>
  <c r="P416" i="7"/>
  <c r="L417" i="7" s="1"/>
  <c r="Q416" i="7"/>
  <c r="H417" i="7" s="1"/>
  <c r="N416" i="7"/>
  <c r="E417" i="7" s="1"/>
  <c r="M416" i="7"/>
  <c r="B417" i="7" s="1"/>
  <c r="O416" i="7"/>
  <c r="C417" i="7" s="1"/>
  <c r="D416" i="6"/>
  <c r="Q416" i="6"/>
  <c r="H417" i="6" s="1"/>
  <c r="P416" i="6"/>
  <c r="L417" i="6" s="1"/>
  <c r="O416" i="6"/>
  <c r="C417" i="6" s="1"/>
  <c r="M416" i="6"/>
  <c r="B417" i="6" s="1"/>
  <c r="N416" i="6"/>
  <c r="E417" i="6" s="1"/>
  <c r="D418" i="9" l="1"/>
  <c r="Q418" i="9"/>
  <c r="H419" i="9" s="1"/>
  <c r="P418" i="9"/>
  <c r="L419" i="9" s="1"/>
  <c r="O418" i="9"/>
  <c r="C419" i="9" s="1"/>
  <c r="N418" i="9"/>
  <c r="E419" i="9" s="1"/>
  <c r="M418" i="9"/>
  <c r="B419" i="9" s="1"/>
  <c r="D417" i="7"/>
  <c r="P417" i="7"/>
  <c r="L418" i="7" s="1"/>
  <c r="Q417" i="7"/>
  <c r="H418" i="7" s="1"/>
  <c r="M417" i="7"/>
  <c r="B418" i="7" s="1"/>
  <c r="N417" i="7"/>
  <c r="E418" i="7" s="1"/>
  <c r="O417" i="7"/>
  <c r="C418" i="7" s="1"/>
  <c r="O417" i="6"/>
  <c r="C418" i="6" s="1"/>
  <c r="M417" i="6"/>
  <c r="B418" i="6" s="1"/>
  <c r="N417" i="6"/>
  <c r="E418" i="6" s="1"/>
  <c r="D417" i="6"/>
  <c r="Q417" i="6"/>
  <c r="H418" i="6" s="1"/>
  <c r="P417" i="6"/>
  <c r="L418" i="6" s="1"/>
  <c r="D419" i="9" l="1"/>
  <c r="Q419" i="9"/>
  <c r="H420" i="9" s="1"/>
  <c r="P419" i="9"/>
  <c r="L420" i="9" s="1"/>
  <c r="M419" i="9"/>
  <c r="B420" i="9" s="1"/>
  <c r="O419" i="9"/>
  <c r="C420" i="9" s="1"/>
  <c r="N419" i="9"/>
  <c r="E420" i="9" s="1"/>
  <c r="D418" i="7"/>
  <c r="Q418" i="7"/>
  <c r="H419" i="7" s="1"/>
  <c r="P418" i="7"/>
  <c r="L419" i="7" s="1"/>
  <c r="M418" i="7"/>
  <c r="B419" i="7" s="1"/>
  <c r="N418" i="7"/>
  <c r="E419" i="7" s="1"/>
  <c r="O418" i="7"/>
  <c r="C419" i="7" s="1"/>
  <c r="D418" i="6"/>
  <c r="Q418" i="6"/>
  <c r="H419" i="6" s="1"/>
  <c r="P418" i="6"/>
  <c r="L419" i="6" s="1"/>
  <c r="O418" i="6"/>
  <c r="C419" i="6" s="1"/>
  <c r="M418" i="6"/>
  <c r="B419" i="6" s="1"/>
  <c r="N418" i="6"/>
  <c r="E419" i="6" s="1"/>
  <c r="D420" i="9" l="1"/>
  <c r="Q420" i="9"/>
  <c r="H421" i="9" s="1"/>
  <c r="P420" i="9"/>
  <c r="L421" i="9" s="1"/>
  <c r="M420" i="9"/>
  <c r="B421" i="9" s="1"/>
  <c r="N420" i="9"/>
  <c r="E421" i="9" s="1"/>
  <c r="O420" i="9"/>
  <c r="C421" i="9" s="1"/>
  <c r="M419" i="7"/>
  <c r="B420" i="7" s="1"/>
  <c r="N419" i="7"/>
  <c r="E420" i="7" s="1"/>
  <c r="O419" i="7"/>
  <c r="C420" i="7" s="1"/>
  <c r="D419" i="7"/>
  <c r="Q419" i="7"/>
  <c r="H420" i="7" s="1"/>
  <c r="P419" i="7"/>
  <c r="L420" i="7" s="1"/>
  <c r="D419" i="6"/>
  <c r="Q419" i="6"/>
  <c r="H420" i="6" s="1"/>
  <c r="P419" i="6"/>
  <c r="L420" i="6" s="1"/>
  <c r="O419" i="6"/>
  <c r="C420" i="6" s="1"/>
  <c r="M419" i="6"/>
  <c r="B420" i="6" s="1"/>
  <c r="N419" i="6"/>
  <c r="E420" i="6" s="1"/>
  <c r="D421" i="9" l="1"/>
  <c r="Q421" i="9"/>
  <c r="H422" i="9" s="1"/>
  <c r="P421" i="9"/>
  <c r="L422" i="9" s="1"/>
  <c r="O421" i="9"/>
  <c r="C422" i="9" s="1"/>
  <c r="M421" i="9"/>
  <c r="B422" i="9" s="1"/>
  <c r="N421" i="9"/>
  <c r="E422" i="9" s="1"/>
  <c r="N420" i="7"/>
  <c r="E421" i="7" s="1"/>
  <c r="M420" i="7"/>
  <c r="B421" i="7" s="1"/>
  <c r="O420" i="7"/>
  <c r="C421" i="7" s="1"/>
  <c r="D420" i="7"/>
  <c r="P420" i="7"/>
  <c r="L421" i="7" s="1"/>
  <c r="Q420" i="7"/>
  <c r="H421" i="7" s="1"/>
  <c r="D420" i="6"/>
  <c r="Q420" i="6"/>
  <c r="P420" i="6"/>
  <c r="L421" i="6" s="1"/>
  <c r="O420" i="6"/>
  <c r="C421" i="6" s="1"/>
  <c r="M420" i="6"/>
  <c r="B421" i="6" s="1"/>
  <c r="N420" i="6"/>
  <c r="E421" i="6" s="1"/>
  <c r="H421" i="6"/>
  <c r="D422" i="9" l="1"/>
  <c r="P422" i="9"/>
  <c r="L423" i="9" s="1"/>
  <c r="Q422" i="9"/>
  <c r="H423" i="9" s="1"/>
  <c r="O422" i="9"/>
  <c r="C423" i="9" s="1"/>
  <c r="M422" i="9"/>
  <c r="B423" i="9" s="1"/>
  <c r="N422" i="9"/>
  <c r="E423" i="9" s="1"/>
  <c r="D421" i="7"/>
  <c r="P421" i="7"/>
  <c r="L422" i="7" s="1"/>
  <c r="Q421" i="7"/>
  <c r="M421" i="7"/>
  <c r="B422" i="7" s="1"/>
  <c r="N421" i="7"/>
  <c r="E422" i="7" s="1"/>
  <c r="O421" i="7"/>
  <c r="C422" i="7" s="1"/>
  <c r="H422" i="7"/>
  <c r="D421" i="6"/>
  <c r="Q421" i="6"/>
  <c r="H422" i="6" s="1"/>
  <c r="P421" i="6"/>
  <c r="L422" i="6" s="1"/>
  <c r="O421" i="6"/>
  <c r="C422" i="6" s="1"/>
  <c r="M421" i="6"/>
  <c r="B422" i="6" s="1"/>
  <c r="N421" i="6"/>
  <c r="E422" i="6" s="1"/>
  <c r="C424" i="9" l="1"/>
  <c r="D423" i="9"/>
  <c r="P423" i="9"/>
  <c r="L424" i="9" s="1"/>
  <c r="Q423" i="9"/>
  <c r="H424" i="9" s="1"/>
  <c r="M423" i="9"/>
  <c r="B424" i="9" s="1"/>
  <c r="N423" i="9"/>
  <c r="E424" i="9" s="1"/>
  <c r="O423" i="9"/>
  <c r="M422" i="7"/>
  <c r="B423" i="7" s="1"/>
  <c r="N422" i="7"/>
  <c r="E423" i="7" s="1"/>
  <c r="O422" i="7"/>
  <c r="C423" i="7" s="1"/>
  <c r="D422" i="7"/>
  <c r="Q422" i="7"/>
  <c r="H423" i="7" s="1"/>
  <c r="P422" i="7"/>
  <c r="L423" i="7" s="1"/>
  <c r="D422" i="6"/>
  <c r="Q422" i="6"/>
  <c r="H423" i="6" s="1"/>
  <c r="P422" i="6"/>
  <c r="L423" i="6" s="1"/>
  <c r="O422" i="6"/>
  <c r="C423" i="6" s="1"/>
  <c r="M422" i="6"/>
  <c r="B423" i="6" s="1"/>
  <c r="N422" i="6"/>
  <c r="E423" i="6" s="1"/>
  <c r="C425" i="9" l="1"/>
  <c r="M424" i="9"/>
  <c r="B425" i="9" s="1"/>
  <c r="O424" i="9"/>
  <c r="N424" i="9"/>
  <c r="E425" i="9" s="1"/>
  <c r="D424" i="9"/>
  <c r="Q424" i="9"/>
  <c r="H425" i="9" s="1"/>
  <c r="P424" i="9"/>
  <c r="L425" i="9" s="1"/>
  <c r="D423" i="7"/>
  <c r="Q423" i="7"/>
  <c r="H424" i="7" s="1"/>
  <c r="P423" i="7"/>
  <c r="M423" i="7"/>
  <c r="B424" i="7" s="1"/>
  <c r="N423" i="7"/>
  <c r="E424" i="7" s="1"/>
  <c r="O423" i="7"/>
  <c r="C424" i="7" s="1"/>
  <c r="L424" i="7"/>
  <c r="D423" i="6"/>
  <c r="Q423" i="6"/>
  <c r="H424" i="6" s="1"/>
  <c r="P423" i="6"/>
  <c r="L424" i="6" s="1"/>
  <c r="O423" i="6"/>
  <c r="C424" i="6" s="1"/>
  <c r="M423" i="6"/>
  <c r="B424" i="6" s="1"/>
  <c r="N423" i="6"/>
  <c r="E424" i="6" s="1"/>
  <c r="C426" i="9" l="1"/>
  <c r="M425" i="9"/>
  <c r="B426" i="9" s="1"/>
  <c r="N425" i="9"/>
  <c r="E426" i="9" s="1"/>
  <c r="O425" i="9"/>
  <c r="D425" i="9"/>
  <c r="Q425" i="9"/>
  <c r="H426" i="9" s="1"/>
  <c r="P425" i="9"/>
  <c r="L426" i="9" s="1"/>
  <c r="N424" i="7"/>
  <c r="E425" i="7" s="1"/>
  <c r="M424" i="7"/>
  <c r="B425" i="7" s="1"/>
  <c r="O424" i="7"/>
  <c r="C425" i="7" s="1"/>
  <c r="D424" i="7"/>
  <c r="P424" i="7"/>
  <c r="L425" i="7" s="1"/>
  <c r="Q424" i="7"/>
  <c r="H425" i="7" s="1"/>
  <c r="D424" i="6"/>
  <c r="Q424" i="6"/>
  <c r="H425" i="6" s="1"/>
  <c r="P424" i="6"/>
  <c r="L425" i="6" s="1"/>
  <c r="O424" i="6"/>
  <c r="C425" i="6" s="1"/>
  <c r="M424" i="6"/>
  <c r="B425" i="6" s="1"/>
  <c r="N424" i="6"/>
  <c r="E425" i="6" s="1"/>
  <c r="D426" i="9" l="1"/>
  <c r="Q426" i="9"/>
  <c r="H427" i="9" s="1"/>
  <c r="P426" i="9"/>
  <c r="L427" i="9" s="1"/>
  <c r="N426" i="9"/>
  <c r="E427" i="9" s="1"/>
  <c r="O426" i="9"/>
  <c r="C427" i="9" s="1"/>
  <c r="M426" i="9"/>
  <c r="B427" i="9" s="1"/>
  <c r="M425" i="7"/>
  <c r="B426" i="7" s="1"/>
  <c r="N425" i="7"/>
  <c r="E426" i="7" s="1"/>
  <c r="O425" i="7"/>
  <c r="C426" i="7" s="1"/>
  <c r="D425" i="7"/>
  <c r="P425" i="7"/>
  <c r="L426" i="7" s="1"/>
  <c r="Q425" i="7"/>
  <c r="H426" i="7" s="1"/>
  <c r="O425" i="6"/>
  <c r="C426" i="6" s="1"/>
  <c r="M425" i="6"/>
  <c r="B426" i="6" s="1"/>
  <c r="N425" i="6"/>
  <c r="E426" i="6" s="1"/>
  <c r="D425" i="6"/>
  <c r="Q425" i="6"/>
  <c r="H426" i="6" s="1"/>
  <c r="P425" i="6"/>
  <c r="L426" i="6" s="1"/>
  <c r="N427" i="9" l="1"/>
  <c r="E428" i="9" s="1"/>
  <c r="M427" i="9"/>
  <c r="B428" i="9" s="1"/>
  <c r="O427" i="9"/>
  <c r="C428" i="9" s="1"/>
  <c r="D427" i="9"/>
  <c r="Q427" i="9"/>
  <c r="H428" i="9" s="1"/>
  <c r="P427" i="9"/>
  <c r="L428" i="9" s="1"/>
  <c r="M426" i="7"/>
  <c r="B427" i="7" s="1"/>
  <c r="N426" i="7"/>
  <c r="E427" i="7" s="1"/>
  <c r="O426" i="7"/>
  <c r="C427" i="7" s="1"/>
  <c r="D426" i="7"/>
  <c r="Q426" i="7"/>
  <c r="H427" i="7" s="1"/>
  <c r="P426" i="7"/>
  <c r="L427" i="7" s="1"/>
  <c r="O426" i="6"/>
  <c r="C427" i="6" s="1"/>
  <c r="M426" i="6"/>
  <c r="B427" i="6" s="1"/>
  <c r="N426" i="6"/>
  <c r="E427" i="6" s="1"/>
  <c r="D426" i="6"/>
  <c r="Q426" i="6"/>
  <c r="H427" i="6" s="1"/>
  <c r="P426" i="6"/>
  <c r="L427" i="6" s="1"/>
  <c r="O428" i="9" l="1"/>
  <c r="C429" i="9" s="1"/>
  <c r="M428" i="9"/>
  <c r="B429" i="9" s="1"/>
  <c r="N428" i="9"/>
  <c r="E429" i="9" s="1"/>
  <c r="D428" i="9"/>
  <c r="Q428" i="9"/>
  <c r="H429" i="9" s="1"/>
  <c r="P428" i="9"/>
  <c r="L429" i="9" s="1"/>
  <c r="D427" i="7"/>
  <c r="Q427" i="7"/>
  <c r="H428" i="7" s="1"/>
  <c r="P427" i="7"/>
  <c r="L428" i="7" s="1"/>
  <c r="M427" i="7"/>
  <c r="B428" i="7" s="1"/>
  <c r="N427" i="7"/>
  <c r="E428" i="7" s="1"/>
  <c r="O427" i="7"/>
  <c r="C428" i="7" s="1"/>
  <c r="D427" i="6"/>
  <c r="Q427" i="6"/>
  <c r="H428" i="6" s="1"/>
  <c r="P427" i="6"/>
  <c r="L428" i="6" s="1"/>
  <c r="O427" i="6"/>
  <c r="C428" i="6" s="1"/>
  <c r="M427" i="6"/>
  <c r="B428" i="6" s="1"/>
  <c r="N427" i="6"/>
  <c r="E428" i="6" s="1"/>
  <c r="M429" i="9" l="1"/>
  <c r="B430" i="9" s="1"/>
  <c r="O429" i="9"/>
  <c r="C430" i="9" s="1"/>
  <c r="N429" i="9"/>
  <c r="E430" i="9" s="1"/>
  <c r="D429" i="9"/>
  <c r="Q429" i="9"/>
  <c r="H430" i="9" s="1"/>
  <c r="P429" i="9"/>
  <c r="L430" i="9" s="1"/>
  <c r="N428" i="7"/>
  <c r="E429" i="7" s="1"/>
  <c r="M428" i="7"/>
  <c r="B429" i="7" s="1"/>
  <c r="O428" i="7"/>
  <c r="C429" i="7" s="1"/>
  <c r="D428" i="7"/>
  <c r="P428" i="7"/>
  <c r="L429" i="7" s="1"/>
  <c r="Q428" i="7"/>
  <c r="H429" i="7" s="1"/>
  <c r="D428" i="6"/>
  <c r="Q428" i="6"/>
  <c r="H429" i="6" s="1"/>
  <c r="P428" i="6"/>
  <c r="L429" i="6" s="1"/>
  <c r="O428" i="6"/>
  <c r="C429" i="6" s="1"/>
  <c r="M428" i="6"/>
  <c r="B429" i="6" s="1"/>
  <c r="N428" i="6"/>
  <c r="E429" i="6" s="1"/>
  <c r="N430" i="9" l="1"/>
  <c r="E431" i="9" s="1"/>
  <c r="M430" i="9"/>
  <c r="B431" i="9" s="1"/>
  <c r="O430" i="9"/>
  <c r="C431" i="9" s="1"/>
  <c r="D430" i="9"/>
  <c r="P430" i="9"/>
  <c r="L431" i="9" s="1"/>
  <c r="Q430" i="9"/>
  <c r="H431" i="9" s="1"/>
  <c r="M429" i="7"/>
  <c r="B430" i="7" s="1"/>
  <c r="N429" i="7"/>
  <c r="E430" i="7" s="1"/>
  <c r="O429" i="7"/>
  <c r="C430" i="7" s="1"/>
  <c r="D429" i="7"/>
  <c r="P429" i="7"/>
  <c r="L430" i="7" s="1"/>
  <c r="Q429" i="7"/>
  <c r="H430" i="7" s="1"/>
  <c r="D429" i="6"/>
  <c r="Q429" i="6"/>
  <c r="H430" i="6" s="1"/>
  <c r="P429" i="6"/>
  <c r="L430" i="6" s="1"/>
  <c r="O429" i="6"/>
  <c r="C430" i="6" s="1"/>
  <c r="M429" i="6"/>
  <c r="B430" i="6" s="1"/>
  <c r="N429" i="6"/>
  <c r="E430" i="6" s="1"/>
  <c r="O431" i="9" l="1"/>
  <c r="C432" i="9" s="1"/>
  <c r="M431" i="9"/>
  <c r="B432" i="9" s="1"/>
  <c r="N431" i="9"/>
  <c r="E432" i="9" s="1"/>
  <c r="D431" i="9"/>
  <c r="Q431" i="9"/>
  <c r="H432" i="9" s="1"/>
  <c r="P431" i="9"/>
  <c r="L432" i="9" s="1"/>
  <c r="D430" i="7"/>
  <c r="Q430" i="7"/>
  <c r="H431" i="7" s="1"/>
  <c r="P430" i="7"/>
  <c r="L431" i="7" s="1"/>
  <c r="M430" i="7"/>
  <c r="B431" i="7" s="1"/>
  <c r="N430" i="7"/>
  <c r="E431" i="7" s="1"/>
  <c r="O430" i="7"/>
  <c r="C431" i="7" s="1"/>
  <c r="D430" i="6"/>
  <c r="Q430" i="6"/>
  <c r="H431" i="6" s="1"/>
  <c r="P430" i="6"/>
  <c r="L431" i="6" s="1"/>
  <c r="O430" i="6"/>
  <c r="C431" i="6" s="1"/>
  <c r="M430" i="6"/>
  <c r="B431" i="6" s="1"/>
  <c r="N430" i="6"/>
  <c r="E431" i="6" s="1"/>
  <c r="O432" i="9" l="1"/>
  <c r="C433" i="9" s="1"/>
  <c r="M432" i="9"/>
  <c r="B433" i="9" s="1"/>
  <c r="N432" i="9"/>
  <c r="E433" i="9" s="1"/>
  <c r="D432" i="9"/>
  <c r="Q432" i="9"/>
  <c r="H433" i="9" s="1"/>
  <c r="P432" i="9"/>
  <c r="L433" i="9" s="1"/>
  <c r="D431" i="7"/>
  <c r="Q431" i="7"/>
  <c r="H432" i="7" s="1"/>
  <c r="P431" i="7"/>
  <c r="L432" i="7" s="1"/>
  <c r="M431" i="7"/>
  <c r="B432" i="7" s="1"/>
  <c r="N431" i="7"/>
  <c r="E432" i="7" s="1"/>
  <c r="O431" i="7"/>
  <c r="C432" i="7" s="1"/>
  <c r="D431" i="6"/>
  <c r="Q431" i="6"/>
  <c r="H432" i="6" s="1"/>
  <c r="P431" i="6"/>
  <c r="L432" i="6" s="1"/>
  <c r="O431" i="6"/>
  <c r="C432" i="6" s="1"/>
  <c r="M431" i="6"/>
  <c r="B432" i="6" s="1"/>
  <c r="N431" i="6"/>
  <c r="E432" i="6" s="1"/>
  <c r="O433" i="9" l="1"/>
  <c r="C434" i="9" s="1"/>
  <c r="M433" i="9"/>
  <c r="B434" i="9" s="1"/>
  <c r="N433" i="9"/>
  <c r="E434" i="9" s="1"/>
  <c r="D433" i="9"/>
  <c r="Q433" i="9"/>
  <c r="H434" i="9" s="1"/>
  <c r="P433" i="9"/>
  <c r="L434" i="9" s="1"/>
  <c r="N432" i="7"/>
  <c r="E433" i="7" s="1"/>
  <c r="M432" i="7"/>
  <c r="B433" i="7" s="1"/>
  <c r="O432" i="7"/>
  <c r="C433" i="7" s="1"/>
  <c r="D432" i="7"/>
  <c r="P432" i="7"/>
  <c r="L433" i="7" s="1"/>
  <c r="Q432" i="7"/>
  <c r="H433" i="7" s="1"/>
  <c r="D432" i="6"/>
  <c r="Q432" i="6"/>
  <c r="H433" i="6" s="1"/>
  <c r="P432" i="6"/>
  <c r="L433" i="6" s="1"/>
  <c r="B433" i="6"/>
  <c r="O432" i="6"/>
  <c r="C433" i="6" s="1"/>
  <c r="M432" i="6"/>
  <c r="N432" i="6"/>
  <c r="E433" i="6" s="1"/>
  <c r="O434" i="9" l="1"/>
  <c r="C435" i="9" s="1"/>
  <c r="M434" i="9"/>
  <c r="B435" i="9" s="1"/>
  <c r="N434" i="9"/>
  <c r="E435" i="9" s="1"/>
  <c r="D434" i="9"/>
  <c r="P434" i="9"/>
  <c r="L435" i="9" s="1"/>
  <c r="Q434" i="9"/>
  <c r="H435" i="9" s="1"/>
  <c r="D433" i="7"/>
  <c r="P433" i="7"/>
  <c r="L434" i="7" s="1"/>
  <c r="Q433" i="7"/>
  <c r="H434" i="7" s="1"/>
  <c r="M433" i="7"/>
  <c r="B434" i="7" s="1"/>
  <c r="N433" i="7"/>
  <c r="E434" i="7" s="1"/>
  <c r="O433" i="7"/>
  <c r="C434" i="7" s="1"/>
  <c r="D433" i="6"/>
  <c r="Q433" i="6"/>
  <c r="H434" i="6" s="1"/>
  <c r="P433" i="6"/>
  <c r="L434" i="6" s="1"/>
  <c r="O433" i="6"/>
  <c r="C434" i="6" s="1"/>
  <c r="M433" i="6"/>
  <c r="B434" i="6" s="1"/>
  <c r="N433" i="6"/>
  <c r="E434" i="6" s="1"/>
  <c r="D435" i="9" l="1"/>
  <c r="Q435" i="9"/>
  <c r="H436" i="9" s="1"/>
  <c r="P435" i="9"/>
  <c r="L436" i="9" s="1"/>
  <c r="O435" i="9"/>
  <c r="C436" i="9" s="1"/>
  <c r="M435" i="9"/>
  <c r="B436" i="9" s="1"/>
  <c r="N435" i="9"/>
  <c r="E436" i="9" s="1"/>
  <c r="M434" i="7"/>
  <c r="B435" i="7" s="1"/>
  <c r="N434" i="7"/>
  <c r="E435" i="7" s="1"/>
  <c r="O434" i="7"/>
  <c r="C435" i="7" s="1"/>
  <c r="D434" i="7"/>
  <c r="Q434" i="7"/>
  <c r="H435" i="7" s="1"/>
  <c r="P434" i="7"/>
  <c r="L435" i="7" s="1"/>
  <c r="D434" i="6"/>
  <c r="Q434" i="6"/>
  <c r="H435" i="6" s="1"/>
  <c r="P434" i="6"/>
  <c r="L435" i="6" s="1"/>
  <c r="O434" i="6"/>
  <c r="C435" i="6" s="1"/>
  <c r="M434" i="6"/>
  <c r="B435" i="6" s="1"/>
  <c r="N434" i="6"/>
  <c r="E435" i="6" s="1"/>
  <c r="D436" i="9" l="1"/>
  <c r="Q436" i="9"/>
  <c r="H437" i="9" s="1"/>
  <c r="P436" i="9"/>
  <c r="L437" i="9" s="1"/>
  <c r="M436" i="9"/>
  <c r="B437" i="9" s="1"/>
  <c r="N436" i="9"/>
  <c r="E437" i="9" s="1"/>
  <c r="O436" i="9"/>
  <c r="C437" i="9" s="1"/>
  <c r="D435" i="7"/>
  <c r="Q435" i="7"/>
  <c r="H436" i="7" s="1"/>
  <c r="P435" i="7"/>
  <c r="L436" i="7" s="1"/>
  <c r="M435" i="7"/>
  <c r="B436" i="7" s="1"/>
  <c r="N435" i="7"/>
  <c r="E436" i="7" s="1"/>
  <c r="O435" i="7"/>
  <c r="C436" i="7" s="1"/>
  <c r="D435" i="6"/>
  <c r="Q435" i="6"/>
  <c r="H436" i="6" s="1"/>
  <c r="P435" i="6"/>
  <c r="L436" i="6" s="1"/>
  <c r="O435" i="6"/>
  <c r="C436" i="6" s="1"/>
  <c r="M435" i="6"/>
  <c r="B436" i="6" s="1"/>
  <c r="N435" i="6"/>
  <c r="E436" i="6" s="1"/>
  <c r="D437" i="9" l="1"/>
  <c r="Q437" i="9"/>
  <c r="H438" i="9" s="1"/>
  <c r="P437" i="9"/>
  <c r="L438" i="9" s="1"/>
  <c r="O437" i="9"/>
  <c r="C438" i="9" s="1"/>
  <c r="N437" i="9"/>
  <c r="E438" i="9" s="1"/>
  <c r="M437" i="9"/>
  <c r="B438" i="9" s="1"/>
  <c r="N436" i="7"/>
  <c r="E437" i="7" s="1"/>
  <c r="M436" i="7"/>
  <c r="B437" i="7" s="1"/>
  <c r="O436" i="7"/>
  <c r="C437" i="7" s="1"/>
  <c r="L437" i="7"/>
  <c r="D436" i="7"/>
  <c r="P436" i="7"/>
  <c r="Q436" i="7"/>
  <c r="H437" i="7" s="1"/>
  <c r="D436" i="6"/>
  <c r="Q436" i="6"/>
  <c r="H437" i="6" s="1"/>
  <c r="P436" i="6"/>
  <c r="L437" i="6" s="1"/>
  <c r="O436" i="6"/>
  <c r="C437" i="6" s="1"/>
  <c r="M436" i="6"/>
  <c r="B437" i="6" s="1"/>
  <c r="N436" i="6"/>
  <c r="E437" i="6" s="1"/>
  <c r="O438" i="9" l="1"/>
  <c r="C439" i="9" s="1"/>
  <c r="M438" i="9"/>
  <c r="B439" i="9" s="1"/>
  <c r="N438" i="9"/>
  <c r="E439" i="9" s="1"/>
  <c r="D438" i="9"/>
  <c r="P438" i="9"/>
  <c r="L439" i="9" s="1"/>
  <c r="Q438" i="9"/>
  <c r="H439" i="9" s="1"/>
  <c r="M437" i="7"/>
  <c r="B438" i="7" s="1"/>
  <c r="N437" i="7"/>
  <c r="E438" i="7" s="1"/>
  <c r="O437" i="7"/>
  <c r="C438" i="7" s="1"/>
  <c r="D437" i="7"/>
  <c r="P437" i="7"/>
  <c r="L438" i="7" s="1"/>
  <c r="Q437" i="7"/>
  <c r="H438" i="7" s="1"/>
  <c r="D437" i="6"/>
  <c r="Q437" i="6"/>
  <c r="H438" i="6" s="1"/>
  <c r="P437" i="6"/>
  <c r="L438" i="6" s="1"/>
  <c r="O437" i="6"/>
  <c r="C438" i="6" s="1"/>
  <c r="M437" i="6"/>
  <c r="B438" i="6" s="1"/>
  <c r="N437" i="6"/>
  <c r="E438" i="6" s="1"/>
  <c r="M439" i="9" l="1"/>
  <c r="B440" i="9" s="1"/>
  <c r="N439" i="9"/>
  <c r="E440" i="9" s="1"/>
  <c r="O439" i="9"/>
  <c r="C440" i="9" s="1"/>
  <c r="D439" i="9"/>
  <c r="P439" i="9"/>
  <c r="L440" i="9" s="1"/>
  <c r="Q439" i="9"/>
  <c r="H440" i="9" s="1"/>
  <c r="D438" i="7"/>
  <c r="Q438" i="7"/>
  <c r="H439" i="7" s="1"/>
  <c r="P438" i="7"/>
  <c r="L439" i="7" s="1"/>
  <c r="M438" i="7"/>
  <c r="B439" i="7" s="1"/>
  <c r="N438" i="7"/>
  <c r="E439" i="7" s="1"/>
  <c r="O438" i="7"/>
  <c r="C439" i="7" s="1"/>
  <c r="D438" i="6"/>
  <c r="Q438" i="6"/>
  <c r="H439" i="6" s="1"/>
  <c r="P438" i="6"/>
  <c r="L439" i="6" s="1"/>
  <c r="O438" i="6"/>
  <c r="C439" i="6" s="1"/>
  <c r="M438" i="6"/>
  <c r="B439" i="6" s="1"/>
  <c r="N438" i="6"/>
  <c r="E439" i="6" s="1"/>
  <c r="D440" i="9" l="1"/>
  <c r="Q440" i="9"/>
  <c r="H441" i="9" s="1"/>
  <c r="P440" i="9"/>
  <c r="L441" i="9" s="1"/>
  <c r="O440" i="9"/>
  <c r="C441" i="9" s="1"/>
  <c r="M440" i="9"/>
  <c r="B441" i="9" s="1"/>
  <c r="N440" i="9"/>
  <c r="E441" i="9" s="1"/>
  <c r="D439" i="7"/>
  <c r="Q439" i="7"/>
  <c r="H440" i="7" s="1"/>
  <c r="P439" i="7"/>
  <c r="L440" i="7" s="1"/>
  <c r="M439" i="7"/>
  <c r="B440" i="7" s="1"/>
  <c r="N439" i="7"/>
  <c r="E440" i="7" s="1"/>
  <c r="O439" i="7"/>
  <c r="C440" i="7" s="1"/>
  <c r="O439" i="6"/>
  <c r="C440" i="6" s="1"/>
  <c r="M439" i="6"/>
  <c r="B440" i="6" s="1"/>
  <c r="N439" i="6"/>
  <c r="E440" i="6" s="1"/>
  <c r="D439" i="6"/>
  <c r="Q439" i="6"/>
  <c r="H440" i="6" s="1"/>
  <c r="P439" i="6"/>
  <c r="L440" i="6" s="1"/>
  <c r="D441" i="9" l="1"/>
  <c r="Q441" i="9"/>
  <c r="H442" i="9" s="1"/>
  <c r="P441" i="9"/>
  <c r="L442" i="9" s="1"/>
  <c r="O441" i="9"/>
  <c r="C442" i="9" s="1"/>
  <c r="M441" i="9"/>
  <c r="B442" i="9" s="1"/>
  <c r="N441" i="9"/>
  <c r="E442" i="9" s="1"/>
  <c r="D440" i="7"/>
  <c r="P440" i="7"/>
  <c r="L441" i="7" s="1"/>
  <c r="Q440" i="7"/>
  <c r="H441" i="7" s="1"/>
  <c r="N440" i="7"/>
  <c r="E441" i="7" s="1"/>
  <c r="M440" i="7"/>
  <c r="B441" i="7" s="1"/>
  <c r="O440" i="7"/>
  <c r="C441" i="7" s="1"/>
  <c r="D440" i="6"/>
  <c r="Q440" i="6"/>
  <c r="H441" i="6" s="1"/>
  <c r="P440" i="6"/>
  <c r="L441" i="6" s="1"/>
  <c r="O440" i="6"/>
  <c r="C441" i="6" s="1"/>
  <c r="M440" i="6"/>
  <c r="B441" i="6" s="1"/>
  <c r="N440" i="6"/>
  <c r="E441" i="6" s="1"/>
  <c r="D442" i="9" l="1"/>
  <c r="Q442" i="9"/>
  <c r="H443" i="9" s="1"/>
  <c r="P442" i="9"/>
  <c r="L443" i="9" s="1"/>
  <c r="N442" i="9"/>
  <c r="E443" i="9" s="1"/>
  <c r="M442" i="9"/>
  <c r="B443" i="9" s="1"/>
  <c r="O442" i="9"/>
  <c r="C443" i="9" s="1"/>
  <c r="D441" i="7"/>
  <c r="P441" i="7"/>
  <c r="L442" i="7" s="1"/>
  <c r="Q441" i="7"/>
  <c r="H442" i="7" s="1"/>
  <c r="M441" i="7"/>
  <c r="B442" i="7" s="1"/>
  <c r="N441" i="7"/>
  <c r="E442" i="7" s="1"/>
  <c r="O441" i="7"/>
  <c r="C442" i="7" s="1"/>
  <c r="D441" i="6"/>
  <c r="Q441" i="6"/>
  <c r="H442" i="6" s="1"/>
  <c r="P441" i="6"/>
  <c r="L442" i="6" s="1"/>
  <c r="O441" i="6"/>
  <c r="C442" i="6" s="1"/>
  <c r="M441" i="6"/>
  <c r="B442" i="6" s="1"/>
  <c r="N441" i="6"/>
  <c r="E442" i="6" s="1"/>
  <c r="D443" i="9" l="1"/>
  <c r="Q443" i="9"/>
  <c r="H444" i="9" s="1"/>
  <c r="P443" i="9"/>
  <c r="L444" i="9" s="1"/>
  <c r="M443" i="9"/>
  <c r="B444" i="9" s="1"/>
  <c r="N443" i="9"/>
  <c r="E444" i="9" s="1"/>
  <c r="O443" i="9"/>
  <c r="C444" i="9" s="1"/>
  <c r="M442" i="7"/>
  <c r="B443" i="7" s="1"/>
  <c r="N442" i="7"/>
  <c r="E443" i="7" s="1"/>
  <c r="O442" i="7"/>
  <c r="C443" i="7" s="1"/>
  <c r="D442" i="7"/>
  <c r="Q442" i="7"/>
  <c r="H443" i="7" s="1"/>
  <c r="P442" i="7"/>
  <c r="L443" i="7" s="1"/>
  <c r="D442" i="6"/>
  <c r="Q442" i="6"/>
  <c r="H443" i="6" s="1"/>
  <c r="P442" i="6"/>
  <c r="L443" i="6" s="1"/>
  <c r="O442" i="6"/>
  <c r="C443" i="6" s="1"/>
  <c r="M442" i="6"/>
  <c r="B443" i="6" s="1"/>
  <c r="N442" i="6"/>
  <c r="E443" i="6" s="1"/>
  <c r="O444" i="9" l="1"/>
  <c r="C445" i="9" s="1"/>
  <c r="N444" i="9"/>
  <c r="E445" i="9" s="1"/>
  <c r="M444" i="9"/>
  <c r="B445" i="9" s="1"/>
  <c r="D444" i="9"/>
  <c r="Q444" i="9"/>
  <c r="H445" i="9" s="1"/>
  <c r="P444" i="9"/>
  <c r="L445" i="9" s="1"/>
  <c r="D443" i="7"/>
  <c r="Q443" i="7"/>
  <c r="H444" i="7" s="1"/>
  <c r="P443" i="7"/>
  <c r="L444" i="7" s="1"/>
  <c r="M443" i="7"/>
  <c r="B444" i="7" s="1"/>
  <c r="N443" i="7"/>
  <c r="E444" i="7" s="1"/>
  <c r="O443" i="7"/>
  <c r="C444" i="7" s="1"/>
  <c r="O443" i="6"/>
  <c r="C444" i="6" s="1"/>
  <c r="M443" i="6"/>
  <c r="B444" i="6" s="1"/>
  <c r="N443" i="6"/>
  <c r="E444" i="6" s="1"/>
  <c r="D443" i="6"/>
  <c r="Q443" i="6"/>
  <c r="H444" i="6" s="1"/>
  <c r="P443" i="6"/>
  <c r="L444" i="6" s="1"/>
  <c r="N445" i="9" l="1"/>
  <c r="E446" i="9" s="1"/>
  <c r="M445" i="9"/>
  <c r="B446" i="9" s="1"/>
  <c r="O445" i="9"/>
  <c r="C446" i="9" s="1"/>
  <c r="D445" i="9"/>
  <c r="Q445" i="9"/>
  <c r="H446" i="9" s="1"/>
  <c r="P445" i="9"/>
  <c r="L446" i="9" s="1"/>
  <c r="D444" i="7"/>
  <c r="P444" i="7"/>
  <c r="L445" i="7" s="1"/>
  <c r="Q444" i="7"/>
  <c r="H445" i="7" s="1"/>
  <c r="N444" i="7"/>
  <c r="E445" i="7" s="1"/>
  <c r="M444" i="7"/>
  <c r="B445" i="7" s="1"/>
  <c r="O444" i="7"/>
  <c r="C445" i="7" s="1"/>
  <c r="O444" i="6"/>
  <c r="C445" i="6" s="1"/>
  <c r="M444" i="6"/>
  <c r="B445" i="6" s="1"/>
  <c r="N444" i="6"/>
  <c r="E445" i="6" s="1"/>
  <c r="D444" i="6"/>
  <c r="Q444" i="6"/>
  <c r="H445" i="6" s="1"/>
  <c r="P444" i="6"/>
  <c r="L445" i="6" s="1"/>
  <c r="M446" i="9" l="1"/>
  <c r="B447" i="9" s="1"/>
  <c r="N446" i="9"/>
  <c r="E447" i="9" s="1"/>
  <c r="O446" i="9"/>
  <c r="C447" i="9" s="1"/>
  <c r="D446" i="9"/>
  <c r="Q446" i="9"/>
  <c r="H447" i="9" s="1"/>
  <c r="P446" i="9"/>
  <c r="L447" i="9" s="1"/>
  <c r="D445" i="7"/>
  <c r="P445" i="7"/>
  <c r="L446" i="7" s="1"/>
  <c r="Q445" i="7"/>
  <c r="H446" i="7" s="1"/>
  <c r="M445" i="7"/>
  <c r="B446" i="7" s="1"/>
  <c r="N445" i="7"/>
  <c r="E446" i="7" s="1"/>
  <c r="O445" i="7"/>
  <c r="C446" i="7" s="1"/>
  <c r="D445" i="6"/>
  <c r="Q445" i="6"/>
  <c r="H446" i="6" s="1"/>
  <c r="P445" i="6"/>
  <c r="L446" i="6" s="1"/>
  <c r="O445" i="6"/>
  <c r="C446" i="6" s="1"/>
  <c r="M445" i="6"/>
  <c r="B446" i="6" s="1"/>
  <c r="N445" i="6"/>
  <c r="E446" i="6" s="1"/>
  <c r="N447" i="9" l="1"/>
  <c r="E448" i="9" s="1"/>
  <c r="M447" i="9"/>
  <c r="B448" i="9" s="1"/>
  <c r="O447" i="9"/>
  <c r="C448" i="9" s="1"/>
  <c r="D447" i="9"/>
  <c r="P447" i="9"/>
  <c r="L448" i="9" s="1"/>
  <c r="Q447" i="9"/>
  <c r="H448" i="9" s="1"/>
  <c r="D446" i="7"/>
  <c r="P446" i="7"/>
  <c r="L447" i="7" s="1"/>
  <c r="Q446" i="7"/>
  <c r="H447" i="7" s="1"/>
  <c r="M446" i="7"/>
  <c r="B447" i="7" s="1"/>
  <c r="N446" i="7"/>
  <c r="E447" i="7" s="1"/>
  <c r="O446" i="7"/>
  <c r="C447" i="7" s="1"/>
  <c r="D446" i="6"/>
  <c r="Q446" i="6"/>
  <c r="H447" i="6" s="1"/>
  <c r="P446" i="6"/>
  <c r="L447" i="6" s="1"/>
  <c r="O446" i="6"/>
  <c r="C447" i="6" s="1"/>
  <c r="M446" i="6"/>
  <c r="B447" i="6" s="1"/>
  <c r="N446" i="6"/>
  <c r="E447" i="6" s="1"/>
  <c r="D448" i="9" l="1"/>
  <c r="Q448" i="9"/>
  <c r="H449" i="9" s="1"/>
  <c r="P448" i="9"/>
  <c r="L449" i="9" s="1"/>
  <c r="N448" i="9"/>
  <c r="E449" i="9" s="1"/>
  <c r="M448" i="9"/>
  <c r="B449" i="9" s="1"/>
  <c r="O448" i="9"/>
  <c r="C449" i="9" s="1"/>
  <c r="M447" i="7"/>
  <c r="B448" i="7" s="1"/>
  <c r="N447" i="7"/>
  <c r="E448" i="7" s="1"/>
  <c r="O447" i="7"/>
  <c r="C448" i="7" s="1"/>
  <c r="D447" i="7"/>
  <c r="P447" i="7"/>
  <c r="L448" i="7" s="1"/>
  <c r="Q447" i="7"/>
  <c r="H448" i="7" s="1"/>
  <c r="O447" i="6"/>
  <c r="C448" i="6" s="1"/>
  <c r="M447" i="6"/>
  <c r="B448" i="6" s="1"/>
  <c r="N447" i="6"/>
  <c r="E448" i="6" s="1"/>
  <c r="D447" i="6"/>
  <c r="Q447" i="6"/>
  <c r="H448" i="6" s="1"/>
  <c r="P447" i="6"/>
  <c r="L448" i="6" s="1"/>
  <c r="D449" i="9" l="1"/>
  <c r="P449" i="9"/>
  <c r="L450" i="9" s="1"/>
  <c r="Q449" i="9"/>
  <c r="H450" i="9" s="1"/>
  <c r="N449" i="9"/>
  <c r="E450" i="9" s="1"/>
  <c r="M449" i="9"/>
  <c r="B450" i="9" s="1"/>
  <c r="O449" i="9"/>
  <c r="C450" i="9" s="1"/>
  <c r="N448" i="7"/>
  <c r="E449" i="7" s="1"/>
  <c r="M448" i="7"/>
  <c r="B449" i="7" s="1"/>
  <c r="O448" i="7"/>
  <c r="C449" i="7" s="1"/>
  <c r="D448" i="7"/>
  <c r="P448" i="7"/>
  <c r="L449" i="7" s="1"/>
  <c r="Q448" i="7"/>
  <c r="H449" i="7" s="1"/>
  <c r="O448" i="6"/>
  <c r="C449" i="6" s="1"/>
  <c r="M448" i="6"/>
  <c r="B449" i="6" s="1"/>
  <c r="N448" i="6"/>
  <c r="E449" i="6" s="1"/>
  <c r="D448" i="6"/>
  <c r="Q448" i="6"/>
  <c r="H449" i="6" s="1"/>
  <c r="P448" i="6"/>
  <c r="L449" i="6" s="1"/>
  <c r="O450" i="9" l="1"/>
  <c r="C451" i="9" s="1"/>
  <c r="N450" i="9"/>
  <c r="E451" i="9" s="1"/>
  <c r="M450" i="9"/>
  <c r="B451" i="9" s="1"/>
  <c r="D450" i="9"/>
  <c r="P450" i="9"/>
  <c r="L451" i="9" s="1"/>
  <c r="Q450" i="9"/>
  <c r="H451" i="9" s="1"/>
  <c r="D449" i="7"/>
  <c r="P449" i="7"/>
  <c r="L450" i="7" s="1"/>
  <c r="Q449" i="7"/>
  <c r="H450" i="7" s="1"/>
  <c r="M449" i="7"/>
  <c r="B450" i="7" s="1"/>
  <c r="N449" i="7"/>
  <c r="E450" i="7" s="1"/>
  <c r="O449" i="7"/>
  <c r="C450" i="7" s="1"/>
  <c r="D449" i="6"/>
  <c r="Q449" i="6"/>
  <c r="H450" i="6" s="1"/>
  <c r="P449" i="6"/>
  <c r="L450" i="6" s="1"/>
  <c r="O449" i="6"/>
  <c r="C450" i="6" s="1"/>
  <c r="M449" i="6"/>
  <c r="B450" i="6" s="1"/>
  <c r="N449" i="6"/>
  <c r="E450" i="6" s="1"/>
  <c r="M451" i="9" l="1"/>
  <c r="B452" i="9" s="1"/>
  <c r="O451" i="9"/>
  <c r="C452" i="9" s="1"/>
  <c r="N451" i="9"/>
  <c r="E452" i="9" s="1"/>
  <c r="D451" i="9"/>
  <c r="Q451" i="9"/>
  <c r="H452" i="9" s="1"/>
  <c r="P451" i="9"/>
  <c r="L452" i="9" s="1"/>
  <c r="D450" i="7"/>
  <c r="P450" i="7"/>
  <c r="L451" i="7" s="1"/>
  <c r="Q450" i="7"/>
  <c r="H451" i="7" s="1"/>
  <c r="M450" i="7"/>
  <c r="B451" i="7" s="1"/>
  <c r="N450" i="7"/>
  <c r="E451" i="7" s="1"/>
  <c r="O450" i="7"/>
  <c r="C451" i="7" s="1"/>
  <c r="D450" i="6"/>
  <c r="Q450" i="6"/>
  <c r="H451" i="6" s="1"/>
  <c r="P450" i="6"/>
  <c r="L451" i="6" s="1"/>
  <c r="O450" i="6"/>
  <c r="C451" i="6" s="1"/>
  <c r="M450" i="6"/>
  <c r="B451" i="6" s="1"/>
  <c r="N450" i="6"/>
  <c r="E451" i="6" s="1"/>
  <c r="D452" i="9" l="1"/>
  <c r="Q452" i="9"/>
  <c r="H453" i="9" s="1"/>
  <c r="P452" i="9"/>
  <c r="L453" i="9" s="1"/>
  <c r="M452" i="9"/>
  <c r="B453" i="9" s="1"/>
  <c r="N452" i="9"/>
  <c r="E453" i="9" s="1"/>
  <c r="O452" i="9"/>
  <c r="C453" i="9" s="1"/>
  <c r="D451" i="7"/>
  <c r="P451" i="7"/>
  <c r="L452" i="7" s="1"/>
  <c r="Q451" i="7"/>
  <c r="H452" i="7" s="1"/>
  <c r="C452" i="7"/>
  <c r="M451" i="7"/>
  <c r="B452" i="7" s="1"/>
  <c r="N451" i="7"/>
  <c r="E452" i="7" s="1"/>
  <c r="O451" i="7"/>
  <c r="O451" i="6"/>
  <c r="C452" i="6" s="1"/>
  <c r="M451" i="6"/>
  <c r="B452" i="6" s="1"/>
  <c r="N451" i="6"/>
  <c r="E452" i="6" s="1"/>
  <c r="D451" i="6"/>
  <c r="Q451" i="6"/>
  <c r="H452" i="6" s="1"/>
  <c r="P451" i="6"/>
  <c r="L452" i="6" s="1"/>
  <c r="N453" i="9" l="1"/>
  <c r="E454" i="9" s="1"/>
  <c r="O453" i="9"/>
  <c r="C454" i="9" s="1"/>
  <c r="M453" i="9"/>
  <c r="B454" i="9" s="1"/>
  <c r="D453" i="9"/>
  <c r="Q453" i="9"/>
  <c r="H454" i="9" s="1"/>
  <c r="P453" i="9"/>
  <c r="L454" i="9" s="1"/>
  <c r="D452" i="7"/>
  <c r="P452" i="7"/>
  <c r="L453" i="7" s="1"/>
  <c r="Q452" i="7"/>
  <c r="H453" i="7" s="1"/>
  <c r="N452" i="7"/>
  <c r="E453" i="7" s="1"/>
  <c r="M452" i="7"/>
  <c r="B453" i="7" s="1"/>
  <c r="O452" i="7"/>
  <c r="C453" i="7"/>
  <c r="D452" i="6"/>
  <c r="Q452" i="6"/>
  <c r="H453" i="6" s="1"/>
  <c r="P452" i="6"/>
  <c r="L453" i="6" s="1"/>
  <c r="O452" i="6"/>
  <c r="C453" i="6" s="1"/>
  <c r="M452" i="6"/>
  <c r="B453" i="6" s="1"/>
  <c r="N452" i="6"/>
  <c r="E453" i="6" s="1"/>
  <c r="D454" i="9" l="1"/>
  <c r="Q454" i="9"/>
  <c r="H455" i="9" s="1"/>
  <c r="P454" i="9"/>
  <c r="L455" i="9" s="1"/>
  <c r="O454" i="9"/>
  <c r="C455" i="9" s="1"/>
  <c r="N454" i="9"/>
  <c r="E455" i="9" s="1"/>
  <c r="M454" i="9"/>
  <c r="B455" i="9" s="1"/>
  <c r="M453" i="7"/>
  <c r="B454" i="7" s="1"/>
  <c r="N453" i="7"/>
  <c r="E454" i="7" s="1"/>
  <c r="O453" i="7"/>
  <c r="C454" i="7" s="1"/>
  <c r="D453" i="7"/>
  <c r="P453" i="7"/>
  <c r="L454" i="7" s="1"/>
  <c r="Q453" i="7"/>
  <c r="H454" i="7" s="1"/>
  <c r="D453" i="6"/>
  <c r="Q453" i="6"/>
  <c r="H454" i="6" s="1"/>
  <c r="P453" i="6"/>
  <c r="L454" i="6" s="1"/>
  <c r="O453" i="6"/>
  <c r="C454" i="6" s="1"/>
  <c r="M453" i="6"/>
  <c r="B454" i="6" s="1"/>
  <c r="N453" i="6"/>
  <c r="E454" i="6" s="1"/>
  <c r="D455" i="9" l="1"/>
  <c r="P455" i="9"/>
  <c r="L456" i="9" s="1"/>
  <c r="Q455" i="9"/>
  <c r="H456" i="9" s="1"/>
  <c r="M455" i="9"/>
  <c r="B456" i="9" s="1"/>
  <c r="O455" i="9"/>
  <c r="C456" i="9" s="1"/>
  <c r="N455" i="9"/>
  <c r="E456" i="9" s="1"/>
  <c r="D454" i="7"/>
  <c r="P454" i="7"/>
  <c r="L455" i="7" s="1"/>
  <c r="Q454" i="7"/>
  <c r="H455" i="7" s="1"/>
  <c r="M454" i="7"/>
  <c r="B455" i="7" s="1"/>
  <c r="N454" i="7"/>
  <c r="E455" i="7" s="1"/>
  <c r="O454" i="7"/>
  <c r="C455" i="7" s="1"/>
  <c r="D454" i="6"/>
  <c r="Q454" i="6"/>
  <c r="H455" i="6" s="1"/>
  <c r="P454" i="6"/>
  <c r="L455" i="6" s="1"/>
  <c r="O454" i="6"/>
  <c r="C455" i="6" s="1"/>
  <c r="M454" i="6"/>
  <c r="B455" i="6" s="1"/>
  <c r="N454" i="6"/>
  <c r="E455" i="6" s="1"/>
  <c r="D456" i="9" l="1"/>
  <c r="Q456" i="9"/>
  <c r="H457" i="9" s="1"/>
  <c r="P456" i="9"/>
  <c r="L457" i="9" s="1"/>
  <c r="M456" i="9"/>
  <c r="B457" i="9" s="1"/>
  <c r="N456" i="9"/>
  <c r="E457" i="9" s="1"/>
  <c r="O456" i="9"/>
  <c r="C457" i="9" s="1"/>
  <c r="D455" i="7"/>
  <c r="P455" i="7"/>
  <c r="L456" i="7" s="1"/>
  <c r="Q455" i="7"/>
  <c r="H456" i="7"/>
  <c r="M455" i="7"/>
  <c r="B456" i="7" s="1"/>
  <c r="N455" i="7"/>
  <c r="E456" i="7" s="1"/>
  <c r="O455" i="7"/>
  <c r="C456" i="7" s="1"/>
  <c r="D455" i="6"/>
  <c r="Q455" i="6"/>
  <c r="H456" i="6" s="1"/>
  <c r="P455" i="6"/>
  <c r="L456" i="6" s="1"/>
  <c r="O455" i="6"/>
  <c r="C456" i="6" s="1"/>
  <c r="M455" i="6"/>
  <c r="B456" i="6" s="1"/>
  <c r="N455" i="6"/>
  <c r="E456" i="6" s="1"/>
  <c r="O457" i="9" l="1"/>
  <c r="C458" i="9" s="1"/>
  <c r="N457" i="9"/>
  <c r="E458" i="9" s="1"/>
  <c r="M457" i="9"/>
  <c r="B458" i="9" s="1"/>
  <c r="D457" i="9"/>
  <c r="P457" i="9"/>
  <c r="L458" i="9" s="1"/>
  <c r="Q457" i="9"/>
  <c r="H458" i="9" s="1"/>
  <c r="D456" i="7"/>
  <c r="P456" i="7"/>
  <c r="Q456" i="7"/>
  <c r="H457" i="7" s="1"/>
  <c r="N456" i="7"/>
  <c r="E457" i="7" s="1"/>
  <c r="M456" i="7"/>
  <c r="B457" i="7" s="1"/>
  <c r="O456" i="7"/>
  <c r="C457" i="7" s="1"/>
  <c r="L457" i="7"/>
  <c r="D456" i="6"/>
  <c r="Q456" i="6"/>
  <c r="H457" i="6" s="1"/>
  <c r="P456" i="6"/>
  <c r="L457" i="6" s="1"/>
  <c r="O456" i="6"/>
  <c r="C457" i="6" s="1"/>
  <c r="M456" i="6"/>
  <c r="B457" i="6" s="1"/>
  <c r="N456" i="6"/>
  <c r="E457" i="6" s="1"/>
  <c r="D458" i="9" l="1"/>
  <c r="Q458" i="9"/>
  <c r="H459" i="9" s="1"/>
  <c r="P458" i="9"/>
  <c r="L459" i="9" s="1"/>
  <c r="M458" i="9"/>
  <c r="B459" i="9" s="1"/>
  <c r="O458" i="9"/>
  <c r="C459" i="9" s="1"/>
  <c r="N458" i="9"/>
  <c r="E459" i="9" s="1"/>
  <c r="D457" i="7"/>
  <c r="P457" i="7"/>
  <c r="L458" i="7" s="1"/>
  <c r="Q457" i="7"/>
  <c r="H458" i="7" s="1"/>
  <c r="M457" i="7"/>
  <c r="B458" i="7" s="1"/>
  <c r="N457" i="7"/>
  <c r="E458" i="7" s="1"/>
  <c r="O457" i="7"/>
  <c r="C458" i="7" s="1"/>
  <c r="D457" i="6"/>
  <c r="Q457" i="6"/>
  <c r="H458" i="6" s="1"/>
  <c r="P457" i="6"/>
  <c r="L458" i="6" s="1"/>
  <c r="O457" i="6"/>
  <c r="C458" i="6" s="1"/>
  <c r="M457" i="6"/>
  <c r="B458" i="6" s="1"/>
  <c r="N457" i="6"/>
  <c r="E458" i="6" s="1"/>
  <c r="D459" i="9" l="1"/>
  <c r="Q459" i="9"/>
  <c r="H460" i="9" s="1"/>
  <c r="P459" i="9"/>
  <c r="L460" i="9" s="1"/>
  <c r="O459" i="9"/>
  <c r="C460" i="9" s="1"/>
  <c r="N459" i="9"/>
  <c r="E460" i="9" s="1"/>
  <c r="M459" i="9"/>
  <c r="B460" i="9" s="1"/>
  <c r="M458" i="7"/>
  <c r="B459" i="7" s="1"/>
  <c r="N458" i="7"/>
  <c r="E459" i="7" s="1"/>
  <c r="O458" i="7"/>
  <c r="C459" i="7" s="1"/>
  <c r="D458" i="7"/>
  <c r="P458" i="7"/>
  <c r="L459" i="7" s="1"/>
  <c r="Q458" i="7"/>
  <c r="H459" i="7" s="1"/>
  <c r="D458" i="6"/>
  <c r="Q458" i="6"/>
  <c r="H459" i="6" s="1"/>
  <c r="P458" i="6"/>
  <c r="L459" i="6" s="1"/>
  <c r="O458" i="6"/>
  <c r="C459" i="6" s="1"/>
  <c r="N458" i="6"/>
  <c r="E459" i="6" s="1"/>
  <c r="M458" i="6"/>
  <c r="B459" i="6" s="1"/>
  <c r="O460" i="9" l="1"/>
  <c r="C461" i="9" s="1"/>
  <c r="N460" i="9"/>
  <c r="E461" i="9" s="1"/>
  <c r="M460" i="9"/>
  <c r="B461" i="9" s="1"/>
  <c r="D460" i="9"/>
  <c r="Q460" i="9"/>
  <c r="H461" i="9" s="1"/>
  <c r="P460" i="9"/>
  <c r="L461" i="9" s="1"/>
  <c r="M459" i="7"/>
  <c r="B460" i="7" s="1"/>
  <c r="N459" i="7"/>
  <c r="E460" i="7" s="1"/>
  <c r="O459" i="7"/>
  <c r="C460" i="7" s="1"/>
  <c r="D459" i="7"/>
  <c r="P459" i="7"/>
  <c r="L460" i="7" s="1"/>
  <c r="Q459" i="7"/>
  <c r="H460" i="7" s="1"/>
  <c r="D459" i="6"/>
  <c r="Q459" i="6"/>
  <c r="H460" i="6" s="1"/>
  <c r="P459" i="6"/>
  <c r="L460" i="6" s="1"/>
  <c r="O459" i="6"/>
  <c r="C460" i="6" s="1"/>
  <c r="N459" i="6"/>
  <c r="E460" i="6" s="1"/>
  <c r="M459" i="6"/>
  <c r="B460" i="6" s="1"/>
  <c r="O461" i="9" l="1"/>
  <c r="C462" i="9" s="1"/>
  <c r="N461" i="9"/>
  <c r="E462" i="9" s="1"/>
  <c r="M461" i="9"/>
  <c r="B462" i="9" s="1"/>
  <c r="D461" i="9"/>
  <c r="Q461" i="9"/>
  <c r="H462" i="9" s="1"/>
  <c r="P461" i="9"/>
  <c r="L462" i="9" s="1"/>
  <c r="N460" i="7"/>
  <c r="E461" i="7" s="1"/>
  <c r="M460" i="7"/>
  <c r="B461" i="7" s="1"/>
  <c r="O460" i="7"/>
  <c r="C461" i="7" s="1"/>
  <c r="D460" i="7"/>
  <c r="P460" i="7"/>
  <c r="L461" i="7" s="1"/>
  <c r="Q460" i="7"/>
  <c r="H461" i="7" s="1"/>
  <c r="O460" i="6"/>
  <c r="C461" i="6" s="1"/>
  <c r="M460" i="6"/>
  <c r="B461" i="6" s="1"/>
  <c r="N460" i="6"/>
  <c r="E461" i="6" s="1"/>
  <c r="D460" i="6"/>
  <c r="Q460" i="6"/>
  <c r="H461" i="6" s="1"/>
  <c r="P460" i="6"/>
  <c r="L461" i="6" s="1"/>
  <c r="M462" i="9" l="1"/>
  <c r="B463" i="9" s="1"/>
  <c r="O462" i="9"/>
  <c r="C463" i="9" s="1"/>
  <c r="N462" i="9"/>
  <c r="E463" i="9" s="1"/>
  <c r="D462" i="9"/>
  <c r="Q462" i="9"/>
  <c r="H463" i="9" s="1"/>
  <c r="P462" i="9"/>
  <c r="L463" i="9" s="1"/>
  <c r="M461" i="7"/>
  <c r="B462" i="7" s="1"/>
  <c r="N461" i="7"/>
  <c r="E462" i="7" s="1"/>
  <c r="O461" i="7"/>
  <c r="C462" i="7" s="1"/>
  <c r="D461" i="7"/>
  <c r="P461" i="7"/>
  <c r="L462" i="7" s="1"/>
  <c r="Q461" i="7"/>
  <c r="H462" i="7" s="1"/>
  <c r="D461" i="6"/>
  <c r="Q461" i="6"/>
  <c r="P461" i="6"/>
  <c r="L462" i="6" s="1"/>
  <c r="O461" i="6"/>
  <c r="C462" i="6" s="1"/>
  <c r="N461" i="6"/>
  <c r="E462" i="6" s="1"/>
  <c r="M461" i="6"/>
  <c r="B462" i="6" s="1"/>
  <c r="H462" i="6"/>
  <c r="O463" i="9" l="1"/>
  <c r="C464" i="9" s="1"/>
  <c r="N463" i="9"/>
  <c r="E464" i="9" s="1"/>
  <c r="M463" i="9"/>
  <c r="B464" i="9" s="1"/>
  <c r="D463" i="9"/>
  <c r="P463" i="9"/>
  <c r="L464" i="9" s="1"/>
  <c r="Q463" i="9"/>
  <c r="H464" i="9" s="1"/>
  <c r="M462" i="7"/>
  <c r="B463" i="7" s="1"/>
  <c r="N462" i="7"/>
  <c r="E463" i="7" s="1"/>
  <c r="O462" i="7"/>
  <c r="C463" i="7" s="1"/>
  <c r="D462" i="7"/>
  <c r="P462" i="7"/>
  <c r="L463" i="7" s="1"/>
  <c r="Q462" i="7"/>
  <c r="H463" i="7" s="1"/>
  <c r="O462" i="6"/>
  <c r="C463" i="6" s="1"/>
  <c r="N462" i="6"/>
  <c r="E463" i="6" s="1"/>
  <c r="M462" i="6"/>
  <c r="B463" i="6" s="1"/>
  <c r="D462" i="6"/>
  <c r="Q462" i="6"/>
  <c r="H463" i="6" s="1"/>
  <c r="P462" i="6"/>
  <c r="L463" i="6" s="1"/>
  <c r="C465" i="9" l="1"/>
  <c r="D464" i="9"/>
  <c r="Q464" i="9"/>
  <c r="H465" i="9" s="1"/>
  <c r="P464" i="9"/>
  <c r="L465" i="9" s="1"/>
  <c r="N464" i="9"/>
  <c r="E465" i="9" s="1"/>
  <c r="M464" i="9"/>
  <c r="B465" i="9" s="1"/>
  <c r="O464" i="9"/>
  <c r="M463" i="7"/>
  <c r="B464" i="7" s="1"/>
  <c r="N463" i="7"/>
  <c r="E464" i="7" s="1"/>
  <c r="O463" i="7"/>
  <c r="C464" i="7" s="1"/>
  <c r="D463" i="7"/>
  <c r="P463" i="7"/>
  <c r="L464" i="7" s="1"/>
  <c r="Q463" i="7"/>
  <c r="H464" i="7" s="1"/>
  <c r="O463" i="6"/>
  <c r="C464" i="6" s="1"/>
  <c r="N463" i="6"/>
  <c r="E464" i="6" s="1"/>
  <c r="M463" i="6"/>
  <c r="B464" i="6" s="1"/>
  <c r="D463" i="6"/>
  <c r="Q463" i="6"/>
  <c r="H464" i="6" s="1"/>
  <c r="P463" i="6"/>
  <c r="L464" i="6"/>
  <c r="C466" i="9" l="1"/>
  <c r="D465" i="9"/>
  <c r="P465" i="9"/>
  <c r="L466" i="9" s="1"/>
  <c r="Q465" i="9"/>
  <c r="H466" i="9" s="1"/>
  <c r="N465" i="9"/>
  <c r="E466" i="9" s="1"/>
  <c r="M465" i="9"/>
  <c r="B466" i="9" s="1"/>
  <c r="O465" i="9"/>
  <c r="D464" i="7"/>
  <c r="P464" i="7"/>
  <c r="L465" i="7" s="1"/>
  <c r="Q464" i="7"/>
  <c r="H465" i="7" s="1"/>
  <c r="N464" i="7"/>
  <c r="E465" i="7" s="1"/>
  <c r="M464" i="7"/>
  <c r="B465" i="7" s="1"/>
  <c r="O464" i="7"/>
  <c r="C465" i="7" s="1"/>
  <c r="D464" i="6"/>
  <c r="Q464" i="6"/>
  <c r="H465" i="6" s="1"/>
  <c r="P464" i="6"/>
  <c r="L465" i="6" s="1"/>
  <c r="O464" i="6"/>
  <c r="C465" i="6" s="1"/>
  <c r="N464" i="6"/>
  <c r="E465" i="6" s="1"/>
  <c r="M464" i="6"/>
  <c r="B465" i="6" s="1"/>
  <c r="D466" i="9" l="1"/>
  <c r="P466" i="9"/>
  <c r="L467" i="9" s="1"/>
  <c r="Q466" i="9"/>
  <c r="H467" i="9" s="1"/>
  <c r="O466" i="9"/>
  <c r="C467" i="9" s="1"/>
  <c r="N466" i="9"/>
  <c r="E467" i="9" s="1"/>
  <c r="M466" i="9"/>
  <c r="B467" i="9" s="1"/>
  <c r="D465" i="7"/>
  <c r="P465" i="7"/>
  <c r="Q465" i="7"/>
  <c r="H466" i="7" s="1"/>
  <c r="M465" i="7"/>
  <c r="B466" i="7" s="1"/>
  <c r="N465" i="7"/>
  <c r="E466" i="7" s="1"/>
  <c r="O465" i="7"/>
  <c r="C466" i="7" s="1"/>
  <c r="L466" i="7"/>
  <c r="D465" i="6"/>
  <c r="Q465" i="6"/>
  <c r="H466" i="6" s="1"/>
  <c r="P465" i="6"/>
  <c r="L466" i="6" s="1"/>
  <c r="O465" i="6"/>
  <c r="C466" i="6" s="1"/>
  <c r="N465" i="6"/>
  <c r="E466" i="6" s="1"/>
  <c r="M465" i="6"/>
  <c r="B466" i="6" s="1"/>
  <c r="D467" i="9" l="1"/>
  <c r="Q467" i="9"/>
  <c r="H468" i="9" s="1"/>
  <c r="P467" i="9"/>
  <c r="L468" i="9" s="1"/>
  <c r="O467" i="9"/>
  <c r="C468" i="9" s="1"/>
  <c r="M467" i="9"/>
  <c r="B468" i="9" s="1"/>
  <c r="N467" i="9"/>
  <c r="E468" i="9" s="1"/>
  <c r="D466" i="7"/>
  <c r="P466" i="7"/>
  <c r="L467" i="7" s="1"/>
  <c r="Q466" i="7"/>
  <c r="H467" i="7" s="1"/>
  <c r="M466" i="7"/>
  <c r="B467" i="7" s="1"/>
  <c r="N466" i="7"/>
  <c r="E467" i="7" s="1"/>
  <c r="O466" i="7"/>
  <c r="C467" i="7" s="1"/>
  <c r="D466" i="6"/>
  <c r="Q466" i="6"/>
  <c r="H467" i="6" s="1"/>
  <c r="P466" i="6"/>
  <c r="L467" i="6" s="1"/>
  <c r="O466" i="6"/>
  <c r="C467" i="6" s="1"/>
  <c r="N466" i="6"/>
  <c r="E467" i="6" s="1"/>
  <c r="M466" i="6"/>
  <c r="B467" i="6" s="1"/>
  <c r="D468" i="9" l="1"/>
  <c r="Q468" i="9"/>
  <c r="H469" i="9" s="1"/>
  <c r="P468" i="9"/>
  <c r="L469" i="9" s="1"/>
  <c r="M468" i="9"/>
  <c r="B469" i="9" s="1"/>
  <c r="N468" i="9"/>
  <c r="E469" i="9" s="1"/>
  <c r="O468" i="9"/>
  <c r="C469" i="9" s="1"/>
  <c r="M467" i="7"/>
  <c r="B468" i="7" s="1"/>
  <c r="N467" i="7"/>
  <c r="E468" i="7" s="1"/>
  <c r="O467" i="7"/>
  <c r="C468" i="7" s="1"/>
  <c r="L468" i="7"/>
  <c r="D467" i="7"/>
  <c r="P467" i="7"/>
  <c r="Q467" i="7"/>
  <c r="H468" i="7"/>
  <c r="O467" i="6"/>
  <c r="C468" i="6" s="1"/>
  <c r="N467" i="6"/>
  <c r="E468" i="6" s="1"/>
  <c r="M467" i="6"/>
  <c r="B468" i="6" s="1"/>
  <c r="D467" i="6"/>
  <c r="Q467" i="6"/>
  <c r="H468" i="6" s="1"/>
  <c r="P467" i="6"/>
  <c r="L468" i="6" s="1"/>
  <c r="N469" i="9" l="1"/>
  <c r="E470" i="9" s="1"/>
  <c r="M469" i="9"/>
  <c r="B470" i="9" s="1"/>
  <c r="O469" i="9"/>
  <c r="C470" i="9" s="1"/>
  <c r="D469" i="9"/>
  <c r="P469" i="9"/>
  <c r="L470" i="9" s="1"/>
  <c r="Q469" i="9"/>
  <c r="H470" i="9" s="1"/>
  <c r="N468" i="7"/>
  <c r="E469" i="7" s="1"/>
  <c r="M468" i="7"/>
  <c r="B469" i="7" s="1"/>
  <c r="O468" i="7"/>
  <c r="C469" i="7" s="1"/>
  <c r="D468" i="7"/>
  <c r="P468" i="7"/>
  <c r="L469" i="7" s="1"/>
  <c r="Q468" i="7"/>
  <c r="H469" i="7" s="1"/>
  <c r="O468" i="6"/>
  <c r="C469" i="6" s="1"/>
  <c r="N468" i="6"/>
  <c r="E469" i="6" s="1"/>
  <c r="M468" i="6"/>
  <c r="B469" i="6" s="1"/>
  <c r="D468" i="6"/>
  <c r="Q468" i="6"/>
  <c r="H469" i="6" s="1"/>
  <c r="P468" i="6"/>
  <c r="L469" i="6" s="1"/>
  <c r="O470" i="9" l="1"/>
  <c r="C471" i="9" s="1"/>
  <c r="M470" i="9"/>
  <c r="B471" i="9" s="1"/>
  <c r="N470" i="9"/>
  <c r="E471" i="9" s="1"/>
  <c r="D470" i="9"/>
  <c r="Q470" i="9"/>
  <c r="H471" i="9" s="1"/>
  <c r="P470" i="9"/>
  <c r="L471" i="9" s="1"/>
  <c r="M469" i="7"/>
  <c r="B470" i="7" s="1"/>
  <c r="N469" i="7"/>
  <c r="O469" i="7"/>
  <c r="C470" i="7" s="1"/>
  <c r="E470" i="7"/>
  <c r="D469" i="7"/>
  <c r="P469" i="7"/>
  <c r="L470" i="7" s="1"/>
  <c r="Q469" i="7"/>
  <c r="H470" i="7" s="1"/>
  <c r="O469" i="6"/>
  <c r="C470" i="6" s="1"/>
  <c r="N469" i="6"/>
  <c r="E470" i="6" s="1"/>
  <c r="M469" i="6"/>
  <c r="B470" i="6" s="1"/>
  <c r="D469" i="6"/>
  <c r="Q469" i="6"/>
  <c r="H470" i="6" s="1"/>
  <c r="P469" i="6"/>
  <c r="L470" i="6" s="1"/>
  <c r="C472" i="9" l="1"/>
  <c r="D471" i="9"/>
  <c r="P471" i="9"/>
  <c r="L472" i="9" s="1"/>
  <c r="Q471" i="9"/>
  <c r="H472" i="9" s="1"/>
  <c r="M471" i="9"/>
  <c r="B472" i="9" s="1"/>
  <c r="O471" i="9"/>
  <c r="N471" i="9"/>
  <c r="E472" i="9" s="1"/>
  <c r="M470" i="7"/>
  <c r="B471" i="7" s="1"/>
  <c r="N470" i="7"/>
  <c r="E471" i="7" s="1"/>
  <c r="O470" i="7"/>
  <c r="C471" i="7" s="1"/>
  <c r="D470" i="7"/>
  <c r="P470" i="7"/>
  <c r="L471" i="7" s="1"/>
  <c r="Q470" i="7"/>
  <c r="H471" i="7" s="1"/>
  <c r="O470" i="6"/>
  <c r="C471" i="6" s="1"/>
  <c r="N470" i="6"/>
  <c r="E471" i="6" s="1"/>
  <c r="M470" i="6"/>
  <c r="B471" i="6" s="1"/>
  <c r="D470" i="6"/>
  <c r="Q470" i="6"/>
  <c r="H471" i="6" s="1"/>
  <c r="P470" i="6"/>
  <c r="L471" i="6" s="1"/>
  <c r="D472" i="9" l="1"/>
  <c r="Q472" i="9"/>
  <c r="H473" i="9" s="1"/>
  <c r="P472" i="9"/>
  <c r="L473" i="9" s="1"/>
  <c r="M472" i="9"/>
  <c r="B473" i="9" s="1"/>
  <c r="N472" i="9"/>
  <c r="E473" i="9" s="1"/>
  <c r="O472" i="9"/>
  <c r="C473" i="9" s="1"/>
  <c r="M471" i="7"/>
  <c r="B472" i="7" s="1"/>
  <c r="N471" i="7"/>
  <c r="E472" i="7" s="1"/>
  <c r="O471" i="7"/>
  <c r="C472" i="7" s="1"/>
  <c r="D471" i="7"/>
  <c r="P471" i="7"/>
  <c r="L472" i="7" s="1"/>
  <c r="Q471" i="7"/>
  <c r="H472" i="7" s="1"/>
  <c r="O471" i="6"/>
  <c r="C472" i="6" s="1"/>
  <c r="N471" i="6"/>
  <c r="E472" i="6" s="1"/>
  <c r="M471" i="6"/>
  <c r="B472" i="6" s="1"/>
  <c r="D471" i="6"/>
  <c r="Q471" i="6"/>
  <c r="H472" i="6" s="1"/>
  <c r="P471" i="6"/>
  <c r="L472" i="6" s="1"/>
  <c r="O473" i="9" l="1"/>
  <c r="C474" i="9" s="1"/>
  <c r="N473" i="9"/>
  <c r="E474" i="9" s="1"/>
  <c r="M473" i="9"/>
  <c r="B474" i="9" s="1"/>
  <c r="D473" i="9"/>
  <c r="P473" i="9"/>
  <c r="L474" i="9" s="1"/>
  <c r="Q473" i="9"/>
  <c r="H474" i="9" s="1"/>
  <c r="N472" i="7"/>
  <c r="E473" i="7" s="1"/>
  <c r="M472" i="7"/>
  <c r="B473" i="7" s="1"/>
  <c r="O472" i="7"/>
  <c r="C473" i="7" s="1"/>
  <c r="D472" i="7"/>
  <c r="P472" i="7"/>
  <c r="L473" i="7" s="1"/>
  <c r="Q472" i="7"/>
  <c r="H473" i="7" s="1"/>
  <c r="D472" i="6"/>
  <c r="Q472" i="6"/>
  <c r="H473" i="6" s="1"/>
  <c r="P472" i="6"/>
  <c r="L473" i="6" s="1"/>
  <c r="O472" i="6"/>
  <c r="C473" i="6" s="1"/>
  <c r="N472" i="6"/>
  <c r="E473" i="6" s="1"/>
  <c r="M472" i="6"/>
  <c r="B473" i="6" s="1"/>
  <c r="C475" i="9" l="1"/>
  <c r="N474" i="9"/>
  <c r="E475" i="9" s="1"/>
  <c r="M474" i="9"/>
  <c r="B475" i="9" s="1"/>
  <c r="O474" i="9"/>
  <c r="D474" i="9"/>
  <c r="P474" i="9"/>
  <c r="L475" i="9" s="1"/>
  <c r="Q474" i="9"/>
  <c r="H475" i="9" s="1"/>
  <c r="M473" i="7"/>
  <c r="B474" i="7" s="1"/>
  <c r="N473" i="7"/>
  <c r="E474" i="7" s="1"/>
  <c r="O473" i="7"/>
  <c r="C474" i="7" s="1"/>
  <c r="D473" i="7"/>
  <c r="P473" i="7"/>
  <c r="L474" i="7" s="1"/>
  <c r="Q473" i="7"/>
  <c r="H474" i="7" s="1"/>
  <c r="O473" i="6"/>
  <c r="C474" i="6" s="1"/>
  <c r="N473" i="6"/>
  <c r="E474" i="6" s="1"/>
  <c r="M473" i="6"/>
  <c r="B474" i="6" s="1"/>
  <c r="D473" i="6"/>
  <c r="Q473" i="6"/>
  <c r="H474" i="6" s="1"/>
  <c r="P473" i="6"/>
  <c r="L474" i="6" s="1"/>
  <c r="O475" i="9" l="1"/>
  <c r="C476" i="9" s="1"/>
  <c r="M475" i="9"/>
  <c r="B476" i="9" s="1"/>
  <c r="N475" i="9"/>
  <c r="E476" i="9" s="1"/>
  <c r="D475" i="9"/>
  <c r="Q475" i="9"/>
  <c r="H476" i="9" s="1"/>
  <c r="P475" i="9"/>
  <c r="L476" i="9" s="1"/>
  <c r="M474" i="7"/>
  <c r="B475" i="7" s="1"/>
  <c r="N474" i="7"/>
  <c r="E475" i="7" s="1"/>
  <c r="O474" i="7"/>
  <c r="C475" i="7" s="1"/>
  <c r="D474" i="7"/>
  <c r="P474" i="7"/>
  <c r="L475" i="7" s="1"/>
  <c r="Q474" i="7"/>
  <c r="H475" i="7" s="1"/>
  <c r="O474" i="6"/>
  <c r="C475" i="6" s="1"/>
  <c r="N474" i="6"/>
  <c r="E475" i="6" s="1"/>
  <c r="M474" i="6"/>
  <c r="B475" i="6" s="1"/>
  <c r="D474" i="6"/>
  <c r="Q474" i="6"/>
  <c r="H475" i="6" s="1"/>
  <c r="P474" i="6"/>
  <c r="L475" i="6" s="1"/>
  <c r="O476" i="9" l="1"/>
  <c r="C477" i="9" s="1"/>
  <c r="M476" i="9"/>
  <c r="B477" i="9" s="1"/>
  <c r="N476" i="9"/>
  <c r="E477" i="9" s="1"/>
  <c r="D476" i="9"/>
  <c r="Q476" i="9"/>
  <c r="H477" i="9" s="1"/>
  <c r="P476" i="9"/>
  <c r="L477" i="9" s="1"/>
  <c r="D475" i="7"/>
  <c r="Q475" i="7"/>
  <c r="P475" i="7"/>
  <c r="L476" i="7"/>
  <c r="M475" i="7"/>
  <c r="B476" i="7" s="1"/>
  <c r="N475" i="7"/>
  <c r="E476" i="7" s="1"/>
  <c r="O475" i="7"/>
  <c r="C476" i="7" s="1"/>
  <c r="H476" i="7"/>
  <c r="D475" i="6"/>
  <c r="Q475" i="6"/>
  <c r="H476" i="6" s="1"/>
  <c r="P475" i="6"/>
  <c r="L476" i="6" s="1"/>
  <c r="O475" i="6"/>
  <c r="C476" i="6" s="1"/>
  <c r="N475" i="6"/>
  <c r="E476" i="6" s="1"/>
  <c r="M475" i="6"/>
  <c r="B476" i="6" s="1"/>
  <c r="D477" i="9" l="1"/>
  <c r="Q477" i="9"/>
  <c r="H478" i="9" s="1"/>
  <c r="P477" i="9"/>
  <c r="L478" i="9" s="1"/>
  <c r="N477" i="9"/>
  <c r="E478" i="9" s="1"/>
  <c r="O477" i="9"/>
  <c r="C478" i="9" s="1"/>
  <c r="M477" i="9"/>
  <c r="B478" i="9" s="1"/>
  <c r="N476" i="7"/>
  <c r="M476" i="7"/>
  <c r="B477" i="7" s="1"/>
  <c r="O476" i="7"/>
  <c r="C477" i="7" s="1"/>
  <c r="D476" i="7"/>
  <c r="E477" i="7"/>
  <c r="P476" i="7"/>
  <c r="L477" i="7" s="1"/>
  <c r="Q476" i="7"/>
  <c r="H477" i="7"/>
  <c r="D476" i="6"/>
  <c r="Q476" i="6"/>
  <c r="H477" i="6" s="1"/>
  <c r="P476" i="6"/>
  <c r="L477" i="6" s="1"/>
  <c r="O476" i="6"/>
  <c r="N476" i="6"/>
  <c r="E477" i="6" s="1"/>
  <c r="M476" i="6"/>
  <c r="B477" i="6" s="1"/>
  <c r="C477" i="6"/>
  <c r="M478" i="9" l="1"/>
  <c r="B479" i="9" s="1"/>
  <c r="O478" i="9"/>
  <c r="C479" i="9" s="1"/>
  <c r="N478" i="9"/>
  <c r="E479" i="9" s="1"/>
  <c r="D478" i="9"/>
  <c r="Q478" i="9"/>
  <c r="H479" i="9" s="1"/>
  <c r="P478" i="9"/>
  <c r="L479" i="9" s="1"/>
  <c r="N477" i="7"/>
  <c r="E478" i="7" s="1"/>
  <c r="M477" i="7"/>
  <c r="B478" i="7" s="1"/>
  <c r="O477" i="7"/>
  <c r="C478" i="7" s="1"/>
  <c r="D477" i="7"/>
  <c r="Q477" i="7"/>
  <c r="H478" i="7" s="1"/>
  <c r="P477" i="7"/>
  <c r="L478" i="7" s="1"/>
  <c r="O477" i="6"/>
  <c r="C478" i="6" s="1"/>
  <c r="N477" i="6"/>
  <c r="E478" i="6" s="1"/>
  <c r="M477" i="6"/>
  <c r="B478" i="6" s="1"/>
  <c r="D477" i="6"/>
  <c r="Q477" i="6"/>
  <c r="H478" i="6" s="1"/>
  <c r="P477" i="6"/>
  <c r="L478" i="6" s="1"/>
  <c r="D479" i="9" l="1"/>
  <c r="P479" i="9"/>
  <c r="L480" i="9" s="1"/>
  <c r="Q479" i="9"/>
  <c r="H480" i="9" s="1"/>
  <c r="O479" i="9"/>
  <c r="C480" i="9" s="1"/>
  <c r="N479" i="9"/>
  <c r="E480" i="9" s="1"/>
  <c r="M479" i="9"/>
  <c r="B480" i="9" s="1"/>
  <c r="M478" i="7"/>
  <c r="B479" i="7" s="1"/>
  <c r="N478" i="7"/>
  <c r="E479" i="7" s="1"/>
  <c r="O478" i="7"/>
  <c r="C479" i="7" s="1"/>
  <c r="D478" i="7"/>
  <c r="Q478" i="7"/>
  <c r="H479" i="7" s="1"/>
  <c r="P478" i="7"/>
  <c r="L479" i="7" s="1"/>
  <c r="O478" i="6"/>
  <c r="C479" i="6" s="1"/>
  <c r="N478" i="6"/>
  <c r="E479" i="6" s="1"/>
  <c r="M478" i="6"/>
  <c r="B479" i="6" s="1"/>
  <c r="D478" i="6"/>
  <c r="Q478" i="6"/>
  <c r="H479" i="6" s="1"/>
  <c r="P478" i="6"/>
  <c r="L479" i="6" s="1"/>
  <c r="D480" i="9" l="1"/>
  <c r="Q480" i="9"/>
  <c r="H481" i="9" s="1"/>
  <c r="P480" i="9"/>
  <c r="L481" i="9" s="1"/>
  <c r="O480" i="9"/>
  <c r="C481" i="9" s="1"/>
  <c r="N480" i="9"/>
  <c r="E481" i="9" s="1"/>
  <c r="M480" i="9"/>
  <c r="B481" i="9" s="1"/>
  <c r="D479" i="7"/>
  <c r="Q479" i="7"/>
  <c r="H480" i="7" s="1"/>
  <c r="P479" i="7"/>
  <c r="L480" i="7" s="1"/>
  <c r="M479" i="7"/>
  <c r="B480" i="7" s="1"/>
  <c r="N479" i="7"/>
  <c r="E480" i="7" s="1"/>
  <c r="O479" i="7"/>
  <c r="C480" i="7" s="1"/>
  <c r="O479" i="6"/>
  <c r="C480" i="6" s="1"/>
  <c r="N479" i="6"/>
  <c r="E480" i="6" s="1"/>
  <c r="M479" i="6"/>
  <c r="B480" i="6" s="1"/>
  <c r="D479" i="6"/>
  <c r="Q479" i="6"/>
  <c r="H480" i="6" s="1"/>
  <c r="P479" i="6"/>
  <c r="L480" i="6" s="1"/>
  <c r="D481" i="9" l="1"/>
  <c r="P481" i="9"/>
  <c r="L482" i="9" s="1"/>
  <c r="Q481" i="9"/>
  <c r="H482" i="9" s="1"/>
  <c r="N481" i="9"/>
  <c r="E482" i="9" s="1"/>
  <c r="M481" i="9"/>
  <c r="B482" i="9" s="1"/>
  <c r="O481" i="9"/>
  <c r="C482" i="9" s="1"/>
  <c r="N480" i="7"/>
  <c r="M480" i="7"/>
  <c r="B481" i="7" s="1"/>
  <c r="O480" i="7"/>
  <c r="C481" i="7" s="1"/>
  <c r="D480" i="7"/>
  <c r="E481" i="7"/>
  <c r="Q480" i="7"/>
  <c r="H481" i="7" s="1"/>
  <c r="P480" i="7"/>
  <c r="L481" i="7" s="1"/>
  <c r="O480" i="6"/>
  <c r="C481" i="6" s="1"/>
  <c r="N480" i="6"/>
  <c r="E481" i="6" s="1"/>
  <c r="M480" i="6"/>
  <c r="B481" i="6" s="1"/>
  <c r="D480" i="6"/>
  <c r="Q480" i="6"/>
  <c r="H481" i="6" s="1"/>
  <c r="P480" i="6"/>
  <c r="L481" i="6" s="1"/>
  <c r="O482" i="9" l="1"/>
  <c r="C483" i="9" s="1"/>
  <c r="N482" i="9"/>
  <c r="E483" i="9" s="1"/>
  <c r="M482" i="9"/>
  <c r="B483" i="9" s="1"/>
  <c r="D482" i="9"/>
  <c r="P482" i="9"/>
  <c r="L483" i="9" s="1"/>
  <c r="Q482" i="9"/>
  <c r="H483" i="9" s="1"/>
  <c r="N481" i="7"/>
  <c r="E482" i="7" s="1"/>
  <c r="M481" i="7"/>
  <c r="B482" i="7" s="1"/>
  <c r="O481" i="7"/>
  <c r="C482" i="7" s="1"/>
  <c r="D481" i="7"/>
  <c r="Q481" i="7"/>
  <c r="H482" i="7" s="1"/>
  <c r="P481" i="7"/>
  <c r="L482" i="7" s="1"/>
  <c r="O481" i="6"/>
  <c r="C482" i="6" s="1"/>
  <c r="N481" i="6"/>
  <c r="E482" i="6" s="1"/>
  <c r="M481" i="6"/>
  <c r="B482" i="6" s="1"/>
  <c r="D481" i="6"/>
  <c r="Q481" i="6"/>
  <c r="H482" i="6" s="1"/>
  <c r="P481" i="6"/>
  <c r="L482" i="6" s="1"/>
  <c r="O483" i="9" l="1"/>
  <c r="C484" i="9" s="1"/>
  <c r="M483" i="9"/>
  <c r="B484" i="9" s="1"/>
  <c r="N483" i="9"/>
  <c r="E484" i="9" s="1"/>
  <c r="D483" i="9"/>
  <c r="Q483" i="9"/>
  <c r="H484" i="9" s="1"/>
  <c r="P483" i="9"/>
  <c r="L484" i="9" s="1"/>
  <c r="M482" i="7"/>
  <c r="B483" i="7" s="1"/>
  <c r="N482" i="7"/>
  <c r="O482" i="7"/>
  <c r="D482" i="7"/>
  <c r="E483" i="7"/>
  <c r="Q482" i="7"/>
  <c r="H483" i="7" s="1"/>
  <c r="P482" i="7"/>
  <c r="L483" i="7" s="1"/>
  <c r="C483" i="7"/>
  <c r="O482" i="6"/>
  <c r="C483" i="6" s="1"/>
  <c r="N482" i="6"/>
  <c r="E483" i="6" s="1"/>
  <c r="M482" i="6"/>
  <c r="B483" i="6" s="1"/>
  <c r="D482" i="6"/>
  <c r="Q482" i="6"/>
  <c r="H483" i="6" s="1"/>
  <c r="P482" i="6"/>
  <c r="L483" i="6" s="1"/>
  <c r="D484" i="9" l="1"/>
  <c r="Q484" i="9"/>
  <c r="H485" i="9" s="1"/>
  <c r="P484" i="9"/>
  <c r="L485" i="9" s="1"/>
  <c r="O484" i="9"/>
  <c r="C485" i="9" s="1"/>
  <c r="N484" i="9"/>
  <c r="E485" i="9" s="1"/>
  <c r="M484" i="9"/>
  <c r="B485" i="9" s="1"/>
  <c r="M483" i="7"/>
  <c r="B484" i="7" s="1"/>
  <c r="N483" i="7"/>
  <c r="E484" i="7" s="1"/>
  <c r="O483" i="7"/>
  <c r="C484" i="7" s="1"/>
  <c r="D483" i="7"/>
  <c r="Q483" i="7"/>
  <c r="H484" i="7" s="1"/>
  <c r="P483" i="7"/>
  <c r="L484" i="7" s="1"/>
  <c r="O483" i="6"/>
  <c r="N483" i="6"/>
  <c r="E484" i="6" s="1"/>
  <c r="M483" i="6"/>
  <c r="B484" i="6" s="1"/>
  <c r="D483" i="6"/>
  <c r="Q483" i="6"/>
  <c r="H484" i="6" s="1"/>
  <c r="P483" i="6"/>
  <c r="L484" i="6" s="1"/>
  <c r="C484" i="6"/>
  <c r="D485" i="9" l="1"/>
  <c r="P485" i="9"/>
  <c r="L486" i="9" s="1"/>
  <c r="Q485" i="9"/>
  <c r="H486" i="9" s="1"/>
  <c r="N485" i="9"/>
  <c r="E486" i="9" s="1"/>
  <c r="O485" i="9"/>
  <c r="C486" i="9" s="1"/>
  <c r="M485" i="9"/>
  <c r="B486" i="9" s="1"/>
  <c r="D484" i="7"/>
  <c r="P484" i="7"/>
  <c r="L485" i="7" s="1"/>
  <c r="Q484" i="7"/>
  <c r="H485" i="7" s="1"/>
  <c r="N484" i="7"/>
  <c r="E485" i="7" s="1"/>
  <c r="M484" i="7"/>
  <c r="B485" i="7" s="1"/>
  <c r="O484" i="7"/>
  <c r="C485" i="7" s="1"/>
  <c r="O484" i="6"/>
  <c r="C485" i="6" s="1"/>
  <c r="N484" i="6"/>
  <c r="M484" i="6"/>
  <c r="B485" i="6" s="1"/>
  <c r="E485" i="6"/>
  <c r="D484" i="6"/>
  <c r="Q484" i="6"/>
  <c r="H485" i="6" s="1"/>
  <c r="P484" i="6"/>
  <c r="L485" i="6" s="1"/>
  <c r="D486" i="9" l="1"/>
  <c r="Q486" i="9"/>
  <c r="H487" i="9" s="1"/>
  <c r="P486" i="9"/>
  <c r="L487" i="9" s="1"/>
  <c r="O486" i="9"/>
  <c r="C487" i="9" s="1"/>
  <c r="N486" i="9"/>
  <c r="E487" i="9" s="1"/>
  <c r="M486" i="9"/>
  <c r="B487" i="9" s="1"/>
  <c r="D485" i="7"/>
  <c r="Q485" i="7"/>
  <c r="H486" i="7" s="1"/>
  <c r="P485" i="7"/>
  <c r="L486" i="7" s="1"/>
  <c r="N485" i="7"/>
  <c r="E486" i="7" s="1"/>
  <c r="M485" i="7"/>
  <c r="B486" i="7" s="1"/>
  <c r="O485" i="7"/>
  <c r="C486" i="7" s="1"/>
  <c r="O485" i="6"/>
  <c r="C486" i="6" s="1"/>
  <c r="N485" i="6"/>
  <c r="E486" i="6" s="1"/>
  <c r="M485" i="6"/>
  <c r="B486" i="6" s="1"/>
  <c r="D485" i="6"/>
  <c r="Q485" i="6"/>
  <c r="H486" i="6" s="1"/>
  <c r="P485" i="6"/>
  <c r="L486" i="6" s="1"/>
  <c r="M487" i="9" l="1"/>
  <c r="B488" i="9" s="1"/>
  <c r="O487" i="9"/>
  <c r="C488" i="9" s="1"/>
  <c r="N487" i="9"/>
  <c r="E488" i="9" s="1"/>
  <c r="D487" i="9"/>
  <c r="P487" i="9"/>
  <c r="L488" i="9" s="1"/>
  <c r="Q487" i="9"/>
  <c r="H488" i="9" s="1"/>
  <c r="M486" i="7"/>
  <c r="B487" i="7" s="1"/>
  <c r="N486" i="7"/>
  <c r="E487" i="7" s="1"/>
  <c r="O486" i="7"/>
  <c r="C487" i="7" s="1"/>
  <c r="D486" i="7"/>
  <c r="Q486" i="7"/>
  <c r="H487" i="7" s="1"/>
  <c r="P486" i="7"/>
  <c r="L487" i="7" s="1"/>
  <c r="O486" i="6"/>
  <c r="C487" i="6" s="1"/>
  <c r="N486" i="6"/>
  <c r="E487" i="6" s="1"/>
  <c r="M486" i="6"/>
  <c r="B487" i="6" s="1"/>
  <c r="D486" i="6"/>
  <c r="Q486" i="6"/>
  <c r="H487" i="6" s="1"/>
  <c r="P486" i="6"/>
  <c r="L487" i="6" s="1"/>
  <c r="C489" i="9" l="1"/>
  <c r="N488" i="9"/>
  <c r="E489" i="9" s="1"/>
  <c r="M488" i="9"/>
  <c r="B489" i="9" s="1"/>
  <c r="O488" i="9"/>
  <c r="D488" i="9"/>
  <c r="Q488" i="9"/>
  <c r="H489" i="9" s="1"/>
  <c r="P488" i="9"/>
  <c r="L489" i="9" s="1"/>
  <c r="D487" i="7"/>
  <c r="Q487" i="7"/>
  <c r="H488" i="7" s="1"/>
  <c r="P487" i="7"/>
  <c r="L488" i="7" s="1"/>
  <c r="M487" i="7"/>
  <c r="B488" i="7" s="1"/>
  <c r="N487" i="7"/>
  <c r="E488" i="7" s="1"/>
  <c r="O487" i="7"/>
  <c r="C488" i="7" s="1"/>
  <c r="O487" i="6"/>
  <c r="C488" i="6" s="1"/>
  <c r="N487" i="6"/>
  <c r="E488" i="6" s="1"/>
  <c r="M487" i="6"/>
  <c r="B488" i="6" s="1"/>
  <c r="D487" i="6"/>
  <c r="Q487" i="6"/>
  <c r="H488" i="6" s="1"/>
  <c r="P487" i="6"/>
  <c r="L488" i="6" s="1"/>
  <c r="O489" i="9" l="1"/>
  <c r="C490" i="9" s="1"/>
  <c r="N489" i="9"/>
  <c r="E490" i="9" s="1"/>
  <c r="M489" i="9"/>
  <c r="B490" i="9" s="1"/>
  <c r="D489" i="9"/>
  <c r="P489" i="9"/>
  <c r="L490" i="9" s="1"/>
  <c r="Q489" i="9"/>
  <c r="H490" i="9" s="1"/>
  <c r="N488" i="7"/>
  <c r="M488" i="7"/>
  <c r="B489" i="7" s="1"/>
  <c r="O488" i="7"/>
  <c r="C489" i="7" s="1"/>
  <c r="D488" i="7"/>
  <c r="E489" i="7"/>
  <c r="P488" i="7"/>
  <c r="L489" i="7" s="1"/>
  <c r="Q488" i="7"/>
  <c r="H489" i="7" s="1"/>
  <c r="O488" i="6"/>
  <c r="C489" i="6" s="1"/>
  <c r="N488" i="6"/>
  <c r="E489" i="6" s="1"/>
  <c r="M488" i="6"/>
  <c r="B489" i="6" s="1"/>
  <c r="D488" i="6"/>
  <c r="Q488" i="6"/>
  <c r="H489" i="6" s="1"/>
  <c r="P488" i="6"/>
  <c r="L489" i="6" s="1"/>
  <c r="M490" i="9" l="1"/>
  <c r="B491" i="9" s="1"/>
  <c r="N490" i="9"/>
  <c r="E491" i="9" s="1"/>
  <c r="O490" i="9"/>
  <c r="C491" i="9" s="1"/>
  <c r="D490" i="9"/>
  <c r="Q490" i="9"/>
  <c r="H491" i="9" s="1"/>
  <c r="P490" i="9"/>
  <c r="L491" i="9" s="1"/>
  <c r="N489" i="7"/>
  <c r="E490" i="7" s="1"/>
  <c r="M489" i="7"/>
  <c r="B490" i="7" s="1"/>
  <c r="O489" i="7"/>
  <c r="C490" i="7" s="1"/>
  <c r="D489" i="7"/>
  <c r="Q489" i="7"/>
  <c r="H490" i="7" s="1"/>
  <c r="P489" i="7"/>
  <c r="L490" i="7" s="1"/>
  <c r="D489" i="6"/>
  <c r="Q489" i="6"/>
  <c r="H490" i="6" s="1"/>
  <c r="P489" i="6"/>
  <c r="L490" i="6" s="1"/>
  <c r="O489" i="6"/>
  <c r="C490" i="6" s="1"/>
  <c r="N489" i="6"/>
  <c r="E490" i="6" s="1"/>
  <c r="M489" i="6"/>
  <c r="B490" i="6" s="1"/>
  <c r="C492" i="9" l="1"/>
  <c r="M491" i="9"/>
  <c r="B492" i="9" s="1"/>
  <c r="O491" i="9"/>
  <c r="N491" i="9"/>
  <c r="E492" i="9" s="1"/>
  <c r="D491" i="9"/>
  <c r="Q491" i="9"/>
  <c r="H492" i="9" s="1"/>
  <c r="P491" i="9"/>
  <c r="L492" i="9" s="1"/>
  <c r="M490" i="7"/>
  <c r="B491" i="7" s="1"/>
  <c r="N490" i="7"/>
  <c r="E491" i="7" s="1"/>
  <c r="O490" i="7"/>
  <c r="C491" i="7" s="1"/>
  <c r="D490" i="7"/>
  <c r="Q490" i="7"/>
  <c r="H491" i="7" s="1"/>
  <c r="P490" i="7"/>
  <c r="L491" i="7" s="1"/>
  <c r="O490" i="6"/>
  <c r="N490" i="6"/>
  <c r="M490" i="6"/>
  <c r="B491" i="6" s="1"/>
  <c r="E491" i="6"/>
  <c r="D490" i="6"/>
  <c r="Q490" i="6"/>
  <c r="H491" i="6" s="1"/>
  <c r="P490" i="6"/>
  <c r="L491" i="6" s="1"/>
  <c r="C491" i="6"/>
  <c r="O492" i="9" l="1"/>
  <c r="C493" i="9" s="1"/>
  <c r="N492" i="9"/>
  <c r="E493" i="9" s="1"/>
  <c r="M492" i="9"/>
  <c r="B493" i="9" s="1"/>
  <c r="D492" i="9"/>
  <c r="Q492" i="9"/>
  <c r="H493" i="9" s="1"/>
  <c r="P492" i="9"/>
  <c r="L493" i="9" s="1"/>
  <c r="D491" i="7"/>
  <c r="Q491" i="7"/>
  <c r="H492" i="7" s="1"/>
  <c r="P491" i="7"/>
  <c r="L492" i="7" s="1"/>
  <c r="M491" i="7"/>
  <c r="B492" i="7" s="1"/>
  <c r="N491" i="7"/>
  <c r="E492" i="7" s="1"/>
  <c r="O491" i="7"/>
  <c r="C492" i="7" s="1"/>
  <c r="O491" i="6"/>
  <c r="C492" i="6" s="1"/>
  <c r="N491" i="6"/>
  <c r="E492" i="6" s="1"/>
  <c r="M491" i="6"/>
  <c r="B492" i="6" s="1"/>
  <c r="D491" i="6"/>
  <c r="Q491" i="6"/>
  <c r="H492" i="6" s="1"/>
  <c r="P491" i="6"/>
  <c r="L492" i="6" s="1"/>
  <c r="N493" i="9" l="1"/>
  <c r="E494" i="9" s="1"/>
  <c r="M493" i="9"/>
  <c r="B494" i="9" s="1"/>
  <c r="O493" i="9"/>
  <c r="C494" i="9" s="1"/>
  <c r="D493" i="9"/>
  <c r="Q493" i="9"/>
  <c r="H494" i="9" s="1"/>
  <c r="P493" i="9"/>
  <c r="L494" i="9" s="1"/>
  <c r="N492" i="7"/>
  <c r="E493" i="7" s="1"/>
  <c r="M492" i="7"/>
  <c r="B493" i="7" s="1"/>
  <c r="O492" i="7"/>
  <c r="C493" i="7" s="1"/>
  <c r="D492" i="7"/>
  <c r="P492" i="7"/>
  <c r="L493" i="7" s="1"/>
  <c r="Q492" i="7"/>
  <c r="H493" i="7" s="1"/>
  <c r="D492" i="6"/>
  <c r="Q492" i="6"/>
  <c r="H493" i="6" s="1"/>
  <c r="P492" i="6"/>
  <c r="L493" i="6" s="1"/>
  <c r="O492" i="6"/>
  <c r="C493" i="6" s="1"/>
  <c r="N492" i="6"/>
  <c r="E493" i="6" s="1"/>
  <c r="M492" i="6"/>
  <c r="B493" i="6" s="1"/>
  <c r="M494" i="9" l="1"/>
  <c r="B495" i="9" s="1"/>
  <c r="O494" i="9"/>
  <c r="C495" i="9" s="1"/>
  <c r="N494" i="9"/>
  <c r="E495" i="9" s="1"/>
  <c r="D494" i="9"/>
  <c r="Q494" i="9"/>
  <c r="H495" i="9" s="1"/>
  <c r="P494" i="9"/>
  <c r="L495" i="9" s="1"/>
  <c r="D493" i="7"/>
  <c r="Q493" i="7"/>
  <c r="H494" i="7" s="1"/>
  <c r="P493" i="7"/>
  <c r="L494" i="7" s="1"/>
  <c r="N493" i="7"/>
  <c r="E494" i="7" s="1"/>
  <c r="M493" i="7"/>
  <c r="B494" i="7" s="1"/>
  <c r="O493" i="7"/>
  <c r="C494" i="7" s="1"/>
  <c r="D493" i="6"/>
  <c r="Q493" i="6"/>
  <c r="H494" i="6" s="1"/>
  <c r="P493" i="6"/>
  <c r="L494" i="6" s="1"/>
  <c r="O493" i="6"/>
  <c r="C494" i="6" s="1"/>
  <c r="N493" i="6"/>
  <c r="E494" i="6" s="1"/>
  <c r="M493" i="6"/>
  <c r="B494" i="6" s="1"/>
  <c r="D495" i="9" l="1"/>
  <c r="P495" i="9"/>
  <c r="L496" i="9" s="1"/>
  <c r="Q495" i="9"/>
  <c r="H496" i="9" s="1"/>
  <c r="O495" i="9"/>
  <c r="C496" i="9" s="1"/>
  <c r="N495" i="9"/>
  <c r="E496" i="9" s="1"/>
  <c r="M495" i="9"/>
  <c r="B496" i="9" s="1"/>
  <c r="M494" i="7"/>
  <c r="B495" i="7" s="1"/>
  <c r="N494" i="7"/>
  <c r="E495" i="7" s="1"/>
  <c r="O494" i="7"/>
  <c r="C495" i="7" s="1"/>
  <c r="D494" i="7"/>
  <c r="Q494" i="7"/>
  <c r="H495" i="7" s="1"/>
  <c r="P494" i="7"/>
  <c r="L495" i="7" s="1"/>
  <c r="O494" i="6"/>
  <c r="C495" i="6" s="1"/>
  <c r="N494" i="6"/>
  <c r="M494" i="6"/>
  <c r="B495" i="6" s="1"/>
  <c r="E495" i="6"/>
  <c r="D494" i="6"/>
  <c r="Q494" i="6"/>
  <c r="H495" i="6" s="1"/>
  <c r="P494" i="6"/>
  <c r="L495" i="6" s="1"/>
  <c r="O496" i="9" l="1"/>
  <c r="C497" i="9" s="1"/>
  <c r="N496" i="9"/>
  <c r="E497" i="9" s="1"/>
  <c r="M496" i="9"/>
  <c r="B497" i="9" s="1"/>
  <c r="D496" i="9"/>
  <c r="Q496" i="9"/>
  <c r="H497" i="9" s="1"/>
  <c r="P496" i="9"/>
  <c r="L497" i="9" s="1"/>
  <c r="M495" i="7"/>
  <c r="B496" i="7" s="1"/>
  <c r="N495" i="7"/>
  <c r="O495" i="7"/>
  <c r="C496" i="7" s="1"/>
  <c r="H496" i="7"/>
  <c r="D495" i="7"/>
  <c r="E496" i="7"/>
  <c r="Q495" i="7"/>
  <c r="P495" i="7"/>
  <c r="L496" i="7" s="1"/>
  <c r="O495" i="6"/>
  <c r="C496" i="6" s="1"/>
  <c r="N495" i="6"/>
  <c r="E496" i="6" s="1"/>
  <c r="M495" i="6"/>
  <c r="B496" i="6" s="1"/>
  <c r="D495" i="6"/>
  <c r="Q495" i="6"/>
  <c r="H496" i="6" s="1"/>
  <c r="P495" i="6"/>
  <c r="L496" i="6" s="1"/>
  <c r="C498" i="9" l="1"/>
  <c r="N497" i="9"/>
  <c r="E498" i="9" s="1"/>
  <c r="M497" i="9"/>
  <c r="B498" i="9" s="1"/>
  <c r="O497" i="9"/>
  <c r="D497" i="9"/>
  <c r="P497" i="9"/>
  <c r="L498" i="9" s="1"/>
  <c r="Q497" i="9"/>
  <c r="H498" i="9" s="1"/>
  <c r="N496" i="7"/>
  <c r="E497" i="7" s="1"/>
  <c r="M496" i="7"/>
  <c r="B497" i="7" s="1"/>
  <c r="O496" i="7"/>
  <c r="C497" i="7" s="1"/>
  <c r="D496" i="7"/>
  <c r="P496" i="7"/>
  <c r="L497" i="7" s="1"/>
  <c r="Q496" i="7"/>
  <c r="H497" i="7" s="1"/>
  <c r="O496" i="6"/>
  <c r="C497" i="6" s="1"/>
  <c r="N496" i="6"/>
  <c r="E497" i="6" s="1"/>
  <c r="M496" i="6"/>
  <c r="B497" i="6" s="1"/>
  <c r="D496" i="6"/>
  <c r="Q496" i="6"/>
  <c r="H497" i="6" s="1"/>
  <c r="P496" i="6"/>
  <c r="L497" i="6" s="1"/>
  <c r="O498" i="9" l="1"/>
  <c r="C499" i="9" s="1"/>
  <c r="N498" i="9"/>
  <c r="E499" i="9" s="1"/>
  <c r="M498" i="9"/>
  <c r="B499" i="9" s="1"/>
  <c r="D498" i="9"/>
  <c r="P498" i="9"/>
  <c r="L499" i="9" s="1"/>
  <c r="Q498" i="9"/>
  <c r="H499" i="9" s="1"/>
  <c r="D497" i="7"/>
  <c r="Q497" i="7"/>
  <c r="H498" i="7" s="1"/>
  <c r="P497" i="7"/>
  <c r="L498" i="7" s="1"/>
  <c r="N497" i="7"/>
  <c r="E498" i="7" s="1"/>
  <c r="M497" i="7"/>
  <c r="B498" i="7" s="1"/>
  <c r="O497" i="7"/>
  <c r="C498" i="7" s="1"/>
  <c r="O497" i="6"/>
  <c r="C498" i="6" s="1"/>
  <c r="N497" i="6"/>
  <c r="E498" i="6" s="1"/>
  <c r="M497" i="6"/>
  <c r="B498" i="6" s="1"/>
  <c r="D497" i="6"/>
  <c r="Q497" i="6"/>
  <c r="H498" i="6" s="1"/>
  <c r="P497" i="6"/>
  <c r="L498" i="6" s="1"/>
  <c r="O499" i="9" l="1"/>
  <c r="C500" i="9" s="1"/>
  <c r="M499" i="9"/>
  <c r="B500" i="9" s="1"/>
  <c r="N499" i="9"/>
  <c r="E500" i="9" s="1"/>
  <c r="D499" i="9"/>
  <c r="Q499" i="9"/>
  <c r="H500" i="9" s="1"/>
  <c r="P499" i="9"/>
  <c r="L500" i="9" s="1"/>
  <c r="M498" i="7"/>
  <c r="B499" i="7" s="1"/>
  <c r="N498" i="7"/>
  <c r="E499" i="7" s="1"/>
  <c r="O498" i="7"/>
  <c r="C499" i="7" s="1"/>
  <c r="D498" i="7"/>
  <c r="Q498" i="7"/>
  <c r="H499" i="7" s="1"/>
  <c r="P498" i="7"/>
  <c r="L499" i="7" s="1"/>
  <c r="D498" i="6"/>
  <c r="Q498" i="6"/>
  <c r="H499" i="6" s="1"/>
  <c r="P498" i="6"/>
  <c r="L499" i="6" s="1"/>
  <c r="O498" i="6"/>
  <c r="C499" i="6" s="1"/>
  <c r="N498" i="6"/>
  <c r="E499" i="6" s="1"/>
  <c r="M498" i="6"/>
  <c r="B499" i="6" s="1"/>
  <c r="D500" i="9" l="1"/>
  <c r="Q500" i="9"/>
  <c r="H501" i="9" s="1"/>
  <c r="P500" i="9"/>
  <c r="L501" i="9" s="1"/>
  <c r="N500" i="9"/>
  <c r="E501" i="9" s="1"/>
  <c r="M500" i="9"/>
  <c r="B501" i="9" s="1"/>
  <c r="O500" i="9"/>
  <c r="C501" i="9" s="1"/>
  <c r="M499" i="7"/>
  <c r="B500" i="7" s="1"/>
  <c r="N499" i="7"/>
  <c r="E500" i="7" s="1"/>
  <c r="O499" i="7"/>
  <c r="C500" i="7" s="1"/>
  <c r="D499" i="7"/>
  <c r="Q499" i="7"/>
  <c r="H500" i="7" s="1"/>
  <c r="P499" i="7"/>
  <c r="L500" i="7" s="1"/>
  <c r="D499" i="6"/>
  <c r="Q499" i="6"/>
  <c r="H500" i="6" s="1"/>
  <c r="P499" i="6"/>
  <c r="L500" i="6" s="1"/>
  <c r="O499" i="6"/>
  <c r="C500" i="6" s="1"/>
  <c r="N499" i="6"/>
  <c r="E500" i="6" s="1"/>
  <c r="M499" i="6"/>
  <c r="B500" i="6" s="1"/>
  <c r="D501" i="9" l="1"/>
  <c r="P501" i="9"/>
  <c r="L502" i="9" s="1"/>
  <c r="Q501" i="9"/>
  <c r="H502" i="9" s="1"/>
  <c r="N501" i="9"/>
  <c r="E502" i="9" s="1"/>
  <c r="O501" i="9"/>
  <c r="C502" i="9" s="1"/>
  <c r="M501" i="9"/>
  <c r="B502" i="9" s="1"/>
  <c r="N500" i="7"/>
  <c r="E501" i="7" s="1"/>
  <c r="M500" i="7"/>
  <c r="B501" i="7" s="1"/>
  <c r="O500" i="7"/>
  <c r="C501" i="7" s="1"/>
  <c r="D500" i="7"/>
  <c r="P500" i="7"/>
  <c r="L501" i="7" s="1"/>
  <c r="Q500" i="7"/>
  <c r="H501" i="7" s="1"/>
  <c r="D500" i="6"/>
  <c r="Q500" i="6"/>
  <c r="H501" i="6" s="1"/>
  <c r="P500" i="6"/>
  <c r="L501" i="6" s="1"/>
  <c r="O500" i="6"/>
  <c r="C501" i="6" s="1"/>
  <c r="N500" i="6"/>
  <c r="E501" i="6" s="1"/>
  <c r="M500" i="6"/>
  <c r="B501" i="6" s="1"/>
  <c r="D502" i="9" l="1"/>
  <c r="Q502" i="9"/>
  <c r="H503" i="9" s="1"/>
  <c r="P502" i="9"/>
  <c r="L503" i="9" s="1"/>
  <c r="O502" i="9"/>
  <c r="C503" i="9" s="1"/>
  <c r="N502" i="9"/>
  <c r="E503" i="9" s="1"/>
  <c r="M502" i="9"/>
  <c r="B503" i="9" s="1"/>
  <c r="N501" i="7"/>
  <c r="E502" i="7" s="1"/>
  <c r="M501" i="7"/>
  <c r="B502" i="7" s="1"/>
  <c r="O501" i="7"/>
  <c r="C502" i="7" s="1"/>
  <c r="D501" i="7"/>
  <c r="Q501" i="7"/>
  <c r="H502" i="7" s="1"/>
  <c r="P501" i="7"/>
  <c r="L502" i="7" s="1"/>
  <c r="D501" i="6"/>
  <c r="Q501" i="6"/>
  <c r="H502" i="6" s="1"/>
  <c r="P501" i="6"/>
  <c r="L502" i="6" s="1"/>
  <c r="O501" i="6"/>
  <c r="C502" i="6" s="1"/>
  <c r="N501" i="6"/>
  <c r="E502" i="6" s="1"/>
  <c r="M501" i="6"/>
  <c r="B502" i="6" s="1"/>
  <c r="O503" i="9" l="1"/>
  <c r="C504" i="9" s="1"/>
  <c r="M503" i="9"/>
  <c r="B504" i="9" s="1"/>
  <c r="N503" i="9"/>
  <c r="E504" i="9" s="1"/>
  <c r="D503" i="9"/>
  <c r="P503" i="9"/>
  <c r="L504" i="9" s="1"/>
  <c r="Q503" i="9"/>
  <c r="H504" i="9" s="1"/>
  <c r="M502" i="7"/>
  <c r="B503" i="7" s="1"/>
  <c r="N502" i="7"/>
  <c r="E503" i="7" s="1"/>
  <c r="O502" i="7"/>
  <c r="C503" i="7" s="1"/>
  <c r="D502" i="7"/>
  <c r="Q502" i="7"/>
  <c r="H503" i="7" s="1"/>
  <c r="P502" i="7"/>
  <c r="L503" i="7" s="1"/>
  <c r="D502" i="6"/>
  <c r="Q502" i="6"/>
  <c r="H503" i="6" s="1"/>
  <c r="P502" i="6"/>
  <c r="L503" i="6" s="1"/>
  <c r="O502" i="6"/>
  <c r="C503" i="6" s="1"/>
  <c r="N502" i="6"/>
  <c r="E503" i="6" s="1"/>
  <c r="M502" i="6"/>
  <c r="B503" i="6" s="1"/>
  <c r="O504" i="9" l="1"/>
  <c r="C505" i="9" s="1"/>
  <c r="N504" i="9"/>
  <c r="E505" i="9" s="1"/>
  <c r="M504" i="9"/>
  <c r="B505" i="9" s="1"/>
  <c r="D504" i="9"/>
  <c r="Q504" i="9"/>
  <c r="H505" i="9" s="1"/>
  <c r="P504" i="9"/>
  <c r="L505" i="9" s="1"/>
  <c r="D503" i="7"/>
  <c r="Q503" i="7"/>
  <c r="H504" i="7" s="1"/>
  <c r="P503" i="7"/>
  <c r="L504" i="7" s="1"/>
  <c r="M503" i="7"/>
  <c r="B504" i="7" s="1"/>
  <c r="N503" i="7"/>
  <c r="E504" i="7" s="1"/>
  <c r="O503" i="7"/>
  <c r="C504" i="7" s="1"/>
  <c r="O503" i="6"/>
  <c r="C504" i="6" s="1"/>
  <c r="N503" i="6"/>
  <c r="E504" i="6" s="1"/>
  <c r="M503" i="6"/>
  <c r="B504" i="6" s="1"/>
  <c r="D503" i="6"/>
  <c r="Q503" i="6"/>
  <c r="H504" i="6" s="1"/>
  <c r="P503" i="6"/>
  <c r="L504" i="6" s="1"/>
  <c r="O505" i="9" l="1"/>
  <c r="C506" i="9" s="1"/>
  <c r="N505" i="9"/>
  <c r="E506" i="9" s="1"/>
  <c r="M505" i="9"/>
  <c r="B506" i="9" s="1"/>
  <c r="D505" i="9"/>
  <c r="P505" i="9"/>
  <c r="L506" i="9" s="1"/>
  <c r="Q505" i="9"/>
  <c r="H506" i="9" s="1"/>
  <c r="N504" i="7"/>
  <c r="E505" i="7" s="1"/>
  <c r="M504" i="7"/>
  <c r="B505" i="7" s="1"/>
  <c r="O504" i="7"/>
  <c r="C505" i="7" s="1"/>
  <c r="D504" i="7"/>
  <c r="P504" i="7"/>
  <c r="L505" i="7" s="1"/>
  <c r="Q504" i="7"/>
  <c r="H505" i="7" s="1"/>
  <c r="O504" i="6"/>
  <c r="C505" i="6" s="1"/>
  <c r="N504" i="6"/>
  <c r="E505" i="6" s="1"/>
  <c r="M504" i="6"/>
  <c r="B505" i="6" s="1"/>
  <c r="D504" i="6"/>
  <c r="Q504" i="6"/>
  <c r="H505" i="6" s="1"/>
  <c r="P504" i="6"/>
  <c r="L505" i="6" s="1"/>
  <c r="O506" i="9" l="1"/>
  <c r="C507" i="9" s="1"/>
  <c r="M506" i="9"/>
  <c r="B507" i="9" s="1"/>
  <c r="N506" i="9"/>
  <c r="E507" i="9" s="1"/>
  <c r="D506" i="9"/>
  <c r="P506" i="9"/>
  <c r="L507" i="9" s="1"/>
  <c r="Q506" i="9"/>
  <c r="H507" i="9" s="1"/>
  <c r="N505" i="7"/>
  <c r="E506" i="7" s="1"/>
  <c r="M505" i="7"/>
  <c r="B506" i="7" s="1"/>
  <c r="O505" i="7"/>
  <c r="C506" i="7" s="1"/>
  <c r="D505" i="7"/>
  <c r="Q505" i="7"/>
  <c r="H506" i="7" s="1"/>
  <c r="P505" i="7"/>
  <c r="L506" i="7" s="1"/>
  <c r="O505" i="6"/>
  <c r="C506" i="6" s="1"/>
  <c r="N505" i="6"/>
  <c r="E506" i="6" s="1"/>
  <c r="M505" i="6"/>
  <c r="B506" i="6" s="1"/>
  <c r="D505" i="6"/>
  <c r="Q505" i="6"/>
  <c r="H506" i="6" s="1"/>
  <c r="P505" i="6"/>
  <c r="L506" i="6" s="1"/>
  <c r="D507" i="9" l="1"/>
  <c r="Q507" i="9"/>
  <c r="H508" i="9" s="1"/>
  <c r="P507" i="9"/>
  <c r="L508" i="9" s="1"/>
  <c r="O507" i="9"/>
  <c r="C508" i="9" s="1"/>
  <c r="N507" i="9"/>
  <c r="E508" i="9" s="1"/>
  <c r="M507" i="9"/>
  <c r="B508" i="9" s="1"/>
  <c r="M506" i="7"/>
  <c r="B507" i="7" s="1"/>
  <c r="N506" i="7"/>
  <c r="E507" i="7" s="1"/>
  <c r="O506" i="7"/>
  <c r="C507" i="7" s="1"/>
  <c r="D506" i="7"/>
  <c r="Q506" i="7"/>
  <c r="H507" i="7" s="1"/>
  <c r="P506" i="7"/>
  <c r="L507" i="7" s="1"/>
  <c r="O506" i="6"/>
  <c r="C507" i="6" s="1"/>
  <c r="N506" i="6"/>
  <c r="E507" i="6" s="1"/>
  <c r="M506" i="6"/>
  <c r="B507" i="6" s="1"/>
  <c r="D506" i="6"/>
  <c r="Q506" i="6"/>
  <c r="H507" i="6" s="1"/>
  <c r="P506" i="6"/>
  <c r="L507" i="6" s="1"/>
  <c r="O508" i="9" l="1"/>
  <c r="C509" i="9" s="1"/>
  <c r="N508" i="9"/>
  <c r="E509" i="9" s="1"/>
  <c r="M508" i="9"/>
  <c r="B509" i="9" s="1"/>
  <c r="D508" i="9"/>
  <c r="Q508" i="9"/>
  <c r="H509" i="9" s="1"/>
  <c r="P508" i="9"/>
  <c r="L509" i="9" s="1"/>
  <c r="M507" i="7"/>
  <c r="B508" i="7" s="1"/>
  <c r="N507" i="7"/>
  <c r="E508" i="7" s="1"/>
  <c r="O507" i="7"/>
  <c r="C508" i="7" s="1"/>
  <c r="D507" i="7"/>
  <c r="Q507" i="7"/>
  <c r="H508" i="7" s="1"/>
  <c r="P507" i="7"/>
  <c r="L508" i="7" s="1"/>
  <c r="O507" i="6"/>
  <c r="C508" i="6" s="1"/>
  <c r="N507" i="6"/>
  <c r="E508" i="6" s="1"/>
  <c r="M507" i="6"/>
  <c r="B508" i="6" s="1"/>
  <c r="D507" i="6"/>
  <c r="Q507" i="6"/>
  <c r="H508" i="6" s="1"/>
  <c r="P507" i="6"/>
  <c r="L508" i="6" s="1"/>
  <c r="D509" i="9" l="1"/>
  <c r="Q509" i="9"/>
  <c r="H510" i="9" s="1"/>
  <c r="P509" i="9"/>
  <c r="L510" i="9" s="1"/>
  <c r="N509" i="9"/>
  <c r="E510" i="9" s="1"/>
  <c r="O509" i="9"/>
  <c r="C510" i="9" s="1"/>
  <c r="M509" i="9"/>
  <c r="B510" i="9" s="1"/>
  <c r="D508" i="7"/>
  <c r="P508" i="7"/>
  <c r="L509" i="7" s="1"/>
  <c r="Q508" i="7"/>
  <c r="H509" i="7"/>
  <c r="N508" i="7"/>
  <c r="E509" i="7" s="1"/>
  <c r="M508" i="7"/>
  <c r="B509" i="7" s="1"/>
  <c r="O508" i="7"/>
  <c r="C509" i="7" s="1"/>
  <c r="D508" i="6"/>
  <c r="Q508" i="6"/>
  <c r="H509" i="6" s="1"/>
  <c r="P508" i="6"/>
  <c r="L509" i="6" s="1"/>
  <c r="O508" i="6"/>
  <c r="C509" i="6" s="1"/>
  <c r="N508" i="6"/>
  <c r="E509" i="6" s="1"/>
  <c r="M508" i="6"/>
  <c r="B509" i="6" s="1"/>
  <c r="M510" i="9" l="1"/>
  <c r="B511" i="9" s="1"/>
  <c r="N510" i="9"/>
  <c r="E511" i="9" s="1"/>
  <c r="O510" i="9"/>
  <c r="C511" i="9" s="1"/>
  <c r="D510" i="9"/>
  <c r="Q510" i="9"/>
  <c r="H511" i="9" s="1"/>
  <c r="P510" i="9"/>
  <c r="L511" i="9" s="1"/>
  <c r="D509" i="7"/>
  <c r="Q509" i="7"/>
  <c r="H510" i="7" s="1"/>
  <c r="P509" i="7"/>
  <c r="L510" i="7" s="1"/>
  <c r="N509" i="7"/>
  <c r="E510" i="7" s="1"/>
  <c r="M509" i="7"/>
  <c r="B510" i="7" s="1"/>
  <c r="O509" i="7"/>
  <c r="C510" i="7" s="1"/>
  <c r="O509" i="6"/>
  <c r="C510" i="6" s="1"/>
  <c r="N509" i="6"/>
  <c r="E510" i="6" s="1"/>
  <c r="M509" i="6"/>
  <c r="B510" i="6" s="1"/>
  <c r="D509" i="6"/>
  <c r="Q509" i="6"/>
  <c r="H510" i="6" s="1"/>
  <c r="P509" i="6"/>
  <c r="L510" i="6" s="1"/>
  <c r="D511" i="9" l="1"/>
  <c r="P511" i="9"/>
  <c r="L512" i="9" s="1"/>
  <c r="Q511" i="9"/>
  <c r="H512" i="9" s="1"/>
  <c r="O511" i="9"/>
  <c r="C512" i="9" s="1"/>
  <c r="N511" i="9"/>
  <c r="E512" i="9" s="1"/>
  <c r="M511" i="9"/>
  <c r="B512" i="9" s="1"/>
  <c r="D510" i="7"/>
  <c r="Q510" i="7"/>
  <c r="P510" i="7"/>
  <c r="L511" i="7" s="1"/>
  <c r="H511" i="7"/>
  <c r="M510" i="7"/>
  <c r="B511" i="7" s="1"/>
  <c r="N510" i="7"/>
  <c r="E511" i="7" s="1"/>
  <c r="O510" i="7"/>
  <c r="C511" i="7" s="1"/>
  <c r="D510" i="6"/>
  <c r="Q510" i="6"/>
  <c r="H511" i="6" s="1"/>
  <c r="P510" i="6"/>
  <c r="L511" i="6" s="1"/>
  <c r="O510" i="6"/>
  <c r="C511" i="6" s="1"/>
  <c r="N510" i="6"/>
  <c r="E511" i="6" s="1"/>
  <c r="M510" i="6"/>
  <c r="B511" i="6" s="1"/>
  <c r="M512" i="9" l="1"/>
  <c r="B513" i="9" s="1"/>
  <c r="N512" i="9"/>
  <c r="E513" i="9" s="1"/>
  <c r="O512" i="9"/>
  <c r="C513" i="9" s="1"/>
  <c r="D512" i="9"/>
  <c r="Q512" i="9"/>
  <c r="H513" i="9" s="1"/>
  <c r="P512" i="9"/>
  <c r="L513" i="9" s="1"/>
  <c r="D511" i="7"/>
  <c r="Q511" i="7"/>
  <c r="H512" i="7" s="1"/>
  <c r="P511" i="7"/>
  <c r="L512" i="7" s="1"/>
  <c r="M511" i="7"/>
  <c r="B512" i="7" s="1"/>
  <c r="N511" i="7"/>
  <c r="E512" i="7" s="1"/>
  <c r="O511" i="7"/>
  <c r="C512" i="7" s="1"/>
  <c r="D511" i="6"/>
  <c r="Q511" i="6"/>
  <c r="H512" i="6" s="1"/>
  <c r="P511" i="6"/>
  <c r="L512" i="6" s="1"/>
  <c r="O511" i="6"/>
  <c r="C512" i="6" s="1"/>
  <c r="N511" i="6"/>
  <c r="E512" i="6" s="1"/>
  <c r="M511" i="6"/>
  <c r="B512" i="6" s="1"/>
  <c r="D513" i="9" l="1"/>
  <c r="P513" i="9"/>
  <c r="L514" i="9" s="1"/>
  <c r="Q513" i="9"/>
  <c r="H514" i="9" s="1"/>
  <c r="N513" i="9"/>
  <c r="E514" i="9" s="1"/>
  <c r="M513" i="9"/>
  <c r="B514" i="9" s="1"/>
  <c r="O513" i="9"/>
  <c r="C514" i="9" s="1"/>
  <c r="N512" i="7"/>
  <c r="M512" i="7"/>
  <c r="B513" i="7" s="1"/>
  <c r="O512" i="7"/>
  <c r="C513" i="7" s="1"/>
  <c r="D512" i="7"/>
  <c r="E513" i="7"/>
  <c r="P512" i="7"/>
  <c r="L513" i="7" s="1"/>
  <c r="Q512" i="7"/>
  <c r="H513" i="7" s="1"/>
  <c r="O512" i="6"/>
  <c r="C513" i="6" s="1"/>
  <c r="N512" i="6"/>
  <c r="E513" i="6" s="1"/>
  <c r="M512" i="6"/>
  <c r="B513" i="6" s="1"/>
  <c r="D512" i="6"/>
  <c r="Q512" i="6"/>
  <c r="H513" i="6" s="1"/>
  <c r="P512" i="6"/>
  <c r="L513" i="6" s="1"/>
  <c r="D514" i="9" l="1"/>
  <c r="P514" i="9"/>
  <c r="L515" i="9" s="1"/>
  <c r="Q514" i="9"/>
  <c r="H515" i="9" s="1"/>
  <c r="O514" i="9"/>
  <c r="C515" i="9" s="1"/>
  <c r="N514" i="9"/>
  <c r="E515" i="9" s="1"/>
  <c r="M514" i="9"/>
  <c r="B515" i="9" s="1"/>
  <c r="N513" i="7"/>
  <c r="E514" i="7" s="1"/>
  <c r="M513" i="7"/>
  <c r="B514" i="7" s="1"/>
  <c r="O513" i="7"/>
  <c r="C514" i="7" s="1"/>
  <c r="D513" i="7"/>
  <c r="Q513" i="7"/>
  <c r="H514" i="7" s="1"/>
  <c r="P513" i="7"/>
  <c r="L514" i="7" s="1"/>
  <c r="O513" i="6"/>
  <c r="C514" i="6" s="1"/>
  <c r="N513" i="6"/>
  <c r="E514" i="6" s="1"/>
  <c r="M513" i="6"/>
  <c r="B514" i="6" s="1"/>
  <c r="D513" i="6"/>
  <c r="Q513" i="6"/>
  <c r="H514" i="6" s="1"/>
  <c r="P513" i="6"/>
  <c r="L514" i="6" s="1"/>
  <c r="D515" i="9" l="1"/>
  <c r="Q515" i="9"/>
  <c r="H516" i="9" s="1"/>
  <c r="P515" i="9"/>
  <c r="L516" i="9" s="1"/>
  <c r="O515" i="9"/>
  <c r="C516" i="9" s="1"/>
  <c r="N515" i="9"/>
  <c r="E516" i="9" s="1"/>
  <c r="M515" i="9"/>
  <c r="B516" i="9" s="1"/>
  <c r="M514" i="7"/>
  <c r="B515" i="7" s="1"/>
  <c r="N514" i="7"/>
  <c r="E515" i="7" s="1"/>
  <c r="O514" i="7"/>
  <c r="C515" i="7" s="1"/>
  <c r="D514" i="7"/>
  <c r="Q514" i="7"/>
  <c r="H515" i="7" s="1"/>
  <c r="P514" i="7"/>
  <c r="L515" i="7" s="1"/>
  <c r="O514" i="6"/>
  <c r="C515" i="6" s="1"/>
  <c r="N514" i="6"/>
  <c r="E515" i="6" s="1"/>
  <c r="M514" i="6"/>
  <c r="B515" i="6" s="1"/>
  <c r="D514" i="6"/>
  <c r="Q514" i="6"/>
  <c r="H515" i="6" s="1"/>
  <c r="P514" i="6"/>
  <c r="L515" i="6" s="1"/>
  <c r="D516" i="9" l="1"/>
  <c r="Q516" i="9"/>
  <c r="H517" i="9" s="1"/>
  <c r="P516" i="9"/>
  <c r="L517" i="9" s="1"/>
  <c r="N516" i="9"/>
  <c r="E517" i="9" s="1"/>
  <c r="M516" i="9"/>
  <c r="B517" i="9" s="1"/>
  <c r="O516" i="9"/>
  <c r="C517" i="9" s="1"/>
  <c r="D515" i="7"/>
  <c r="Q515" i="7"/>
  <c r="H516" i="7" s="1"/>
  <c r="P515" i="7"/>
  <c r="L516" i="7"/>
  <c r="M515" i="7"/>
  <c r="B516" i="7" s="1"/>
  <c r="N515" i="7"/>
  <c r="E516" i="7" s="1"/>
  <c r="O515" i="7"/>
  <c r="C516" i="7" s="1"/>
  <c r="O515" i="6"/>
  <c r="C516" i="6" s="1"/>
  <c r="N515" i="6"/>
  <c r="E516" i="6" s="1"/>
  <c r="M515" i="6"/>
  <c r="B516" i="6" s="1"/>
  <c r="D515" i="6"/>
  <c r="Q515" i="6"/>
  <c r="H516" i="6" s="1"/>
  <c r="P515" i="6"/>
  <c r="L516" i="6" s="1"/>
  <c r="C518" i="9" l="1"/>
  <c r="D517" i="9"/>
  <c r="P517" i="9"/>
  <c r="L518" i="9" s="1"/>
  <c r="Q517" i="9"/>
  <c r="H518" i="9" s="1"/>
  <c r="N517" i="9"/>
  <c r="E518" i="9" s="1"/>
  <c r="M517" i="9"/>
  <c r="B518" i="9" s="1"/>
  <c r="O517" i="9"/>
  <c r="D516" i="7"/>
  <c r="P516" i="7"/>
  <c r="L517" i="7" s="1"/>
  <c r="Q516" i="7"/>
  <c r="H517" i="7" s="1"/>
  <c r="N516" i="7"/>
  <c r="E517" i="7" s="1"/>
  <c r="M516" i="7"/>
  <c r="B517" i="7" s="1"/>
  <c r="O516" i="7"/>
  <c r="C517" i="7" s="1"/>
  <c r="O516" i="6"/>
  <c r="C517" i="6" s="1"/>
  <c r="N516" i="6"/>
  <c r="E517" i="6" s="1"/>
  <c r="M516" i="6"/>
  <c r="B517" i="6" s="1"/>
  <c r="D516" i="6"/>
  <c r="Q516" i="6"/>
  <c r="H517" i="6" s="1"/>
  <c r="P516" i="6"/>
  <c r="L517" i="6" s="1"/>
  <c r="N518" i="9" l="1"/>
  <c r="E519" i="9" s="1"/>
  <c r="M518" i="9"/>
  <c r="B519" i="9" s="1"/>
  <c r="O518" i="9"/>
  <c r="C519" i="9" s="1"/>
  <c r="D518" i="9"/>
  <c r="P518" i="9"/>
  <c r="L519" i="9" s="1"/>
  <c r="Q518" i="9"/>
  <c r="H519" i="9" s="1"/>
  <c r="D517" i="7"/>
  <c r="Q517" i="7"/>
  <c r="H518" i="7" s="1"/>
  <c r="P517" i="7"/>
  <c r="L518" i="7" s="1"/>
  <c r="C518" i="7"/>
  <c r="N517" i="7"/>
  <c r="E518" i="7" s="1"/>
  <c r="M517" i="7"/>
  <c r="B518" i="7" s="1"/>
  <c r="O517" i="7"/>
  <c r="O517" i="6"/>
  <c r="C518" i="6" s="1"/>
  <c r="N517" i="6"/>
  <c r="E518" i="6" s="1"/>
  <c r="M517" i="6"/>
  <c r="B518" i="6" s="1"/>
  <c r="D517" i="6"/>
  <c r="Q517" i="6"/>
  <c r="H518" i="6" s="1"/>
  <c r="P517" i="6"/>
  <c r="L518" i="6" s="1"/>
  <c r="N519" i="9" l="1"/>
  <c r="E520" i="9" s="1"/>
  <c r="M519" i="9"/>
  <c r="B520" i="9" s="1"/>
  <c r="O519" i="9"/>
  <c r="C520" i="9" s="1"/>
  <c r="D519" i="9"/>
  <c r="Q519" i="9"/>
  <c r="H520" i="9" s="1"/>
  <c r="P519" i="9"/>
  <c r="L520" i="9" s="1"/>
  <c r="M518" i="7"/>
  <c r="B519" i="7" s="1"/>
  <c r="N518" i="7"/>
  <c r="E519" i="7" s="1"/>
  <c r="O518" i="7"/>
  <c r="C519" i="7" s="1"/>
  <c r="D518" i="7"/>
  <c r="Q518" i="7"/>
  <c r="H519" i="7" s="1"/>
  <c r="P518" i="7"/>
  <c r="L519" i="7" s="1"/>
  <c r="O518" i="6"/>
  <c r="C519" i="6" s="1"/>
  <c r="N518" i="6"/>
  <c r="E519" i="6" s="1"/>
  <c r="M518" i="6"/>
  <c r="B519" i="6" s="1"/>
  <c r="D518" i="6"/>
  <c r="Q518" i="6"/>
  <c r="H519" i="6" s="1"/>
  <c r="P518" i="6"/>
  <c r="L519" i="6" s="1"/>
  <c r="O520" i="9" l="1"/>
  <c r="C521" i="9" s="1"/>
  <c r="N520" i="9"/>
  <c r="E521" i="9" s="1"/>
  <c r="M520" i="9"/>
  <c r="B521" i="9" s="1"/>
  <c r="D520" i="9"/>
  <c r="Q520" i="9"/>
  <c r="H521" i="9" s="1"/>
  <c r="P520" i="9"/>
  <c r="L521" i="9" s="1"/>
  <c r="D519" i="7"/>
  <c r="Q519" i="7"/>
  <c r="H520" i="7" s="1"/>
  <c r="P519" i="7"/>
  <c r="L520" i="7" s="1"/>
  <c r="M519" i="7"/>
  <c r="B520" i="7" s="1"/>
  <c r="N519" i="7"/>
  <c r="E520" i="7" s="1"/>
  <c r="O519" i="7"/>
  <c r="C520" i="7" s="1"/>
  <c r="D519" i="6"/>
  <c r="Q519" i="6"/>
  <c r="H520" i="6" s="1"/>
  <c r="P519" i="6"/>
  <c r="L520" i="6" s="1"/>
  <c r="O519" i="6"/>
  <c r="C520" i="6" s="1"/>
  <c r="N519" i="6"/>
  <c r="E520" i="6" s="1"/>
  <c r="M519" i="6"/>
  <c r="B520" i="6" s="1"/>
  <c r="D521" i="9" l="1"/>
  <c r="P521" i="9"/>
  <c r="L522" i="9" s="1"/>
  <c r="Q521" i="9"/>
  <c r="H522" i="9" s="1"/>
  <c r="O521" i="9"/>
  <c r="C522" i="9" s="1"/>
  <c r="N521" i="9"/>
  <c r="E522" i="9" s="1"/>
  <c r="M521" i="9"/>
  <c r="B522" i="9" s="1"/>
  <c r="D520" i="7"/>
  <c r="P520" i="7"/>
  <c r="L521" i="7" s="1"/>
  <c r="Q520" i="7"/>
  <c r="H521" i="7" s="1"/>
  <c r="N520" i="7"/>
  <c r="E521" i="7" s="1"/>
  <c r="M520" i="7"/>
  <c r="B521" i="7" s="1"/>
  <c r="O520" i="7"/>
  <c r="C521" i="7" s="1"/>
  <c r="O520" i="6"/>
  <c r="C521" i="6" s="1"/>
  <c r="N520" i="6"/>
  <c r="E521" i="6" s="1"/>
  <c r="M520" i="6"/>
  <c r="B521" i="6" s="1"/>
  <c r="D520" i="6"/>
  <c r="Q520" i="6"/>
  <c r="H521" i="6" s="1"/>
  <c r="P520" i="6"/>
  <c r="L521" i="6" s="1"/>
  <c r="C523" i="9" l="1"/>
  <c r="D522" i="9"/>
  <c r="P522" i="9"/>
  <c r="L523" i="9" s="1"/>
  <c r="Q522" i="9"/>
  <c r="H523" i="9" s="1"/>
  <c r="O522" i="9"/>
  <c r="N522" i="9"/>
  <c r="E523" i="9" s="1"/>
  <c r="M522" i="9"/>
  <c r="B523" i="9" s="1"/>
  <c r="D521" i="7"/>
  <c r="Q521" i="7"/>
  <c r="H522" i="7" s="1"/>
  <c r="P521" i="7"/>
  <c r="L522" i="7" s="1"/>
  <c r="N521" i="7"/>
  <c r="E522" i="7" s="1"/>
  <c r="M521" i="7"/>
  <c r="B522" i="7" s="1"/>
  <c r="O521" i="7"/>
  <c r="C522" i="7" s="1"/>
  <c r="O521" i="6"/>
  <c r="N521" i="6"/>
  <c r="E522" i="6" s="1"/>
  <c r="M521" i="6"/>
  <c r="B522" i="6" s="1"/>
  <c r="D521" i="6"/>
  <c r="Q521" i="6"/>
  <c r="H522" i="6" s="1"/>
  <c r="P521" i="6"/>
  <c r="L522" i="6" s="1"/>
  <c r="C522" i="6"/>
  <c r="O523" i="9" l="1"/>
  <c r="C524" i="9" s="1"/>
  <c r="N523" i="9"/>
  <c r="E524" i="9" s="1"/>
  <c r="M523" i="9"/>
  <c r="B524" i="9" s="1"/>
  <c r="D523" i="9"/>
  <c r="Q523" i="9"/>
  <c r="H524" i="9" s="1"/>
  <c r="P523" i="9"/>
  <c r="L524" i="9" s="1"/>
  <c r="D522" i="7"/>
  <c r="Q522" i="7"/>
  <c r="H523" i="7" s="1"/>
  <c r="P522" i="7"/>
  <c r="L523" i="7" s="1"/>
  <c r="M522" i="7"/>
  <c r="B523" i="7" s="1"/>
  <c r="N522" i="7"/>
  <c r="E523" i="7" s="1"/>
  <c r="O522" i="7"/>
  <c r="C523" i="7" s="1"/>
  <c r="O522" i="6"/>
  <c r="N522" i="6"/>
  <c r="E523" i="6" s="1"/>
  <c r="M522" i="6"/>
  <c r="B523" i="6" s="1"/>
  <c r="D522" i="6"/>
  <c r="Q522" i="6"/>
  <c r="H523" i="6" s="1"/>
  <c r="P522" i="6"/>
  <c r="L523" i="6" s="1"/>
  <c r="C523" i="6"/>
  <c r="C525" i="9" l="1"/>
  <c r="O524" i="9"/>
  <c r="N524" i="9"/>
  <c r="E525" i="9" s="1"/>
  <c r="M524" i="9"/>
  <c r="B525" i="9" s="1"/>
  <c r="D524" i="9"/>
  <c r="Q524" i="9"/>
  <c r="H525" i="9" s="1"/>
  <c r="P524" i="9"/>
  <c r="L525" i="9" s="1"/>
  <c r="D523" i="7"/>
  <c r="Q523" i="7"/>
  <c r="H524" i="7" s="1"/>
  <c r="P523" i="7"/>
  <c r="L524" i="7" s="1"/>
  <c r="M523" i="7"/>
  <c r="B524" i="7" s="1"/>
  <c r="N523" i="7"/>
  <c r="E524" i="7" s="1"/>
  <c r="O523" i="7"/>
  <c r="C524" i="7" s="1"/>
  <c r="D523" i="6"/>
  <c r="Q523" i="6"/>
  <c r="H524" i="6" s="1"/>
  <c r="P523" i="6"/>
  <c r="L524" i="6" s="1"/>
  <c r="O523" i="6"/>
  <c r="C524" i="6" s="1"/>
  <c r="N523" i="6"/>
  <c r="E524" i="6" s="1"/>
  <c r="M523" i="6"/>
  <c r="B524" i="6" s="1"/>
  <c r="C526" i="9" l="1"/>
  <c r="O525" i="9"/>
  <c r="N525" i="9"/>
  <c r="E526" i="9" s="1"/>
  <c r="M525" i="9"/>
  <c r="B526" i="9" s="1"/>
  <c r="D525" i="9"/>
  <c r="P525" i="9"/>
  <c r="L526" i="9" s="1"/>
  <c r="Q525" i="9"/>
  <c r="H526" i="9" s="1"/>
  <c r="N524" i="7"/>
  <c r="E525" i="7" s="1"/>
  <c r="M524" i="7"/>
  <c r="B525" i="7" s="1"/>
  <c r="O524" i="7"/>
  <c r="C525" i="7" s="1"/>
  <c r="D524" i="7"/>
  <c r="P524" i="7"/>
  <c r="L525" i="7" s="1"/>
  <c r="Q524" i="7"/>
  <c r="H525" i="7" s="1"/>
  <c r="O524" i="6"/>
  <c r="C525" i="6" s="1"/>
  <c r="N524" i="6"/>
  <c r="E525" i="6" s="1"/>
  <c r="M524" i="6"/>
  <c r="B525" i="6" s="1"/>
  <c r="D524" i="6"/>
  <c r="Q524" i="6"/>
  <c r="H525" i="6" s="1"/>
  <c r="P524" i="6"/>
  <c r="L525" i="6" s="1"/>
  <c r="O526" i="9" l="1"/>
  <c r="C527" i="9" s="1"/>
  <c r="M526" i="9"/>
  <c r="B527" i="9" s="1"/>
  <c r="N526" i="9"/>
  <c r="E527" i="9" s="1"/>
  <c r="D526" i="9"/>
  <c r="P526" i="9"/>
  <c r="L527" i="9" s="1"/>
  <c r="Q526" i="9"/>
  <c r="H527" i="9" s="1"/>
  <c r="N525" i="7"/>
  <c r="E526" i="7" s="1"/>
  <c r="M525" i="7"/>
  <c r="B526" i="7" s="1"/>
  <c r="O525" i="7"/>
  <c r="C526" i="7" s="1"/>
  <c r="D525" i="7"/>
  <c r="Q525" i="7"/>
  <c r="H526" i="7" s="1"/>
  <c r="P525" i="7"/>
  <c r="L526" i="7" s="1"/>
  <c r="O525" i="6"/>
  <c r="C526" i="6" s="1"/>
  <c r="N525" i="6"/>
  <c r="E526" i="6" s="1"/>
  <c r="M525" i="6"/>
  <c r="B526" i="6" s="1"/>
  <c r="D525" i="6"/>
  <c r="Q525" i="6"/>
  <c r="H526" i="6" s="1"/>
  <c r="P525" i="6"/>
  <c r="L526" i="6" s="1"/>
  <c r="D527" i="9" l="1"/>
  <c r="Q527" i="9"/>
  <c r="H528" i="9" s="1"/>
  <c r="P527" i="9"/>
  <c r="L528" i="9" s="1"/>
  <c r="N527" i="9"/>
  <c r="E528" i="9" s="1"/>
  <c r="M527" i="9"/>
  <c r="B528" i="9" s="1"/>
  <c r="O527" i="9"/>
  <c r="C528" i="9" s="1"/>
  <c r="M526" i="7"/>
  <c r="B527" i="7" s="1"/>
  <c r="N526" i="7"/>
  <c r="E527" i="7" s="1"/>
  <c r="O526" i="7"/>
  <c r="C527" i="7" s="1"/>
  <c r="D526" i="7"/>
  <c r="Q526" i="7"/>
  <c r="H527" i="7" s="1"/>
  <c r="P526" i="7"/>
  <c r="L527" i="7" s="1"/>
  <c r="D526" i="6"/>
  <c r="Q526" i="6"/>
  <c r="H527" i="6" s="1"/>
  <c r="P526" i="6"/>
  <c r="L527" i="6" s="1"/>
  <c r="O526" i="6"/>
  <c r="C527" i="6" s="1"/>
  <c r="N526" i="6"/>
  <c r="E527" i="6" s="1"/>
  <c r="M526" i="6"/>
  <c r="B527" i="6" s="1"/>
  <c r="C529" i="9" l="1"/>
  <c r="N528" i="9"/>
  <c r="E529" i="9" s="1"/>
  <c r="M528" i="9"/>
  <c r="B529" i="9" s="1"/>
  <c r="O528" i="9"/>
  <c r="D528" i="9"/>
  <c r="Q528" i="9"/>
  <c r="H529" i="9" s="1"/>
  <c r="P528" i="9"/>
  <c r="L529" i="9" s="1"/>
  <c r="D527" i="7"/>
  <c r="Q527" i="7"/>
  <c r="H528" i="7" s="1"/>
  <c r="P527" i="7"/>
  <c r="L528" i="7" s="1"/>
  <c r="M527" i="7"/>
  <c r="B528" i="7" s="1"/>
  <c r="N527" i="7"/>
  <c r="E528" i="7" s="1"/>
  <c r="O527" i="7"/>
  <c r="C528" i="7" s="1"/>
  <c r="O527" i="6"/>
  <c r="C528" i="6" s="1"/>
  <c r="N527" i="6"/>
  <c r="E528" i="6" s="1"/>
  <c r="M527" i="6"/>
  <c r="B528" i="6" s="1"/>
  <c r="D527" i="6"/>
  <c r="Q527" i="6"/>
  <c r="H528" i="6" s="1"/>
  <c r="P527" i="6"/>
  <c r="L528" i="6" s="1"/>
  <c r="D529" i="9" l="1"/>
  <c r="P529" i="9"/>
  <c r="L530" i="9" s="1"/>
  <c r="Q529" i="9"/>
  <c r="H530" i="9" s="1"/>
  <c r="N529" i="9"/>
  <c r="E530" i="9" s="1"/>
  <c r="M529" i="9"/>
  <c r="B530" i="9" s="1"/>
  <c r="O529" i="9"/>
  <c r="C530" i="9" s="1"/>
  <c r="N528" i="7"/>
  <c r="E529" i="7" s="1"/>
  <c r="M528" i="7"/>
  <c r="B529" i="7" s="1"/>
  <c r="O528" i="7"/>
  <c r="C529" i="7" s="1"/>
  <c r="D528" i="7"/>
  <c r="P528" i="7"/>
  <c r="L529" i="7" s="1"/>
  <c r="Q528" i="7"/>
  <c r="H529" i="7" s="1"/>
  <c r="O528" i="6"/>
  <c r="C529" i="6" s="1"/>
  <c r="N528" i="6"/>
  <c r="E529" i="6" s="1"/>
  <c r="M528" i="6"/>
  <c r="B529" i="6" s="1"/>
  <c r="D528" i="6"/>
  <c r="Q528" i="6"/>
  <c r="H529" i="6" s="1"/>
  <c r="P528" i="6"/>
  <c r="L529" i="6" s="1"/>
  <c r="O530" i="9" l="1"/>
  <c r="C531" i="9" s="1"/>
  <c r="N530" i="9"/>
  <c r="E531" i="9" s="1"/>
  <c r="M530" i="9"/>
  <c r="B531" i="9" s="1"/>
  <c r="D530" i="9"/>
  <c r="P530" i="9"/>
  <c r="L531" i="9" s="1"/>
  <c r="Q530" i="9"/>
  <c r="H531" i="9" s="1"/>
  <c r="D529" i="7"/>
  <c r="Q529" i="7"/>
  <c r="H530" i="7" s="1"/>
  <c r="P529" i="7"/>
  <c r="N529" i="7"/>
  <c r="E530" i="7" s="1"/>
  <c r="M529" i="7"/>
  <c r="B530" i="7" s="1"/>
  <c r="O529" i="7"/>
  <c r="C530" i="7" s="1"/>
  <c r="L530" i="7"/>
  <c r="O529" i="6"/>
  <c r="C530" i="6" s="1"/>
  <c r="N529" i="6"/>
  <c r="E530" i="6" s="1"/>
  <c r="M529" i="6"/>
  <c r="B530" i="6" s="1"/>
  <c r="D529" i="6"/>
  <c r="Q529" i="6"/>
  <c r="H530" i="6" s="1"/>
  <c r="P529" i="6"/>
  <c r="L530" i="6" s="1"/>
  <c r="C532" i="9" l="1"/>
  <c r="N531" i="9"/>
  <c r="E532" i="9" s="1"/>
  <c r="M531" i="9"/>
  <c r="B532" i="9" s="1"/>
  <c r="O531" i="9"/>
  <c r="D531" i="9"/>
  <c r="P531" i="9"/>
  <c r="L532" i="9" s="1"/>
  <c r="Q531" i="9"/>
  <c r="H532" i="9" s="1"/>
  <c r="D530" i="7"/>
  <c r="Q530" i="7"/>
  <c r="H531" i="7" s="1"/>
  <c r="P530" i="7"/>
  <c r="L531" i="7" s="1"/>
  <c r="M530" i="7"/>
  <c r="B531" i="7" s="1"/>
  <c r="N530" i="7"/>
  <c r="E531" i="7" s="1"/>
  <c r="O530" i="7"/>
  <c r="C531" i="7" s="1"/>
  <c r="O530" i="6"/>
  <c r="N530" i="6"/>
  <c r="E531" i="6" s="1"/>
  <c r="M530" i="6"/>
  <c r="B531" i="6" s="1"/>
  <c r="D530" i="6"/>
  <c r="Q530" i="6"/>
  <c r="H531" i="6" s="1"/>
  <c r="P530" i="6"/>
  <c r="L531" i="6" s="1"/>
  <c r="C531" i="6"/>
  <c r="N532" i="9" l="1"/>
  <c r="E533" i="9" s="1"/>
  <c r="M532" i="9"/>
  <c r="B533" i="9" s="1"/>
  <c r="O532" i="9"/>
  <c r="C533" i="9" s="1"/>
  <c r="D532" i="9"/>
  <c r="Q532" i="9"/>
  <c r="H533" i="9" s="1"/>
  <c r="P532" i="9"/>
  <c r="L533" i="9" s="1"/>
  <c r="M531" i="7"/>
  <c r="B532" i="7" s="1"/>
  <c r="N531" i="7"/>
  <c r="E532" i="7" s="1"/>
  <c r="O531" i="7"/>
  <c r="C532" i="7" s="1"/>
  <c r="D531" i="7"/>
  <c r="Q531" i="7"/>
  <c r="H532" i="7" s="1"/>
  <c r="P531" i="7"/>
  <c r="L532" i="7" s="1"/>
  <c r="O531" i="6"/>
  <c r="C532" i="6" s="1"/>
  <c r="N531" i="6"/>
  <c r="E532" i="6" s="1"/>
  <c r="M531" i="6"/>
  <c r="B532" i="6" s="1"/>
  <c r="D531" i="6"/>
  <c r="Q531" i="6"/>
  <c r="H532" i="6" s="1"/>
  <c r="P531" i="6"/>
  <c r="L532" i="6" s="1"/>
  <c r="N533" i="9" l="1"/>
  <c r="E534" i="9" s="1"/>
  <c r="M533" i="9"/>
  <c r="B534" i="9" s="1"/>
  <c r="O533" i="9"/>
  <c r="C534" i="9" s="1"/>
  <c r="D533" i="9"/>
  <c r="P533" i="9"/>
  <c r="L534" i="9" s="1"/>
  <c r="Q533" i="9"/>
  <c r="H534" i="9" s="1"/>
  <c r="D532" i="7"/>
  <c r="P532" i="7"/>
  <c r="L533" i="7" s="1"/>
  <c r="Q532" i="7"/>
  <c r="H533" i="7" s="1"/>
  <c r="N532" i="7"/>
  <c r="E533" i="7" s="1"/>
  <c r="M532" i="7"/>
  <c r="B533" i="7" s="1"/>
  <c r="O532" i="7"/>
  <c r="C533" i="7" s="1"/>
  <c r="O532" i="6"/>
  <c r="C533" i="6" s="1"/>
  <c r="N532" i="6"/>
  <c r="E533" i="6" s="1"/>
  <c r="M532" i="6"/>
  <c r="B533" i="6" s="1"/>
  <c r="D532" i="6"/>
  <c r="Q532" i="6"/>
  <c r="H533" i="6" s="1"/>
  <c r="P532" i="6"/>
  <c r="L533" i="6" s="1"/>
  <c r="D534" i="9" l="1"/>
  <c r="P534" i="9"/>
  <c r="L535" i="9" s="1"/>
  <c r="Q534" i="9"/>
  <c r="H535" i="9" s="1"/>
  <c r="N534" i="9"/>
  <c r="E535" i="9" s="1"/>
  <c r="M534" i="9"/>
  <c r="B535" i="9" s="1"/>
  <c r="O534" i="9"/>
  <c r="C535" i="9" s="1"/>
  <c r="D533" i="7"/>
  <c r="Q533" i="7"/>
  <c r="H534" i="7" s="1"/>
  <c r="P533" i="7"/>
  <c r="L534" i="7" s="1"/>
  <c r="N533" i="7"/>
  <c r="E534" i="7" s="1"/>
  <c r="M533" i="7"/>
  <c r="B534" i="7" s="1"/>
  <c r="O533" i="7"/>
  <c r="C534" i="7" s="1"/>
  <c r="O533" i="6"/>
  <c r="C534" i="6" s="1"/>
  <c r="N533" i="6"/>
  <c r="E534" i="6" s="1"/>
  <c r="M533" i="6"/>
  <c r="B534" i="6" s="1"/>
  <c r="D533" i="6"/>
  <c r="Q533" i="6"/>
  <c r="H534" i="6" s="1"/>
  <c r="P533" i="6"/>
  <c r="L534" i="6" s="1"/>
  <c r="D535" i="9" l="1"/>
  <c r="P535" i="9"/>
  <c r="L536" i="9" s="1"/>
  <c r="Q535" i="9"/>
  <c r="H536" i="9" s="1"/>
  <c r="O535" i="9"/>
  <c r="C536" i="9" s="1"/>
  <c r="N535" i="9"/>
  <c r="E536" i="9" s="1"/>
  <c r="M535" i="9"/>
  <c r="B536" i="9" s="1"/>
  <c r="D534" i="7"/>
  <c r="Q534" i="7"/>
  <c r="H535" i="7" s="1"/>
  <c r="P534" i="7"/>
  <c r="L535" i="7" s="1"/>
  <c r="M534" i="7"/>
  <c r="B535" i="7" s="1"/>
  <c r="N534" i="7"/>
  <c r="E535" i="7" s="1"/>
  <c r="O534" i="7"/>
  <c r="C535" i="7" s="1"/>
  <c r="O534" i="6"/>
  <c r="C535" i="6" s="1"/>
  <c r="N534" i="6"/>
  <c r="E535" i="6" s="1"/>
  <c r="M534" i="6"/>
  <c r="B535" i="6" s="1"/>
  <c r="D534" i="6"/>
  <c r="Q534" i="6"/>
  <c r="H535" i="6" s="1"/>
  <c r="P534" i="6"/>
  <c r="L535" i="6" s="1"/>
  <c r="C537" i="9" l="1"/>
  <c r="N536" i="9"/>
  <c r="E537" i="9" s="1"/>
  <c r="M536" i="9"/>
  <c r="B537" i="9" s="1"/>
  <c r="O536" i="9"/>
  <c r="D536" i="9"/>
  <c r="Q536" i="9"/>
  <c r="H537" i="9" s="1"/>
  <c r="P536" i="9"/>
  <c r="L537" i="9" s="1"/>
  <c r="M535" i="7"/>
  <c r="B536" i="7" s="1"/>
  <c r="N535" i="7"/>
  <c r="E536" i="7" s="1"/>
  <c r="O535" i="7"/>
  <c r="C536" i="7" s="1"/>
  <c r="D535" i="7"/>
  <c r="Q535" i="7"/>
  <c r="H536" i="7" s="1"/>
  <c r="P535" i="7"/>
  <c r="L536" i="7" s="1"/>
  <c r="O535" i="6"/>
  <c r="C536" i="6" s="1"/>
  <c r="N535" i="6"/>
  <c r="E536" i="6" s="1"/>
  <c r="M535" i="6"/>
  <c r="B536" i="6" s="1"/>
  <c r="D535" i="6"/>
  <c r="Q535" i="6"/>
  <c r="H536" i="6" s="1"/>
  <c r="P535" i="6"/>
  <c r="L536" i="6" s="1"/>
  <c r="D537" i="9" l="1"/>
  <c r="P537" i="9"/>
  <c r="L538" i="9" s="1"/>
  <c r="Q537" i="9"/>
  <c r="H538" i="9" s="1"/>
  <c r="O537" i="9"/>
  <c r="C538" i="9" s="1"/>
  <c r="N537" i="9"/>
  <c r="E538" i="9" s="1"/>
  <c r="M537" i="9"/>
  <c r="B538" i="9" s="1"/>
  <c r="N536" i="7"/>
  <c r="E537" i="7" s="1"/>
  <c r="M536" i="7"/>
  <c r="B537" i="7" s="1"/>
  <c r="O536" i="7"/>
  <c r="C537" i="7" s="1"/>
  <c r="D536" i="7"/>
  <c r="P536" i="7"/>
  <c r="L537" i="7" s="1"/>
  <c r="Q536" i="7"/>
  <c r="H537" i="7" s="1"/>
  <c r="O536" i="6"/>
  <c r="C537" i="6" s="1"/>
  <c r="N536" i="6"/>
  <c r="E537" i="6" s="1"/>
  <c r="M536" i="6"/>
  <c r="B537" i="6" s="1"/>
  <c r="D536" i="6"/>
  <c r="Q536" i="6"/>
  <c r="H537" i="6" s="1"/>
  <c r="P536" i="6"/>
  <c r="L537" i="6" s="1"/>
  <c r="C539" i="9" l="1"/>
  <c r="D538" i="9"/>
  <c r="P538" i="9"/>
  <c r="L539" i="9" s="1"/>
  <c r="Q538" i="9"/>
  <c r="H539" i="9" s="1"/>
  <c r="M538" i="9"/>
  <c r="B539" i="9" s="1"/>
  <c r="N538" i="9"/>
  <c r="E539" i="9" s="1"/>
  <c r="O538" i="9"/>
  <c r="N537" i="7"/>
  <c r="E538" i="7" s="1"/>
  <c r="M537" i="7"/>
  <c r="B538" i="7" s="1"/>
  <c r="O537" i="7"/>
  <c r="C538" i="7" s="1"/>
  <c r="D537" i="7"/>
  <c r="Q537" i="7"/>
  <c r="P537" i="7"/>
  <c r="L538" i="7" s="1"/>
  <c r="H538" i="7"/>
  <c r="O537" i="6"/>
  <c r="N537" i="6"/>
  <c r="E538" i="6" s="1"/>
  <c r="M537" i="6"/>
  <c r="B538" i="6" s="1"/>
  <c r="D537" i="6"/>
  <c r="Q537" i="6"/>
  <c r="H538" i="6" s="1"/>
  <c r="P537" i="6"/>
  <c r="L538" i="6" s="1"/>
  <c r="C538" i="6"/>
  <c r="C540" i="9" l="1"/>
  <c r="D539" i="9"/>
  <c r="P539" i="9"/>
  <c r="L540" i="9" s="1"/>
  <c r="Q539" i="9"/>
  <c r="H540" i="9" s="1"/>
  <c r="O539" i="9"/>
  <c r="N539" i="9"/>
  <c r="E540" i="9" s="1"/>
  <c r="M539" i="9"/>
  <c r="B540" i="9" s="1"/>
  <c r="M538" i="7"/>
  <c r="B539" i="7" s="1"/>
  <c r="N538" i="7"/>
  <c r="E539" i="7" s="1"/>
  <c r="O538" i="7"/>
  <c r="C539" i="7" s="1"/>
  <c r="D538" i="7"/>
  <c r="Q538" i="7"/>
  <c r="H539" i="7" s="1"/>
  <c r="P538" i="7"/>
  <c r="L539" i="7" s="1"/>
  <c r="O538" i="6"/>
  <c r="N538" i="6"/>
  <c r="E539" i="6" s="1"/>
  <c r="M538" i="6"/>
  <c r="B539" i="6" s="1"/>
  <c r="D538" i="6"/>
  <c r="Q538" i="6"/>
  <c r="H539" i="6" s="1"/>
  <c r="P538" i="6"/>
  <c r="L539" i="6" s="1"/>
  <c r="C539" i="6"/>
  <c r="O540" i="9" l="1"/>
  <c r="C541" i="9" s="1"/>
  <c r="N540" i="9"/>
  <c r="E541" i="9" s="1"/>
  <c r="M540" i="9"/>
  <c r="B541" i="9" s="1"/>
  <c r="D540" i="9"/>
  <c r="Q540" i="9"/>
  <c r="H541" i="9" s="1"/>
  <c r="P540" i="9"/>
  <c r="L541" i="9" s="1"/>
  <c r="D539" i="7"/>
  <c r="Q539" i="7"/>
  <c r="H540" i="7" s="1"/>
  <c r="P539" i="7"/>
  <c r="L540" i="7" s="1"/>
  <c r="M539" i="7"/>
  <c r="B540" i="7" s="1"/>
  <c r="N539" i="7"/>
  <c r="E540" i="7" s="1"/>
  <c r="O539" i="7"/>
  <c r="C540" i="7" s="1"/>
  <c r="D539" i="6"/>
  <c r="Q539" i="6"/>
  <c r="H540" i="6" s="1"/>
  <c r="P539" i="6"/>
  <c r="L540" i="6" s="1"/>
  <c r="O539" i="6"/>
  <c r="C540" i="6" s="1"/>
  <c r="N539" i="6"/>
  <c r="E540" i="6" s="1"/>
  <c r="M539" i="6"/>
  <c r="B540" i="6" s="1"/>
  <c r="N541" i="9" l="1"/>
  <c r="E542" i="9" s="1"/>
  <c r="M541" i="9"/>
  <c r="B542" i="9" s="1"/>
  <c r="O541" i="9"/>
  <c r="C542" i="9" s="1"/>
  <c r="D541" i="9"/>
  <c r="P541" i="9"/>
  <c r="L542" i="9" s="1"/>
  <c r="Q541" i="9"/>
  <c r="H542" i="9" s="1"/>
  <c r="N540" i="7"/>
  <c r="M540" i="7"/>
  <c r="B541" i="7" s="1"/>
  <c r="O540" i="7"/>
  <c r="C541" i="7" s="1"/>
  <c r="D540" i="7"/>
  <c r="E541" i="7"/>
  <c r="P540" i="7"/>
  <c r="L541" i="7" s="1"/>
  <c r="Q540" i="7"/>
  <c r="H541" i="7" s="1"/>
  <c r="D540" i="6"/>
  <c r="Q540" i="6"/>
  <c r="P540" i="6"/>
  <c r="L541" i="6" s="1"/>
  <c r="O540" i="6"/>
  <c r="C541" i="6" s="1"/>
  <c r="N540" i="6"/>
  <c r="E541" i="6" s="1"/>
  <c r="M540" i="6"/>
  <c r="B541" i="6" s="1"/>
  <c r="H541" i="6"/>
  <c r="D542" i="9" l="1"/>
  <c r="P542" i="9"/>
  <c r="L543" i="9" s="1"/>
  <c r="Q542" i="9"/>
  <c r="H543" i="9" s="1"/>
  <c r="O542" i="9"/>
  <c r="C543" i="9" s="1"/>
  <c r="N542" i="9"/>
  <c r="E543" i="9" s="1"/>
  <c r="M542" i="9"/>
  <c r="B543" i="9" s="1"/>
  <c r="N541" i="7"/>
  <c r="E542" i="7" s="1"/>
  <c r="M541" i="7"/>
  <c r="B542" i="7" s="1"/>
  <c r="O541" i="7"/>
  <c r="C542" i="7" s="1"/>
  <c r="D541" i="7"/>
  <c r="Q541" i="7"/>
  <c r="H542" i="7" s="1"/>
  <c r="P541" i="7"/>
  <c r="L542" i="7" s="1"/>
  <c r="O541" i="6"/>
  <c r="C542" i="6" s="1"/>
  <c r="N541" i="6"/>
  <c r="E542" i="6" s="1"/>
  <c r="M541" i="6"/>
  <c r="B542" i="6" s="1"/>
  <c r="D541" i="6"/>
  <c r="Q541" i="6"/>
  <c r="H542" i="6" s="1"/>
  <c r="P541" i="6"/>
  <c r="L542" i="6" s="1"/>
  <c r="D543" i="9" l="1"/>
  <c r="P543" i="9"/>
  <c r="L544" i="9" s="1"/>
  <c r="Q543" i="9"/>
  <c r="H544" i="9" s="1"/>
  <c r="O543" i="9"/>
  <c r="C544" i="9" s="1"/>
  <c r="N543" i="9"/>
  <c r="E544" i="9" s="1"/>
  <c r="M543" i="9"/>
  <c r="B544" i="9" s="1"/>
  <c r="D542" i="7"/>
  <c r="Q542" i="7"/>
  <c r="H543" i="7" s="1"/>
  <c r="P542" i="7"/>
  <c r="L543" i="7" s="1"/>
  <c r="M542" i="7"/>
  <c r="B543" i="7" s="1"/>
  <c r="N542" i="7"/>
  <c r="E543" i="7" s="1"/>
  <c r="O542" i="7"/>
  <c r="C543" i="7" s="1"/>
  <c r="O542" i="6"/>
  <c r="C543" i="6" s="1"/>
  <c r="N542" i="6"/>
  <c r="E543" i="6" s="1"/>
  <c r="M542" i="6"/>
  <c r="B543" i="6" s="1"/>
  <c r="D542" i="6"/>
  <c r="Q542" i="6"/>
  <c r="H543" i="6" s="1"/>
  <c r="P542" i="6"/>
  <c r="L543" i="6" s="1"/>
  <c r="D544" i="9" l="1"/>
  <c r="Q544" i="9"/>
  <c r="H545" i="9" s="1"/>
  <c r="P544" i="9"/>
  <c r="L545" i="9" s="1"/>
  <c r="N544" i="9"/>
  <c r="E545" i="9" s="1"/>
  <c r="M544" i="9"/>
  <c r="B545" i="9" s="1"/>
  <c r="O544" i="9"/>
  <c r="C545" i="9" s="1"/>
  <c r="M543" i="7"/>
  <c r="B544" i="7" s="1"/>
  <c r="N543" i="7"/>
  <c r="E544" i="7" s="1"/>
  <c r="O543" i="7"/>
  <c r="C544" i="7" s="1"/>
  <c r="D543" i="7"/>
  <c r="Q543" i="7"/>
  <c r="H544" i="7" s="1"/>
  <c r="P543" i="7"/>
  <c r="L544" i="7" s="1"/>
  <c r="O543" i="6"/>
  <c r="C544" i="6" s="1"/>
  <c r="N543" i="6"/>
  <c r="M543" i="6"/>
  <c r="B544" i="6" s="1"/>
  <c r="E544" i="6"/>
  <c r="D543" i="6"/>
  <c r="Q543" i="6"/>
  <c r="H544" i="6" s="1"/>
  <c r="P543" i="6"/>
  <c r="L544" i="6" s="1"/>
  <c r="C546" i="9" l="1"/>
  <c r="N545" i="9"/>
  <c r="E546" i="9" s="1"/>
  <c r="M545" i="9"/>
  <c r="B546" i="9" s="1"/>
  <c r="O545" i="9"/>
  <c r="D545" i="9"/>
  <c r="P545" i="9"/>
  <c r="L546" i="9" s="1"/>
  <c r="Q545" i="9"/>
  <c r="H546" i="9" s="1"/>
  <c r="N544" i="7"/>
  <c r="E545" i="7" s="1"/>
  <c r="M544" i="7"/>
  <c r="B545" i="7" s="1"/>
  <c r="O544" i="7"/>
  <c r="C545" i="7" s="1"/>
  <c r="D544" i="7"/>
  <c r="P544" i="7"/>
  <c r="L545" i="7" s="1"/>
  <c r="Q544" i="7"/>
  <c r="H545" i="7" s="1"/>
  <c r="O544" i="6"/>
  <c r="C545" i="6" s="1"/>
  <c r="N544" i="6"/>
  <c r="E545" i="6" s="1"/>
  <c r="M544" i="6"/>
  <c r="B545" i="6" s="1"/>
  <c r="D544" i="6"/>
  <c r="Q544" i="6"/>
  <c r="H545" i="6" s="1"/>
  <c r="P544" i="6"/>
  <c r="L545" i="6" s="1"/>
  <c r="D546" i="9" l="1"/>
  <c r="P546" i="9"/>
  <c r="L547" i="9" s="1"/>
  <c r="Q546" i="9"/>
  <c r="H547" i="9" s="1"/>
  <c r="O546" i="9"/>
  <c r="C547" i="9" s="1"/>
  <c r="N546" i="9"/>
  <c r="E547" i="9" s="1"/>
  <c r="M546" i="9"/>
  <c r="B547" i="9" s="1"/>
  <c r="N545" i="7"/>
  <c r="E546" i="7" s="1"/>
  <c r="M545" i="7"/>
  <c r="B546" i="7" s="1"/>
  <c r="O545" i="7"/>
  <c r="C546" i="7" s="1"/>
  <c r="D545" i="7"/>
  <c r="Q545" i="7"/>
  <c r="H546" i="7" s="1"/>
  <c r="P545" i="7"/>
  <c r="L546" i="7" s="1"/>
  <c r="D545" i="6"/>
  <c r="Q545" i="6"/>
  <c r="H546" i="6" s="1"/>
  <c r="P545" i="6"/>
  <c r="L546" i="6" s="1"/>
  <c r="O545" i="6"/>
  <c r="C546" i="6" s="1"/>
  <c r="N545" i="6"/>
  <c r="E546" i="6" s="1"/>
  <c r="M545" i="6"/>
  <c r="B546" i="6" s="1"/>
  <c r="D547" i="9" l="1"/>
  <c r="P547" i="9"/>
  <c r="L548" i="9" s="1"/>
  <c r="Q547" i="9"/>
  <c r="H548" i="9" s="1"/>
  <c r="O547" i="9"/>
  <c r="C548" i="9" s="1"/>
  <c r="N547" i="9"/>
  <c r="E548" i="9" s="1"/>
  <c r="M547" i="9"/>
  <c r="B548" i="9" s="1"/>
  <c r="D546" i="7"/>
  <c r="Q546" i="7"/>
  <c r="H547" i="7" s="1"/>
  <c r="P546" i="7"/>
  <c r="L547" i="7" s="1"/>
  <c r="M546" i="7"/>
  <c r="B547" i="7" s="1"/>
  <c r="N546" i="7"/>
  <c r="E547" i="7" s="1"/>
  <c r="O546" i="7"/>
  <c r="C547" i="7" s="1"/>
  <c r="D546" i="6"/>
  <c r="Q546" i="6"/>
  <c r="H547" i="6" s="1"/>
  <c r="P546" i="6"/>
  <c r="L547" i="6" s="1"/>
  <c r="O546" i="6"/>
  <c r="C547" i="6" s="1"/>
  <c r="N546" i="6"/>
  <c r="E547" i="6" s="1"/>
  <c r="M546" i="6"/>
  <c r="B547" i="6" s="1"/>
  <c r="C549" i="9" l="1"/>
  <c r="N548" i="9"/>
  <c r="E549" i="9" s="1"/>
  <c r="M548" i="9"/>
  <c r="B549" i="9" s="1"/>
  <c r="O548" i="9"/>
  <c r="D548" i="9"/>
  <c r="Q548" i="9"/>
  <c r="H549" i="9" s="1"/>
  <c r="P548" i="9"/>
  <c r="L549" i="9" s="1"/>
  <c r="M547" i="7"/>
  <c r="B548" i="7" s="1"/>
  <c r="N547" i="7"/>
  <c r="E548" i="7" s="1"/>
  <c r="O547" i="7"/>
  <c r="C548" i="7" s="1"/>
  <c r="D547" i="7"/>
  <c r="Q547" i="7"/>
  <c r="H548" i="7" s="1"/>
  <c r="P547" i="7"/>
  <c r="L548" i="7" s="1"/>
  <c r="O547" i="6"/>
  <c r="C548" i="6" s="1"/>
  <c r="N547" i="6"/>
  <c r="E548" i="6" s="1"/>
  <c r="M547" i="6"/>
  <c r="B548" i="6" s="1"/>
  <c r="D547" i="6"/>
  <c r="Q547" i="6"/>
  <c r="H548" i="6" s="1"/>
  <c r="P547" i="6"/>
  <c r="L548" i="6" s="1"/>
  <c r="N549" i="9" l="1"/>
  <c r="E550" i="9" s="1"/>
  <c r="M549" i="9"/>
  <c r="B550" i="9" s="1"/>
  <c r="O549" i="9"/>
  <c r="C550" i="9" s="1"/>
  <c r="D549" i="9"/>
  <c r="P549" i="9"/>
  <c r="L550" i="9" s="1"/>
  <c r="Q549" i="9"/>
  <c r="H550" i="9" s="1"/>
  <c r="N548" i="7"/>
  <c r="E549" i="7" s="1"/>
  <c r="M548" i="7"/>
  <c r="B549" i="7" s="1"/>
  <c r="O548" i="7"/>
  <c r="C549" i="7" s="1"/>
  <c r="D548" i="7"/>
  <c r="P548" i="7"/>
  <c r="L549" i="7" s="1"/>
  <c r="Q548" i="7"/>
  <c r="H549" i="7"/>
  <c r="O548" i="6"/>
  <c r="C549" i="6" s="1"/>
  <c r="N548" i="6"/>
  <c r="E549" i="6" s="1"/>
  <c r="M548" i="6"/>
  <c r="B549" i="6" s="1"/>
  <c r="D548" i="6"/>
  <c r="Q548" i="6"/>
  <c r="H549" i="6" s="1"/>
  <c r="P548" i="6"/>
  <c r="L549" i="6" s="1"/>
  <c r="O550" i="9" l="1"/>
  <c r="C551" i="9" s="1"/>
  <c r="M550" i="9"/>
  <c r="B551" i="9" s="1"/>
  <c r="N550" i="9"/>
  <c r="E551" i="9" s="1"/>
  <c r="D550" i="9"/>
  <c r="P550" i="9"/>
  <c r="L551" i="9" s="1"/>
  <c r="Q550" i="9"/>
  <c r="H551" i="9" s="1"/>
  <c r="N549" i="7"/>
  <c r="M549" i="7"/>
  <c r="B550" i="7" s="1"/>
  <c r="O549" i="7"/>
  <c r="C550" i="7" s="1"/>
  <c r="D549" i="7"/>
  <c r="E550" i="7"/>
  <c r="Q549" i="7"/>
  <c r="H550" i="7" s="1"/>
  <c r="P549" i="7"/>
  <c r="L550" i="7" s="1"/>
  <c r="O549" i="6"/>
  <c r="C550" i="6" s="1"/>
  <c r="N549" i="6"/>
  <c r="E550" i="6" s="1"/>
  <c r="M549" i="6"/>
  <c r="B550" i="6" s="1"/>
  <c r="D549" i="6"/>
  <c r="Q549" i="6"/>
  <c r="H550" i="6" s="1"/>
  <c r="P549" i="6"/>
  <c r="L550" i="6" s="1"/>
  <c r="D551" i="9" l="1"/>
  <c r="P551" i="9"/>
  <c r="L552" i="9" s="1"/>
  <c r="Q551" i="9"/>
  <c r="H552" i="9" s="1"/>
  <c r="O551" i="9"/>
  <c r="C552" i="9" s="1"/>
  <c r="N551" i="9"/>
  <c r="E552" i="9" s="1"/>
  <c r="M551" i="9"/>
  <c r="B552" i="9" s="1"/>
  <c r="M550" i="7"/>
  <c r="B551" i="7" s="1"/>
  <c r="N550" i="7"/>
  <c r="E551" i="7" s="1"/>
  <c r="O550" i="7"/>
  <c r="C551" i="7" s="1"/>
  <c r="D550" i="7"/>
  <c r="Q550" i="7"/>
  <c r="H551" i="7" s="1"/>
  <c r="P550" i="7"/>
  <c r="L551" i="7" s="1"/>
  <c r="O550" i="6"/>
  <c r="C551" i="6" s="1"/>
  <c r="N550" i="6"/>
  <c r="E551" i="6" s="1"/>
  <c r="M550" i="6"/>
  <c r="B551" i="6" s="1"/>
  <c r="D550" i="6"/>
  <c r="Q550" i="6"/>
  <c r="H551" i="6" s="1"/>
  <c r="P550" i="6"/>
  <c r="L551" i="6" s="1"/>
  <c r="N552" i="9" l="1"/>
  <c r="E553" i="9" s="1"/>
  <c r="M552" i="9"/>
  <c r="B553" i="9" s="1"/>
  <c r="O552" i="9"/>
  <c r="C553" i="9" s="1"/>
  <c r="D552" i="9"/>
  <c r="Q552" i="9"/>
  <c r="H553" i="9" s="1"/>
  <c r="P552" i="9"/>
  <c r="L553" i="9" s="1"/>
  <c r="M551" i="7"/>
  <c r="B552" i="7" s="1"/>
  <c r="N551" i="7"/>
  <c r="E552" i="7" s="1"/>
  <c r="O551" i="7"/>
  <c r="C552" i="7" s="1"/>
  <c r="D551" i="7"/>
  <c r="Q551" i="7"/>
  <c r="H552" i="7" s="1"/>
  <c r="P551" i="7"/>
  <c r="L552" i="7" s="1"/>
  <c r="D551" i="6"/>
  <c r="Q551" i="6"/>
  <c r="H552" i="6" s="1"/>
  <c r="P551" i="6"/>
  <c r="L552" i="6" s="1"/>
  <c r="O551" i="6"/>
  <c r="C552" i="6" s="1"/>
  <c r="N551" i="6"/>
  <c r="E552" i="6" s="1"/>
  <c r="M551" i="6"/>
  <c r="B552" i="6" s="1"/>
  <c r="D553" i="9" l="1"/>
  <c r="P553" i="9"/>
  <c r="L554" i="9" s="1"/>
  <c r="Q553" i="9"/>
  <c r="H554" i="9" s="1"/>
  <c r="O553" i="9"/>
  <c r="C554" i="9" s="1"/>
  <c r="N553" i="9"/>
  <c r="E554" i="9" s="1"/>
  <c r="M553" i="9"/>
  <c r="B554" i="9" s="1"/>
  <c r="N552" i="7"/>
  <c r="E553" i="7" s="1"/>
  <c r="M552" i="7"/>
  <c r="B553" i="7" s="1"/>
  <c r="O552" i="7"/>
  <c r="C553" i="7" s="1"/>
  <c r="D552" i="7"/>
  <c r="P552" i="7"/>
  <c r="L553" i="7" s="1"/>
  <c r="Q552" i="7"/>
  <c r="H553" i="7" s="1"/>
  <c r="O552" i="6"/>
  <c r="C553" i="6" s="1"/>
  <c r="N552" i="6"/>
  <c r="E553" i="6" s="1"/>
  <c r="M552" i="6"/>
  <c r="B553" i="6" s="1"/>
  <c r="D552" i="6"/>
  <c r="Q552" i="6"/>
  <c r="H553" i="6" s="1"/>
  <c r="P552" i="6"/>
  <c r="L553" i="6" s="1"/>
  <c r="C555" i="9" l="1"/>
  <c r="N554" i="9"/>
  <c r="E555" i="9" s="1"/>
  <c r="M554" i="9"/>
  <c r="B555" i="9" s="1"/>
  <c r="O554" i="9"/>
  <c r="D554" i="9"/>
  <c r="P554" i="9"/>
  <c r="L555" i="9" s="1"/>
  <c r="Q554" i="9"/>
  <c r="H555" i="9" s="1"/>
  <c r="N553" i="7"/>
  <c r="E554" i="7" s="1"/>
  <c r="M553" i="7"/>
  <c r="B554" i="7" s="1"/>
  <c r="O553" i="7"/>
  <c r="C554" i="7" s="1"/>
  <c r="D553" i="7"/>
  <c r="Q553" i="7"/>
  <c r="H554" i="7" s="1"/>
  <c r="P553" i="7"/>
  <c r="L554" i="7" s="1"/>
  <c r="O553" i="6"/>
  <c r="C554" i="6" s="1"/>
  <c r="N553" i="6"/>
  <c r="E554" i="6" s="1"/>
  <c r="M553" i="6"/>
  <c r="B554" i="6" s="1"/>
  <c r="D553" i="6"/>
  <c r="Q553" i="6"/>
  <c r="H554" i="6" s="1"/>
  <c r="P553" i="6"/>
  <c r="L554" i="6" s="1"/>
  <c r="C556" i="9" l="1"/>
  <c r="N555" i="9"/>
  <c r="E556" i="9" s="1"/>
  <c r="M555" i="9"/>
  <c r="B556" i="9" s="1"/>
  <c r="O555" i="9"/>
  <c r="D555" i="9"/>
  <c r="P555" i="9"/>
  <c r="L556" i="9" s="1"/>
  <c r="Q555" i="9"/>
  <c r="H556" i="9" s="1"/>
  <c r="M554" i="7"/>
  <c r="B555" i="7" s="1"/>
  <c r="N554" i="7"/>
  <c r="E555" i="7" s="1"/>
  <c r="O554" i="7"/>
  <c r="C555" i="7" s="1"/>
  <c r="D554" i="7"/>
  <c r="Q554" i="7"/>
  <c r="H555" i="7" s="1"/>
  <c r="P554" i="7"/>
  <c r="L555" i="7" s="1"/>
  <c r="C555" i="6"/>
  <c r="O554" i="6"/>
  <c r="N554" i="6"/>
  <c r="M554" i="6"/>
  <c r="B555" i="6" s="1"/>
  <c r="E555" i="6"/>
  <c r="D554" i="6"/>
  <c r="Q554" i="6"/>
  <c r="H555" i="6" s="1"/>
  <c r="P554" i="6"/>
  <c r="L555" i="6" s="1"/>
  <c r="D556" i="9" l="1"/>
  <c r="Q556" i="9"/>
  <c r="H557" i="9" s="1"/>
  <c r="P556" i="9"/>
  <c r="L557" i="9" s="1"/>
  <c r="O556" i="9"/>
  <c r="C557" i="9" s="1"/>
  <c r="N556" i="9"/>
  <c r="E557" i="9" s="1"/>
  <c r="M556" i="9"/>
  <c r="B557" i="9" s="1"/>
  <c r="D555" i="7"/>
  <c r="Q555" i="7"/>
  <c r="H556" i="7" s="1"/>
  <c r="P555" i="7"/>
  <c r="L556" i="7" s="1"/>
  <c r="M555" i="7"/>
  <c r="B556" i="7" s="1"/>
  <c r="N555" i="7"/>
  <c r="E556" i="7" s="1"/>
  <c r="O555" i="7"/>
  <c r="C556" i="7" s="1"/>
  <c r="O555" i="6"/>
  <c r="C556" i="6" s="1"/>
  <c r="N555" i="6"/>
  <c r="E556" i="6" s="1"/>
  <c r="M555" i="6"/>
  <c r="B556" i="6" s="1"/>
  <c r="D555" i="6"/>
  <c r="Q555" i="6"/>
  <c r="H556" i="6" s="1"/>
  <c r="P555" i="6"/>
  <c r="L556" i="6" s="1"/>
  <c r="N557" i="9" l="1"/>
  <c r="E558" i="9" s="1"/>
  <c r="M557" i="9"/>
  <c r="B558" i="9" s="1"/>
  <c r="O557" i="9"/>
  <c r="C558" i="9" s="1"/>
  <c r="D557" i="9"/>
  <c r="P557" i="9"/>
  <c r="L558" i="9" s="1"/>
  <c r="Q557" i="9"/>
  <c r="H558" i="9" s="1"/>
  <c r="D556" i="7"/>
  <c r="P556" i="7"/>
  <c r="L557" i="7" s="1"/>
  <c r="Q556" i="7"/>
  <c r="N556" i="7"/>
  <c r="E557" i="7" s="1"/>
  <c r="M556" i="7"/>
  <c r="B557" i="7" s="1"/>
  <c r="O556" i="7"/>
  <c r="C557" i="7" s="1"/>
  <c r="H557" i="7"/>
  <c r="D556" i="6"/>
  <c r="Q556" i="6"/>
  <c r="H557" i="6" s="1"/>
  <c r="P556" i="6"/>
  <c r="L557" i="6" s="1"/>
  <c r="O556" i="6"/>
  <c r="C557" i="6" s="1"/>
  <c r="N556" i="6"/>
  <c r="E557" i="6" s="1"/>
  <c r="M556" i="6"/>
  <c r="B557" i="6" s="1"/>
  <c r="O558" i="9" l="1"/>
  <c r="C559" i="9" s="1"/>
  <c r="N558" i="9"/>
  <c r="E559" i="9" s="1"/>
  <c r="M558" i="9"/>
  <c r="B559" i="9" s="1"/>
  <c r="D558" i="9"/>
  <c r="P558" i="9"/>
  <c r="L559" i="9" s="1"/>
  <c r="Q558" i="9"/>
  <c r="H559" i="9" s="1"/>
  <c r="D557" i="7"/>
  <c r="Q557" i="7"/>
  <c r="H558" i="7" s="1"/>
  <c r="P557" i="7"/>
  <c r="L558" i="7" s="1"/>
  <c r="N557" i="7"/>
  <c r="E558" i="7" s="1"/>
  <c r="M557" i="7"/>
  <c r="B558" i="7" s="1"/>
  <c r="O557" i="7"/>
  <c r="C558" i="7" s="1"/>
  <c r="D557" i="6"/>
  <c r="Q557" i="6"/>
  <c r="H558" i="6" s="1"/>
  <c r="P557" i="6"/>
  <c r="L558" i="6" s="1"/>
  <c r="B558" i="6"/>
  <c r="O557" i="6"/>
  <c r="C558" i="6" s="1"/>
  <c r="N557" i="6"/>
  <c r="E558" i="6" s="1"/>
  <c r="M557" i="6"/>
  <c r="N559" i="9" l="1"/>
  <c r="E560" i="9" s="1"/>
  <c r="M559" i="9"/>
  <c r="B560" i="9" s="1"/>
  <c r="O559" i="9"/>
  <c r="C560" i="9" s="1"/>
  <c r="D559" i="9"/>
  <c r="P559" i="9"/>
  <c r="L560" i="9" s="1"/>
  <c r="Q559" i="9"/>
  <c r="H560" i="9" s="1"/>
  <c r="D558" i="7"/>
  <c r="Q558" i="7"/>
  <c r="H559" i="7" s="1"/>
  <c r="P558" i="7"/>
  <c r="L559" i="7" s="1"/>
  <c r="M558" i="7"/>
  <c r="B559" i="7" s="1"/>
  <c r="N558" i="7"/>
  <c r="E559" i="7" s="1"/>
  <c r="O558" i="7"/>
  <c r="C559" i="7" s="1"/>
  <c r="H559" i="6"/>
  <c r="D558" i="6"/>
  <c r="Q558" i="6"/>
  <c r="P558" i="6"/>
  <c r="L559" i="6" s="1"/>
  <c r="O558" i="6"/>
  <c r="C559" i="6" s="1"/>
  <c r="N558" i="6"/>
  <c r="E559" i="6" s="1"/>
  <c r="M558" i="6"/>
  <c r="B559" i="6" s="1"/>
  <c r="O560" i="9" l="1"/>
  <c r="C561" i="9" s="1"/>
  <c r="N560" i="9"/>
  <c r="E561" i="9" s="1"/>
  <c r="M560" i="9"/>
  <c r="B561" i="9" s="1"/>
  <c r="D560" i="9"/>
  <c r="Q560" i="9"/>
  <c r="H561" i="9" s="1"/>
  <c r="P560" i="9"/>
  <c r="L561" i="9" s="1"/>
  <c r="M559" i="7"/>
  <c r="B560" i="7" s="1"/>
  <c r="N559" i="7"/>
  <c r="E560" i="7" s="1"/>
  <c r="O559" i="7"/>
  <c r="C560" i="7" s="1"/>
  <c r="D559" i="7"/>
  <c r="Q559" i="7"/>
  <c r="H560" i="7" s="1"/>
  <c r="P559" i="7"/>
  <c r="L560" i="7" s="1"/>
  <c r="O559" i="6"/>
  <c r="C560" i="6" s="1"/>
  <c r="N559" i="6"/>
  <c r="E560" i="6" s="1"/>
  <c r="M559" i="6"/>
  <c r="B560" i="6" s="1"/>
  <c r="D559" i="6"/>
  <c r="Q559" i="6"/>
  <c r="H560" i="6" s="1"/>
  <c r="P559" i="6"/>
  <c r="L560" i="6" s="1"/>
  <c r="C562" i="9" l="1"/>
  <c r="N561" i="9"/>
  <c r="E562" i="9" s="1"/>
  <c r="M561" i="9"/>
  <c r="B562" i="9" s="1"/>
  <c r="O561" i="9"/>
  <c r="D561" i="9"/>
  <c r="P561" i="9"/>
  <c r="L562" i="9" s="1"/>
  <c r="Q561" i="9"/>
  <c r="H562" i="9" s="1"/>
  <c r="D560" i="7"/>
  <c r="P560" i="7"/>
  <c r="L561" i="7" s="1"/>
  <c r="Q560" i="7"/>
  <c r="H561" i="7" s="1"/>
  <c r="N560" i="7"/>
  <c r="E561" i="7" s="1"/>
  <c r="M560" i="7"/>
  <c r="B561" i="7" s="1"/>
  <c r="O560" i="7"/>
  <c r="C561" i="7" s="1"/>
  <c r="D560" i="6"/>
  <c r="Q560" i="6"/>
  <c r="H561" i="6" s="1"/>
  <c r="P560" i="6"/>
  <c r="L561" i="6" s="1"/>
  <c r="O560" i="6"/>
  <c r="C561" i="6" s="1"/>
  <c r="N560" i="6"/>
  <c r="E561" i="6" s="1"/>
  <c r="M560" i="6"/>
  <c r="B561" i="6" s="1"/>
  <c r="M562" i="9" l="1"/>
  <c r="B563" i="9" s="1"/>
  <c r="O562" i="9"/>
  <c r="C563" i="9" s="1"/>
  <c r="N562" i="9"/>
  <c r="E563" i="9" s="1"/>
  <c r="D562" i="9"/>
  <c r="P562" i="9"/>
  <c r="L563" i="9" s="1"/>
  <c r="Q562" i="9"/>
  <c r="H563" i="9" s="1"/>
  <c r="D561" i="7"/>
  <c r="Q561" i="7"/>
  <c r="H562" i="7" s="1"/>
  <c r="P561" i="7"/>
  <c r="L562" i="7" s="1"/>
  <c r="N561" i="7"/>
  <c r="E562" i="7" s="1"/>
  <c r="M561" i="7"/>
  <c r="B562" i="7" s="1"/>
  <c r="O561" i="7"/>
  <c r="C562" i="7" s="1"/>
  <c r="O561" i="6"/>
  <c r="C562" i="6" s="1"/>
  <c r="N561" i="6"/>
  <c r="E562" i="6" s="1"/>
  <c r="M561" i="6"/>
  <c r="B562" i="6" s="1"/>
  <c r="D561" i="6"/>
  <c r="Q561" i="6"/>
  <c r="H562" i="6" s="1"/>
  <c r="P561" i="6"/>
  <c r="L562" i="6" s="1"/>
  <c r="D563" i="9" l="1"/>
  <c r="P563" i="9"/>
  <c r="L564" i="9" s="1"/>
  <c r="Q563" i="9"/>
  <c r="H564" i="9" s="1"/>
  <c r="O563" i="9"/>
  <c r="C564" i="9" s="1"/>
  <c r="N563" i="9"/>
  <c r="E564" i="9" s="1"/>
  <c r="M563" i="9"/>
  <c r="B564" i="9" s="1"/>
  <c r="D562" i="7"/>
  <c r="Q562" i="7"/>
  <c r="H563" i="7" s="1"/>
  <c r="P562" i="7"/>
  <c r="L563" i="7" s="1"/>
  <c r="M562" i="7"/>
  <c r="B563" i="7" s="1"/>
  <c r="N562" i="7"/>
  <c r="E563" i="7" s="1"/>
  <c r="O562" i="7"/>
  <c r="C563" i="7" s="1"/>
  <c r="O562" i="6"/>
  <c r="C563" i="6" s="1"/>
  <c r="N562" i="6"/>
  <c r="E563" i="6" s="1"/>
  <c r="M562" i="6"/>
  <c r="B563" i="6" s="1"/>
  <c r="D562" i="6"/>
  <c r="Q562" i="6"/>
  <c r="H563" i="6" s="1"/>
  <c r="P562" i="6"/>
  <c r="L563" i="6" s="1"/>
  <c r="D564" i="9" l="1"/>
  <c r="Q564" i="9"/>
  <c r="H565" i="9" s="1"/>
  <c r="P564" i="9"/>
  <c r="L565" i="9" s="1"/>
  <c r="O564" i="9"/>
  <c r="C565" i="9" s="1"/>
  <c r="N564" i="9"/>
  <c r="E565" i="9" s="1"/>
  <c r="M564" i="9"/>
  <c r="B565" i="9" s="1"/>
  <c r="M563" i="7"/>
  <c r="B564" i="7" s="1"/>
  <c r="N563" i="7"/>
  <c r="E564" i="7" s="1"/>
  <c r="O563" i="7"/>
  <c r="C564" i="7" s="1"/>
  <c r="D563" i="7"/>
  <c r="Q563" i="7"/>
  <c r="H564" i="7" s="1"/>
  <c r="P563" i="7"/>
  <c r="L564" i="7" s="1"/>
  <c r="O563" i="6"/>
  <c r="C564" i="6" s="1"/>
  <c r="N563" i="6"/>
  <c r="E564" i="6" s="1"/>
  <c r="M563" i="6"/>
  <c r="B564" i="6" s="1"/>
  <c r="D563" i="6"/>
  <c r="Q563" i="6"/>
  <c r="H564" i="6" s="1"/>
  <c r="P563" i="6"/>
  <c r="L564" i="6" s="1"/>
  <c r="D565" i="9" l="1"/>
  <c r="P565" i="9"/>
  <c r="L566" i="9" s="1"/>
  <c r="Q565" i="9"/>
  <c r="H566" i="9" s="1"/>
  <c r="N565" i="9"/>
  <c r="E566" i="9" s="1"/>
  <c r="M565" i="9"/>
  <c r="B566" i="9" s="1"/>
  <c r="O565" i="9"/>
  <c r="C566" i="9" s="1"/>
  <c r="D564" i="7"/>
  <c r="P564" i="7"/>
  <c r="L565" i="7" s="1"/>
  <c r="Q564" i="7"/>
  <c r="H565" i="7" s="1"/>
  <c r="N564" i="7"/>
  <c r="E565" i="7" s="1"/>
  <c r="M564" i="7"/>
  <c r="B565" i="7" s="1"/>
  <c r="O564" i="7"/>
  <c r="C565" i="7" s="1"/>
  <c r="O564" i="6"/>
  <c r="C565" i="6" s="1"/>
  <c r="M564" i="6"/>
  <c r="B565" i="6" s="1"/>
  <c r="N564" i="6"/>
  <c r="E565" i="6" s="1"/>
  <c r="D564" i="6"/>
  <c r="Q564" i="6"/>
  <c r="H565" i="6" s="1"/>
  <c r="P564" i="6"/>
  <c r="L565" i="6" s="1"/>
  <c r="O566" i="9" l="1"/>
  <c r="C567" i="9" s="1"/>
  <c r="N566" i="9"/>
  <c r="E567" i="9" s="1"/>
  <c r="M566" i="9"/>
  <c r="B567" i="9" s="1"/>
  <c r="D566" i="9"/>
  <c r="P566" i="9"/>
  <c r="L567" i="9" s="1"/>
  <c r="Q566" i="9"/>
  <c r="H567" i="9" s="1"/>
  <c r="D565" i="7"/>
  <c r="Q565" i="7"/>
  <c r="H566" i="7" s="1"/>
  <c r="P565" i="7"/>
  <c r="L566" i="7" s="1"/>
  <c r="N565" i="7"/>
  <c r="E566" i="7" s="1"/>
  <c r="M565" i="7"/>
  <c r="B566" i="7" s="1"/>
  <c r="O565" i="7"/>
  <c r="C566" i="7" s="1"/>
  <c r="D565" i="6"/>
  <c r="Q565" i="6"/>
  <c r="H566" i="6" s="1"/>
  <c r="P565" i="6"/>
  <c r="L566" i="6" s="1"/>
  <c r="O565" i="6"/>
  <c r="C566" i="6" s="1"/>
  <c r="N565" i="6"/>
  <c r="E566" i="6" s="1"/>
  <c r="M565" i="6"/>
  <c r="B566" i="6" s="1"/>
  <c r="O567" i="9" l="1"/>
  <c r="C568" i="9" s="1"/>
  <c r="N567" i="9"/>
  <c r="E568" i="9" s="1"/>
  <c r="M567" i="9"/>
  <c r="B568" i="9" s="1"/>
  <c r="D567" i="9"/>
  <c r="P567" i="9"/>
  <c r="L568" i="9" s="1"/>
  <c r="Q567" i="9"/>
  <c r="H568" i="9" s="1"/>
  <c r="D566" i="7"/>
  <c r="Q566" i="7"/>
  <c r="P566" i="7"/>
  <c r="L567" i="7" s="1"/>
  <c r="M566" i="7"/>
  <c r="B567" i="7" s="1"/>
  <c r="N566" i="7"/>
  <c r="E567" i="7" s="1"/>
  <c r="O566" i="7"/>
  <c r="C567" i="7"/>
  <c r="H567" i="7"/>
  <c r="O566" i="6"/>
  <c r="M566" i="6"/>
  <c r="B567" i="6" s="1"/>
  <c r="N566" i="6"/>
  <c r="E567" i="6" s="1"/>
  <c r="D566" i="6"/>
  <c r="Q566" i="6"/>
  <c r="H567" i="6" s="1"/>
  <c r="P566" i="6"/>
  <c r="L567" i="6" s="1"/>
  <c r="C567" i="6"/>
  <c r="N568" i="9" l="1"/>
  <c r="E569" i="9" s="1"/>
  <c r="M568" i="9"/>
  <c r="B569" i="9" s="1"/>
  <c r="O568" i="9"/>
  <c r="C569" i="9" s="1"/>
  <c r="D568" i="9"/>
  <c r="Q568" i="9"/>
  <c r="H569" i="9" s="1"/>
  <c r="P568" i="9"/>
  <c r="L569" i="9" s="1"/>
  <c r="M567" i="7"/>
  <c r="B568" i="7" s="1"/>
  <c r="N567" i="7"/>
  <c r="E568" i="7" s="1"/>
  <c r="O567" i="7"/>
  <c r="C568" i="7" s="1"/>
  <c r="D567" i="7"/>
  <c r="Q567" i="7"/>
  <c r="H568" i="7" s="1"/>
  <c r="P567" i="7"/>
  <c r="L568" i="7" s="1"/>
  <c r="O567" i="6"/>
  <c r="C568" i="6" s="1"/>
  <c r="M567" i="6"/>
  <c r="B568" i="6" s="1"/>
  <c r="N567" i="6"/>
  <c r="E568" i="6" s="1"/>
  <c r="D567" i="6"/>
  <c r="P567" i="6"/>
  <c r="L568" i="6" s="1"/>
  <c r="Q567" i="6"/>
  <c r="H568" i="6" s="1"/>
  <c r="C570" i="9" l="1"/>
  <c r="O569" i="9"/>
  <c r="N569" i="9"/>
  <c r="E570" i="9" s="1"/>
  <c r="M569" i="9"/>
  <c r="B570" i="9" s="1"/>
  <c r="D569" i="9"/>
  <c r="P569" i="9"/>
  <c r="L570" i="9" s="1"/>
  <c r="Q569" i="9"/>
  <c r="H570" i="9" s="1"/>
  <c r="D568" i="7"/>
  <c r="P568" i="7"/>
  <c r="L569" i="7" s="1"/>
  <c r="Q568" i="7"/>
  <c r="H569" i="7" s="1"/>
  <c r="N568" i="7"/>
  <c r="E569" i="7" s="1"/>
  <c r="M568" i="7"/>
  <c r="B569" i="7" s="1"/>
  <c r="O568" i="7"/>
  <c r="C569" i="7" s="1"/>
  <c r="D568" i="6"/>
  <c r="Q568" i="6"/>
  <c r="H569" i="6" s="1"/>
  <c r="P568" i="6"/>
  <c r="L569" i="6" s="1"/>
  <c r="O568" i="6"/>
  <c r="C569" i="6" s="1"/>
  <c r="M568" i="6"/>
  <c r="B569" i="6" s="1"/>
  <c r="N568" i="6"/>
  <c r="E569" i="6" s="1"/>
  <c r="C571" i="9" l="1"/>
  <c r="O570" i="9"/>
  <c r="M570" i="9"/>
  <c r="B571" i="9" s="1"/>
  <c r="N570" i="9"/>
  <c r="E571" i="9" s="1"/>
  <c r="D570" i="9"/>
  <c r="P570" i="9"/>
  <c r="L571" i="9" s="1"/>
  <c r="Q570" i="9"/>
  <c r="H571" i="9" s="1"/>
  <c r="D569" i="7"/>
  <c r="Q569" i="7"/>
  <c r="H570" i="7" s="1"/>
  <c r="P569" i="7"/>
  <c r="L570" i="7" s="1"/>
  <c r="N569" i="7"/>
  <c r="E570" i="7" s="1"/>
  <c r="M569" i="7"/>
  <c r="B570" i="7" s="1"/>
  <c r="O569" i="7"/>
  <c r="C570" i="7" s="1"/>
  <c r="D569" i="6"/>
  <c r="Q569" i="6"/>
  <c r="H570" i="6" s="1"/>
  <c r="P569" i="6"/>
  <c r="L570" i="6" s="1"/>
  <c r="O569" i="6"/>
  <c r="C570" i="6" s="1"/>
  <c r="M569" i="6"/>
  <c r="B570" i="6" s="1"/>
  <c r="N569" i="6"/>
  <c r="E570" i="6" s="1"/>
  <c r="O571" i="9" l="1"/>
  <c r="C572" i="9" s="1"/>
  <c r="N571" i="9"/>
  <c r="E572" i="9" s="1"/>
  <c r="M571" i="9"/>
  <c r="B572" i="9" s="1"/>
  <c r="D571" i="9"/>
  <c r="P571" i="9"/>
  <c r="L572" i="9" s="1"/>
  <c r="Q571" i="9"/>
  <c r="H572" i="9" s="1"/>
  <c r="D570" i="7"/>
  <c r="Q570" i="7"/>
  <c r="H571" i="7" s="1"/>
  <c r="P570" i="7"/>
  <c r="L571" i="7" s="1"/>
  <c r="M570" i="7"/>
  <c r="B571" i="7" s="1"/>
  <c r="N570" i="7"/>
  <c r="E571" i="7" s="1"/>
  <c r="O570" i="7"/>
  <c r="C571" i="7" s="1"/>
  <c r="D570" i="6"/>
  <c r="Q570" i="6"/>
  <c r="H571" i="6" s="1"/>
  <c r="P570" i="6"/>
  <c r="L571" i="6" s="1"/>
  <c r="O570" i="6"/>
  <c r="C571" i="6" s="1"/>
  <c r="N570" i="6"/>
  <c r="E571" i="6" s="1"/>
  <c r="M570" i="6"/>
  <c r="B571" i="6" s="1"/>
  <c r="C573" i="9" l="1"/>
  <c r="O572" i="9"/>
  <c r="N572" i="9"/>
  <c r="E573" i="9" s="1"/>
  <c r="M572" i="9"/>
  <c r="B573" i="9" s="1"/>
  <c r="D572" i="9"/>
  <c r="Q572" i="9"/>
  <c r="H573" i="9" s="1"/>
  <c r="P572" i="9"/>
  <c r="L573" i="9" s="1"/>
  <c r="M571" i="7"/>
  <c r="B572" i="7" s="1"/>
  <c r="N571" i="7"/>
  <c r="E572" i="7" s="1"/>
  <c r="O571" i="7"/>
  <c r="C572" i="7" s="1"/>
  <c r="D571" i="7"/>
  <c r="Q571" i="7"/>
  <c r="H572" i="7" s="1"/>
  <c r="P571" i="7"/>
  <c r="L572" i="7" s="1"/>
  <c r="D571" i="6"/>
  <c r="P571" i="6"/>
  <c r="L572" i="6" s="1"/>
  <c r="Q571" i="6"/>
  <c r="H572" i="6" s="1"/>
  <c r="O571" i="6"/>
  <c r="C572" i="6" s="1"/>
  <c r="M571" i="6"/>
  <c r="B572" i="6" s="1"/>
  <c r="N571" i="6"/>
  <c r="E572" i="6" s="1"/>
  <c r="N573" i="9" l="1"/>
  <c r="E574" i="9" s="1"/>
  <c r="M573" i="9"/>
  <c r="B574" i="9" s="1"/>
  <c r="O573" i="9"/>
  <c r="C574" i="9" s="1"/>
  <c r="D573" i="9"/>
  <c r="P573" i="9"/>
  <c r="L574" i="9" s="1"/>
  <c r="Q573" i="9"/>
  <c r="H574" i="9" s="1"/>
  <c r="D572" i="7"/>
  <c r="P572" i="7"/>
  <c r="L573" i="7" s="1"/>
  <c r="Q572" i="7"/>
  <c r="H573" i="7" s="1"/>
  <c r="N572" i="7"/>
  <c r="E573" i="7" s="1"/>
  <c r="M572" i="7"/>
  <c r="B573" i="7" s="1"/>
  <c r="O572" i="7"/>
  <c r="C573" i="7" s="1"/>
  <c r="D572" i="6"/>
  <c r="Q572" i="6"/>
  <c r="H573" i="6" s="1"/>
  <c r="P572" i="6"/>
  <c r="L573" i="6" s="1"/>
  <c r="O572" i="6"/>
  <c r="C573" i="6" s="1"/>
  <c r="M572" i="6"/>
  <c r="B573" i="6" s="1"/>
  <c r="N572" i="6"/>
  <c r="E573" i="6" s="1"/>
  <c r="O574" i="9" l="1"/>
  <c r="C575" i="9" s="1"/>
  <c r="N574" i="9"/>
  <c r="E575" i="9" s="1"/>
  <c r="M574" i="9"/>
  <c r="B575" i="9" s="1"/>
  <c r="D574" i="9"/>
  <c r="P574" i="9"/>
  <c r="L575" i="9" s="1"/>
  <c r="Q574" i="9"/>
  <c r="H575" i="9" s="1"/>
  <c r="D573" i="7"/>
  <c r="Q573" i="7"/>
  <c r="H574" i="7" s="1"/>
  <c r="P573" i="7"/>
  <c r="L574" i="7" s="1"/>
  <c r="N573" i="7"/>
  <c r="E574" i="7" s="1"/>
  <c r="M573" i="7"/>
  <c r="B574" i="7" s="1"/>
  <c r="O573" i="7"/>
  <c r="C574" i="7" s="1"/>
  <c r="O573" i="6"/>
  <c r="C574" i="6" s="1"/>
  <c r="M573" i="6"/>
  <c r="B574" i="6" s="1"/>
  <c r="N573" i="6"/>
  <c r="E574" i="6" s="1"/>
  <c r="D573" i="6"/>
  <c r="Q573" i="6"/>
  <c r="H574" i="6" s="1"/>
  <c r="P573" i="6"/>
  <c r="L574" i="6" s="1"/>
  <c r="O575" i="9" l="1"/>
  <c r="C576" i="9" s="1"/>
  <c r="N575" i="9"/>
  <c r="E576" i="9" s="1"/>
  <c r="M575" i="9"/>
  <c r="B576" i="9" s="1"/>
  <c r="D575" i="9"/>
  <c r="P575" i="9"/>
  <c r="L576" i="9" s="1"/>
  <c r="Q575" i="9"/>
  <c r="H576" i="9" s="1"/>
  <c r="D574" i="7"/>
  <c r="Q574" i="7"/>
  <c r="H575" i="7" s="1"/>
  <c r="P574" i="7"/>
  <c r="L575" i="7" s="1"/>
  <c r="M574" i="7"/>
  <c r="B575" i="7" s="1"/>
  <c r="N574" i="7"/>
  <c r="E575" i="7" s="1"/>
  <c r="O574" i="7"/>
  <c r="C575" i="7" s="1"/>
  <c r="D574" i="6"/>
  <c r="Q574" i="6"/>
  <c r="H575" i="6" s="1"/>
  <c r="P574" i="6"/>
  <c r="L575" i="6" s="1"/>
  <c r="O574" i="6"/>
  <c r="C575" i="6" s="1"/>
  <c r="N574" i="6"/>
  <c r="E575" i="6" s="1"/>
  <c r="M574" i="6"/>
  <c r="B575" i="6" s="1"/>
  <c r="D576" i="9" l="1"/>
  <c r="Q576" i="9"/>
  <c r="H577" i="9" s="1"/>
  <c r="P576" i="9"/>
  <c r="L577" i="9" s="1"/>
  <c r="O576" i="9"/>
  <c r="C577" i="9" s="1"/>
  <c r="M576" i="9"/>
  <c r="B577" i="9" s="1"/>
  <c r="N576" i="9"/>
  <c r="E577" i="9" s="1"/>
  <c r="M575" i="7"/>
  <c r="B576" i="7" s="1"/>
  <c r="N575" i="7"/>
  <c r="E576" i="7" s="1"/>
  <c r="O575" i="7"/>
  <c r="C576" i="7" s="1"/>
  <c r="D575" i="7"/>
  <c r="Q575" i="7"/>
  <c r="H576" i="7" s="1"/>
  <c r="P575" i="7"/>
  <c r="L576" i="7" s="1"/>
  <c r="D575" i="6"/>
  <c r="Q575" i="6"/>
  <c r="H576" i="6" s="1"/>
  <c r="P575" i="6"/>
  <c r="L576" i="6" s="1"/>
  <c r="O575" i="6"/>
  <c r="C576" i="6" s="1"/>
  <c r="N575" i="6"/>
  <c r="E576" i="6" s="1"/>
  <c r="M575" i="6"/>
  <c r="B576" i="6" s="1"/>
  <c r="O577" i="9" l="1"/>
  <c r="C578" i="9" s="1"/>
  <c r="M577" i="9"/>
  <c r="B578" i="9" s="1"/>
  <c r="N577" i="9"/>
  <c r="E578" i="9" s="1"/>
  <c r="D577" i="9"/>
  <c r="Q577" i="9"/>
  <c r="H578" i="9" s="1"/>
  <c r="P577" i="9"/>
  <c r="L578" i="9" s="1"/>
  <c r="N576" i="7"/>
  <c r="E577" i="7" s="1"/>
  <c r="M576" i="7"/>
  <c r="B577" i="7" s="1"/>
  <c r="O576" i="7"/>
  <c r="C577" i="7" s="1"/>
  <c r="D576" i="7"/>
  <c r="P576" i="7"/>
  <c r="L577" i="7" s="1"/>
  <c r="Q576" i="7"/>
  <c r="H577" i="7" s="1"/>
  <c r="O576" i="6"/>
  <c r="C577" i="6" s="1"/>
  <c r="N576" i="6"/>
  <c r="E577" i="6" s="1"/>
  <c r="M576" i="6"/>
  <c r="B577" i="6" s="1"/>
  <c r="D576" i="6"/>
  <c r="Q576" i="6"/>
  <c r="H577" i="6" s="1"/>
  <c r="P576" i="6"/>
  <c r="L577" i="6" s="1"/>
  <c r="N578" i="9" l="1"/>
  <c r="E579" i="9" s="1"/>
  <c r="O578" i="9"/>
  <c r="C579" i="9" s="1"/>
  <c r="M578" i="9"/>
  <c r="B579" i="9" s="1"/>
  <c r="D578" i="9"/>
  <c r="P578" i="9"/>
  <c r="L579" i="9" s="1"/>
  <c r="Q578" i="9"/>
  <c r="H579" i="9" s="1"/>
  <c r="N577" i="7"/>
  <c r="E578" i="7" s="1"/>
  <c r="M577" i="7"/>
  <c r="B578" i="7" s="1"/>
  <c r="O577" i="7"/>
  <c r="C578" i="7" s="1"/>
  <c r="D577" i="7"/>
  <c r="Q577" i="7"/>
  <c r="H578" i="7" s="1"/>
  <c r="P577" i="7"/>
  <c r="L578" i="7" s="1"/>
  <c r="D577" i="6"/>
  <c r="Q577" i="6"/>
  <c r="H578" i="6" s="1"/>
  <c r="P577" i="6"/>
  <c r="L578" i="6" s="1"/>
  <c r="O577" i="6"/>
  <c r="C578" i="6" s="1"/>
  <c r="N577" i="6"/>
  <c r="E578" i="6" s="1"/>
  <c r="M577" i="6"/>
  <c r="B578" i="6" s="1"/>
  <c r="C580" i="9" l="1"/>
  <c r="N579" i="9"/>
  <c r="E580" i="9" s="1"/>
  <c r="O579" i="9"/>
  <c r="M579" i="9"/>
  <c r="B580" i="9" s="1"/>
  <c r="D579" i="9"/>
  <c r="Q579" i="9"/>
  <c r="H580" i="9" s="1"/>
  <c r="P579" i="9"/>
  <c r="L580" i="9" s="1"/>
  <c r="D578" i="7"/>
  <c r="Q578" i="7"/>
  <c r="H579" i="7" s="1"/>
  <c r="P578" i="7"/>
  <c r="L579" i="7" s="1"/>
  <c r="M578" i="7"/>
  <c r="B579" i="7" s="1"/>
  <c r="N578" i="7"/>
  <c r="E579" i="7" s="1"/>
  <c r="O578" i="7"/>
  <c r="C579" i="7" s="1"/>
  <c r="O578" i="6"/>
  <c r="C579" i="6" s="1"/>
  <c r="N578" i="6"/>
  <c r="E579" i="6" s="1"/>
  <c r="M578" i="6"/>
  <c r="B579" i="6" s="1"/>
  <c r="D578" i="6"/>
  <c r="Q578" i="6"/>
  <c r="H579" i="6" s="1"/>
  <c r="P578" i="6"/>
  <c r="L579" i="6" s="1"/>
  <c r="C581" i="9" l="1"/>
  <c r="M580" i="9"/>
  <c r="B581" i="9" s="1"/>
  <c r="N580" i="9"/>
  <c r="E581" i="9" s="1"/>
  <c r="O580" i="9"/>
  <c r="D580" i="9"/>
  <c r="Q580" i="9"/>
  <c r="H581" i="9" s="1"/>
  <c r="P580" i="9"/>
  <c r="L581" i="9" s="1"/>
  <c r="D579" i="7"/>
  <c r="Q579" i="7"/>
  <c r="H580" i="7" s="1"/>
  <c r="P579" i="7"/>
  <c r="L580" i="7" s="1"/>
  <c r="M579" i="7"/>
  <c r="B580" i="7" s="1"/>
  <c r="N579" i="7"/>
  <c r="E580" i="7" s="1"/>
  <c r="O579" i="7"/>
  <c r="C580" i="7" s="1"/>
  <c r="D579" i="6"/>
  <c r="Q579" i="6"/>
  <c r="H580" i="6" s="1"/>
  <c r="P579" i="6"/>
  <c r="L580" i="6" s="1"/>
  <c r="O579" i="6"/>
  <c r="C580" i="6" s="1"/>
  <c r="N579" i="6"/>
  <c r="E580" i="6" s="1"/>
  <c r="M579" i="6"/>
  <c r="B580" i="6" s="1"/>
  <c r="M581" i="9" l="1"/>
  <c r="B582" i="9" s="1"/>
  <c r="N581" i="9"/>
  <c r="E582" i="9" s="1"/>
  <c r="O581" i="9"/>
  <c r="C582" i="9" s="1"/>
  <c r="D581" i="9"/>
  <c r="P581" i="9"/>
  <c r="L582" i="9" s="1"/>
  <c r="Q581" i="9"/>
  <c r="H582" i="9" s="1"/>
  <c r="N580" i="7"/>
  <c r="E581" i="7" s="1"/>
  <c r="M580" i="7"/>
  <c r="B581" i="7" s="1"/>
  <c r="O580" i="7"/>
  <c r="C581" i="7" s="1"/>
  <c r="D580" i="7"/>
  <c r="P580" i="7"/>
  <c r="L581" i="7" s="1"/>
  <c r="Q580" i="7"/>
  <c r="H581" i="7" s="1"/>
  <c r="O580" i="6"/>
  <c r="C581" i="6" s="1"/>
  <c r="N580" i="6"/>
  <c r="M580" i="6"/>
  <c r="B581" i="6" s="1"/>
  <c r="E581" i="6"/>
  <c r="D580" i="6"/>
  <c r="Q580" i="6"/>
  <c r="H581" i="6" s="1"/>
  <c r="P580" i="6"/>
  <c r="L581" i="6" s="1"/>
  <c r="C583" i="9" l="1"/>
  <c r="N582" i="9"/>
  <c r="E583" i="9" s="1"/>
  <c r="O582" i="9"/>
  <c r="M582" i="9"/>
  <c r="B583" i="9" s="1"/>
  <c r="D582" i="9"/>
  <c r="Q582" i="9"/>
  <c r="H583" i="9" s="1"/>
  <c r="P582" i="9"/>
  <c r="L583" i="9" s="1"/>
  <c r="D581" i="7"/>
  <c r="Q581" i="7"/>
  <c r="H582" i="7" s="1"/>
  <c r="P581" i="7"/>
  <c r="N581" i="7"/>
  <c r="E582" i="7" s="1"/>
  <c r="M581" i="7"/>
  <c r="B582" i="7" s="1"/>
  <c r="O581" i="7"/>
  <c r="C582" i="7" s="1"/>
  <c r="L582" i="7"/>
  <c r="O581" i="6"/>
  <c r="C582" i="6" s="1"/>
  <c r="N581" i="6"/>
  <c r="E582" i="6" s="1"/>
  <c r="M581" i="6"/>
  <c r="B582" i="6" s="1"/>
  <c r="D581" i="6"/>
  <c r="Q581" i="6"/>
  <c r="H582" i="6" s="1"/>
  <c r="P581" i="6"/>
  <c r="L582" i="6" s="1"/>
  <c r="C584" i="9" l="1"/>
  <c r="N583" i="9"/>
  <c r="E584" i="9" s="1"/>
  <c r="M583" i="9"/>
  <c r="B584" i="9" s="1"/>
  <c r="O583" i="9"/>
  <c r="D583" i="9"/>
  <c r="Q583" i="9"/>
  <c r="H584" i="9" s="1"/>
  <c r="P583" i="9"/>
  <c r="L584" i="9" s="1"/>
  <c r="D582" i="7"/>
  <c r="Q582" i="7"/>
  <c r="H583" i="7" s="1"/>
  <c r="P582" i="7"/>
  <c r="L583" i="7" s="1"/>
  <c r="M582" i="7"/>
  <c r="B583" i="7" s="1"/>
  <c r="N582" i="7"/>
  <c r="E583" i="7" s="1"/>
  <c r="O582" i="7"/>
  <c r="C583" i="7" s="1"/>
  <c r="O582" i="6"/>
  <c r="C583" i="6" s="1"/>
  <c r="N582" i="6"/>
  <c r="E583" i="6" s="1"/>
  <c r="M582" i="6"/>
  <c r="B583" i="6" s="1"/>
  <c r="D582" i="6"/>
  <c r="Q582" i="6"/>
  <c r="H583" i="6" s="1"/>
  <c r="P582" i="6"/>
  <c r="L583" i="6" s="1"/>
  <c r="C585" i="9" l="1"/>
  <c r="N584" i="9"/>
  <c r="E585" i="9" s="1"/>
  <c r="M584" i="9"/>
  <c r="B585" i="9" s="1"/>
  <c r="O584" i="9"/>
  <c r="D584" i="9"/>
  <c r="Q584" i="9"/>
  <c r="H585" i="9" s="1"/>
  <c r="P584" i="9"/>
  <c r="L585" i="9" s="1"/>
  <c r="M583" i="7"/>
  <c r="B584" i="7" s="1"/>
  <c r="N583" i="7"/>
  <c r="O583" i="7"/>
  <c r="C584" i="7" s="1"/>
  <c r="D583" i="7"/>
  <c r="E584" i="7"/>
  <c r="Q583" i="7"/>
  <c r="H584" i="7" s="1"/>
  <c r="P583" i="7"/>
  <c r="L584" i="7" s="1"/>
  <c r="D583" i="6"/>
  <c r="Q583" i="6"/>
  <c r="H584" i="6" s="1"/>
  <c r="P583" i="6"/>
  <c r="L584" i="6" s="1"/>
  <c r="O583" i="6"/>
  <c r="C584" i="6" s="1"/>
  <c r="N583" i="6"/>
  <c r="E584" i="6" s="1"/>
  <c r="M583" i="6"/>
  <c r="B584" i="6" s="1"/>
  <c r="M585" i="9" l="1"/>
  <c r="B586" i="9" s="1"/>
  <c r="N585" i="9"/>
  <c r="E586" i="9" s="1"/>
  <c r="O585" i="9"/>
  <c r="C586" i="9" s="1"/>
  <c r="D585" i="9"/>
  <c r="P585" i="9"/>
  <c r="L586" i="9" s="1"/>
  <c r="Q585" i="9"/>
  <c r="H586" i="9" s="1"/>
  <c r="D584" i="7"/>
  <c r="P584" i="7"/>
  <c r="L585" i="7" s="1"/>
  <c r="Q584" i="7"/>
  <c r="H585" i="7" s="1"/>
  <c r="N584" i="7"/>
  <c r="E585" i="7" s="1"/>
  <c r="M584" i="7"/>
  <c r="B585" i="7" s="1"/>
  <c r="O584" i="7"/>
  <c r="C585" i="7" s="1"/>
  <c r="D584" i="6"/>
  <c r="Q584" i="6"/>
  <c r="H585" i="6" s="1"/>
  <c r="P584" i="6"/>
  <c r="L585" i="6" s="1"/>
  <c r="O584" i="6"/>
  <c r="C585" i="6" s="1"/>
  <c r="N584" i="6"/>
  <c r="E585" i="6" s="1"/>
  <c r="M584" i="6"/>
  <c r="B585" i="6" s="1"/>
  <c r="D586" i="9" l="1"/>
  <c r="Q586" i="9"/>
  <c r="H587" i="9" s="1"/>
  <c r="P586" i="9"/>
  <c r="L587" i="9" s="1"/>
  <c r="O586" i="9"/>
  <c r="C587" i="9" s="1"/>
  <c r="M586" i="9"/>
  <c r="B587" i="9" s="1"/>
  <c r="N586" i="9"/>
  <c r="E587" i="9" s="1"/>
  <c r="D585" i="7"/>
  <c r="P585" i="7"/>
  <c r="L586" i="7" s="1"/>
  <c r="Q585" i="7"/>
  <c r="H586" i="7" s="1"/>
  <c r="N585" i="7"/>
  <c r="E586" i="7" s="1"/>
  <c r="M585" i="7"/>
  <c r="B586" i="7" s="1"/>
  <c r="O585" i="7"/>
  <c r="C586" i="7" s="1"/>
  <c r="O585" i="6"/>
  <c r="C586" i="6" s="1"/>
  <c r="N585" i="6"/>
  <c r="E586" i="6" s="1"/>
  <c r="M585" i="6"/>
  <c r="B586" i="6" s="1"/>
  <c r="D585" i="6"/>
  <c r="Q585" i="6"/>
  <c r="H586" i="6" s="1"/>
  <c r="P585" i="6"/>
  <c r="L586" i="6" s="1"/>
  <c r="D587" i="9" l="1"/>
  <c r="Q587" i="9"/>
  <c r="H588" i="9" s="1"/>
  <c r="P587" i="9"/>
  <c r="L588" i="9" s="1"/>
  <c r="O587" i="9"/>
  <c r="C588" i="9" s="1"/>
  <c r="N587" i="9"/>
  <c r="E588" i="9" s="1"/>
  <c r="M587" i="9"/>
  <c r="B588" i="9" s="1"/>
  <c r="D586" i="7"/>
  <c r="P586" i="7"/>
  <c r="L587" i="7" s="1"/>
  <c r="Q586" i="7"/>
  <c r="H587" i="7"/>
  <c r="N586" i="7"/>
  <c r="E587" i="7" s="1"/>
  <c r="M586" i="7"/>
  <c r="B587" i="7" s="1"/>
  <c r="O586" i="7"/>
  <c r="C587" i="7" s="1"/>
  <c r="O586" i="6"/>
  <c r="C587" i="6" s="1"/>
  <c r="N586" i="6"/>
  <c r="E587" i="6" s="1"/>
  <c r="M586" i="6"/>
  <c r="B587" i="6" s="1"/>
  <c r="D586" i="6"/>
  <c r="Q586" i="6"/>
  <c r="H587" i="6" s="1"/>
  <c r="P586" i="6"/>
  <c r="L587" i="6" s="1"/>
  <c r="D588" i="9" l="1"/>
  <c r="Q588" i="9"/>
  <c r="H589" i="9" s="1"/>
  <c r="P588" i="9"/>
  <c r="L589" i="9" s="1"/>
  <c r="M588" i="9"/>
  <c r="B589" i="9" s="1"/>
  <c r="O588" i="9"/>
  <c r="C589" i="9" s="1"/>
  <c r="N588" i="9"/>
  <c r="E589" i="9" s="1"/>
  <c r="N587" i="7"/>
  <c r="E588" i="7" s="1"/>
  <c r="M587" i="7"/>
  <c r="B588" i="7" s="1"/>
  <c r="O587" i="7"/>
  <c r="C588" i="7" s="1"/>
  <c r="D587" i="7"/>
  <c r="P587" i="7"/>
  <c r="L588" i="7" s="1"/>
  <c r="Q587" i="7"/>
  <c r="H588" i="7" s="1"/>
  <c r="O587" i="6"/>
  <c r="C588" i="6" s="1"/>
  <c r="N587" i="6"/>
  <c r="E588" i="6" s="1"/>
  <c r="M587" i="6"/>
  <c r="B588" i="6" s="1"/>
  <c r="D587" i="6"/>
  <c r="P587" i="6"/>
  <c r="L588" i="6" s="1"/>
  <c r="Q587" i="6"/>
  <c r="H588" i="6" s="1"/>
  <c r="D589" i="9" l="1"/>
  <c r="P589" i="9"/>
  <c r="L590" i="9" s="1"/>
  <c r="Q589" i="9"/>
  <c r="H590" i="9" s="1"/>
  <c r="M589" i="9"/>
  <c r="B590" i="9" s="1"/>
  <c r="N589" i="9"/>
  <c r="E590" i="9" s="1"/>
  <c r="O589" i="9"/>
  <c r="C590" i="9" s="1"/>
  <c r="M588" i="7"/>
  <c r="B589" i="7" s="1"/>
  <c r="N588" i="7"/>
  <c r="E589" i="7" s="1"/>
  <c r="O588" i="7"/>
  <c r="C589" i="7" s="1"/>
  <c r="D588" i="7"/>
  <c r="Q588" i="7"/>
  <c r="H589" i="7" s="1"/>
  <c r="P588" i="7"/>
  <c r="L589" i="7" s="1"/>
  <c r="D588" i="6"/>
  <c r="Q588" i="6"/>
  <c r="H589" i="6" s="1"/>
  <c r="P588" i="6"/>
  <c r="L589" i="6" s="1"/>
  <c r="O588" i="6"/>
  <c r="C589" i="6" s="1"/>
  <c r="N588" i="6"/>
  <c r="E589" i="6" s="1"/>
  <c r="M588" i="6"/>
  <c r="B589" i="6" s="1"/>
  <c r="O590" i="9" l="1"/>
  <c r="C591" i="9" s="1"/>
  <c r="M590" i="9"/>
  <c r="B591" i="9" s="1"/>
  <c r="N590" i="9"/>
  <c r="E591" i="9" s="1"/>
  <c r="D590" i="9"/>
  <c r="Q590" i="9"/>
  <c r="H591" i="9" s="1"/>
  <c r="P590" i="9"/>
  <c r="L591" i="9" s="1"/>
  <c r="D589" i="7"/>
  <c r="Q589" i="7"/>
  <c r="P589" i="7"/>
  <c r="L590" i="7" s="1"/>
  <c r="H590" i="7"/>
  <c r="N589" i="7"/>
  <c r="E590" i="7" s="1"/>
  <c r="M589" i="7"/>
  <c r="B590" i="7" s="1"/>
  <c r="O589" i="7"/>
  <c r="C590" i="7" s="1"/>
  <c r="O589" i="6"/>
  <c r="C590" i="6" s="1"/>
  <c r="N589" i="6"/>
  <c r="E590" i="6" s="1"/>
  <c r="M589" i="6"/>
  <c r="B590" i="6" s="1"/>
  <c r="D589" i="6"/>
  <c r="Q589" i="6"/>
  <c r="H590" i="6" s="1"/>
  <c r="P589" i="6"/>
  <c r="L590" i="6" s="1"/>
  <c r="D591" i="9" l="1"/>
  <c r="P591" i="9"/>
  <c r="L592" i="9" s="1"/>
  <c r="Q591" i="9"/>
  <c r="H592" i="9" s="1"/>
  <c r="O591" i="9"/>
  <c r="C592" i="9" s="1"/>
  <c r="M591" i="9"/>
  <c r="B592" i="9" s="1"/>
  <c r="N591" i="9"/>
  <c r="E592" i="9" s="1"/>
  <c r="M590" i="7"/>
  <c r="B591" i="7" s="1"/>
  <c r="N590" i="7"/>
  <c r="E591" i="7" s="1"/>
  <c r="O590" i="7"/>
  <c r="C591" i="7" s="1"/>
  <c r="D590" i="7"/>
  <c r="Q590" i="7"/>
  <c r="H591" i="7" s="1"/>
  <c r="P590" i="7"/>
  <c r="L591" i="7" s="1"/>
  <c r="O590" i="6"/>
  <c r="C591" i="6" s="1"/>
  <c r="N590" i="6"/>
  <c r="E591" i="6" s="1"/>
  <c r="M590" i="6"/>
  <c r="B591" i="6" s="1"/>
  <c r="D590" i="6"/>
  <c r="Q590" i="6"/>
  <c r="H591" i="6" s="1"/>
  <c r="P590" i="6"/>
  <c r="L591" i="6" s="1"/>
  <c r="D592" i="9" l="1"/>
  <c r="Q592" i="9"/>
  <c r="H593" i="9" s="1"/>
  <c r="P592" i="9"/>
  <c r="L593" i="9" s="1"/>
  <c r="O592" i="9"/>
  <c r="C593" i="9" s="1"/>
  <c r="M592" i="9"/>
  <c r="B593" i="9" s="1"/>
  <c r="N592" i="9"/>
  <c r="E593" i="9" s="1"/>
  <c r="N591" i="7"/>
  <c r="E592" i="7" s="1"/>
  <c r="M591" i="7"/>
  <c r="B592" i="7" s="1"/>
  <c r="O591" i="7"/>
  <c r="C592" i="7" s="1"/>
  <c r="D591" i="7"/>
  <c r="P591" i="7"/>
  <c r="L592" i="7" s="1"/>
  <c r="Q591" i="7"/>
  <c r="H592" i="7" s="1"/>
  <c r="O591" i="6"/>
  <c r="C592" i="6" s="1"/>
  <c r="N591" i="6"/>
  <c r="E592" i="6" s="1"/>
  <c r="M591" i="6"/>
  <c r="B592" i="6" s="1"/>
  <c r="D591" i="6"/>
  <c r="Q591" i="6"/>
  <c r="H592" i="6" s="1"/>
  <c r="P591" i="6"/>
  <c r="L592" i="6" s="1"/>
  <c r="D593" i="9" l="1"/>
  <c r="Q593" i="9"/>
  <c r="H594" i="9" s="1"/>
  <c r="P593" i="9"/>
  <c r="L594" i="9" s="1"/>
  <c r="O593" i="9"/>
  <c r="C594" i="9" s="1"/>
  <c r="M593" i="9"/>
  <c r="B594" i="9" s="1"/>
  <c r="N593" i="9"/>
  <c r="E594" i="9" s="1"/>
  <c r="D592" i="7"/>
  <c r="Q592" i="7"/>
  <c r="H593" i="7" s="1"/>
  <c r="P592" i="7"/>
  <c r="L593" i="7" s="1"/>
  <c r="N592" i="7"/>
  <c r="E593" i="7" s="1"/>
  <c r="M592" i="7"/>
  <c r="B593" i="7" s="1"/>
  <c r="O592" i="7"/>
  <c r="C593" i="7" s="1"/>
  <c r="O592" i="6"/>
  <c r="C593" i="6" s="1"/>
  <c r="N592" i="6"/>
  <c r="E593" i="6" s="1"/>
  <c r="M592" i="6"/>
  <c r="B593" i="6" s="1"/>
  <c r="H593" i="6"/>
  <c r="D592" i="6"/>
  <c r="Q592" i="6"/>
  <c r="P592" i="6"/>
  <c r="L593" i="6" s="1"/>
  <c r="N594" i="9" l="1"/>
  <c r="E595" i="9" s="1"/>
  <c r="M594" i="9"/>
  <c r="B595" i="9" s="1"/>
  <c r="O594" i="9"/>
  <c r="C595" i="9" s="1"/>
  <c r="D594" i="9"/>
  <c r="Q594" i="9"/>
  <c r="H595" i="9" s="1"/>
  <c r="P594" i="9"/>
  <c r="L595" i="9" s="1"/>
  <c r="M593" i="7"/>
  <c r="B594" i="7" s="1"/>
  <c r="N593" i="7"/>
  <c r="E594" i="7" s="1"/>
  <c r="O593" i="7"/>
  <c r="C594" i="7" s="1"/>
  <c r="D593" i="7"/>
  <c r="Q593" i="7"/>
  <c r="H594" i="7" s="1"/>
  <c r="P593" i="7"/>
  <c r="L594" i="7" s="1"/>
  <c r="O593" i="6"/>
  <c r="C594" i="6" s="1"/>
  <c r="N593" i="6"/>
  <c r="E594" i="6" s="1"/>
  <c r="M593" i="6"/>
  <c r="B594" i="6" s="1"/>
  <c r="D593" i="6"/>
  <c r="Q593" i="6"/>
  <c r="H594" i="6" s="1"/>
  <c r="P593" i="6"/>
  <c r="L594" i="6" s="1"/>
  <c r="N595" i="9" l="1"/>
  <c r="E596" i="9" s="1"/>
  <c r="M595" i="9"/>
  <c r="B596" i="9" s="1"/>
  <c r="O595" i="9"/>
  <c r="C596" i="9" s="1"/>
  <c r="D595" i="9"/>
  <c r="Q595" i="9"/>
  <c r="H596" i="9" s="1"/>
  <c r="P595" i="9"/>
  <c r="L596" i="9" s="1"/>
  <c r="D594" i="7"/>
  <c r="P594" i="7"/>
  <c r="L595" i="7" s="1"/>
  <c r="Q594" i="7"/>
  <c r="H595" i="7" s="1"/>
  <c r="M594" i="7"/>
  <c r="B595" i="7" s="1"/>
  <c r="N594" i="7"/>
  <c r="E595" i="7" s="1"/>
  <c r="O594" i="7"/>
  <c r="C595" i="7" s="1"/>
  <c r="D594" i="6"/>
  <c r="Q594" i="6"/>
  <c r="H595" i="6" s="1"/>
  <c r="P594" i="6"/>
  <c r="L595" i="6" s="1"/>
  <c r="O594" i="6"/>
  <c r="C595" i="6" s="1"/>
  <c r="N594" i="6"/>
  <c r="E595" i="6" s="1"/>
  <c r="M594" i="6"/>
  <c r="B595" i="6" s="1"/>
  <c r="N596" i="9" l="1"/>
  <c r="E597" i="9" s="1"/>
  <c r="O596" i="9"/>
  <c r="C597" i="9" s="1"/>
  <c r="M596" i="9"/>
  <c r="B597" i="9" s="1"/>
  <c r="D596" i="9"/>
  <c r="Q596" i="9"/>
  <c r="H597" i="9" s="1"/>
  <c r="P596" i="9"/>
  <c r="L597" i="9" s="1"/>
  <c r="N595" i="7"/>
  <c r="E596" i="7" s="1"/>
  <c r="M595" i="7"/>
  <c r="B596" i="7" s="1"/>
  <c r="O595" i="7"/>
  <c r="C596" i="7" s="1"/>
  <c r="D595" i="7"/>
  <c r="P595" i="7"/>
  <c r="L596" i="7" s="1"/>
  <c r="Q595" i="7"/>
  <c r="H596" i="7" s="1"/>
  <c r="D595" i="6"/>
  <c r="Q595" i="6"/>
  <c r="H596" i="6" s="1"/>
  <c r="P595" i="6"/>
  <c r="L596" i="6" s="1"/>
  <c r="O595" i="6"/>
  <c r="C596" i="6" s="1"/>
  <c r="N595" i="6"/>
  <c r="E596" i="6" s="1"/>
  <c r="M595" i="6"/>
  <c r="B596" i="6" s="1"/>
  <c r="M597" i="9" l="1"/>
  <c r="B598" i="9" s="1"/>
  <c r="N597" i="9"/>
  <c r="E598" i="9" s="1"/>
  <c r="O597" i="9"/>
  <c r="C598" i="9" s="1"/>
  <c r="D597" i="9"/>
  <c r="P597" i="9"/>
  <c r="L598" i="9" s="1"/>
  <c r="Q597" i="9"/>
  <c r="H598" i="9" s="1"/>
  <c r="M596" i="7"/>
  <c r="B597" i="7" s="1"/>
  <c r="N596" i="7"/>
  <c r="E597" i="7" s="1"/>
  <c r="O596" i="7"/>
  <c r="D596" i="7"/>
  <c r="Q596" i="7"/>
  <c r="H597" i="7" s="1"/>
  <c r="P596" i="7"/>
  <c r="L597" i="7" s="1"/>
  <c r="C597" i="7"/>
  <c r="D596" i="6"/>
  <c r="Q596" i="6"/>
  <c r="H597" i="6" s="1"/>
  <c r="P596" i="6"/>
  <c r="L597" i="6" s="1"/>
  <c r="O596" i="6"/>
  <c r="C597" i="6" s="1"/>
  <c r="N596" i="6"/>
  <c r="E597" i="6" s="1"/>
  <c r="M596" i="6"/>
  <c r="B597" i="6" s="1"/>
  <c r="D598" i="9" l="1"/>
  <c r="Q598" i="9"/>
  <c r="H599" i="9" s="1"/>
  <c r="P598" i="9"/>
  <c r="L599" i="9" s="1"/>
  <c r="N598" i="9"/>
  <c r="E599" i="9" s="1"/>
  <c r="O598" i="9"/>
  <c r="C599" i="9" s="1"/>
  <c r="M598" i="9"/>
  <c r="B599" i="9" s="1"/>
  <c r="D597" i="7"/>
  <c r="Q597" i="7"/>
  <c r="H598" i="7" s="1"/>
  <c r="P597" i="7"/>
  <c r="L598" i="7" s="1"/>
  <c r="M597" i="7"/>
  <c r="B598" i="7" s="1"/>
  <c r="N597" i="7"/>
  <c r="E598" i="7" s="1"/>
  <c r="O597" i="7"/>
  <c r="C598" i="7" s="1"/>
  <c r="O597" i="6"/>
  <c r="C598" i="6" s="1"/>
  <c r="N597" i="6"/>
  <c r="E598" i="6" s="1"/>
  <c r="M597" i="6"/>
  <c r="B598" i="6" s="1"/>
  <c r="D597" i="6"/>
  <c r="Q597" i="6"/>
  <c r="H598" i="6" s="1"/>
  <c r="P597" i="6"/>
  <c r="L598" i="6" s="1"/>
  <c r="C600" i="9" l="1"/>
  <c r="D599" i="9"/>
  <c r="Q599" i="9"/>
  <c r="H600" i="9" s="1"/>
  <c r="P599" i="9"/>
  <c r="L600" i="9" s="1"/>
  <c r="N599" i="9"/>
  <c r="E600" i="9" s="1"/>
  <c r="O599" i="9"/>
  <c r="M599" i="9"/>
  <c r="B600" i="9" s="1"/>
  <c r="D598" i="7"/>
  <c r="P598" i="7"/>
  <c r="L599" i="7" s="1"/>
  <c r="Q598" i="7"/>
  <c r="H599" i="7" s="1"/>
  <c r="M598" i="7"/>
  <c r="B599" i="7" s="1"/>
  <c r="N598" i="7"/>
  <c r="E599" i="7" s="1"/>
  <c r="O598" i="7"/>
  <c r="C599" i="7" s="1"/>
  <c r="O598" i="6"/>
  <c r="C599" i="6" s="1"/>
  <c r="N598" i="6"/>
  <c r="E599" i="6" s="1"/>
  <c r="M598" i="6"/>
  <c r="B599" i="6" s="1"/>
  <c r="D598" i="6"/>
  <c r="Q598" i="6"/>
  <c r="H599" i="6" s="1"/>
  <c r="P598" i="6"/>
  <c r="L599" i="6" s="1"/>
  <c r="N600" i="9" l="1"/>
  <c r="E601" i="9" s="1"/>
  <c r="M600" i="9"/>
  <c r="B601" i="9" s="1"/>
  <c r="O600" i="9"/>
  <c r="C601" i="9" s="1"/>
  <c r="D600" i="9"/>
  <c r="Q600" i="9"/>
  <c r="H601" i="9" s="1"/>
  <c r="P600" i="9"/>
  <c r="L601" i="9" s="1"/>
  <c r="D599" i="7"/>
  <c r="P599" i="7"/>
  <c r="L600" i="7" s="1"/>
  <c r="Q599" i="7"/>
  <c r="H600" i="7" s="1"/>
  <c r="N599" i="7"/>
  <c r="E600" i="7" s="1"/>
  <c r="M599" i="7"/>
  <c r="B600" i="7" s="1"/>
  <c r="O599" i="7"/>
  <c r="C600" i="7" s="1"/>
  <c r="O599" i="6"/>
  <c r="C600" i="6" s="1"/>
  <c r="N599" i="6"/>
  <c r="E600" i="6" s="1"/>
  <c r="M599" i="6"/>
  <c r="B600" i="6" s="1"/>
  <c r="D599" i="6"/>
  <c r="P599" i="6"/>
  <c r="L600" i="6" s="1"/>
  <c r="Q599" i="6"/>
  <c r="H600" i="6" s="1"/>
  <c r="D601" i="9" l="1"/>
  <c r="P601" i="9"/>
  <c r="L602" i="9" s="1"/>
  <c r="Q601" i="9"/>
  <c r="H602" i="9" s="1"/>
  <c r="M601" i="9"/>
  <c r="B602" i="9" s="1"/>
  <c r="N601" i="9"/>
  <c r="E602" i="9" s="1"/>
  <c r="O601" i="9"/>
  <c r="C602" i="9" s="1"/>
  <c r="D600" i="7"/>
  <c r="Q600" i="7"/>
  <c r="P600" i="7"/>
  <c r="L601" i="7" s="1"/>
  <c r="H601" i="7"/>
  <c r="M600" i="7"/>
  <c r="B601" i="7" s="1"/>
  <c r="N600" i="7"/>
  <c r="E601" i="7" s="1"/>
  <c r="O600" i="7"/>
  <c r="C601" i="7" s="1"/>
  <c r="D600" i="6"/>
  <c r="Q600" i="6"/>
  <c r="H601" i="6" s="1"/>
  <c r="P600" i="6"/>
  <c r="L601" i="6" s="1"/>
  <c r="O600" i="6"/>
  <c r="C601" i="6" s="1"/>
  <c r="N600" i="6"/>
  <c r="E601" i="6" s="1"/>
  <c r="M600" i="6"/>
  <c r="B601" i="6" s="1"/>
  <c r="D602" i="9" l="1"/>
  <c r="Q602" i="9"/>
  <c r="H603" i="9" s="1"/>
  <c r="P602" i="9"/>
  <c r="L603" i="9" s="1"/>
  <c r="O602" i="9"/>
  <c r="C603" i="9" s="1"/>
  <c r="M602" i="9"/>
  <c r="B603" i="9" s="1"/>
  <c r="N602" i="9"/>
  <c r="E603" i="9" s="1"/>
  <c r="D601" i="7"/>
  <c r="Q601" i="7"/>
  <c r="H602" i="7" s="1"/>
  <c r="P601" i="7"/>
  <c r="L602" i="7" s="1"/>
  <c r="M601" i="7"/>
  <c r="B602" i="7" s="1"/>
  <c r="N601" i="7"/>
  <c r="E602" i="7" s="1"/>
  <c r="O601" i="7"/>
  <c r="C602" i="7" s="1"/>
  <c r="D601" i="6"/>
  <c r="Q601" i="6"/>
  <c r="H602" i="6" s="1"/>
  <c r="P601" i="6"/>
  <c r="L602" i="6" s="1"/>
  <c r="O601" i="6"/>
  <c r="C602" i="6" s="1"/>
  <c r="N601" i="6"/>
  <c r="E602" i="6" s="1"/>
  <c r="M601" i="6"/>
  <c r="B602" i="6" s="1"/>
  <c r="D603" i="9" l="1"/>
  <c r="Q603" i="9"/>
  <c r="H604" i="9" s="1"/>
  <c r="P603" i="9"/>
  <c r="L604" i="9" s="1"/>
  <c r="O603" i="9"/>
  <c r="C604" i="9" s="1"/>
  <c r="M603" i="9"/>
  <c r="B604" i="9" s="1"/>
  <c r="N603" i="9"/>
  <c r="E604" i="9" s="1"/>
  <c r="D602" i="7"/>
  <c r="P602" i="7"/>
  <c r="Q602" i="7"/>
  <c r="H603" i="7" s="1"/>
  <c r="M602" i="7"/>
  <c r="B603" i="7" s="1"/>
  <c r="N602" i="7"/>
  <c r="E603" i="7" s="1"/>
  <c r="O602" i="7"/>
  <c r="C603" i="7" s="1"/>
  <c r="L603" i="7"/>
  <c r="D602" i="6"/>
  <c r="Q602" i="6"/>
  <c r="H603" i="6" s="1"/>
  <c r="P602" i="6"/>
  <c r="L603" i="6" s="1"/>
  <c r="O602" i="6"/>
  <c r="C603" i="6" s="1"/>
  <c r="N602" i="6"/>
  <c r="E603" i="6" s="1"/>
  <c r="M602" i="6"/>
  <c r="B603" i="6" s="1"/>
  <c r="D604" i="9" l="1"/>
  <c r="Q604" i="9"/>
  <c r="H605" i="9" s="1"/>
  <c r="P604" i="9"/>
  <c r="L605" i="9" s="1"/>
  <c r="M604" i="9"/>
  <c r="B605" i="9" s="1"/>
  <c r="O604" i="9"/>
  <c r="C605" i="9" s="1"/>
  <c r="N604" i="9"/>
  <c r="E605" i="9" s="1"/>
  <c r="D603" i="7"/>
  <c r="P603" i="7"/>
  <c r="L604" i="7" s="1"/>
  <c r="Q603" i="7"/>
  <c r="H604" i="7" s="1"/>
  <c r="N603" i="7"/>
  <c r="E604" i="7" s="1"/>
  <c r="M603" i="7"/>
  <c r="B604" i="7" s="1"/>
  <c r="O603" i="7"/>
  <c r="C604" i="7" s="1"/>
  <c r="D603" i="6"/>
  <c r="Q603" i="6"/>
  <c r="H604" i="6" s="1"/>
  <c r="P603" i="6"/>
  <c r="L604" i="6" s="1"/>
  <c r="O603" i="6"/>
  <c r="C604" i="6" s="1"/>
  <c r="N603" i="6"/>
  <c r="E604" i="6" s="1"/>
  <c r="M603" i="6"/>
  <c r="B604" i="6" s="1"/>
  <c r="D605" i="9" l="1"/>
  <c r="P605" i="9"/>
  <c r="L606" i="9" s="1"/>
  <c r="Q605" i="9"/>
  <c r="H606" i="9" s="1"/>
  <c r="M605" i="9"/>
  <c r="B606" i="9" s="1"/>
  <c r="N605" i="9"/>
  <c r="E606" i="9" s="1"/>
  <c r="O605" i="9"/>
  <c r="C606" i="9" s="1"/>
  <c r="D604" i="7"/>
  <c r="Q604" i="7"/>
  <c r="H605" i="7" s="1"/>
  <c r="P604" i="7"/>
  <c r="L605" i="7" s="1"/>
  <c r="M604" i="7"/>
  <c r="B605" i="7" s="1"/>
  <c r="N604" i="7"/>
  <c r="E605" i="7" s="1"/>
  <c r="O604" i="7"/>
  <c r="C605" i="7" s="1"/>
  <c r="O604" i="6"/>
  <c r="C605" i="6" s="1"/>
  <c r="N604" i="6"/>
  <c r="E605" i="6" s="1"/>
  <c r="M604" i="6"/>
  <c r="B605" i="6" s="1"/>
  <c r="D604" i="6"/>
  <c r="Q604" i="6"/>
  <c r="H605" i="6" s="1"/>
  <c r="P604" i="6"/>
  <c r="L605" i="6" s="1"/>
  <c r="O606" i="9" l="1"/>
  <c r="C607" i="9" s="1"/>
  <c r="M606" i="9"/>
  <c r="B607" i="9" s="1"/>
  <c r="N606" i="9"/>
  <c r="E607" i="9" s="1"/>
  <c r="D606" i="9"/>
  <c r="P606" i="9"/>
  <c r="L607" i="9" s="1"/>
  <c r="Q606" i="9"/>
  <c r="H607" i="9" s="1"/>
  <c r="M605" i="7"/>
  <c r="B606" i="7" s="1"/>
  <c r="N605" i="7"/>
  <c r="E606" i="7" s="1"/>
  <c r="O605" i="7"/>
  <c r="C606" i="7" s="1"/>
  <c r="D605" i="7"/>
  <c r="Q605" i="7"/>
  <c r="H606" i="7" s="1"/>
  <c r="P605" i="7"/>
  <c r="L606" i="7" s="1"/>
  <c r="D605" i="6"/>
  <c r="Q605" i="6"/>
  <c r="H606" i="6" s="1"/>
  <c r="P605" i="6"/>
  <c r="L606" i="6" s="1"/>
  <c r="O605" i="6"/>
  <c r="C606" i="6" s="1"/>
  <c r="N605" i="6"/>
  <c r="E606" i="6" s="1"/>
  <c r="M605" i="6"/>
  <c r="B606" i="6" s="1"/>
  <c r="D607" i="9" l="1"/>
  <c r="P607" i="9"/>
  <c r="L608" i="9" s="1"/>
  <c r="Q607" i="9"/>
  <c r="H608" i="9" s="1"/>
  <c r="O607" i="9"/>
  <c r="C608" i="9" s="1"/>
  <c r="M607" i="9"/>
  <c r="B608" i="9" s="1"/>
  <c r="N607" i="9"/>
  <c r="E608" i="9" s="1"/>
  <c r="M606" i="7"/>
  <c r="B607" i="7" s="1"/>
  <c r="N606" i="7"/>
  <c r="E607" i="7" s="1"/>
  <c r="O606" i="7"/>
  <c r="C607" i="7" s="1"/>
  <c r="D606" i="7"/>
  <c r="P606" i="7"/>
  <c r="L607" i="7" s="1"/>
  <c r="Q606" i="7"/>
  <c r="H607" i="7" s="1"/>
  <c r="D606" i="6"/>
  <c r="Q606" i="6"/>
  <c r="H607" i="6" s="1"/>
  <c r="P606" i="6"/>
  <c r="L607" i="6" s="1"/>
  <c r="O606" i="6"/>
  <c r="C607" i="6" s="1"/>
  <c r="N606" i="6"/>
  <c r="E607" i="6" s="1"/>
  <c r="M606" i="6"/>
  <c r="B607" i="6" s="1"/>
  <c r="D608" i="9" l="1"/>
  <c r="Q608" i="9"/>
  <c r="H609" i="9" s="1"/>
  <c r="P608" i="9"/>
  <c r="L609" i="9" s="1"/>
  <c r="O608" i="9"/>
  <c r="C609" i="9" s="1"/>
  <c r="N608" i="9"/>
  <c r="E609" i="9" s="1"/>
  <c r="M608" i="9"/>
  <c r="B609" i="9" s="1"/>
  <c r="D607" i="7"/>
  <c r="P607" i="7"/>
  <c r="L608" i="7" s="1"/>
  <c r="Q607" i="7"/>
  <c r="H608" i="7" s="1"/>
  <c r="N607" i="7"/>
  <c r="E608" i="7" s="1"/>
  <c r="M607" i="7"/>
  <c r="B608" i="7" s="1"/>
  <c r="O607" i="7"/>
  <c r="C608" i="7" s="1"/>
  <c r="O607" i="6"/>
  <c r="C608" i="6" s="1"/>
  <c r="N607" i="6"/>
  <c r="E608" i="6" s="1"/>
  <c r="M607" i="6"/>
  <c r="B608" i="6" s="1"/>
  <c r="D607" i="6"/>
  <c r="P607" i="6"/>
  <c r="L608" i="6" s="1"/>
  <c r="Q607" i="6"/>
  <c r="H608" i="6" s="1"/>
  <c r="O609" i="9" l="1"/>
  <c r="C610" i="9" s="1"/>
  <c r="M609" i="9"/>
  <c r="B610" i="9" s="1"/>
  <c r="N609" i="9"/>
  <c r="E610" i="9" s="1"/>
  <c r="D609" i="9"/>
  <c r="Q609" i="9"/>
  <c r="H610" i="9" s="1"/>
  <c r="P609" i="9"/>
  <c r="L610" i="9" s="1"/>
  <c r="M608" i="7"/>
  <c r="B609" i="7" s="1"/>
  <c r="N608" i="7"/>
  <c r="E609" i="7" s="1"/>
  <c r="O608" i="7"/>
  <c r="C609" i="7" s="1"/>
  <c r="D608" i="7"/>
  <c r="Q608" i="7"/>
  <c r="H609" i="7" s="1"/>
  <c r="P608" i="7"/>
  <c r="L609" i="7" s="1"/>
  <c r="O608" i="6"/>
  <c r="C609" i="6" s="1"/>
  <c r="N608" i="6"/>
  <c r="E609" i="6" s="1"/>
  <c r="M608" i="6"/>
  <c r="B609" i="6" s="1"/>
  <c r="D608" i="6"/>
  <c r="Q608" i="6"/>
  <c r="H609" i="6" s="1"/>
  <c r="P608" i="6"/>
  <c r="L609" i="6" s="1"/>
  <c r="O610" i="9" l="1"/>
  <c r="C611" i="9" s="1"/>
  <c r="N610" i="9"/>
  <c r="E611" i="9" s="1"/>
  <c r="M610" i="9"/>
  <c r="B611" i="9" s="1"/>
  <c r="D610" i="9"/>
  <c r="Q610" i="9"/>
  <c r="H611" i="9" s="1"/>
  <c r="P610" i="9"/>
  <c r="L611" i="9" s="1"/>
  <c r="D609" i="7"/>
  <c r="Q609" i="7"/>
  <c r="H610" i="7" s="1"/>
  <c r="P609" i="7"/>
  <c r="L610" i="7" s="1"/>
  <c r="M609" i="7"/>
  <c r="B610" i="7" s="1"/>
  <c r="N609" i="7"/>
  <c r="E610" i="7" s="1"/>
  <c r="O609" i="7"/>
  <c r="C610" i="7" s="1"/>
  <c r="O609" i="6"/>
  <c r="C610" i="6" s="1"/>
  <c r="N609" i="6"/>
  <c r="E610" i="6" s="1"/>
  <c r="M609" i="6"/>
  <c r="B610" i="6" s="1"/>
  <c r="D609" i="6"/>
  <c r="Q609" i="6"/>
  <c r="H610" i="6" s="1"/>
  <c r="P609" i="6"/>
  <c r="L610" i="6" s="1"/>
  <c r="N611" i="9" l="1"/>
  <c r="E612" i="9" s="1"/>
  <c r="O611" i="9"/>
  <c r="C612" i="9" s="1"/>
  <c r="M611" i="9"/>
  <c r="B612" i="9" s="1"/>
  <c r="D611" i="9"/>
  <c r="Q611" i="9"/>
  <c r="H612" i="9" s="1"/>
  <c r="P611" i="9"/>
  <c r="L612" i="9" s="1"/>
  <c r="D610" i="7"/>
  <c r="P610" i="7"/>
  <c r="L611" i="7" s="1"/>
  <c r="Q610" i="7"/>
  <c r="H611" i="7" s="1"/>
  <c r="M610" i="7"/>
  <c r="B611" i="7" s="1"/>
  <c r="N610" i="7"/>
  <c r="E611" i="7" s="1"/>
  <c r="O610" i="7"/>
  <c r="C611" i="7" s="1"/>
  <c r="D610" i="6"/>
  <c r="Q610" i="6"/>
  <c r="H611" i="6" s="1"/>
  <c r="P610" i="6"/>
  <c r="L611" i="6" s="1"/>
  <c r="O610" i="6"/>
  <c r="C611" i="6" s="1"/>
  <c r="N610" i="6"/>
  <c r="E611" i="6" s="1"/>
  <c r="M610" i="6"/>
  <c r="B611" i="6" s="1"/>
  <c r="C613" i="9" l="1"/>
  <c r="D612" i="9"/>
  <c r="Q612" i="9"/>
  <c r="H613" i="9" s="1"/>
  <c r="P612" i="9"/>
  <c r="L613" i="9" s="1"/>
  <c r="O612" i="9"/>
  <c r="M612" i="9"/>
  <c r="B613" i="9" s="1"/>
  <c r="N612" i="9"/>
  <c r="E613" i="9" s="1"/>
  <c r="N611" i="7"/>
  <c r="E612" i="7" s="1"/>
  <c r="M611" i="7"/>
  <c r="B612" i="7" s="1"/>
  <c r="O611" i="7"/>
  <c r="C612" i="7" s="1"/>
  <c r="D611" i="7"/>
  <c r="P611" i="7"/>
  <c r="L612" i="7" s="1"/>
  <c r="Q611" i="7"/>
  <c r="H612" i="7" s="1"/>
  <c r="O611" i="6"/>
  <c r="C612" i="6" s="1"/>
  <c r="N611" i="6"/>
  <c r="E612" i="6" s="1"/>
  <c r="M611" i="6"/>
  <c r="B612" i="6" s="1"/>
  <c r="D611" i="6"/>
  <c r="Q611" i="6"/>
  <c r="H612" i="6" s="1"/>
  <c r="P611" i="6"/>
  <c r="L612" i="6" s="1"/>
  <c r="O613" i="9" l="1"/>
  <c r="C614" i="9" s="1"/>
  <c r="M613" i="9"/>
  <c r="B614" i="9" s="1"/>
  <c r="N613" i="9"/>
  <c r="E614" i="9" s="1"/>
  <c r="D613" i="9"/>
  <c r="P613" i="9"/>
  <c r="L614" i="9" s="1"/>
  <c r="Q613" i="9"/>
  <c r="H614" i="9" s="1"/>
  <c r="M612" i="7"/>
  <c r="B613" i="7" s="1"/>
  <c r="N612" i="7"/>
  <c r="E613" i="7" s="1"/>
  <c r="O612" i="7"/>
  <c r="C613" i="7" s="1"/>
  <c r="D612" i="7"/>
  <c r="Q612" i="7"/>
  <c r="H613" i="7" s="1"/>
  <c r="P612" i="7"/>
  <c r="L613" i="7" s="1"/>
  <c r="D612" i="6"/>
  <c r="Q612" i="6"/>
  <c r="H613" i="6" s="1"/>
  <c r="P612" i="6"/>
  <c r="L613" i="6" s="1"/>
  <c r="O612" i="6"/>
  <c r="C613" i="6" s="1"/>
  <c r="N612" i="6"/>
  <c r="E613" i="6" s="1"/>
  <c r="M612" i="6"/>
  <c r="B613" i="6" s="1"/>
  <c r="C615" i="9" l="1"/>
  <c r="D614" i="9"/>
  <c r="Q614" i="9"/>
  <c r="H615" i="9" s="1"/>
  <c r="P614" i="9"/>
  <c r="L615" i="9" s="1"/>
  <c r="N614" i="9"/>
  <c r="E615" i="9" s="1"/>
  <c r="M614" i="9"/>
  <c r="B615" i="9" s="1"/>
  <c r="O614" i="9"/>
  <c r="M613" i="7"/>
  <c r="B614" i="7" s="1"/>
  <c r="N613" i="7"/>
  <c r="E614" i="7" s="1"/>
  <c r="O613" i="7"/>
  <c r="C614" i="7" s="1"/>
  <c r="D613" i="7"/>
  <c r="Q613" i="7"/>
  <c r="H614" i="7" s="1"/>
  <c r="P613" i="7"/>
  <c r="L614" i="7" s="1"/>
  <c r="O613" i="6"/>
  <c r="C614" i="6" s="1"/>
  <c r="N613" i="6"/>
  <c r="E614" i="6" s="1"/>
  <c r="M613" i="6"/>
  <c r="B614" i="6" s="1"/>
  <c r="D613" i="6"/>
  <c r="Q613" i="6"/>
  <c r="H614" i="6" s="1"/>
  <c r="P613" i="6"/>
  <c r="L614" i="6" s="1"/>
  <c r="D615" i="9" l="1"/>
  <c r="Q615" i="9"/>
  <c r="H616" i="9" s="1"/>
  <c r="P615" i="9"/>
  <c r="L616" i="9" s="1"/>
  <c r="O615" i="9"/>
  <c r="C616" i="9" s="1"/>
  <c r="N615" i="9"/>
  <c r="E616" i="9" s="1"/>
  <c r="M615" i="9"/>
  <c r="B616" i="9" s="1"/>
  <c r="D614" i="7"/>
  <c r="P614" i="7"/>
  <c r="L615" i="7" s="1"/>
  <c r="Q614" i="7"/>
  <c r="H615" i="7" s="1"/>
  <c r="M614" i="7"/>
  <c r="B615" i="7" s="1"/>
  <c r="N614" i="7"/>
  <c r="E615" i="7" s="1"/>
  <c r="O614" i="7"/>
  <c r="C615" i="7" s="1"/>
  <c r="D614" i="6"/>
  <c r="Q614" i="6"/>
  <c r="H615" i="6" s="1"/>
  <c r="P614" i="6"/>
  <c r="L615" i="6" s="1"/>
  <c r="O614" i="6"/>
  <c r="C615" i="6" s="1"/>
  <c r="N614" i="6"/>
  <c r="E615" i="6" s="1"/>
  <c r="M614" i="6"/>
  <c r="B615" i="6" s="1"/>
  <c r="D616" i="9" l="1"/>
  <c r="Q616" i="9"/>
  <c r="H617" i="9" s="1"/>
  <c r="P616" i="9"/>
  <c r="L617" i="9" s="1"/>
  <c r="O616" i="9"/>
  <c r="C617" i="9" s="1"/>
  <c r="M616" i="9"/>
  <c r="B617" i="9" s="1"/>
  <c r="N616" i="9"/>
  <c r="E617" i="9" s="1"/>
  <c r="N615" i="7"/>
  <c r="E616" i="7" s="1"/>
  <c r="M615" i="7"/>
  <c r="B616" i="7" s="1"/>
  <c r="O615" i="7"/>
  <c r="C616" i="7" s="1"/>
  <c r="D615" i="7"/>
  <c r="P615" i="7"/>
  <c r="L616" i="7" s="1"/>
  <c r="Q615" i="7"/>
  <c r="H616" i="7" s="1"/>
  <c r="O615" i="6"/>
  <c r="C616" i="6" s="1"/>
  <c r="N615" i="6"/>
  <c r="M615" i="6"/>
  <c r="B616" i="6" s="1"/>
  <c r="E616" i="6"/>
  <c r="D615" i="6"/>
  <c r="P615" i="6"/>
  <c r="L616" i="6" s="1"/>
  <c r="Q615" i="6"/>
  <c r="H616" i="6" s="1"/>
  <c r="D617" i="9" l="1"/>
  <c r="P617" i="9"/>
  <c r="L618" i="9" s="1"/>
  <c r="Q617" i="9"/>
  <c r="H618" i="9" s="1"/>
  <c r="M617" i="9"/>
  <c r="B618" i="9" s="1"/>
  <c r="O617" i="9"/>
  <c r="C618" i="9" s="1"/>
  <c r="N617" i="9"/>
  <c r="E618" i="9" s="1"/>
  <c r="D616" i="7"/>
  <c r="Q616" i="7"/>
  <c r="H617" i="7" s="1"/>
  <c r="P616" i="7"/>
  <c r="L617" i="7" s="1"/>
  <c r="M616" i="7"/>
  <c r="B617" i="7" s="1"/>
  <c r="N616" i="7"/>
  <c r="E617" i="7" s="1"/>
  <c r="O616" i="7"/>
  <c r="C617" i="7" s="1"/>
  <c r="O616" i="6"/>
  <c r="C617" i="6" s="1"/>
  <c r="N616" i="6"/>
  <c r="E617" i="6" s="1"/>
  <c r="M616" i="6"/>
  <c r="B617" i="6" s="1"/>
  <c r="D616" i="6"/>
  <c r="Q616" i="6"/>
  <c r="H617" i="6" s="1"/>
  <c r="P616" i="6"/>
  <c r="L617" i="6" s="1"/>
  <c r="O618" i="9" l="1"/>
  <c r="C619" i="9" s="1"/>
  <c r="M618" i="9"/>
  <c r="B619" i="9" s="1"/>
  <c r="N618" i="9"/>
  <c r="E619" i="9" s="1"/>
  <c r="D618" i="9"/>
  <c r="P618" i="9"/>
  <c r="L619" i="9" s="1"/>
  <c r="Q618" i="9"/>
  <c r="H619" i="9" s="1"/>
  <c r="D617" i="7"/>
  <c r="Q617" i="7"/>
  <c r="H618" i="7" s="1"/>
  <c r="P617" i="7"/>
  <c r="L618" i="7" s="1"/>
  <c r="M617" i="7"/>
  <c r="B618" i="7" s="1"/>
  <c r="N617" i="7"/>
  <c r="E618" i="7" s="1"/>
  <c r="O617" i="7"/>
  <c r="C618" i="7" s="1"/>
  <c r="D617" i="6"/>
  <c r="Q617" i="6"/>
  <c r="H618" i="6" s="1"/>
  <c r="P617" i="6"/>
  <c r="L618" i="6" s="1"/>
  <c r="O617" i="6"/>
  <c r="C618" i="6" s="1"/>
  <c r="N617" i="6"/>
  <c r="E618" i="6" s="1"/>
  <c r="M617" i="6"/>
  <c r="B618" i="6" s="1"/>
  <c r="D619" i="9" l="1"/>
  <c r="Q619" i="9"/>
  <c r="H620" i="9" s="1"/>
  <c r="P619" i="9"/>
  <c r="L620" i="9" s="1"/>
  <c r="O619" i="9"/>
  <c r="C620" i="9" s="1"/>
  <c r="N619" i="9"/>
  <c r="E620" i="9" s="1"/>
  <c r="M619" i="9"/>
  <c r="B620" i="9" s="1"/>
  <c r="D618" i="7"/>
  <c r="P618" i="7"/>
  <c r="L619" i="7" s="1"/>
  <c r="Q618" i="7"/>
  <c r="M618" i="7"/>
  <c r="B619" i="7" s="1"/>
  <c r="N618" i="7"/>
  <c r="E619" i="7" s="1"/>
  <c r="O618" i="7"/>
  <c r="C619" i="7" s="1"/>
  <c r="H619" i="7"/>
  <c r="O618" i="6"/>
  <c r="C619" i="6" s="1"/>
  <c r="N618" i="6"/>
  <c r="E619" i="6" s="1"/>
  <c r="M618" i="6"/>
  <c r="B619" i="6" s="1"/>
  <c r="D618" i="6"/>
  <c r="Q618" i="6"/>
  <c r="H619" i="6" s="1"/>
  <c r="P618" i="6"/>
  <c r="L619" i="6" s="1"/>
  <c r="M620" i="9" l="1"/>
  <c r="B621" i="9" s="1"/>
  <c r="N620" i="9"/>
  <c r="E621" i="9" s="1"/>
  <c r="O620" i="9"/>
  <c r="C621" i="9" s="1"/>
  <c r="D620" i="9"/>
  <c r="Q620" i="9"/>
  <c r="H621" i="9" s="1"/>
  <c r="P620" i="9"/>
  <c r="L621" i="9" s="1"/>
  <c r="N619" i="7"/>
  <c r="E620" i="7" s="1"/>
  <c r="M619" i="7"/>
  <c r="B620" i="7" s="1"/>
  <c r="O619" i="7"/>
  <c r="C620" i="7" s="1"/>
  <c r="D619" i="7"/>
  <c r="P619" i="7"/>
  <c r="L620" i="7" s="1"/>
  <c r="Q619" i="7"/>
  <c r="H620" i="7" s="1"/>
  <c r="O619" i="6"/>
  <c r="C620" i="6" s="1"/>
  <c r="N619" i="6"/>
  <c r="E620" i="6" s="1"/>
  <c r="M619" i="6"/>
  <c r="B620" i="6" s="1"/>
  <c r="D619" i="6"/>
  <c r="Q619" i="6"/>
  <c r="H620" i="6" s="1"/>
  <c r="P619" i="6"/>
  <c r="L620" i="6" s="1"/>
  <c r="C622" i="9" l="1"/>
  <c r="D621" i="9"/>
  <c r="P621" i="9"/>
  <c r="L622" i="9" s="1"/>
  <c r="Q621" i="9"/>
  <c r="H622" i="9" s="1"/>
  <c r="M621" i="9"/>
  <c r="B622" i="9" s="1"/>
  <c r="N621" i="9"/>
  <c r="E622" i="9" s="1"/>
  <c r="O621" i="9"/>
  <c r="M620" i="7"/>
  <c r="B621" i="7" s="1"/>
  <c r="N620" i="7"/>
  <c r="E621" i="7" s="1"/>
  <c r="O620" i="7"/>
  <c r="C621" i="7" s="1"/>
  <c r="D620" i="7"/>
  <c r="Q620" i="7"/>
  <c r="H621" i="7" s="1"/>
  <c r="P620" i="7"/>
  <c r="L621" i="7" s="1"/>
  <c r="O620" i="6"/>
  <c r="C621" i="6" s="1"/>
  <c r="N620" i="6"/>
  <c r="E621" i="6" s="1"/>
  <c r="M620" i="6"/>
  <c r="B621" i="6" s="1"/>
  <c r="D620" i="6"/>
  <c r="Q620" i="6"/>
  <c r="H621" i="6" s="1"/>
  <c r="P620" i="6"/>
  <c r="L621" i="6" s="1"/>
  <c r="C623" i="9" l="1"/>
  <c r="D622" i="9"/>
  <c r="Q622" i="9"/>
  <c r="H623" i="9" s="1"/>
  <c r="P622" i="9"/>
  <c r="L623" i="9" s="1"/>
  <c r="O622" i="9"/>
  <c r="N622" i="9"/>
  <c r="E623" i="9" s="1"/>
  <c r="M622" i="9"/>
  <c r="B623" i="9" s="1"/>
  <c r="M621" i="7"/>
  <c r="B622" i="7" s="1"/>
  <c r="N621" i="7"/>
  <c r="E622" i="7" s="1"/>
  <c r="O621" i="7"/>
  <c r="C622" i="7" s="1"/>
  <c r="D621" i="7"/>
  <c r="Q621" i="7"/>
  <c r="H622" i="7" s="1"/>
  <c r="P621" i="7"/>
  <c r="L622" i="7" s="1"/>
  <c r="O621" i="6"/>
  <c r="C622" i="6" s="1"/>
  <c r="N621" i="6"/>
  <c r="E622" i="6" s="1"/>
  <c r="M621" i="6"/>
  <c r="B622" i="6" s="1"/>
  <c r="D621" i="6"/>
  <c r="Q621" i="6"/>
  <c r="H622" i="6" s="1"/>
  <c r="P621" i="6"/>
  <c r="L622" i="6" s="1"/>
  <c r="D623" i="9" l="1"/>
  <c r="P623" i="9"/>
  <c r="L624" i="9" s="1"/>
  <c r="Q623" i="9"/>
  <c r="H624" i="9" s="1"/>
  <c r="O623" i="9"/>
  <c r="C624" i="9" s="1"/>
  <c r="M623" i="9"/>
  <c r="B624" i="9" s="1"/>
  <c r="N623" i="9"/>
  <c r="E624" i="9" s="1"/>
  <c r="D622" i="7"/>
  <c r="P622" i="7"/>
  <c r="L623" i="7" s="1"/>
  <c r="Q622" i="7"/>
  <c r="H623" i="7" s="1"/>
  <c r="M622" i="7"/>
  <c r="B623" i="7" s="1"/>
  <c r="N622" i="7"/>
  <c r="E623" i="7" s="1"/>
  <c r="O622" i="7"/>
  <c r="C623" i="7" s="1"/>
  <c r="O622" i="6"/>
  <c r="C623" i="6" s="1"/>
  <c r="N622" i="6"/>
  <c r="E623" i="6" s="1"/>
  <c r="M622" i="6"/>
  <c r="B623" i="6" s="1"/>
  <c r="D622" i="6"/>
  <c r="Q622" i="6"/>
  <c r="H623" i="6" s="1"/>
  <c r="P622" i="6"/>
  <c r="L623" i="6" s="1"/>
  <c r="D624" i="9" l="1"/>
  <c r="Q624" i="9"/>
  <c r="H625" i="9" s="1"/>
  <c r="P624" i="9"/>
  <c r="L625" i="9" s="1"/>
  <c r="O624" i="9"/>
  <c r="C625" i="9" s="1"/>
  <c r="M624" i="9"/>
  <c r="B625" i="9" s="1"/>
  <c r="N624" i="9"/>
  <c r="E625" i="9" s="1"/>
  <c r="N623" i="7"/>
  <c r="E624" i="7" s="1"/>
  <c r="M623" i="7"/>
  <c r="B624" i="7" s="1"/>
  <c r="O623" i="7"/>
  <c r="C624" i="7" s="1"/>
  <c r="D623" i="7"/>
  <c r="P623" i="7"/>
  <c r="L624" i="7" s="1"/>
  <c r="Q623" i="7"/>
  <c r="H624" i="7" s="1"/>
  <c r="O623" i="6"/>
  <c r="C624" i="6" s="1"/>
  <c r="N623" i="6"/>
  <c r="M623" i="6"/>
  <c r="B624" i="6" s="1"/>
  <c r="E624" i="6"/>
  <c r="D623" i="6"/>
  <c r="P623" i="6"/>
  <c r="L624" i="6" s="1"/>
  <c r="Q623" i="6"/>
  <c r="H624" i="6" s="1"/>
  <c r="D625" i="9" l="1"/>
  <c r="Q625" i="9"/>
  <c r="H626" i="9" s="1"/>
  <c r="P625" i="9"/>
  <c r="L626" i="9" s="1"/>
  <c r="O625" i="9"/>
  <c r="C626" i="9" s="1"/>
  <c r="M625" i="9"/>
  <c r="B626" i="9" s="1"/>
  <c r="N625" i="9"/>
  <c r="E626" i="9" s="1"/>
  <c r="M624" i="7"/>
  <c r="B625" i="7" s="1"/>
  <c r="N624" i="7"/>
  <c r="E625" i="7" s="1"/>
  <c r="O624" i="7"/>
  <c r="C625" i="7" s="1"/>
  <c r="D624" i="7"/>
  <c r="Q624" i="7"/>
  <c r="H625" i="7" s="1"/>
  <c r="P624" i="7"/>
  <c r="L625" i="7" s="1"/>
  <c r="O624" i="6"/>
  <c r="C625" i="6" s="1"/>
  <c r="N624" i="6"/>
  <c r="E625" i="6" s="1"/>
  <c r="M624" i="6"/>
  <c r="B625" i="6" s="1"/>
  <c r="D624" i="6"/>
  <c r="Q624" i="6"/>
  <c r="H625" i="6" s="1"/>
  <c r="P624" i="6"/>
  <c r="L625" i="6" s="1"/>
  <c r="D626" i="9" l="1"/>
  <c r="Q626" i="9"/>
  <c r="H627" i="9" s="1"/>
  <c r="P626" i="9"/>
  <c r="L627" i="9" s="1"/>
  <c r="N626" i="9"/>
  <c r="E627" i="9" s="1"/>
  <c r="O626" i="9"/>
  <c r="C627" i="9" s="1"/>
  <c r="M626" i="9"/>
  <c r="B627" i="9" s="1"/>
  <c r="M625" i="7"/>
  <c r="B626" i="7" s="1"/>
  <c r="N625" i="7"/>
  <c r="E626" i="7" s="1"/>
  <c r="O625" i="7"/>
  <c r="C626" i="7" s="1"/>
  <c r="D625" i="7"/>
  <c r="Q625" i="7"/>
  <c r="H626" i="7" s="1"/>
  <c r="P625" i="7"/>
  <c r="L626" i="7" s="1"/>
  <c r="O625" i="6"/>
  <c r="C626" i="6" s="1"/>
  <c r="N625" i="6"/>
  <c r="E626" i="6" s="1"/>
  <c r="M625" i="6"/>
  <c r="B626" i="6" s="1"/>
  <c r="D625" i="6"/>
  <c r="Q625" i="6"/>
  <c r="H626" i="6" s="1"/>
  <c r="P625" i="6"/>
  <c r="L626" i="6" s="1"/>
  <c r="M627" i="9" l="1"/>
  <c r="B628" i="9" s="1"/>
  <c r="O627" i="9"/>
  <c r="C628" i="9" s="1"/>
  <c r="N627" i="9"/>
  <c r="E628" i="9" s="1"/>
  <c r="D627" i="9"/>
  <c r="P627" i="9"/>
  <c r="L628" i="9" s="1"/>
  <c r="Q627" i="9"/>
  <c r="H628" i="9" s="1"/>
  <c r="M626" i="7"/>
  <c r="B627" i="7" s="1"/>
  <c r="N626" i="7"/>
  <c r="E627" i="7" s="1"/>
  <c r="O626" i="7"/>
  <c r="C627" i="7" s="1"/>
  <c r="D626" i="7"/>
  <c r="P626" i="7"/>
  <c r="L627" i="7" s="1"/>
  <c r="Q626" i="7"/>
  <c r="H627" i="7" s="1"/>
  <c r="O626" i="6"/>
  <c r="C627" i="6" s="1"/>
  <c r="N626" i="6"/>
  <c r="E627" i="6" s="1"/>
  <c r="M626" i="6"/>
  <c r="B627" i="6" s="1"/>
  <c r="D626" i="6"/>
  <c r="Q626" i="6"/>
  <c r="H627" i="6" s="1"/>
  <c r="P626" i="6"/>
  <c r="L627" i="6" s="1"/>
  <c r="D628" i="9" l="1"/>
  <c r="P628" i="9"/>
  <c r="L629" i="9" s="1"/>
  <c r="Q628" i="9"/>
  <c r="H629" i="9" s="1"/>
  <c r="M628" i="9"/>
  <c r="B629" i="9" s="1"/>
  <c r="N628" i="9"/>
  <c r="E629" i="9" s="1"/>
  <c r="O628" i="9"/>
  <c r="C629" i="9" s="1"/>
  <c r="D627" i="7"/>
  <c r="P627" i="7"/>
  <c r="Q627" i="7"/>
  <c r="H628" i="7" s="1"/>
  <c r="L628" i="7"/>
  <c r="N627" i="7"/>
  <c r="E628" i="7" s="1"/>
  <c r="M627" i="7"/>
  <c r="B628" i="7" s="1"/>
  <c r="O627" i="7"/>
  <c r="C628" i="7" s="1"/>
  <c r="D627" i="6"/>
  <c r="P627" i="6"/>
  <c r="L628" i="6" s="1"/>
  <c r="Q627" i="6"/>
  <c r="H628" i="6" s="1"/>
  <c r="O627" i="6"/>
  <c r="C628" i="6" s="1"/>
  <c r="N627" i="6"/>
  <c r="E628" i="6" s="1"/>
  <c r="M627" i="6"/>
  <c r="B628" i="6" s="1"/>
  <c r="D629" i="9" l="1"/>
  <c r="P629" i="9"/>
  <c r="L630" i="9" s="1"/>
  <c r="Q629" i="9"/>
  <c r="H630" i="9" s="1"/>
  <c r="O629" i="9"/>
  <c r="C630" i="9" s="1"/>
  <c r="N629" i="9"/>
  <c r="E630" i="9" s="1"/>
  <c r="M629" i="9"/>
  <c r="B630" i="9" s="1"/>
  <c r="M628" i="7"/>
  <c r="B629" i="7" s="1"/>
  <c r="N628" i="7"/>
  <c r="E629" i="7" s="1"/>
  <c r="O628" i="7"/>
  <c r="C629" i="7" s="1"/>
  <c r="D628" i="7"/>
  <c r="Q628" i="7"/>
  <c r="H629" i="7" s="1"/>
  <c r="P628" i="7"/>
  <c r="L629" i="7" s="1"/>
  <c r="O628" i="6"/>
  <c r="C629" i="6" s="1"/>
  <c r="N628" i="6"/>
  <c r="E629" i="6" s="1"/>
  <c r="M628" i="6"/>
  <c r="B629" i="6" s="1"/>
  <c r="D628" i="6"/>
  <c r="Q628" i="6"/>
  <c r="H629" i="6" s="1"/>
  <c r="P628" i="6"/>
  <c r="L629" i="6" s="1"/>
  <c r="C631" i="9" l="1"/>
  <c r="O630" i="9"/>
  <c r="N630" i="9"/>
  <c r="E631" i="9" s="1"/>
  <c r="M630" i="9"/>
  <c r="B631" i="9" s="1"/>
  <c r="D630" i="9"/>
  <c r="P630" i="9"/>
  <c r="L631" i="9" s="1"/>
  <c r="Q630" i="9"/>
  <c r="H631" i="9" s="1"/>
  <c r="D629" i="7"/>
  <c r="Q629" i="7"/>
  <c r="H630" i="7" s="1"/>
  <c r="P629" i="7"/>
  <c r="M629" i="7"/>
  <c r="B630" i="7" s="1"/>
  <c r="N629" i="7"/>
  <c r="E630" i="7" s="1"/>
  <c r="O629" i="7"/>
  <c r="C630" i="7" s="1"/>
  <c r="L630" i="7"/>
  <c r="D629" i="6"/>
  <c r="Q629" i="6"/>
  <c r="H630" i="6" s="1"/>
  <c r="P629" i="6"/>
  <c r="L630" i="6" s="1"/>
  <c r="O629" i="6"/>
  <c r="C630" i="6" s="1"/>
  <c r="N629" i="6"/>
  <c r="E630" i="6" s="1"/>
  <c r="M629" i="6"/>
  <c r="B630" i="6" s="1"/>
  <c r="C632" i="9" l="1"/>
  <c r="N631" i="9"/>
  <c r="E632" i="9" s="1"/>
  <c r="O631" i="9"/>
  <c r="M631" i="9"/>
  <c r="B632" i="9" s="1"/>
  <c r="D631" i="9"/>
  <c r="P631" i="9"/>
  <c r="L632" i="9" s="1"/>
  <c r="Q631" i="9"/>
  <c r="H632" i="9" s="1"/>
  <c r="M630" i="7"/>
  <c r="B631" i="7" s="1"/>
  <c r="N630" i="7"/>
  <c r="E631" i="7" s="1"/>
  <c r="O630" i="7"/>
  <c r="C631" i="7" s="1"/>
  <c r="D630" i="7"/>
  <c r="P630" i="7"/>
  <c r="L631" i="7" s="1"/>
  <c r="Q630" i="7"/>
  <c r="H631" i="7" s="1"/>
  <c r="D630" i="6"/>
  <c r="Q630" i="6"/>
  <c r="H631" i="6" s="1"/>
  <c r="P630" i="6"/>
  <c r="L631" i="6" s="1"/>
  <c r="O630" i="6"/>
  <c r="C631" i="6" s="1"/>
  <c r="N630" i="6"/>
  <c r="E631" i="6" s="1"/>
  <c r="M630" i="6"/>
  <c r="B631" i="6" s="1"/>
  <c r="C633" i="9" l="1"/>
  <c r="D632" i="9"/>
  <c r="Q632" i="9"/>
  <c r="H633" i="9" s="1"/>
  <c r="P632" i="9"/>
  <c r="L633" i="9" s="1"/>
  <c r="M632" i="9"/>
  <c r="B633" i="9" s="1"/>
  <c r="N632" i="9"/>
  <c r="E633" i="9" s="1"/>
  <c r="O632" i="9"/>
  <c r="N631" i="7"/>
  <c r="M631" i="7"/>
  <c r="B632" i="7" s="1"/>
  <c r="O631" i="7"/>
  <c r="C632" i="7" s="1"/>
  <c r="D631" i="7"/>
  <c r="E632" i="7"/>
  <c r="P631" i="7"/>
  <c r="L632" i="7" s="1"/>
  <c r="Q631" i="7"/>
  <c r="H632" i="7" s="1"/>
  <c r="D631" i="6"/>
  <c r="P631" i="6"/>
  <c r="L632" i="6" s="1"/>
  <c r="Q631" i="6"/>
  <c r="H632" i="6" s="1"/>
  <c r="O631" i="6"/>
  <c r="C632" i="6" s="1"/>
  <c r="N631" i="6"/>
  <c r="E632" i="6" s="1"/>
  <c r="M631" i="6"/>
  <c r="B632" i="6" s="1"/>
  <c r="O633" i="9" l="1"/>
  <c r="C634" i="9" s="1"/>
  <c r="M633" i="9"/>
  <c r="B634" i="9" s="1"/>
  <c r="N633" i="9"/>
  <c r="E634" i="9" s="1"/>
  <c r="D633" i="9"/>
  <c r="Q633" i="9"/>
  <c r="H634" i="9" s="1"/>
  <c r="P633" i="9"/>
  <c r="L634" i="9" s="1"/>
  <c r="M632" i="7"/>
  <c r="B633" i="7" s="1"/>
  <c r="N632" i="7"/>
  <c r="E633" i="7" s="1"/>
  <c r="O632" i="7"/>
  <c r="C633" i="7" s="1"/>
  <c r="D632" i="7"/>
  <c r="Q632" i="7"/>
  <c r="H633" i="7" s="1"/>
  <c r="P632" i="7"/>
  <c r="L633" i="7" s="1"/>
  <c r="O632" i="6"/>
  <c r="N632" i="6"/>
  <c r="E633" i="6" s="1"/>
  <c r="M632" i="6"/>
  <c r="B633" i="6" s="1"/>
  <c r="D632" i="6"/>
  <c r="Q632" i="6"/>
  <c r="H633" i="6" s="1"/>
  <c r="P632" i="6"/>
  <c r="L633" i="6" s="1"/>
  <c r="C633" i="6"/>
  <c r="O634" i="9" l="1"/>
  <c r="C635" i="9" s="1"/>
  <c r="N634" i="9"/>
  <c r="E635" i="9" s="1"/>
  <c r="M634" i="9"/>
  <c r="B635" i="9" s="1"/>
  <c r="D634" i="9"/>
  <c r="P634" i="9"/>
  <c r="L635" i="9" s="1"/>
  <c r="Q634" i="9"/>
  <c r="H635" i="9" s="1"/>
  <c r="M633" i="7"/>
  <c r="B634" i="7" s="1"/>
  <c r="N633" i="7"/>
  <c r="E634" i="7" s="1"/>
  <c r="O633" i="7"/>
  <c r="C634" i="7" s="1"/>
  <c r="D633" i="7"/>
  <c r="Q633" i="7"/>
  <c r="H634" i="7" s="1"/>
  <c r="P633" i="7"/>
  <c r="L634" i="7" s="1"/>
  <c r="O633" i="6"/>
  <c r="M633" i="6"/>
  <c r="B634" i="6" s="1"/>
  <c r="N633" i="6"/>
  <c r="E634" i="6" s="1"/>
  <c r="C634" i="6"/>
  <c r="D633" i="6"/>
  <c r="Q633" i="6"/>
  <c r="H634" i="6" s="1"/>
  <c r="P633" i="6"/>
  <c r="L634" i="6" s="1"/>
  <c r="O635" i="9" l="1"/>
  <c r="C636" i="9" s="1"/>
  <c r="M635" i="9"/>
  <c r="B636" i="9" s="1"/>
  <c r="N635" i="9"/>
  <c r="E636" i="9" s="1"/>
  <c r="D635" i="9"/>
  <c r="Q635" i="9"/>
  <c r="H636" i="9" s="1"/>
  <c r="P635" i="9"/>
  <c r="L636" i="9" s="1"/>
  <c r="M634" i="7"/>
  <c r="B635" i="7" s="1"/>
  <c r="N634" i="7"/>
  <c r="E635" i="7" s="1"/>
  <c r="O634" i="7"/>
  <c r="C635" i="7" s="1"/>
  <c r="L635" i="7"/>
  <c r="D634" i="7"/>
  <c r="P634" i="7"/>
  <c r="Q634" i="7"/>
  <c r="H635" i="7" s="1"/>
  <c r="D634" i="6"/>
  <c r="Q634" i="6"/>
  <c r="H635" i="6" s="1"/>
  <c r="P634" i="6"/>
  <c r="L635" i="6" s="1"/>
  <c r="O634" i="6"/>
  <c r="C635" i="6" s="1"/>
  <c r="N634" i="6"/>
  <c r="E635" i="6" s="1"/>
  <c r="M634" i="6"/>
  <c r="B635" i="6" s="1"/>
  <c r="O636" i="9" l="1"/>
  <c r="C637" i="9" s="1"/>
  <c r="M636" i="9"/>
  <c r="B637" i="9" s="1"/>
  <c r="N636" i="9"/>
  <c r="E637" i="9" s="1"/>
  <c r="D636" i="9"/>
  <c r="Q636" i="9"/>
  <c r="H637" i="9" s="1"/>
  <c r="P636" i="9"/>
  <c r="L637" i="9" s="1"/>
  <c r="D635" i="7"/>
  <c r="P635" i="7"/>
  <c r="Q635" i="7"/>
  <c r="H636" i="7" s="1"/>
  <c r="N635" i="7"/>
  <c r="E636" i="7" s="1"/>
  <c r="M635" i="7"/>
  <c r="B636" i="7" s="1"/>
  <c r="O635" i="7"/>
  <c r="C636" i="7" s="1"/>
  <c r="L636" i="7"/>
  <c r="O635" i="6"/>
  <c r="C636" i="6" s="1"/>
  <c r="N635" i="6"/>
  <c r="E636" i="6" s="1"/>
  <c r="M635" i="6"/>
  <c r="B636" i="6" s="1"/>
  <c r="D635" i="6"/>
  <c r="P635" i="6"/>
  <c r="L636" i="6" s="1"/>
  <c r="Q635" i="6"/>
  <c r="H636" i="6" s="1"/>
  <c r="D637" i="9" l="1"/>
  <c r="P637" i="9"/>
  <c r="L638" i="9" s="1"/>
  <c r="Q637" i="9"/>
  <c r="H638" i="9" s="1"/>
  <c r="N637" i="9"/>
  <c r="E638" i="9" s="1"/>
  <c r="M637" i="9"/>
  <c r="B638" i="9" s="1"/>
  <c r="O637" i="9"/>
  <c r="C638" i="9" s="1"/>
  <c r="D636" i="7"/>
  <c r="Q636" i="7"/>
  <c r="H637" i="7" s="1"/>
  <c r="P636" i="7"/>
  <c r="L637" i="7" s="1"/>
  <c r="M636" i="7"/>
  <c r="B637" i="7" s="1"/>
  <c r="N636" i="7"/>
  <c r="E637" i="7" s="1"/>
  <c r="O636" i="7"/>
  <c r="C637" i="7" s="1"/>
  <c r="O636" i="6"/>
  <c r="C637" i="6" s="1"/>
  <c r="N636" i="6"/>
  <c r="E637" i="6" s="1"/>
  <c r="M636" i="6"/>
  <c r="B637" i="6" s="1"/>
  <c r="D636" i="6"/>
  <c r="Q636" i="6"/>
  <c r="H637" i="6" s="1"/>
  <c r="P636" i="6"/>
  <c r="L637" i="6" s="1"/>
  <c r="C639" i="9" l="1"/>
  <c r="N638" i="9"/>
  <c r="E639" i="9" s="1"/>
  <c r="M638" i="9"/>
  <c r="B639" i="9" s="1"/>
  <c r="O638" i="9"/>
  <c r="D638" i="9"/>
  <c r="P638" i="9"/>
  <c r="L639" i="9" s="1"/>
  <c r="Q638" i="9"/>
  <c r="H639" i="9" s="1"/>
  <c r="M637" i="7"/>
  <c r="B638" i="7" s="1"/>
  <c r="N637" i="7"/>
  <c r="E638" i="7" s="1"/>
  <c r="O637" i="7"/>
  <c r="C638" i="7" s="1"/>
  <c r="D637" i="7"/>
  <c r="Q637" i="7"/>
  <c r="H638" i="7" s="1"/>
  <c r="P637" i="7"/>
  <c r="L638" i="7" s="1"/>
  <c r="D637" i="6"/>
  <c r="Q637" i="6"/>
  <c r="H638" i="6" s="1"/>
  <c r="P637" i="6"/>
  <c r="L638" i="6" s="1"/>
  <c r="O637" i="6"/>
  <c r="C638" i="6" s="1"/>
  <c r="M637" i="6"/>
  <c r="B638" i="6" s="1"/>
  <c r="N637" i="6"/>
  <c r="E638" i="6" s="1"/>
  <c r="C640" i="9" l="1"/>
  <c r="N639" i="9"/>
  <c r="E640" i="9" s="1"/>
  <c r="O639" i="9"/>
  <c r="M639" i="9"/>
  <c r="B640" i="9" s="1"/>
  <c r="D639" i="9"/>
  <c r="Q639" i="9"/>
  <c r="H640" i="9" s="1"/>
  <c r="P639" i="9"/>
  <c r="L640" i="9" s="1"/>
  <c r="M638" i="7"/>
  <c r="B639" i="7" s="1"/>
  <c r="N638" i="7"/>
  <c r="E639" i="7" s="1"/>
  <c r="O638" i="7"/>
  <c r="C639" i="7" s="1"/>
  <c r="D638" i="7"/>
  <c r="P638" i="7"/>
  <c r="L639" i="7" s="1"/>
  <c r="Q638" i="7"/>
  <c r="H639" i="7" s="1"/>
  <c r="O638" i="6"/>
  <c r="C639" i="6" s="1"/>
  <c r="N638" i="6"/>
  <c r="E639" i="6" s="1"/>
  <c r="M638" i="6"/>
  <c r="B639" i="6" s="1"/>
  <c r="D638" i="6"/>
  <c r="Q638" i="6"/>
  <c r="H639" i="6" s="1"/>
  <c r="P638" i="6"/>
  <c r="L639" i="6" s="1"/>
  <c r="O640" i="9" l="1"/>
  <c r="C641" i="9" s="1"/>
  <c r="M640" i="9"/>
  <c r="B641" i="9" s="1"/>
  <c r="N640" i="9"/>
  <c r="E641" i="9" s="1"/>
  <c r="D640" i="9"/>
  <c r="P640" i="9"/>
  <c r="L641" i="9" s="1"/>
  <c r="Q640" i="9"/>
  <c r="H641" i="9" s="1"/>
  <c r="N639" i="7"/>
  <c r="E640" i="7" s="1"/>
  <c r="M639" i="7"/>
  <c r="B640" i="7" s="1"/>
  <c r="O639" i="7"/>
  <c r="C640" i="7"/>
  <c r="D639" i="7"/>
  <c r="P639" i="7"/>
  <c r="L640" i="7" s="1"/>
  <c r="Q639" i="7"/>
  <c r="H640" i="7" s="1"/>
  <c r="O639" i="6"/>
  <c r="C640" i="6" s="1"/>
  <c r="N639" i="6"/>
  <c r="E640" i="6" s="1"/>
  <c r="M639" i="6"/>
  <c r="B640" i="6" s="1"/>
  <c r="D639" i="6"/>
  <c r="P639" i="6"/>
  <c r="L640" i="6" s="1"/>
  <c r="Q639" i="6"/>
  <c r="H640" i="6" s="1"/>
  <c r="C642" i="9" l="1"/>
  <c r="D641" i="9"/>
  <c r="P641" i="9"/>
  <c r="L642" i="9" s="1"/>
  <c r="Q641" i="9"/>
  <c r="H642" i="9" s="1"/>
  <c r="M641" i="9"/>
  <c r="B642" i="9" s="1"/>
  <c r="N641" i="9"/>
  <c r="E642" i="9" s="1"/>
  <c r="O641" i="9"/>
  <c r="M640" i="7"/>
  <c r="B641" i="7" s="1"/>
  <c r="N640" i="7"/>
  <c r="E641" i="7" s="1"/>
  <c r="O640" i="7"/>
  <c r="C641" i="7" s="1"/>
  <c r="D640" i="7"/>
  <c r="Q640" i="7"/>
  <c r="H641" i="7" s="1"/>
  <c r="P640" i="7"/>
  <c r="L641" i="7" s="1"/>
  <c r="O640" i="6"/>
  <c r="C641" i="6" s="1"/>
  <c r="N640" i="6"/>
  <c r="E641" i="6" s="1"/>
  <c r="M640" i="6"/>
  <c r="B641" i="6" s="1"/>
  <c r="D640" i="6"/>
  <c r="Q640" i="6"/>
  <c r="H641" i="6" s="1"/>
  <c r="P640" i="6"/>
  <c r="L641" i="6" s="1"/>
  <c r="C643" i="9" l="1"/>
  <c r="D642" i="9"/>
  <c r="P642" i="9"/>
  <c r="L643" i="9" s="1"/>
  <c r="Q642" i="9"/>
  <c r="H643" i="9" s="1"/>
  <c r="O642" i="9"/>
  <c r="N642" i="9"/>
  <c r="E643" i="9" s="1"/>
  <c r="M642" i="9"/>
  <c r="B643" i="9" s="1"/>
  <c r="D641" i="7"/>
  <c r="Q641" i="7"/>
  <c r="H642" i="7" s="1"/>
  <c r="P641" i="7"/>
  <c r="L642" i="7" s="1"/>
  <c r="M641" i="7"/>
  <c r="B642" i="7" s="1"/>
  <c r="N641" i="7"/>
  <c r="E642" i="7" s="1"/>
  <c r="O641" i="7"/>
  <c r="C642" i="7" s="1"/>
  <c r="D641" i="6"/>
  <c r="Q641" i="6"/>
  <c r="H642" i="6" s="1"/>
  <c r="P641" i="6"/>
  <c r="L642" i="6" s="1"/>
  <c r="O641" i="6"/>
  <c r="C642" i="6" s="1"/>
  <c r="M641" i="6"/>
  <c r="B642" i="6" s="1"/>
  <c r="N641" i="6"/>
  <c r="E642" i="6" s="1"/>
  <c r="C644" i="9" l="1"/>
  <c r="M643" i="9"/>
  <c r="B644" i="9" s="1"/>
  <c r="O643" i="9"/>
  <c r="N643" i="9"/>
  <c r="E644" i="9" s="1"/>
  <c r="D643" i="9"/>
  <c r="Q643" i="9"/>
  <c r="H644" i="9" s="1"/>
  <c r="P643" i="9"/>
  <c r="L644" i="9" s="1"/>
  <c r="D642" i="7"/>
  <c r="P642" i="7"/>
  <c r="L643" i="7" s="1"/>
  <c r="Q642" i="7"/>
  <c r="H643" i="7" s="1"/>
  <c r="M642" i="7"/>
  <c r="B643" i="7" s="1"/>
  <c r="N642" i="7"/>
  <c r="E643" i="7" s="1"/>
  <c r="O642" i="7"/>
  <c r="C643" i="7" s="1"/>
  <c r="O642" i="6"/>
  <c r="C643" i="6" s="1"/>
  <c r="N642" i="6"/>
  <c r="E643" i="6" s="1"/>
  <c r="M642" i="6"/>
  <c r="B643" i="6" s="1"/>
  <c r="D642" i="6"/>
  <c r="Q642" i="6"/>
  <c r="H643" i="6" s="1"/>
  <c r="P642" i="6"/>
  <c r="L643" i="6" s="1"/>
  <c r="O644" i="9" l="1"/>
  <c r="C645" i="9" s="1"/>
  <c r="M644" i="9"/>
  <c r="B645" i="9" s="1"/>
  <c r="N644" i="9"/>
  <c r="E645" i="9" s="1"/>
  <c r="D644" i="9"/>
  <c r="P644" i="9"/>
  <c r="L645" i="9" s="1"/>
  <c r="Q644" i="9"/>
  <c r="H645" i="9" s="1"/>
  <c r="N643" i="7"/>
  <c r="E644" i="7" s="1"/>
  <c r="M643" i="7"/>
  <c r="B644" i="7" s="1"/>
  <c r="O643" i="7"/>
  <c r="C644" i="7" s="1"/>
  <c r="D643" i="7"/>
  <c r="P643" i="7"/>
  <c r="L644" i="7" s="1"/>
  <c r="Q643" i="7"/>
  <c r="H644" i="7" s="1"/>
  <c r="O643" i="6"/>
  <c r="C644" i="6" s="1"/>
  <c r="N643" i="6"/>
  <c r="E644" i="6" s="1"/>
  <c r="M643" i="6"/>
  <c r="B644" i="6" s="1"/>
  <c r="D643" i="6"/>
  <c r="P643" i="6"/>
  <c r="L644" i="6" s="1"/>
  <c r="Q643" i="6"/>
  <c r="H644" i="6" s="1"/>
  <c r="O645" i="9" l="1"/>
  <c r="C646" i="9" s="1"/>
  <c r="N645" i="9"/>
  <c r="E646" i="9" s="1"/>
  <c r="M645" i="9"/>
  <c r="B646" i="9" s="1"/>
  <c r="D645" i="9"/>
  <c r="P645" i="9"/>
  <c r="L646" i="9" s="1"/>
  <c r="Q645" i="9"/>
  <c r="H646" i="9" s="1"/>
  <c r="M644" i="7"/>
  <c r="B645" i="7" s="1"/>
  <c r="N644" i="7"/>
  <c r="E645" i="7" s="1"/>
  <c r="O644" i="7"/>
  <c r="D644" i="7"/>
  <c r="P644" i="7"/>
  <c r="L645" i="7" s="1"/>
  <c r="Q644" i="7"/>
  <c r="H645" i="7" s="1"/>
  <c r="C645" i="7"/>
  <c r="D644" i="6"/>
  <c r="Q644" i="6"/>
  <c r="H645" i="6" s="1"/>
  <c r="P644" i="6"/>
  <c r="L645" i="6" s="1"/>
  <c r="O644" i="6"/>
  <c r="C645" i="6" s="1"/>
  <c r="N644" i="6"/>
  <c r="E645" i="6" s="1"/>
  <c r="M644" i="6"/>
  <c r="B645" i="6" s="1"/>
  <c r="M646" i="9" l="1"/>
  <c r="B647" i="9" s="1"/>
  <c r="O646" i="9"/>
  <c r="C647" i="9" s="1"/>
  <c r="N646" i="9"/>
  <c r="E647" i="9" s="1"/>
  <c r="D646" i="9"/>
  <c r="P646" i="9"/>
  <c r="L647" i="9" s="1"/>
  <c r="Q646" i="9"/>
  <c r="H647" i="9" s="1"/>
  <c r="D645" i="7"/>
  <c r="Q645" i="7"/>
  <c r="H646" i="7" s="1"/>
  <c r="P645" i="7"/>
  <c r="L646" i="7" s="1"/>
  <c r="M645" i="7"/>
  <c r="B646" i="7" s="1"/>
  <c r="N645" i="7"/>
  <c r="E646" i="7" s="1"/>
  <c r="O645" i="7"/>
  <c r="C646" i="7" s="1"/>
  <c r="O645" i="6"/>
  <c r="C646" i="6" s="1"/>
  <c r="M645" i="6"/>
  <c r="B646" i="6" s="1"/>
  <c r="N645" i="6"/>
  <c r="E646" i="6" s="1"/>
  <c r="D645" i="6"/>
  <c r="Q645" i="6"/>
  <c r="H646" i="6" s="1"/>
  <c r="P645" i="6"/>
  <c r="L646" i="6" s="1"/>
  <c r="N647" i="9" l="1"/>
  <c r="E648" i="9" s="1"/>
  <c r="O647" i="9"/>
  <c r="C648" i="9" s="1"/>
  <c r="M647" i="9"/>
  <c r="B648" i="9" s="1"/>
  <c r="D647" i="9"/>
  <c r="P647" i="9"/>
  <c r="L648" i="9" s="1"/>
  <c r="Q647" i="9"/>
  <c r="H648" i="9" s="1"/>
  <c r="D646" i="7"/>
  <c r="P646" i="7"/>
  <c r="L647" i="7" s="1"/>
  <c r="Q646" i="7"/>
  <c r="H647" i="7" s="1"/>
  <c r="M646" i="7"/>
  <c r="B647" i="7" s="1"/>
  <c r="N646" i="7"/>
  <c r="E647" i="7" s="1"/>
  <c r="O646" i="7"/>
  <c r="C647" i="7" s="1"/>
  <c r="D646" i="6"/>
  <c r="Q646" i="6"/>
  <c r="H647" i="6" s="1"/>
  <c r="P646" i="6"/>
  <c r="L647" i="6" s="1"/>
  <c r="O646" i="6"/>
  <c r="C647" i="6" s="1"/>
  <c r="N646" i="6"/>
  <c r="E647" i="6" s="1"/>
  <c r="M646" i="6"/>
  <c r="B647" i="6" s="1"/>
  <c r="N648" i="9" l="1"/>
  <c r="E649" i="9" s="1"/>
  <c r="M648" i="9"/>
  <c r="B649" i="9" s="1"/>
  <c r="O648" i="9"/>
  <c r="C649" i="9" s="1"/>
  <c r="D648" i="9"/>
  <c r="Q648" i="9"/>
  <c r="H649" i="9" s="1"/>
  <c r="P648" i="9"/>
  <c r="L649" i="9" s="1"/>
  <c r="D647" i="7"/>
  <c r="P647" i="7"/>
  <c r="L648" i="7" s="1"/>
  <c r="Q647" i="7"/>
  <c r="H648" i="7" s="1"/>
  <c r="M647" i="7"/>
  <c r="B648" i="7" s="1"/>
  <c r="N647" i="7"/>
  <c r="E648" i="7" s="1"/>
  <c r="O647" i="7"/>
  <c r="C648" i="7" s="1"/>
  <c r="D647" i="6"/>
  <c r="P647" i="6"/>
  <c r="L648" i="6" s="1"/>
  <c r="Q647" i="6"/>
  <c r="H648" i="6" s="1"/>
  <c r="O647" i="6"/>
  <c r="C648" i="6" s="1"/>
  <c r="N647" i="6"/>
  <c r="E648" i="6" s="1"/>
  <c r="M647" i="6"/>
  <c r="B648" i="6" s="1"/>
  <c r="O649" i="9" l="1"/>
  <c r="C650" i="9" s="1"/>
  <c r="M649" i="9"/>
  <c r="B650" i="9" s="1"/>
  <c r="N649" i="9"/>
  <c r="E650" i="9" s="1"/>
  <c r="D649" i="9"/>
  <c r="Q649" i="9"/>
  <c r="H650" i="9" s="1"/>
  <c r="P649" i="9"/>
  <c r="L650" i="9" s="1"/>
  <c r="D648" i="7"/>
  <c r="Q648" i="7"/>
  <c r="H649" i="7" s="1"/>
  <c r="P648" i="7"/>
  <c r="L649" i="7" s="1"/>
  <c r="M648" i="7"/>
  <c r="B649" i="7" s="1"/>
  <c r="N648" i="7"/>
  <c r="E649" i="7" s="1"/>
  <c r="O648" i="7"/>
  <c r="C649" i="7" s="1"/>
  <c r="D648" i="6"/>
  <c r="Q648" i="6"/>
  <c r="H649" i="6" s="1"/>
  <c r="P648" i="6"/>
  <c r="L649" i="6" s="1"/>
  <c r="O648" i="6"/>
  <c r="C649" i="6" s="1"/>
  <c r="N648" i="6"/>
  <c r="E649" i="6" s="1"/>
  <c r="M648" i="6"/>
  <c r="B649" i="6" s="1"/>
  <c r="D650" i="9" l="1"/>
  <c r="P650" i="9"/>
  <c r="L651" i="9" s="1"/>
  <c r="Q650" i="9"/>
  <c r="H651" i="9" s="1"/>
  <c r="N650" i="9"/>
  <c r="E651" i="9" s="1"/>
  <c r="M650" i="9"/>
  <c r="B651" i="9" s="1"/>
  <c r="O650" i="9"/>
  <c r="C651" i="9" s="1"/>
  <c r="D649" i="7"/>
  <c r="Q649" i="7"/>
  <c r="H650" i="7" s="1"/>
  <c r="P649" i="7"/>
  <c r="L650" i="7" s="1"/>
  <c r="N649" i="7"/>
  <c r="E650" i="7" s="1"/>
  <c r="M649" i="7"/>
  <c r="B650" i="7" s="1"/>
  <c r="O649" i="7"/>
  <c r="C650" i="7" s="1"/>
  <c r="D649" i="6"/>
  <c r="Q649" i="6"/>
  <c r="H650" i="6" s="1"/>
  <c r="P649" i="6"/>
  <c r="L650" i="6" s="1"/>
  <c r="O649" i="6"/>
  <c r="C650" i="6" s="1"/>
  <c r="M649" i="6"/>
  <c r="B650" i="6" s="1"/>
  <c r="N649" i="6"/>
  <c r="E650" i="6" s="1"/>
  <c r="C652" i="9" l="1"/>
  <c r="D651" i="9"/>
  <c r="Q651" i="9"/>
  <c r="H652" i="9" s="1"/>
  <c r="P651" i="9"/>
  <c r="L652" i="9" s="1"/>
  <c r="M651" i="9"/>
  <c r="B652" i="9" s="1"/>
  <c r="O651" i="9"/>
  <c r="N651" i="9"/>
  <c r="E652" i="9" s="1"/>
  <c r="D650" i="7"/>
  <c r="P650" i="7"/>
  <c r="L651" i="7" s="1"/>
  <c r="Q650" i="7"/>
  <c r="H651" i="7" s="1"/>
  <c r="N650" i="7"/>
  <c r="E651" i="7" s="1"/>
  <c r="M650" i="7"/>
  <c r="B651" i="7" s="1"/>
  <c r="O650" i="7"/>
  <c r="C651" i="7" s="1"/>
  <c r="D650" i="6"/>
  <c r="Q650" i="6"/>
  <c r="H651" i="6" s="1"/>
  <c r="P650" i="6"/>
  <c r="L651" i="6" s="1"/>
  <c r="O650" i="6"/>
  <c r="C651" i="6" s="1"/>
  <c r="N650" i="6"/>
  <c r="E651" i="6" s="1"/>
  <c r="M650" i="6"/>
  <c r="B651" i="6" s="1"/>
  <c r="D652" i="9" l="1"/>
  <c r="Q652" i="9"/>
  <c r="H653" i="9" s="1"/>
  <c r="P652" i="9"/>
  <c r="L653" i="9" s="1"/>
  <c r="O652" i="9"/>
  <c r="C653" i="9" s="1"/>
  <c r="N652" i="9"/>
  <c r="E653" i="9" s="1"/>
  <c r="M652" i="9"/>
  <c r="B653" i="9" s="1"/>
  <c r="D651" i="7"/>
  <c r="P651" i="7"/>
  <c r="L652" i="7" s="1"/>
  <c r="Q651" i="7"/>
  <c r="H652" i="7" s="1"/>
  <c r="N651" i="7"/>
  <c r="E652" i="7" s="1"/>
  <c r="M651" i="7"/>
  <c r="B652" i="7" s="1"/>
  <c r="O651" i="7"/>
  <c r="C652" i="7" s="1"/>
  <c r="D651" i="6"/>
  <c r="P651" i="6"/>
  <c r="L652" i="6" s="1"/>
  <c r="Q651" i="6"/>
  <c r="H652" i="6" s="1"/>
  <c r="O651" i="6"/>
  <c r="C652" i="6" s="1"/>
  <c r="N651" i="6"/>
  <c r="E652" i="6" s="1"/>
  <c r="M651" i="6"/>
  <c r="B652" i="6" s="1"/>
  <c r="N653" i="9" l="1"/>
  <c r="E654" i="9" s="1"/>
  <c r="O653" i="9"/>
  <c r="C654" i="9" s="1"/>
  <c r="M653" i="9"/>
  <c r="B654" i="9" s="1"/>
  <c r="D653" i="9"/>
  <c r="P653" i="9"/>
  <c r="L654" i="9" s="1"/>
  <c r="Q653" i="9"/>
  <c r="H654" i="9" s="1"/>
  <c r="D652" i="7"/>
  <c r="Q652" i="7"/>
  <c r="H653" i="7" s="1"/>
  <c r="P652" i="7"/>
  <c r="N652" i="7"/>
  <c r="E653" i="7" s="1"/>
  <c r="M652" i="7"/>
  <c r="B653" i="7" s="1"/>
  <c r="O652" i="7"/>
  <c r="C653" i="7" s="1"/>
  <c r="L653" i="7"/>
  <c r="D652" i="6"/>
  <c r="Q652" i="6"/>
  <c r="H653" i="6" s="1"/>
  <c r="P652" i="6"/>
  <c r="L653" i="6" s="1"/>
  <c r="O652" i="6"/>
  <c r="C653" i="6" s="1"/>
  <c r="N652" i="6"/>
  <c r="E653" i="6" s="1"/>
  <c r="M652" i="6"/>
  <c r="B653" i="6" s="1"/>
  <c r="D654" i="9" l="1"/>
  <c r="P654" i="9"/>
  <c r="L655" i="9" s="1"/>
  <c r="Q654" i="9"/>
  <c r="H655" i="9" s="1"/>
  <c r="O654" i="9"/>
  <c r="C655" i="9" s="1"/>
  <c r="N654" i="9"/>
  <c r="E655" i="9" s="1"/>
  <c r="M654" i="9"/>
  <c r="B655" i="9" s="1"/>
  <c r="N653" i="7"/>
  <c r="E654" i="7" s="1"/>
  <c r="M653" i="7"/>
  <c r="B654" i="7" s="1"/>
  <c r="O653" i="7"/>
  <c r="C654" i="7" s="1"/>
  <c r="D653" i="7"/>
  <c r="Q653" i="7"/>
  <c r="H654" i="7" s="1"/>
  <c r="P653" i="7"/>
  <c r="L654" i="7" s="1"/>
  <c r="O653" i="6"/>
  <c r="C654" i="6" s="1"/>
  <c r="M653" i="6"/>
  <c r="B654" i="6" s="1"/>
  <c r="N653" i="6"/>
  <c r="E654" i="6" s="1"/>
  <c r="D653" i="6"/>
  <c r="Q653" i="6"/>
  <c r="H654" i="6" s="1"/>
  <c r="P653" i="6"/>
  <c r="L654" i="6" s="1"/>
  <c r="D655" i="9" l="1"/>
  <c r="Q655" i="9"/>
  <c r="H656" i="9" s="1"/>
  <c r="P655" i="9"/>
  <c r="L656" i="9" s="1"/>
  <c r="O655" i="9"/>
  <c r="C656" i="9" s="1"/>
  <c r="N655" i="9"/>
  <c r="E656" i="9" s="1"/>
  <c r="M655" i="9"/>
  <c r="B656" i="9" s="1"/>
  <c r="M654" i="7"/>
  <c r="B655" i="7" s="1"/>
  <c r="N654" i="7"/>
  <c r="O654" i="7"/>
  <c r="C655" i="7" s="1"/>
  <c r="E655" i="7"/>
  <c r="D654" i="7"/>
  <c r="P654" i="7"/>
  <c r="L655" i="7" s="1"/>
  <c r="Q654" i="7"/>
  <c r="H655" i="7" s="1"/>
  <c r="O654" i="6"/>
  <c r="C655" i="6" s="1"/>
  <c r="N654" i="6"/>
  <c r="E655" i="6" s="1"/>
  <c r="M654" i="6"/>
  <c r="B655" i="6" s="1"/>
  <c r="D654" i="6"/>
  <c r="Q654" i="6"/>
  <c r="H655" i="6" s="1"/>
  <c r="P654" i="6"/>
  <c r="L655" i="6" s="1"/>
  <c r="N656" i="9" l="1"/>
  <c r="E657" i="9" s="1"/>
  <c r="M656" i="9"/>
  <c r="B657" i="9" s="1"/>
  <c r="O656" i="9"/>
  <c r="C657" i="9" s="1"/>
  <c r="D656" i="9"/>
  <c r="P656" i="9"/>
  <c r="L657" i="9" s="1"/>
  <c r="Q656" i="9"/>
  <c r="H657" i="9" s="1"/>
  <c r="N655" i="7"/>
  <c r="E656" i="7" s="1"/>
  <c r="M655" i="7"/>
  <c r="B656" i="7" s="1"/>
  <c r="O655" i="7"/>
  <c r="C656" i="7" s="1"/>
  <c r="D655" i="7"/>
  <c r="P655" i="7"/>
  <c r="L656" i="7" s="1"/>
  <c r="Q655" i="7"/>
  <c r="H656" i="7" s="1"/>
  <c r="O655" i="6"/>
  <c r="C656" i="6" s="1"/>
  <c r="N655" i="6"/>
  <c r="E656" i="6" s="1"/>
  <c r="M655" i="6"/>
  <c r="B656" i="6" s="1"/>
  <c r="D655" i="6"/>
  <c r="P655" i="6"/>
  <c r="L656" i="6" s="1"/>
  <c r="Q655" i="6"/>
  <c r="H656" i="6" s="1"/>
  <c r="D657" i="9" l="1"/>
  <c r="P657" i="9"/>
  <c r="L658" i="9" s="1"/>
  <c r="Q657" i="9"/>
  <c r="H658" i="9" s="1"/>
  <c r="O657" i="9"/>
  <c r="C658" i="9" s="1"/>
  <c r="N657" i="9"/>
  <c r="E658" i="9" s="1"/>
  <c r="M657" i="9"/>
  <c r="B658" i="9" s="1"/>
  <c r="N656" i="7"/>
  <c r="E657" i="7" s="1"/>
  <c r="M656" i="7"/>
  <c r="B657" i="7" s="1"/>
  <c r="O656" i="7"/>
  <c r="C657" i="7" s="1"/>
  <c r="D656" i="7"/>
  <c r="Q656" i="7"/>
  <c r="H657" i="7" s="1"/>
  <c r="P656" i="7"/>
  <c r="L657" i="7" s="1"/>
  <c r="D656" i="6"/>
  <c r="Q656" i="6"/>
  <c r="H657" i="6" s="1"/>
  <c r="P656" i="6"/>
  <c r="L657" i="6" s="1"/>
  <c r="O656" i="6"/>
  <c r="C657" i="6" s="1"/>
  <c r="N656" i="6"/>
  <c r="E657" i="6" s="1"/>
  <c r="M656" i="6"/>
  <c r="B657" i="6" s="1"/>
  <c r="C659" i="9" l="1"/>
  <c r="D658" i="9"/>
  <c r="P658" i="9"/>
  <c r="L659" i="9" s="1"/>
  <c r="Q658" i="9"/>
  <c r="H659" i="9" s="1"/>
  <c r="O658" i="9"/>
  <c r="N658" i="9"/>
  <c r="E659" i="9" s="1"/>
  <c r="M658" i="9"/>
  <c r="B659" i="9" s="1"/>
  <c r="D657" i="7"/>
  <c r="Q657" i="7"/>
  <c r="H658" i="7" s="1"/>
  <c r="P657" i="7"/>
  <c r="L658" i="7" s="1"/>
  <c r="B658" i="7"/>
  <c r="N657" i="7"/>
  <c r="E658" i="7" s="1"/>
  <c r="M657" i="7"/>
  <c r="O657" i="7"/>
  <c r="C658" i="7" s="1"/>
  <c r="D657" i="6"/>
  <c r="Q657" i="6"/>
  <c r="H658" i="6" s="1"/>
  <c r="P657" i="6"/>
  <c r="L658" i="6" s="1"/>
  <c r="O657" i="6"/>
  <c r="C658" i="6" s="1"/>
  <c r="M657" i="6"/>
  <c r="B658" i="6" s="1"/>
  <c r="N657" i="6"/>
  <c r="E658" i="6" s="1"/>
  <c r="M659" i="9" l="1"/>
  <c r="B660" i="9" s="1"/>
  <c r="O659" i="9"/>
  <c r="C660" i="9" s="1"/>
  <c r="N659" i="9"/>
  <c r="E660" i="9" s="1"/>
  <c r="D659" i="9"/>
  <c r="Q659" i="9"/>
  <c r="H660" i="9" s="1"/>
  <c r="P659" i="9"/>
  <c r="L660" i="9" s="1"/>
  <c r="D658" i="7"/>
  <c r="P658" i="7"/>
  <c r="L659" i="7" s="1"/>
  <c r="Q658" i="7"/>
  <c r="H659" i="7" s="1"/>
  <c r="M658" i="7"/>
  <c r="B659" i="7" s="1"/>
  <c r="N658" i="7"/>
  <c r="E659" i="7" s="1"/>
  <c r="O658" i="7"/>
  <c r="C659" i="7" s="1"/>
  <c r="O658" i="6"/>
  <c r="C659" i="6" s="1"/>
  <c r="N658" i="6"/>
  <c r="E659" i="6" s="1"/>
  <c r="M658" i="6"/>
  <c r="B659" i="6" s="1"/>
  <c r="D658" i="6"/>
  <c r="Q658" i="6"/>
  <c r="H659" i="6" s="1"/>
  <c r="P658" i="6"/>
  <c r="L659" i="6" s="1"/>
  <c r="M660" i="9" l="1"/>
  <c r="B661" i="9" s="1"/>
  <c r="N660" i="9"/>
  <c r="E661" i="9" s="1"/>
  <c r="O660" i="9"/>
  <c r="C661" i="9" s="1"/>
  <c r="D660" i="9"/>
  <c r="P660" i="9"/>
  <c r="L661" i="9" s="1"/>
  <c r="Q660" i="9"/>
  <c r="H661" i="9" s="1"/>
  <c r="N659" i="7"/>
  <c r="E660" i="7" s="1"/>
  <c r="M659" i="7"/>
  <c r="B660" i="7" s="1"/>
  <c r="O659" i="7"/>
  <c r="C660" i="7" s="1"/>
  <c r="D659" i="7"/>
  <c r="P659" i="7"/>
  <c r="L660" i="7" s="1"/>
  <c r="Q659" i="7"/>
  <c r="H660" i="7" s="1"/>
  <c r="O659" i="6"/>
  <c r="C660" i="6" s="1"/>
  <c r="N659" i="6"/>
  <c r="E660" i="6" s="1"/>
  <c r="M659" i="6"/>
  <c r="B660" i="6" s="1"/>
  <c r="D659" i="6"/>
  <c r="P659" i="6"/>
  <c r="L660" i="6" s="1"/>
  <c r="Q659" i="6"/>
  <c r="H660" i="6" s="1"/>
  <c r="D661" i="9" l="1"/>
  <c r="P661" i="9"/>
  <c r="L662" i="9" s="1"/>
  <c r="Q661" i="9"/>
  <c r="H662" i="9" s="1"/>
  <c r="O661" i="9"/>
  <c r="C662" i="9" s="1"/>
  <c r="N661" i="9"/>
  <c r="E662" i="9" s="1"/>
  <c r="M661" i="9"/>
  <c r="B662" i="9" s="1"/>
  <c r="N660" i="7"/>
  <c r="E661" i="7" s="1"/>
  <c r="M660" i="7"/>
  <c r="B661" i="7" s="1"/>
  <c r="O660" i="7"/>
  <c r="C661" i="7" s="1"/>
  <c r="D660" i="7"/>
  <c r="Q660" i="7"/>
  <c r="H661" i="7" s="1"/>
  <c r="P660" i="7"/>
  <c r="L661" i="7" s="1"/>
  <c r="D660" i="6"/>
  <c r="Q660" i="6"/>
  <c r="H661" i="6" s="1"/>
  <c r="P660" i="6"/>
  <c r="L661" i="6" s="1"/>
  <c r="O660" i="6"/>
  <c r="C661" i="6" s="1"/>
  <c r="N660" i="6"/>
  <c r="E661" i="6" s="1"/>
  <c r="M660" i="6"/>
  <c r="B661" i="6" s="1"/>
  <c r="C663" i="9" l="1"/>
  <c r="D662" i="9"/>
  <c r="P662" i="9"/>
  <c r="L663" i="9" s="1"/>
  <c r="Q662" i="9"/>
  <c r="H663" i="9" s="1"/>
  <c r="M662" i="9"/>
  <c r="B663" i="9" s="1"/>
  <c r="O662" i="9"/>
  <c r="N662" i="9"/>
  <c r="E663" i="9" s="1"/>
  <c r="D661" i="7"/>
  <c r="Q661" i="7"/>
  <c r="H662" i="7" s="1"/>
  <c r="P661" i="7"/>
  <c r="L662" i="7" s="1"/>
  <c r="N661" i="7"/>
  <c r="E662" i="7" s="1"/>
  <c r="M661" i="7"/>
  <c r="B662" i="7" s="1"/>
  <c r="O661" i="7"/>
  <c r="C662" i="7" s="1"/>
  <c r="O661" i="6"/>
  <c r="C662" i="6" s="1"/>
  <c r="M661" i="6"/>
  <c r="B662" i="6" s="1"/>
  <c r="N661" i="6"/>
  <c r="E662" i="6" s="1"/>
  <c r="D661" i="6"/>
  <c r="Q661" i="6"/>
  <c r="H662" i="6" s="1"/>
  <c r="P661" i="6"/>
  <c r="L662" i="6" s="1"/>
  <c r="D663" i="9" l="1"/>
  <c r="P663" i="9"/>
  <c r="L664" i="9" s="1"/>
  <c r="Q663" i="9"/>
  <c r="H664" i="9" s="1"/>
  <c r="N663" i="9"/>
  <c r="E664" i="9" s="1"/>
  <c r="O663" i="9"/>
  <c r="C664" i="9" s="1"/>
  <c r="M663" i="9"/>
  <c r="B664" i="9" s="1"/>
  <c r="D662" i="7"/>
  <c r="P662" i="7"/>
  <c r="L663" i="7" s="1"/>
  <c r="Q662" i="7"/>
  <c r="H663" i="7" s="1"/>
  <c r="M662" i="7"/>
  <c r="B663" i="7" s="1"/>
  <c r="N662" i="7"/>
  <c r="E663" i="7" s="1"/>
  <c r="O662" i="7"/>
  <c r="C663" i="7" s="1"/>
  <c r="D662" i="6"/>
  <c r="Q662" i="6"/>
  <c r="H663" i="6" s="1"/>
  <c r="P662" i="6"/>
  <c r="L663" i="6" s="1"/>
  <c r="O662" i="6"/>
  <c r="C663" i="6" s="1"/>
  <c r="N662" i="6"/>
  <c r="E663" i="6" s="1"/>
  <c r="M662" i="6"/>
  <c r="B663" i="6" s="1"/>
  <c r="O664" i="9" l="1"/>
  <c r="C665" i="9" s="1"/>
  <c r="N664" i="9"/>
  <c r="E665" i="9" s="1"/>
  <c r="M664" i="9"/>
  <c r="B665" i="9" s="1"/>
  <c r="D664" i="9"/>
  <c r="Q664" i="9"/>
  <c r="H665" i="9" s="1"/>
  <c r="P664" i="9"/>
  <c r="L665" i="9" s="1"/>
  <c r="N663" i="7"/>
  <c r="E664" i="7" s="1"/>
  <c r="M663" i="7"/>
  <c r="B664" i="7" s="1"/>
  <c r="O663" i="7"/>
  <c r="C664" i="7"/>
  <c r="D663" i="7"/>
  <c r="P663" i="7"/>
  <c r="L664" i="7" s="1"/>
  <c r="Q663" i="7"/>
  <c r="H664" i="7" s="1"/>
  <c r="O663" i="6"/>
  <c r="C664" i="6" s="1"/>
  <c r="N663" i="6"/>
  <c r="E664" i="6" s="1"/>
  <c r="M663" i="6"/>
  <c r="B664" i="6" s="1"/>
  <c r="D663" i="6"/>
  <c r="P663" i="6"/>
  <c r="L664" i="6" s="1"/>
  <c r="Q663" i="6"/>
  <c r="H664" i="6" s="1"/>
  <c r="C666" i="9" l="1"/>
  <c r="M665" i="9"/>
  <c r="B666" i="9" s="1"/>
  <c r="O665" i="9"/>
  <c r="N665" i="9"/>
  <c r="E666" i="9" s="1"/>
  <c r="D665" i="9"/>
  <c r="Q665" i="9"/>
  <c r="H666" i="9" s="1"/>
  <c r="P665" i="9"/>
  <c r="L666" i="9" s="1"/>
  <c r="N664" i="7"/>
  <c r="E665" i="7" s="1"/>
  <c r="M664" i="7"/>
  <c r="B665" i="7" s="1"/>
  <c r="O664" i="7"/>
  <c r="C665" i="7" s="1"/>
  <c r="D664" i="7"/>
  <c r="Q664" i="7"/>
  <c r="H665" i="7" s="1"/>
  <c r="P664" i="7"/>
  <c r="L665" i="7" s="1"/>
  <c r="D664" i="6"/>
  <c r="Q664" i="6"/>
  <c r="H665" i="6" s="1"/>
  <c r="P664" i="6"/>
  <c r="L665" i="6" s="1"/>
  <c r="O664" i="6"/>
  <c r="C665" i="6" s="1"/>
  <c r="N664" i="6"/>
  <c r="E665" i="6" s="1"/>
  <c r="M664" i="6"/>
  <c r="B665" i="6" s="1"/>
  <c r="D666" i="9" l="1"/>
  <c r="P666" i="9"/>
  <c r="L667" i="9" s="1"/>
  <c r="Q666" i="9"/>
  <c r="H667" i="9" s="1"/>
  <c r="N666" i="9"/>
  <c r="E667" i="9" s="1"/>
  <c r="M666" i="9"/>
  <c r="B667" i="9" s="1"/>
  <c r="O666" i="9"/>
  <c r="C667" i="9" s="1"/>
  <c r="N665" i="7"/>
  <c r="E666" i="7" s="1"/>
  <c r="M665" i="7"/>
  <c r="B666" i="7" s="1"/>
  <c r="O665" i="7"/>
  <c r="C666" i="7"/>
  <c r="D665" i="7"/>
  <c r="Q665" i="7"/>
  <c r="H666" i="7" s="1"/>
  <c r="P665" i="7"/>
  <c r="L666" i="7" s="1"/>
  <c r="D665" i="6"/>
  <c r="Q665" i="6"/>
  <c r="H666" i="6" s="1"/>
  <c r="P665" i="6"/>
  <c r="L666" i="6" s="1"/>
  <c r="O665" i="6"/>
  <c r="C666" i="6" s="1"/>
  <c r="M665" i="6"/>
  <c r="B666" i="6" s="1"/>
  <c r="N665" i="6"/>
  <c r="E666" i="6" s="1"/>
  <c r="D667" i="9" l="1"/>
  <c r="Q667" i="9"/>
  <c r="H668" i="9" s="1"/>
  <c r="P667" i="9"/>
  <c r="L668" i="9" s="1"/>
  <c r="M667" i="9"/>
  <c r="B668" i="9" s="1"/>
  <c r="N667" i="9"/>
  <c r="E668" i="9" s="1"/>
  <c r="O667" i="9"/>
  <c r="C668" i="9" s="1"/>
  <c r="M666" i="7"/>
  <c r="B667" i="7" s="1"/>
  <c r="N666" i="7"/>
  <c r="E667" i="7" s="1"/>
  <c r="O666" i="7"/>
  <c r="C667" i="7" s="1"/>
  <c r="D666" i="7"/>
  <c r="P666" i="7"/>
  <c r="L667" i="7" s="1"/>
  <c r="Q666" i="7"/>
  <c r="H667" i="7" s="1"/>
  <c r="O666" i="6"/>
  <c r="C667" i="6" s="1"/>
  <c r="N666" i="6"/>
  <c r="E667" i="6" s="1"/>
  <c r="M666" i="6"/>
  <c r="B667" i="6" s="1"/>
  <c r="D666" i="6"/>
  <c r="Q666" i="6"/>
  <c r="H667" i="6" s="1"/>
  <c r="P666" i="6"/>
  <c r="L667" i="6" s="1"/>
  <c r="C669" i="9" l="1"/>
  <c r="O668" i="9"/>
  <c r="M668" i="9"/>
  <c r="B669" i="9" s="1"/>
  <c r="N668" i="9"/>
  <c r="E669" i="9" s="1"/>
  <c r="D668" i="9"/>
  <c r="Q668" i="9"/>
  <c r="H669" i="9" s="1"/>
  <c r="P668" i="9"/>
  <c r="L669" i="9" s="1"/>
  <c r="N667" i="7"/>
  <c r="E668" i="7" s="1"/>
  <c r="M667" i="7"/>
  <c r="B668" i="7" s="1"/>
  <c r="O667" i="7"/>
  <c r="C668" i="7" s="1"/>
  <c r="D667" i="7"/>
  <c r="P667" i="7"/>
  <c r="L668" i="7" s="1"/>
  <c r="Q667" i="7"/>
  <c r="H668" i="7" s="1"/>
  <c r="O667" i="6"/>
  <c r="C668" i="6" s="1"/>
  <c r="N667" i="6"/>
  <c r="E668" i="6" s="1"/>
  <c r="M667" i="6"/>
  <c r="B668" i="6" s="1"/>
  <c r="D667" i="6"/>
  <c r="P667" i="6"/>
  <c r="L668" i="6" s="1"/>
  <c r="Q667" i="6"/>
  <c r="H668" i="6" s="1"/>
  <c r="D669" i="9" l="1"/>
  <c r="P669" i="9"/>
  <c r="L670" i="9" s="1"/>
  <c r="Q669" i="9"/>
  <c r="H670" i="9" s="1"/>
  <c r="N669" i="9"/>
  <c r="E670" i="9" s="1"/>
  <c r="M669" i="9"/>
  <c r="B670" i="9" s="1"/>
  <c r="O669" i="9"/>
  <c r="C670" i="9" s="1"/>
  <c r="N668" i="7"/>
  <c r="E669" i="7" s="1"/>
  <c r="M668" i="7"/>
  <c r="B669" i="7" s="1"/>
  <c r="O668" i="7"/>
  <c r="C669" i="7" s="1"/>
  <c r="D668" i="7"/>
  <c r="P668" i="7"/>
  <c r="L669" i="7" s="1"/>
  <c r="Q668" i="7"/>
  <c r="H669" i="7" s="1"/>
  <c r="O668" i="6"/>
  <c r="C669" i="6" s="1"/>
  <c r="N668" i="6"/>
  <c r="E669" i="6" s="1"/>
  <c r="M668" i="6"/>
  <c r="B669" i="6" s="1"/>
  <c r="D668" i="6"/>
  <c r="Q668" i="6"/>
  <c r="H669" i="6" s="1"/>
  <c r="P668" i="6"/>
  <c r="L669" i="6"/>
  <c r="D670" i="9" l="1"/>
  <c r="P670" i="9"/>
  <c r="L671" i="9" s="1"/>
  <c r="Q670" i="9"/>
  <c r="H671" i="9" s="1"/>
  <c r="M670" i="9"/>
  <c r="B671" i="9" s="1"/>
  <c r="O670" i="9"/>
  <c r="C671" i="9" s="1"/>
  <c r="N670" i="9"/>
  <c r="E671" i="9" s="1"/>
  <c r="D669" i="7"/>
  <c r="P669" i="7"/>
  <c r="Q669" i="7"/>
  <c r="H670" i="7" s="1"/>
  <c r="L670" i="7"/>
  <c r="M669" i="7"/>
  <c r="B670" i="7" s="1"/>
  <c r="N669" i="7"/>
  <c r="E670" i="7" s="1"/>
  <c r="O669" i="7"/>
  <c r="C670" i="7" s="1"/>
  <c r="D669" i="6"/>
  <c r="Q669" i="6"/>
  <c r="H670" i="6" s="1"/>
  <c r="P669" i="6"/>
  <c r="L670" i="6" s="1"/>
  <c r="O669" i="6"/>
  <c r="C670" i="6" s="1"/>
  <c r="M669" i="6"/>
  <c r="B670" i="6" s="1"/>
  <c r="N669" i="6"/>
  <c r="E670" i="6" s="1"/>
  <c r="D671" i="9" l="1"/>
  <c r="Q671" i="9"/>
  <c r="H672" i="9" s="1"/>
  <c r="P671" i="9"/>
  <c r="L672" i="9" s="1"/>
  <c r="O671" i="9"/>
  <c r="C672" i="9" s="1"/>
  <c r="N671" i="9"/>
  <c r="E672" i="9" s="1"/>
  <c r="M671" i="9"/>
  <c r="B672" i="9" s="1"/>
  <c r="D670" i="7"/>
  <c r="P670" i="7"/>
  <c r="L671" i="7" s="1"/>
  <c r="Q670" i="7"/>
  <c r="H671" i="7" s="1"/>
  <c r="N670" i="7"/>
  <c r="E671" i="7" s="1"/>
  <c r="M670" i="7"/>
  <c r="B671" i="7" s="1"/>
  <c r="O670" i="7"/>
  <c r="C671" i="7" s="1"/>
  <c r="D670" i="6"/>
  <c r="Q670" i="6"/>
  <c r="H671" i="6" s="1"/>
  <c r="P670" i="6"/>
  <c r="L671" i="6" s="1"/>
  <c r="O670" i="6"/>
  <c r="C671" i="6" s="1"/>
  <c r="N670" i="6"/>
  <c r="E671" i="6" s="1"/>
  <c r="M670" i="6"/>
  <c r="B671" i="6" s="1"/>
  <c r="D672" i="9" l="1"/>
  <c r="P672" i="9"/>
  <c r="L673" i="9" s="1"/>
  <c r="Q672" i="9"/>
  <c r="H673" i="9" s="1"/>
  <c r="O672" i="9"/>
  <c r="C673" i="9" s="1"/>
  <c r="N672" i="9"/>
  <c r="E673" i="9" s="1"/>
  <c r="M672" i="9"/>
  <c r="B673" i="9" s="1"/>
  <c r="N671" i="7"/>
  <c r="E672" i="7" s="1"/>
  <c r="M671" i="7"/>
  <c r="B672" i="7" s="1"/>
  <c r="O671" i="7"/>
  <c r="C672" i="7" s="1"/>
  <c r="D671" i="7"/>
  <c r="Q671" i="7"/>
  <c r="H672" i="7" s="1"/>
  <c r="P671" i="7"/>
  <c r="L672" i="7" s="1"/>
  <c r="D671" i="6"/>
  <c r="P671" i="6"/>
  <c r="L672" i="6" s="1"/>
  <c r="Q671" i="6"/>
  <c r="H672" i="6" s="1"/>
  <c r="O671" i="6"/>
  <c r="C672" i="6" s="1"/>
  <c r="N671" i="6"/>
  <c r="E672" i="6" s="1"/>
  <c r="M671" i="6"/>
  <c r="B672" i="6" s="1"/>
  <c r="D673" i="9" l="1"/>
  <c r="P673" i="9"/>
  <c r="L674" i="9" s="1"/>
  <c r="Q673" i="9"/>
  <c r="H674" i="9" s="1"/>
  <c r="O673" i="9"/>
  <c r="C674" i="9" s="1"/>
  <c r="N673" i="9"/>
  <c r="E674" i="9" s="1"/>
  <c r="M673" i="9"/>
  <c r="B674" i="9" s="1"/>
  <c r="D672" i="7"/>
  <c r="Q672" i="7"/>
  <c r="H673" i="7" s="1"/>
  <c r="P672" i="7"/>
  <c r="L673" i="7" s="1"/>
  <c r="M672" i="7"/>
  <c r="B673" i="7" s="1"/>
  <c r="N672" i="7"/>
  <c r="E673" i="7" s="1"/>
  <c r="O672" i="7"/>
  <c r="C673" i="7" s="1"/>
  <c r="B673" i="6"/>
  <c r="O672" i="6"/>
  <c r="C673" i="6" s="1"/>
  <c r="N672" i="6"/>
  <c r="E673" i="6" s="1"/>
  <c r="M672" i="6"/>
  <c r="D672" i="6"/>
  <c r="Q672" i="6"/>
  <c r="H673" i="6" s="1"/>
  <c r="P672" i="6"/>
  <c r="L673" i="6" s="1"/>
  <c r="D674" i="9" l="1"/>
  <c r="P674" i="9"/>
  <c r="L675" i="9" s="1"/>
  <c r="Q674" i="9"/>
  <c r="H675" i="9" s="1"/>
  <c r="O674" i="9"/>
  <c r="C675" i="9" s="1"/>
  <c r="N674" i="9"/>
  <c r="E675" i="9" s="1"/>
  <c r="M674" i="9"/>
  <c r="B675" i="9" s="1"/>
  <c r="N673" i="7"/>
  <c r="E674" i="7" s="1"/>
  <c r="M673" i="7"/>
  <c r="B674" i="7" s="1"/>
  <c r="O673" i="7"/>
  <c r="C674" i="7" s="1"/>
  <c r="D673" i="7"/>
  <c r="P673" i="7"/>
  <c r="L674" i="7" s="1"/>
  <c r="Q673" i="7"/>
  <c r="H674" i="7" s="1"/>
  <c r="D673" i="6"/>
  <c r="Q673" i="6"/>
  <c r="H674" i="6" s="1"/>
  <c r="P673" i="6"/>
  <c r="L674" i="6" s="1"/>
  <c r="O673" i="6"/>
  <c r="C674" i="6" s="1"/>
  <c r="M673" i="6"/>
  <c r="B674" i="6" s="1"/>
  <c r="N673" i="6"/>
  <c r="E674" i="6" s="1"/>
  <c r="D675" i="9" l="1"/>
  <c r="Q675" i="9"/>
  <c r="H676" i="9" s="1"/>
  <c r="P675" i="9"/>
  <c r="L676" i="9" s="1"/>
  <c r="M675" i="9"/>
  <c r="B676" i="9" s="1"/>
  <c r="O675" i="9"/>
  <c r="C676" i="9" s="1"/>
  <c r="N675" i="9"/>
  <c r="E676" i="9" s="1"/>
  <c r="N674" i="7"/>
  <c r="E675" i="7" s="1"/>
  <c r="M674" i="7"/>
  <c r="B675" i="7" s="1"/>
  <c r="O674" i="7"/>
  <c r="C675" i="7" s="1"/>
  <c r="D674" i="7"/>
  <c r="Q674" i="7"/>
  <c r="H675" i="7" s="1"/>
  <c r="P674" i="7"/>
  <c r="L675" i="7" s="1"/>
  <c r="O674" i="6"/>
  <c r="C675" i="6" s="1"/>
  <c r="N674" i="6"/>
  <c r="E675" i="6" s="1"/>
  <c r="M674" i="6"/>
  <c r="B675" i="6" s="1"/>
  <c r="D674" i="6"/>
  <c r="Q674" i="6"/>
  <c r="H675" i="6" s="1"/>
  <c r="P674" i="6"/>
  <c r="L675" i="6" s="1"/>
  <c r="C677" i="9" l="1"/>
  <c r="N676" i="9"/>
  <c r="E677" i="9" s="1"/>
  <c r="M676" i="9"/>
  <c r="B677" i="9" s="1"/>
  <c r="O676" i="9"/>
  <c r="D676" i="9"/>
  <c r="P676" i="9"/>
  <c r="L677" i="9" s="1"/>
  <c r="Q676" i="9"/>
  <c r="H677" i="9" s="1"/>
  <c r="N675" i="7"/>
  <c r="E676" i="7" s="1"/>
  <c r="M675" i="7"/>
  <c r="B676" i="7" s="1"/>
  <c r="O675" i="7"/>
  <c r="C676" i="7" s="1"/>
  <c r="D675" i="7"/>
  <c r="Q675" i="7"/>
  <c r="H676" i="7" s="1"/>
  <c r="P675" i="7"/>
  <c r="L676" i="7" s="1"/>
  <c r="D675" i="6"/>
  <c r="P675" i="6"/>
  <c r="L676" i="6" s="1"/>
  <c r="Q675" i="6"/>
  <c r="H676" i="6" s="1"/>
  <c r="O675" i="6"/>
  <c r="C676" i="6" s="1"/>
  <c r="N675" i="6"/>
  <c r="E676" i="6" s="1"/>
  <c r="M675" i="6"/>
  <c r="B676" i="6" s="1"/>
  <c r="O677" i="9" l="1"/>
  <c r="C678" i="9" s="1"/>
  <c r="N677" i="9"/>
  <c r="E678" i="9" s="1"/>
  <c r="M677" i="9"/>
  <c r="B678" i="9" s="1"/>
  <c r="D677" i="9"/>
  <c r="P677" i="9"/>
  <c r="L678" i="9" s="1"/>
  <c r="Q677" i="9"/>
  <c r="H678" i="9" s="1"/>
  <c r="M676" i="7"/>
  <c r="B677" i="7" s="1"/>
  <c r="N676" i="7"/>
  <c r="E677" i="7" s="1"/>
  <c r="O676" i="7"/>
  <c r="C677" i="7"/>
  <c r="D676" i="7"/>
  <c r="Q676" i="7"/>
  <c r="H677" i="7" s="1"/>
  <c r="P676" i="7"/>
  <c r="L677" i="7" s="1"/>
  <c r="D676" i="6"/>
  <c r="Q676" i="6"/>
  <c r="H677" i="6" s="1"/>
  <c r="P676" i="6"/>
  <c r="L677" i="6" s="1"/>
  <c r="O676" i="6"/>
  <c r="C677" i="6" s="1"/>
  <c r="N676" i="6"/>
  <c r="E677" i="6" s="1"/>
  <c r="M676" i="6"/>
  <c r="B677" i="6" s="1"/>
  <c r="C679" i="9" l="1"/>
  <c r="D678" i="9"/>
  <c r="P678" i="9"/>
  <c r="L679" i="9" s="1"/>
  <c r="Q678" i="9"/>
  <c r="H679" i="9" s="1"/>
  <c r="O678" i="9"/>
  <c r="N678" i="9"/>
  <c r="E679" i="9" s="1"/>
  <c r="M678" i="9"/>
  <c r="B679" i="9" s="1"/>
  <c r="N677" i="7"/>
  <c r="E678" i="7" s="1"/>
  <c r="M677" i="7"/>
  <c r="B678" i="7" s="1"/>
  <c r="O677" i="7"/>
  <c r="C678" i="7" s="1"/>
  <c r="D677" i="7"/>
  <c r="Q677" i="7"/>
  <c r="H678" i="7" s="1"/>
  <c r="P677" i="7"/>
  <c r="L678" i="7" s="1"/>
  <c r="D677" i="6"/>
  <c r="Q677" i="6"/>
  <c r="H678" i="6" s="1"/>
  <c r="P677" i="6"/>
  <c r="L678" i="6" s="1"/>
  <c r="O677" i="6"/>
  <c r="C678" i="6" s="1"/>
  <c r="M677" i="6"/>
  <c r="B678" i="6" s="1"/>
  <c r="N677" i="6"/>
  <c r="E678" i="6" s="1"/>
  <c r="D679" i="9" l="1"/>
  <c r="P679" i="9"/>
  <c r="L680" i="9" s="1"/>
  <c r="Q679" i="9"/>
  <c r="H680" i="9" s="1"/>
  <c r="O679" i="9"/>
  <c r="C680" i="9" s="1"/>
  <c r="N679" i="9"/>
  <c r="E680" i="9" s="1"/>
  <c r="M679" i="9"/>
  <c r="B680" i="9" s="1"/>
  <c r="N678" i="7"/>
  <c r="E679" i="7" s="1"/>
  <c r="M678" i="7"/>
  <c r="B679" i="7" s="1"/>
  <c r="O678" i="7"/>
  <c r="C679" i="7" s="1"/>
  <c r="D678" i="7"/>
  <c r="P678" i="7"/>
  <c r="L679" i="7" s="1"/>
  <c r="Q678" i="7"/>
  <c r="H679" i="7" s="1"/>
  <c r="D678" i="6"/>
  <c r="Q678" i="6"/>
  <c r="H679" i="6" s="1"/>
  <c r="P678" i="6"/>
  <c r="L679" i="6" s="1"/>
  <c r="O678" i="6"/>
  <c r="C679" i="6" s="1"/>
  <c r="N678" i="6"/>
  <c r="E679" i="6" s="1"/>
  <c r="M678" i="6"/>
  <c r="B679" i="6" s="1"/>
  <c r="C681" i="9" l="1"/>
  <c r="N680" i="9"/>
  <c r="E681" i="9" s="1"/>
  <c r="O680" i="9"/>
  <c r="M680" i="9"/>
  <c r="B681" i="9" s="1"/>
  <c r="D680" i="9"/>
  <c r="Q680" i="9"/>
  <c r="H681" i="9" s="1"/>
  <c r="P680" i="9"/>
  <c r="L681" i="9" s="1"/>
  <c r="D679" i="7"/>
  <c r="Q679" i="7"/>
  <c r="H680" i="7" s="1"/>
  <c r="P679" i="7"/>
  <c r="L680" i="7" s="1"/>
  <c r="N679" i="7"/>
  <c r="E680" i="7" s="1"/>
  <c r="M679" i="7"/>
  <c r="B680" i="7" s="1"/>
  <c r="O679" i="7"/>
  <c r="C680" i="7" s="1"/>
  <c r="D679" i="6"/>
  <c r="P679" i="6"/>
  <c r="L680" i="6" s="1"/>
  <c r="Q679" i="6"/>
  <c r="H680" i="6" s="1"/>
  <c r="O679" i="6"/>
  <c r="C680" i="6" s="1"/>
  <c r="N679" i="6"/>
  <c r="E680" i="6" s="1"/>
  <c r="M679" i="6"/>
  <c r="B680" i="6" s="1"/>
  <c r="C682" i="9" l="1"/>
  <c r="M681" i="9"/>
  <c r="B682" i="9" s="1"/>
  <c r="N681" i="9"/>
  <c r="E682" i="9" s="1"/>
  <c r="O681" i="9"/>
  <c r="D681" i="9"/>
  <c r="Q681" i="9"/>
  <c r="H682" i="9" s="1"/>
  <c r="P681" i="9"/>
  <c r="L682" i="9" s="1"/>
  <c r="D680" i="7"/>
  <c r="Q680" i="7"/>
  <c r="H681" i="7" s="1"/>
  <c r="P680" i="7"/>
  <c r="L681" i="7" s="1"/>
  <c r="M680" i="7"/>
  <c r="B681" i="7" s="1"/>
  <c r="N680" i="7"/>
  <c r="E681" i="7" s="1"/>
  <c r="O680" i="7"/>
  <c r="C681" i="7" s="1"/>
  <c r="D680" i="6"/>
  <c r="Q680" i="6"/>
  <c r="H681" i="6" s="1"/>
  <c r="P680" i="6"/>
  <c r="L681" i="6" s="1"/>
  <c r="O680" i="6"/>
  <c r="C681" i="6" s="1"/>
  <c r="N680" i="6"/>
  <c r="E681" i="6" s="1"/>
  <c r="M680" i="6"/>
  <c r="B681" i="6" s="1"/>
  <c r="C683" i="9" l="1"/>
  <c r="D682" i="9"/>
  <c r="P682" i="9"/>
  <c r="L683" i="9" s="1"/>
  <c r="Q682" i="9"/>
  <c r="H683" i="9" s="1"/>
  <c r="N682" i="9"/>
  <c r="E683" i="9" s="1"/>
  <c r="M682" i="9"/>
  <c r="B683" i="9" s="1"/>
  <c r="O682" i="9"/>
  <c r="N681" i="7"/>
  <c r="E682" i="7" s="1"/>
  <c r="M681" i="7"/>
  <c r="B682" i="7" s="1"/>
  <c r="O681" i="7"/>
  <c r="C682" i="7" s="1"/>
  <c r="D681" i="7"/>
  <c r="P681" i="7"/>
  <c r="L682" i="7" s="1"/>
  <c r="Q681" i="7"/>
  <c r="H682" i="7" s="1"/>
  <c r="O681" i="6"/>
  <c r="C682" i="6" s="1"/>
  <c r="M681" i="6"/>
  <c r="B682" i="6" s="1"/>
  <c r="N681" i="6"/>
  <c r="E682" i="6" s="1"/>
  <c r="D681" i="6"/>
  <c r="Q681" i="6"/>
  <c r="H682" i="6" s="1"/>
  <c r="P681" i="6"/>
  <c r="L682" i="6" s="1"/>
  <c r="C684" i="9" l="1"/>
  <c r="D683" i="9"/>
  <c r="Q683" i="9"/>
  <c r="H684" i="9" s="1"/>
  <c r="P683" i="9"/>
  <c r="L684" i="9" s="1"/>
  <c r="M683" i="9"/>
  <c r="B684" i="9" s="1"/>
  <c r="O683" i="9"/>
  <c r="N683" i="9"/>
  <c r="E684" i="9" s="1"/>
  <c r="N682" i="7"/>
  <c r="E683" i="7" s="1"/>
  <c r="M682" i="7"/>
  <c r="B683" i="7" s="1"/>
  <c r="O682" i="7"/>
  <c r="C683" i="7" s="1"/>
  <c r="D682" i="7"/>
  <c r="P682" i="7"/>
  <c r="L683" i="7" s="1"/>
  <c r="Q682" i="7"/>
  <c r="H683" i="7" s="1"/>
  <c r="D682" i="6"/>
  <c r="Q682" i="6"/>
  <c r="H683" i="6" s="1"/>
  <c r="P682" i="6"/>
  <c r="L683" i="6" s="1"/>
  <c r="O682" i="6"/>
  <c r="C683" i="6" s="1"/>
  <c r="N682" i="6"/>
  <c r="E683" i="6" s="1"/>
  <c r="M682" i="6"/>
  <c r="B683" i="6" s="1"/>
  <c r="O684" i="9" l="1"/>
  <c r="C685" i="9" s="1"/>
  <c r="N684" i="9"/>
  <c r="E685" i="9" s="1"/>
  <c r="M684" i="9"/>
  <c r="B685" i="9" s="1"/>
  <c r="D684" i="9"/>
  <c r="Q684" i="9"/>
  <c r="H685" i="9" s="1"/>
  <c r="P684" i="9"/>
  <c r="L685" i="9" s="1"/>
  <c r="N683" i="7"/>
  <c r="M683" i="7"/>
  <c r="B684" i="7" s="1"/>
  <c r="O683" i="7"/>
  <c r="C684" i="7" s="1"/>
  <c r="E684" i="7"/>
  <c r="D683" i="7"/>
  <c r="P683" i="7"/>
  <c r="L684" i="7" s="1"/>
  <c r="Q683" i="7"/>
  <c r="H684" i="7" s="1"/>
  <c r="O683" i="6"/>
  <c r="C684" i="6" s="1"/>
  <c r="N683" i="6"/>
  <c r="E684" i="6" s="1"/>
  <c r="M683" i="6"/>
  <c r="B684" i="6" s="1"/>
  <c r="D683" i="6"/>
  <c r="Q683" i="6"/>
  <c r="H684" i="6" s="1"/>
  <c r="P683" i="6"/>
  <c r="L684" i="6" s="1"/>
  <c r="O685" i="9" l="1"/>
  <c r="C686" i="9" s="1"/>
  <c r="N685" i="9"/>
  <c r="E686" i="9" s="1"/>
  <c r="M685" i="9"/>
  <c r="B686" i="9" s="1"/>
  <c r="D685" i="9"/>
  <c r="P685" i="9"/>
  <c r="L686" i="9" s="1"/>
  <c r="Q685" i="9"/>
  <c r="H686" i="9" s="1"/>
  <c r="M684" i="7"/>
  <c r="B685" i="7" s="1"/>
  <c r="N684" i="7"/>
  <c r="E685" i="7" s="1"/>
  <c r="O684" i="7"/>
  <c r="C685" i="7" s="1"/>
  <c r="D684" i="7"/>
  <c r="Q684" i="7"/>
  <c r="H685" i="7" s="1"/>
  <c r="P684" i="7"/>
  <c r="L685" i="7" s="1"/>
  <c r="O684" i="6"/>
  <c r="C685" i="6" s="1"/>
  <c r="M684" i="6"/>
  <c r="B685" i="6" s="1"/>
  <c r="N684" i="6"/>
  <c r="E685" i="6" s="1"/>
  <c r="D684" i="6"/>
  <c r="Q684" i="6"/>
  <c r="H685" i="6" s="1"/>
  <c r="P684" i="6"/>
  <c r="L685" i="6" s="1"/>
  <c r="O686" i="9" l="1"/>
  <c r="C687" i="9" s="1"/>
  <c r="M686" i="9"/>
  <c r="B687" i="9" s="1"/>
  <c r="N686" i="9"/>
  <c r="E687" i="9" s="1"/>
  <c r="D686" i="9"/>
  <c r="P686" i="9"/>
  <c r="L687" i="9" s="1"/>
  <c r="Q686" i="9"/>
  <c r="H687" i="9" s="1"/>
  <c r="N685" i="7"/>
  <c r="M685" i="7"/>
  <c r="B686" i="7" s="1"/>
  <c r="O685" i="7"/>
  <c r="C686" i="7" s="1"/>
  <c r="E686" i="7"/>
  <c r="D685" i="7"/>
  <c r="P685" i="7"/>
  <c r="L686" i="7" s="1"/>
  <c r="Q685" i="7"/>
  <c r="H686" i="7" s="1"/>
  <c r="D685" i="6"/>
  <c r="Q685" i="6"/>
  <c r="H686" i="6" s="1"/>
  <c r="P685" i="6"/>
  <c r="L686" i="6" s="1"/>
  <c r="O685" i="6"/>
  <c r="C686" i="6" s="1"/>
  <c r="M685" i="6"/>
  <c r="B686" i="6" s="1"/>
  <c r="N685" i="6"/>
  <c r="E686" i="6" s="1"/>
  <c r="C688" i="9" l="1"/>
  <c r="M687" i="9"/>
  <c r="B688" i="9" s="1"/>
  <c r="O687" i="9"/>
  <c r="N687" i="9"/>
  <c r="E688" i="9" s="1"/>
  <c r="D687" i="9"/>
  <c r="Q687" i="9"/>
  <c r="H688" i="9" s="1"/>
  <c r="P687" i="9"/>
  <c r="L688" i="9" s="1"/>
  <c r="N686" i="7"/>
  <c r="M686" i="7"/>
  <c r="B687" i="7" s="1"/>
  <c r="O686" i="7"/>
  <c r="C687" i="7" s="1"/>
  <c r="E687" i="7"/>
  <c r="D686" i="7"/>
  <c r="Q686" i="7"/>
  <c r="H687" i="7" s="1"/>
  <c r="P686" i="7"/>
  <c r="L687" i="7" s="1"/>
  <c r="D686" i="6"/>
  <c r="Q686" i="6"/>
  <c r="H687" i="6" s="1"/>
  <c r="P686" i="6"/>
  <c r="L687" i="6" s="1"/>
  <c r="O686" i="6"/>
  <c r="C687" i="6" s="1"/>
  <c r="N686" i="6"/>
  <c r="E687" i="6" s="1"/>
  <c r="M686" i="6"/>
  <c r="B687" i="6" s="1"/>
  <c r="C689" i="9" l="1"/>
  <c r="M688" i="9"/>
  <c r="B689" i="9" s="1"/>
  <c r="N688" i="9"/>
  <c r="E689" i="9" s="1"/>
  <c r="O688" i="9"/>
  <c r="D688" i="9"/>
  <c r="P688" i="9"/>
  <c r="L689" i="9" s="1"/>
  <c r="Q688" i="9"/>
  <c r="H689" i="9" s="1"/>
  <c r="N687" i="7"/>
  <c r="E688" i="7" s="1"/>
  <c r="M687" i="7"/>
  <c r="B688" i="7" s="1"/>
  <c r="O687" i="7"/>
  <c r="C688" i="7" s="1"/>
  <c r="D687" i="7"/>
  <c r="Q687" i="7"/>
  <c r="H688" i="7" s="1"/>
  <c r="P687" i="7"/>
  <c r="L688" i="7" s="1"/>
  <c r="D687" i="6"/>
  <c r="Q687" i="6"/>
  <c r="H688" i="6" s="1"/>
  <c r="P687" i="6"/>
  <c r="L688" i="6" s="1"/>
  <c r="O687" i="6"/>
  <c r="C688" i="6" s="1"/>
  <c r="M687" i="6"/>
  <c r="B688" i="6" s="1"/>
  <c r="N687" i="6"/>
  <c r="E688" i="6" s="1"/>
  <c r="O689" i="9" l="1"/>
  <c r="C690" i="9" s="1"/>
  <c r="N689" i="9"/>
  <c r="E690" i="9" s="1"/>
  <c r="M689" i="9"/>
  <c r="B690" i="9" s="1"/>
  <c r="D689" i="9"/>
  <c r="P689" i="9"/>
  <c r="L690" i="9" s="1"/>
  <c r="Q689" i="9"/>
  <c r="H690" i="9" s="1"/>
  <c r="M688" i="7"/>
  <c r="B689" i="7" s="1"/>
  <c r="N688" i="7"/>
  <c r="E689" i="7" s="1"/>
  <c r="O688" i="7"/>
  <c r="C689" i="7" s="1"/>
  <c r="D688" i="7"/>
  <c r="Q688" i="7"/>
  <c r="H689" i="7" s="1"/>
  <c r="P688" i="7"/>
  <c r="L689" i="7" s="1"/>
  <c r="D688" i="6"/>
  <c r="P688" i="6"/>
  <c r="L689" i="6" s="1"/>
  <c r="Q688" i="6"/>
  <c r="H689" i="6" s="1"/>
  <c r="O688" i="6"/>
  <c r="C689" i="6" s="1"/>
  <c r="N688" i="6"/>
  <c r="E689" i="6" s="1"/>
  <c r="M688" i="6"/>
  <c r="B689" i="6" s="1"/>
  <c r="O690" i="9" l="1"/>
  <c r="C691" i="9" s="1"/>
  <c r="M690" i="9"/>
  <c r="B691" i="9" s="1"/>
  <c r="N690" i="9"/>
  <c r="E691" i="9" s="1"/>
  <c r="D690" i="9"/>
  <c r="P690" i="9"/>
  <c r="L691" i="9" s="1"/>
  <c r="Q690" i="9"/>
  <c r="H691" i="9" s="1"/>
  <c r="D689" i="7"/>
  <c r="P689" i="7"/>
  <c r="L690" i="7" s="1"/>
  <c r="Q689" i="7"/>
  <c r="N689" i="7"/>
  <c r="E690" i="7" s="1"/>
  <c r="M689" i="7"/>
  <c r="B690" i="7" s="1"/>
  <c r="O689" i="7"/>
  <c r="C690" i="7" s="1"/>
  <c r="H690" i="7"/>
  <c r="D689" i="6"/>
  <c r="P689" i="6"/>
  <c r="L690" i="6" s="1"/>
  <c r="Q689" i="6"/>
  <c r="H690" i="6" s="1"/>
  <c r="O689" i="6"/>
  <c r="C690" i="6" s="1"/>
  <c r="M689" i="6"/>
  <c r="B690" i="6" s="1"/>
  <c r="N689" i="6"/>
  <c r="E690" i="6" s="1"/>
  <c r="O691" i="9" l="1"/>
  <c r="C692" i="9" s="1"/>
  <c r="N691" i="9"/>
  <c r="E692" i="9" s="1"/>
  <c r="M691" i="9"/>
  <c r="B692" i="9" s="1"/>
  <c r="D691" i="9"/>
  <c r="Q691" i="9"/>
  <c r="H692" i="9" s="1"/>
  <c r="P691" i="9"/>
  <c r="L692" i="9" s="1"/>
  <c r="D690" i="7"/>
  <c r="Q690" i="7"/>
  <c r="H691" i="7" s="1"/>
  <c r="P690" i="7"/>
  <c r="L691" i="7" s="1"/>
  <c r="N690" i="7"/>
  <c r="E691" i="7" s="1"/>
  <c r="M690" i="7"/>
  <c r="B691" i="7" s="1"/>
  <c r="O690" i="7"/>
  <c r="C691" i="7" s="1"/>
  <c r="O690" i="6"/>
  <c r="C691" i="6" s="1"/>
  <c r="N690" i="6"/>
  <c r="E691" i="6" s="1"/>
  <c r="M690" i="6"/>
  <c r="B691" i="6" s="1"/>
  <c r="D690" i="6"/>
  <c r="P690" i="6"/>
  <c r="Q690" i="6"/>
  <c r="H691" i="6" s="1"/>
  <c r="L691" i="6"/>
  <c r="O692" i="9" l="1"/>
  <c r="C693" i="9" s="1"/>
  <c r="M692" i="9"/>
  <c r="B693" i="9" s="1"/>
  <c r="N692" i="9"/>
  <c r="E693" i="9" s="1"/>
  <c r="D692" i="9"/>
  <c r="P692" i="9"/>
  <c r="L693" i="9" s="1"/>
  <c r="Q692" i="9"/>
  <c r="H693" i="9" s="1"/>
  <c r="D691" i="7"/>
  <c r="Q691" i="7"/>
  <c r="H692" i="7" s="1"/>
  <c r="P691" i="7"/>
  <c r="L692" i="7" s="1"/>
  <c r="N691" i="7"/>
  <c r="E692" i="7" s="1"/>
  <c r="M691" i="7"/>
  <c r="B692" i="7" s="1"/>
  <c r="O691" i="7"/>
  <c r="C692" i="7" s="1"/>
  <c r="O691" i="6"/>
  <c r="C692" i="6" s="1"/>
  <c r="M691" i="6"/>
  <c r="B692" i="6" s="1"/>
  <c r="N691" i="6"/>
  <c r="E692" i="6" s="1"/>
  <c r="D691" i="6"/>
  <c r="Q691" i="6"/>
  <c r="H692" i="6" s="1"/>
  <c r="P691" i="6"/>
  <c r="L692" i="6" s="1"/>
  <c r="C694" i="9" l="1"/>
  <c r="D693" i="9"/>
  <c r="P693" i="9"/>
  <c r="L694" i="9" s="1"/>
  <c r="Q693" i="9"/>
  <c r="H694" i="9" s="1"/>
  <c r="O693" i="9"/>
  <c r="N693" i="9"/>
  <c r="E694" i="9" s="1"/>
  <c r="M693" i="9"/>
  <c r="B694" i="9" s="1"/>
  <c r="D692" i="7"/>
  <c r="Q692" i="7"/>
  <c r="H693" i="7" s="1"/>
  <c r="P692" i="7"/>
  <c r="L693" i="7" s="1"/>
  <c r="M692" i="7"/>
  <c r="B693" i="7" s="1"/>
  <c r="N692" i="7"/>
  <c r="E693" i="7" s="1"/>
  <c r="O692" i="7"/>
  <c r="C693" i="7" s="1"/>
  <c r="D692" i="6"/>
  <c r="P692" i="6"/>
  <c r="Q692" i="6"/>
  <c r="H693" i="6" s="1"/>
  <c r="O692" i="6"/>
  <c r="C693" i="6" s="1"/>
  <c r="M692" i="6"/>
  <c r="B693" i="6" s="1"/>
  <c r="N692" i="6"/>
  <c r="E693" i="6" s="1"/>
  <c r="L693" i="6"/>
  <c r="C695" i="9" l="1"/>
  <c r="N694" i="9"/>
  <c r="E695" i="9" s="1"/>
  <c r="O694" i="9"/>
  <c r="M694" i="9"/>
  <c r="B695" i="9" s="1"/>
  <c r="D694" i="9"/>
  <c r="P694" i="9"/>
  <c r="L695" i="9" s="1"/>
  <c r="Q694" i="9"/>
  <c r="H695" i="9" s="1"/>
  <c r="D693" i="7"/>
  <c r="Q693" i="7"/>
  <c r="H694" i="7" s="1"/>
  <c r="P693" i="7"/>
  <c r="L694" i="7" s="1"/>
  <c r="N693" i="7"/>
  <c r="E694" i="7" s="1"/>
  <c r="M693" i="7"/>
  <c r="B694" i="7" s="1"/>
  <c r="O693" i="7"/>
  <c r="C694" i="7" s="1"/>
  <c r="D693" i="6"/>
  <c r="P693" i="6"/>
  <c r="L694" i="6" s="1"/>
  <c r="Q693" i="6"/>
  <c r="H694" i="6" s="1"/>
  <c r="O693" i="6"/>
  <c r="C694" i="6" s="1"/>
  <c r="M693" i="6"/>
  <c r="B694" i="6" s="1"/>
  <c r="N693" i="6"/>
  <c r="E694" i="6" s="1"/>
  <c r="M695" i="9" l="1"/>
  <c r="B696" i="9" s="1"/>
  <c r="N695" i="9"/>
  <c r="E696" i="9" s="1"/>
  <c r="O695" i="9"/>
  <c r="C696" i="9" s="1"/>
  <c r="D695" i="9"/>
  <c r="P695" i="9"/>
  <c r="L696" i="9" s="1"/>
  <c r="Q695" i="9"/>
  <c r="H696" i="9" s="1"/>
  <c r="D694" i="7"/>
  <c r="P694" i="7"/>
  <c r="L695" i="7" s="1"/>
  <c r="Q694" i="7"/>
  <c r="H695" i="7" s="1"/>
  <c r="N694" i="7"/>
  <c r="E695" i="7" s="1"/>
  <c r="M694" i="7"/>
  <c r="B695" i="7" s="1"/>
  <c r="O694" i="7"/>
  <c r="C695" i="7" s="1"/>
  <c r="D694" i="6"/>
  <c r="P694" i="6"/>
  <c r="L695" i="6" s="1"/>
  <c r="Q694" i="6"/>
  <c r="H695" i="6" s="1"/>
  <c r="O694" i="6"/>
  <c r="C695" i="6" s="1"/>
  <c r="N694" i="6"/>
  <c r="E695" i="6" s="1"/>
  <c r="M694" i="6"/>
  <c r="B695" i="6" s="1"/>
  <c r="D696" i="9" l="1"/>
  <c r="P696" i="9"/>
  <c r="L697" i="9" s="1"/>
  <c r="Q696" i="9"/>
  <c r="H697" i="9" s="1"/>
  <c r="N696" i="9"/>
  <c r="E697" i="9" s="1"/>
  <c r="O696" i="9"/>
  <c r="C697" i="9" s="1"/>
  <c r="M696" i="9"/>
  <c r="B697" i="9" s="1"/>
  <c r="N695" i="7"/>
  <c r="E696" i="7" s="1"/>
  <c r="M695" i="7"/>
  <c r="B696" i="7" s="1"/>
  <c r="O695" i="7"/>
  <c r="D695" i="7"/>
  <c r="Q695" i="7"/>
  <c r="H696" i="7" s="1"/>
  <c r="P695" i="7"/>
  <c r="L696" i="7" s="1"/>
  <c r="C696" i="7"/>
  <c r="D695" i="6"/>
  <c r="Q695" i="6"/>
  <c r="H696" i="6" s="1"/>
  <c r="P695" i="6"/>
  <c r="L696" i="6" s="1"/>
  <c r="O695" i="6"/>
  <c r="C696" i="6" s="1"/>
  <c r="N695" i="6"/>
  <c r="E696" i="6" s="1"/>
  <c r="M695" i="6"/>
  <c r="B696" i="6" s="1"/>
  <c r="D697" i="9" l="1"/>
  <c r="Q697" i="9"/>
  <c r="H698" i="9" s="1"/>
  <c r="P697" i="9"/>
  <c r="L698" i="9" s="1"/>
  <c r="O697" i="9"/>
  <c r="C698" i="9" s="1"/>
  <c r="N697" i="9"/>
  <c r="E698" i="9" s="1"/>
  <c r="M697" i="9"/>
  <c r="B698" i="9" s="1"/>
  <c r="M696" i="7"/>
  <c r="B697" i="7" s="1"/>
  <c r="N696" i="7"/>
  <c r="E697" i="7" s="1"/>
  <c r="O696" i="7"/>
  <c r="C697" i="7" s="1"/>
  <c r="D696" i="7"/>
  <c r="Q696" i="7"/>
  <c r="H697" i="7" s="1"/>
  <c r="P696" i="7"/>
  <c r="L697" i="7" s="1"/>
  <c r="D696" i="6"/>
  <c r="P696" i="6"/>
  <c r="L697" i="6" s="1"/>
  <c r="Q696" i="6"/>
  <c r="H697" i="6" s="1"/>
  <c r="O696" i="6"/>
  <c r="C697" i="6" s="1"/>
  <c r="N696" i="6"/>
  <c r="E697" i="6" s="1"/>
  <c r="M696" i="6"/>
  <c r="B697" i="6" s="1"/>
  <c r="O698" i="9" l="1"/>
  <c r="C699" i="9" s="1"/>
  <c r="M698" i="9"/>
  <c r="B699" i="9" s="1"/>
  <c r="N698" i="9"/>
  <c r="E699" i="9" s="1"/>
  <c r="D698" i="9"/>
  <c r="P698" i="9"/>
  <c r="L699" i="9" s="1"/>
  <c r="Q698" i="9"/>
  <c r="H699" i="9" s="1"/>
  <c r="N697" i="7"/>
  <c r="E698" i="7" s="1"/>
  <c r="M697" i="7"/>
  <c r="B698" i="7" s="1"/>
  <c r="O697" i="7"/>
  <c r="C698" i="7" s="1"/>
  <c r="D697" i="7"/>
  <c r="P697" i="7"/>
  <c r="L698" i="7" s="1"/>
  <c r="Q697" i="7"/>
  <c r="H698" i="7" s="1"/>
  <c r="D697" i="6"/>
  <c r="Q697" i="6"/>
  <c r="H698" i="6" s="1"/>
  <c r="P697" i="6"/>
  <c r="L698" i="6" s="1"/>
  <c r="O697" i="6"/>
  <c r="C698" i="6" s="1"/>
  <c r="M697" i="6"/>
  <c r="B698" i="6" s="1"/>
  <c r="N697" i="6"/>
  <c r="E698" i="6" s="1"/>
  <c r="N699" i="9" l="1"/>
  <c r="E700" i="9" s="1"/>
  <c r="M699" i="9"/>
  <c r="B700" i="9" s="1"/>
  <c r="O699" i="9"/>
  <c r="C700" i="9" s="1"/>
  <c r="D699" i="9"/>
  <c r="Q699" i="9"/>
  <c r="H700" i="9" s="1"/>
  <c r="P699" i="9"/>
  <c r="L700" i="9" s="1"/>
  <c r="N698" i="7"/>
  <c r="E699" i="7" s="1"/>
  <c r="M698" i="7"/>
  <c r="B699" i="7" s="1"/>
  <c r="O698" i="7"/>
  <c r="C699" i="7" s="1"/>
  <c r="D698" i="7"/>
  <c r="P698" i="7"/>
  <c r="L699" i="7" s="1"/>
  <c r="Q698" i="7"/>
  <c r="H699" i="7" s="1"/>
  <c r="D698" i="6"/>
  <c r="Q698" i="6"/>
  <c r="H699" i="6" s="1"/>
  <c r="P698" i="6"/>
  <c r="L699" i="6" s="1"/>
  <c r="O698" i="6"/>
  <c r="C699" i="6" s="1"/>
  <c r="N698" i="6"/>
  <c r="E699" i="6" s="1"/>
  <c r="M698" i="6"/>
  <c r="B699" i="6" s="1"/>
  <c r="D700" i="9" l="1"/>
  <c r="Q700" i="9"/>
  <c r="H701" i="9" s="1"/>
  <c r="P700" i="9"/>
  <c r="L701" i="9" s="1"/>
  <c r="N700" i="9"/>
  <c r="E701" i="9" s="1"/>
  <c r="M700" i="9"/>
  <c r="B701" i="9" s="1"/>
  <c r="O700" i="9"/>
  <c r="C701" i="9" s="1"/>
  <c r="N699" i="7"/>
  <c r="E700" i="7" s="1"/>
  <c r="M699" i="7"/>
  <c r="B700" i="7" s="1"/>
  <c r="O699" i="7"/>
  <c r="C700" i="7" s="1"/>
  <c r="D699" i="7"/>
  <c r="P699" i="7"/>
  <c r="L700" i="7" s="1"/>
  <c r="Q699" i="7"/>
  <c r="H700" i="7" s="1"/>
  <c r="D699" i="6"/>
  <c r="P699" i="6"/>
  <c r="L700" i="6" s="1"/>
  <c r="Q699" i="6"/>
  <c r="H700" i="6" s="1"/>
  <c r="O699" i="6"/>
  <c r="C700" i="6" s="1"/>
  <c r="N699" i="6"/>
  <c r="E700" i="6" s="1"/>
  <c r="M699" i="6"/>
  <c r="B700" i="6" s="1"/>
  <c r="D701" i="9" l="1"/>
  <c r="P701" i="9"/>
  <c r="L702" i="9" s="1"/>
  <c r="Q701" i="9"/>
  <c r="H702" i="9" s="1"/>
  <c r="O701" i="9"/>
  <c r="C702" i="9" s="1"/>
  <c r="N701" i="9"/>
  <c r="E702" i="9" s="1"/>
  <c r="M701" i="9"/>
  <c r="B702" i="9" s="1"/>
  <c r="M700" i="7"/>
  <c r="B701" i="7" s="1"/>
  <c r="N700" i="7"/>
  <c r="E701" i="7" s="1"/>
  <c r="O700" i="7"/>
  <c r="C701" i="7" s="1"/>
  <c r="D700" i="7"/>
  <c r="Q700" i="7"/>
  <c r="H701" i="7" s="1"/>
  <c r="P700" i="7"/>
  <c r="L701" i="7" s="1"/>
  <c r="D700" i="6"/>
  <c r="P700" i="6"/>
  <c r="L701" i="6" s="1"/>
  <c r="Q700" i="6"/>
  <c r="H701" i="6" s="1"/>
  <c r="O700" i="6"/>
  <c r="C701" i="6" s="1"/>
  <c r="N700" i="6"/>
  <c r="E701" i="6" s="1"/>
  <c r="M700" i="6"/>
  <c r="B701" i="6" s="1"/>
  <c r="O702" i="9" l="1"/>
  <c r="C703" i="9" s="1"/>
  <c r="M702" i="9"/>
  <c r="B703" i="9" s="1"/>
  <c r="N702" i="9"/>
  <c r="E703" i="9" s="1"/>
  <c r="D702" i="9"/>
  <c r="P702" i="9"/>
  <c r="L703" i="9" s="1"/>
  <c r="Q702" i="9"/>
  <c r="H703" i="9" s="1"/>
  <c r="N701" i="7"/>
  <c r="E702" i="7" s="1"/>
  <c r="M701" i="7"/>
  <c r="B702" i="7" s="1"/>
  <c r="O701" i="7"/>
  <c r="C702" i="7" s="1"/>
  <c r="D701" i="7"/>
  <c r="P701" i="7"/>
  <c r="L702" i="7" s="1"/>
  <c r="Q701" i="7"/>
  <c r="H702" i="7" s="1"/>
  <c r="O701" i="6"/>
  <c r="C702" i="6" s="1"/>
  <c r="N701" i="6"/>
  <c r="E702" i="6" s="1"/>
  <c r="M701" i="6"/>
  <c r="B702" i="6" s="1"/>
  <c r="D701" i="6"/>
  <c r="Q701" i="6"/>
  <c r="H702" i="6" s="1"/>
  <c r="P701" i="6"/>
  <c r="L702" i="6" s="1"/>
  <c r="D703" i="9" l="1"/>
  <c r="Q703" i="9"/>
  <c r="H704" i="9" s="1"/>
  <c r="P703" i="9"/>
  <c r="L704" i="9" s="1"/>
  <c r="O703" i="9"/>
  <c r="C704" i="9" s="1"/>
  <c r="N703" i="9"/>
  <c r="E704" i="9" s="1"/>
  <c r="M703" i="9"/>
  <c r="B704" i="9" s="1"/>
  <c r="D702" i="7"/>
  <c r="Q702" i="7"/>
  <c r="H703" i="7" s="1"/>
  <c r="P702" i="7"/>
  <c r="L703" i="7" s="1"/>
  <c r="N702" i="7"/>
  <c r="E703" i="7" s="1"/>
  <c r="M702" i="7"/>
  <c r="B703" i="7" s="1"/>
  <c r="O702" i="7"/>
  <c r="C703" i="7" s="1"/>
  <c r="O702" i="6"/>
  <c r="C703" i="6" s="1"/>
  <c r="M702" i="6"/>
  <c r="B703" i="6" s="1"/>
  <c r="N702" i="6"/>
  <c r="E703" i="6" s="1"/>
  <c r="D702" i="6"/>
  <c r="P702" i="6"/>
  <c r="L703" i="6" s="1"/>
  <c r="Q702" i="6"/>
  <c r="H703" i="6" s="1"/>
  <c r="M704" i="9" l="1"/>
  <c r="B705" i="9" s="1"/>
  <c r="N704" i="9"/>
  <c r="E705" i="9" s="1"/>
  <c r="O704" i="9"/>
  <c r="C705" i="9" s="1"/>
  <c r="D704" i="9"/>
  <c r="P704" i="9"/>
  <c r="L705" i="9" s="1"/>
  <c r="Q704" i="9"/>
  <c r="H705" i="9" s="1"/>
  <c r="D703" i="7"/>
  <c r="Q703" i="7"/>
  <c r="P703" i="7"/>
  <c r="L704" i="7" s="1"/>
  <c r="N703" i="7"/>
  <c r="E704" i="7" s="1"/>
  <c r="M703" i="7"/>
  <c r="B704" i="7" s="1"/>
  <c r="O703" i="7"/>
  <c r="C704" i="7" s="1"/>
  <c r="H704" i="7"/>
  <c r="O703" i="6"/>
  <c r="C704" i="6" s="1"/>
  <c r="M703" i="6"/>
  <c r="B704" i="6" s="1"/>
  <c r="N703" i="6"/>
  <c r="E704" i="6" s="1"/>
  <c r="D703" i="6"/>
  <c r="Q703" i="6"/>
  <c r="H704" i="6" s="1"/>
  <c r="P703" i="6"/>
  <c r="L704" i="6" s="1"/>
  <c r="D705" i="9" l="1"/>
  <c r="P705" i="9"/>
  <c r="L706" i="9" s="1"/>
  <c r="Q705" i="9"/>
  <c r="H706" i="9" s="1"/>
  <c r="O705" i="9"/>
  <c r="C706" i="9" s="1"/>
  <c r="N705" i="9"/>
  <c r="E706" i="9" s="1"/>
  <c r="M705" i="9"/>
  <c r="B706" i="9" s="1"/>
  <c r="M704" i="7"/>
  <c r="B705" i="7" s="1"/>
  <c r="N704" i="7"/>
  <c r="E705" i="7" s="1"/>
  <c r="O704" i="7"/>
  <c r="C705" i="7" s="1"/>
  <c r="D704" i="7"/>
  <c r="Q704" i="7"/>
  <c r="H705" i="7" s="1"/>
  <c r="P704" i="7"/>
  <c r="L705" i="7" s="1"/>
  <c r="O704" i="6"/>
  <c r="C705" i="6" s="1"/>
  <c r="M704" i="6"/>
  <c r="B705" i="6" s="1"/>
  <c r="N704" i="6"/>
  <c r="E705" i="6" s="1"/>
  <c r="D704" i="6"/>
  <c r="P704" i="6"/>
  <c r="L705" i="6" s="1"/>
  <c r="Q704" i="6"/>
  <c r="H705" i="6" s="1"/>
  <c r="O706" i="9" l="1"/>
  <c r="C707" i="9" s="1"/>
  <c r="N706" i="9"/>
  <c r="E707" i="9" s="1"/>
  <c r="M706" i="9"/>
  <c r="B707" i="9" s="1"/>
  <c r="D706" i="9"/>
  <c r="P706" i="9"/>
  <c r="L707" i="9" s="1"/>
  <c r="Q706" i="9"/>
  <c r="H707" i="9" s="1"/>
  <c r="D705" i="7"/>
  <c r="P705" i="7"/>
  <c r="L706" i="7" s="1"/>
  <c r="Q705" i="7"/>
  <c r="H706" i="7" s="1"/>
  <c r="N705" i="7"/>
  <c r="E706" i="7" s="1"/>
  <c r="M705" i="7"/>
  <c r="B706" i="7" s="1"/>
  <c r="O705" i="7"/>
  <c r="C706" i="7" s="1"/>
  <c r="O705" i="6"/>
  <c r="C706" i="6" s="1"/>
  <c r="N705" i="6"/>
  <c r="E706" i="6" s="1"/>
  <c r="M705" i="6"/>
  <c r="B706" i="6" s="1"/>
  <c r="D705" i="6"/>
  <c r="P705" i="6"/>
  <c r="L706" i="6" s="1"/>
  <c r="Q705" i="6"/>
  <c r="H706" i="6" s="1"/>
  <c r="D707" i="9" l="1"/>
  <c r="Q707" i="9"/>
  <c r="H708" i="9" s="1"/>
  <c r="P707" i="9"/>
  <c r="L708" i="9" s="1"/>
  <c r="M707" i="9"/>
  <c r="B708" i="9" s="1"/>
  <c r="O707" i="9"/>
  <c r="C708" i="9" s="1"/>
  <c r="N707" i="9"/>
  <c r="E708" i="9" s="1"/>
  <c r="N706" i="7"/>
  <c r="M706" i="7"/>
  <c r="B707" i="7" s="1"/>
  <c r="O706" i="7"/>
  <c r="C707" i="7" s="1"/>
  <c r="E707" i="7"/>
  <c r="D706" i="7"/>
  <c r="Q706" i="7"/>
  <c r="H707" i="7" s="1"/>
  <c r="P706" i="7"/>
  <c r="L707" i="7" s="1"/>
  <c r="O706" i="6"/>
  <c r="C707" i="6" s="1"/>
  <c r="N706" i="6"/>
  <c r="E707" i="6" s="1"/>
  <c r="M706" i="6"/>
  <c r="B707" i="6" s="1"/>
  <c r="D706" i="6"/>
  <c r="Q706" i="6"/>
  <c r="H707" i="6" s="1"/>
  <c r="P706" i="6"/>
  <c r="L707" i="6" s="1"/>
  <c r="O708" i="9" l="1"/>
  <c r="C709" i="9" s="1"/>
  <c r="N708" i="9"/>
  <c r="E709" i="9" s="1"/>
  <c r="M708" i="9"/>
  <c r="B709" i="9" s="1"/>
  <c r="D708" i="9"/>
  <c r="P708" i="9"/>
  <c r="L709" i="9" s="1"/>
  <c r="Q708" i="9"/>
  <c r="H709" i="9" s="1"/>
  <c r="M707" i="7"/>
  <c r="B708" i="7" s="1"/>
  <c r="N707" i="7"/>
  <c r="E708" i="7" s="1"/>
  <c r="O707" i="7"/>
  <c r="C708" i="7" s="1"/>
  <c r="D707" i="7"/>
  <c r="Q707" i="7"/>
  <c r="H708" i="7" s="1"/>
  <c r="P707" i="7"/>
  <c r="L708" i="7" s="1"/>
  <c r="O707" i="6"/>
  <c r="C708" i="6" s="1"/>
  <c r="N707" i="6"/>
  <c r="E708" i="6" s="1"/>
  <c r="M707" i="6"/>
  <c r="B708" i="6" s="1"/>
  <c r="D707" i="6"/>
  <c r="P707" i="6"/>
  <c r="L708" i="6" s="1"/>
  <c r="Q707" i="6"/>
  <c r="H708" i="6" s="1"/>
  <c r="O709" i="9" l="1"/>
  <c r="C710" i="9" s="1"/>
  <c r="N709" i="9"/>
  <c r="E710" i="9" s="1"/>
  <c r="M709" i="9"/>
  <c r="B710" i="9" s="1"/>
  <c r="D709" i="9"/>
  <c r="P709" i="9"/>
  <c r="L710" i="9" s="1"/>
  <c r="Q709" i="9"/>
  <c r="H710" i="9" s="1"/>
  <c r="D708" i="7"/>
  <c r="P708" i="7"/>
  <c r="L709" i="7" s="1"/>
  <c r="Q708" i="7"/>
  <c r="H709" i="7" s="1"/>
  <c r="N708" i="7"/>
  <c r="E709" i="7" s="1"/>
  <c r="M708" i="7"/>
  <c r="B709" i="7" s="1"/>
  <c r="O708" i="7"/>
  <c r="C709" i="7" s="1"/>
  <c r="D708" i="6"/>
  <c r="P708" i="6"/>
  <c r="L709" i="6" s="1"/>
  <c r="Q708" i="6"/>
  <c r="H709" i="6" s="1"/>
  <c r="O708" i="6"/>
  <c r="C709" i="6" s="1"/>
  <c r="N708" i="6"/>
  <c r="E709" i="6" s="1"/>
  <c r="M708" i="6"/>
  <c r="B709" i="6" s="1"/>
  <c r="O710" i="9" l="1"/>
  <c r="C711" i="9" s="1"/>
  <c r="M710" i="9"/>
  <c r="B711" i="9" s="1"/>
  <c r="N710" i="9"/>
  <c r="E711" i="9" s="1"/>
  <c r="D710" i="9"/>
  <c r="P710" i="9"/>
  <c r="L711" i="9" s="1"/>
  <c r="Q710" i="9"/>
  <c r="H711" i="9" s="1"/>
  <c r="D709" i="7"/>
  <c r="Q709" i="7"/>
  <c r="H710" i="7" s="1"/>
  <c r="P709" i="7"/>
  <c r="L710" i="7" s="1"/>
  <c r="N709" i="7"/>
  <c r="E710" i="7" s="1"/>
  <c r="M709" i="7"/>
  <c r="B710" i="7" s="1"/>
  <c r="O709" i="7"/>
  <c r="C710" i="7" s="1"/>
  <c r="O709" i="6"/>
  <c r="C710" i="6" s="1"/>
  <c r="N709" i="6"/>
  <c r="E710" i="6" s="1"/>
  <c r="M709" i="6"/>
  <c r="B710" i="6" s="1"/>
  <c r="D709" i="6"/>
  <c r="Q709" i="6"/>
  <c r="H710" i="6" s="1"/>
  <c r="P709" i="6"/>
  <c r="L710" i="6" s="1"/>
  <c r="N711" i="9" l="1"/>
  <c r="E712" i="9" s="1"/>
  <c r="O711" i="9"/>
  <c r="C712" i="9" s="1"/>
  <c r="M711" i="9"/>
  <c r="B712" i="9" s="1"/>
  <c r="D711" i="9"/>
  <c r="P711" i="9"/>
  <c r="L712" i="9" s="1"/>
  <c r="Q711" i="9"/>
  <c r="H712" i="9" s="1"/>
  <c r="D710" i="7"/>
  <c r="P710" i="7"/>
  <c r="L711" i="7" s="1"/>
  <c r="Q710" i="7"/>
  <c r="H711" i="7" s="1"/>
  <c r="M710" i="7"/>
  <c r="B711" i="7" s="1"/>
  <c r="N710" i="7"/>
  <c r="E711" i="7" s="1"/>
  <c r="O710" i="7"/>
  <c r="C711" i="7" s="1"/>
  <c r="D710" i="6"/>
  <c r="P710" i="6"/>
  <c r="L711" i="6" s="1"/>
  <c r="Q710" i="6"/>
  <c r="H711" i="6" s="1"/>
  <c r="O710" i="6"/>
  <c r="C711" i="6" s="1"/>
  <c r="M710" i="6"/>
  <c r="B711" i="6" s="1"/>
  <c r="N710" i="6"/>
  <c r="E711" i="6" s="1"/>
  <c r="C713" i="9" l="1"/>
  <c r="N712" i="9"/>
  <c r="E713" i="9" s="1"/>
  <c r="O712" i="9"/>
  <c r="M712" i="9"/>
  <c r="B713" i="9" s="1"/>
  <c r="D712" i="9"/>
  <c r="P712" i="9"/>
  <c r="L713" i="9" s="1"/>
  <c r="Q712" i="9"/>
  <c r="H713" i="9" s="1"/>
  <c r="D711" i="7"/>
  <c r="P711" i="7"/>
  <c r="L712" i="7" s="1"/>
  <c r="Q711" i="7"/>
  <c r="H712" i="7" s="1"/>
  <c r="N711" i="7"/>
  <c r="E712" i="7" s="1"/>
  <c r="M711" i="7"/>
  <c r="B712" i="7" s="1"/>
  <c r="O711" i="7"/>
  <c r="C712" i="7" s="1"/>
  <c r="D711" i="6"/>
  <c r="Q711" i="6"/>
  <c r="H712" i="6" s="1"/>
  <c r="P711" i="6"/>
  <c r="L712" i="6" s="1"/>
  <c r="O711" i="6"/>
  <c r="C712" i="6" s="1"/>
  <c r="M711" i="6"/>
  <c r="B712" i="6" s="1"/>
  <c r="N711" i="6"/>
  <c r="E712" i="6" s="1"/>
  <c r="D713" i="9" l="1"/>
  <c r="Q713" i="9"/>
  <c r="H714" i="9" s="1"/>
  <c r="P713" i="9"/>
  <c r="L714" i="9" s="1"/>
  <c r="O713" i="9"/>
  <c r="C714" i="9" s="1"/>
  <c r="N713" i="9"/>
  <c r="E714" i="9" s="1"/>
  <c r="M713" i="9"/>
  <c r="B714" i="9" s="1"/>
  <c r="N712" i="7"/>
  <c r="E713" i="7" s="1"/>
  <c r="M712" i="7"/>
  <c r="B713" i="7" s="1"/>
  <c r="O712" i="7"/>
  <c r="C713" i="7" s="1"/>
  <c r="D712" i="7"/>
  <c r="P712" i="7"/>
  <c r="L713" i="7" s="1"/>
  <c r="Q712" i="7"/>
  <c r="H713" i="7" s="1"/>
  <c r="D712" i="6"/>
  <c r="P712" i="6"/>
  <c r="L713" i="6" s="1"/>
  <c r="Q712" i="6"/>
  <c r="H713" i="6" s="1"/>
  <c r="O712" i="6"/>
  <c r="C713" i="6" s="1"/>
  <c r="M712" i="6"/>
  <c r="B713" i="6" s="1"/>
  <c r="N712" i="6"/>
  <c r="E713" i="6" s="1"/>
  <c r="M714" i="9" l="1"/>
  <c r="B715" i="9" s="1"/>
  <c r="O714" i="9"/>
  <c r="C715" i="9" s="1"/>
  <c r="N714" i="9"/>
  <c r="E715" i="9" s="1"/>
  <c r="D714" i="9"/>
  <c r="Q714" i="9"/>
  <c r="H715" i="9" s="1"/>
  <c r="P714" i="9"/>
  <c r="L715" i="9" s="1"/>
  <c r="N713" i="7"/>
  <c r="E714" i="7" s="1"/>
  <c r="M713" i="7"/>
  <c r="B714" i="7" s="1"/>
  <c r="O713" i="7"/>
  <c r="C714" i="7" s="1"/>
  <c r="D713" i="7"/>
  <c r="Q713" i="7"/>
  <c r="H714" i="7" s="1"/>
  <c r="P713" i="7"/>
  <c r="L714" i="7" s="1"/>
  <c r="O713" i="6"/>
  <c r="C714" i="6" s="1"/>
  <c r="N713" i="6"/>
  <c r="E714" i="6" s="1"/>
  <c r="M713" i="6"/>
  <c r="B714" i="6" s="1"/>
  <c r="D713" i="6"/>
  <c r="Q713" i="6"/>
  <c r="H714" i="6" s="1"/>
  <c r="P713" i="6"/>
  <c r="L714" i="6" s="1"/>
  <c r="C716" i="9" l="1"/>
  <c r="N715" i="9"/>
  <c r="E716" i="9" s="1"/>
  <c r="O715" i="9"/>
  <c r="M715" i="9"/>
  <c r="B716" i="9" s="1"/>
  <c r="D715" i="9"/>
  <c r="Q715" i="9"/>
  <c r="H716" i="9" s="1"/>
  <c r="P715" i="9"/>
  <c r="L716" i="9" s="1"/>
  <c r="M714" i="7"/>
  <c r="B715" i="7" s="1"/>
  <c r="N714" i="7"/>
  <c r="E715" i="7" s="1"/>
  <c r="O714" i="7"/>
  <c r="C715" i="7" s="1"/>
  <c r="D714" i="7"/>
  <c r="Q714" i="7"/>
  <c r="H715" i="7" s="1"/>
  <c r="P714" i="7"/>
  <c r="L715" i="7" s="1"/>
  <c r="O714" i="6"/>
  <c r="C715" i="6" s="1"/>
  <c r="N714" i="6"/>
  <c r="E715" i="6" s="1"/>
  <c r="M714" i="6"/>
  <c r="B715" i="6" s="1"/>
  <c r="D714" i="6"/>
  <c r="Q714" i="6"/>
  <c r="H715" i="6" s="1"/>
  <c r="P714" i="6"/>
  <c r="L715" i="6" s="1"/>
  <c r="C717" i="9" l="1"/>
  <c r="D716" i="9"/>
  <c r="Q716" i="9"/>
  <c r="H717" i="9" s="1"/>
  <c r="P716" i="9"/>
  <c r="L717" i="9" s="1"/>
  <c r="N716" i="9"/>
  <c r="E717" i="9" s="1"/>
  <c r="M716" i="9"/>
  <c r="B717" i="9" s="1"/>
  <c r="O716" i="9"/>
  <c r="D715" i="7"/>
  <c r="P715" i="7"/>
  <c r="L716" i="7" s="1"/>
  <c r="Q715" i="7"/>
  <c r="H716" i="7" s="1"/>
  <c r="B716" i="7"/>
  <c r="M715" i="7"/>
  <c r="N715" i="7"/>
  <c r="E716" i="7" s="1"/>
  <c r="O715" i="7"/>
  <c r="C716" i="7" s="1"/>
  <c r="O715" i="6"/>
  <c r="C716" i="6" s="1"/>
  <c r="N715" i="6"/>
  <c r="E716" i="6" s="1"/>
  <c r="M715" i="6"/>
  <c r="B716" i="6" s="1"/>
  <c r="D715" i="6"/>
  <c r="P715" i="6"/>
  <c r="L716" i="6" s="1"/>
  <c r="Q715" i="6"/>
  <c r="H716" i="6" s="1"/>
  <c r="C718" i="9" l="1"/>
  <c r="D717" i="9"/>
  <c r="Q717" i="9"/>
  <c r="H718" i="9" s="1"/>
  <c r="P717" i="9"/>
  <c r="L718" i="9" s="1"/>
  <c r="M717" i="9"/>
  <c r="B718" i="9" s="1"/>
  <c r="N717" i="9"/>
  <c r="E718" i="9" s="1"/>
  <c r="O717" i="9"/>
  <c r="D716" i="7"/>
  <c r="P716" i="7"/>
  <c r="L717" i="7" s="1"/>
  <c r="Q716" i="7"/>
  <c r="H717" i="7" s="1"/>
  <c r="M716" i="7"/>
  <c r="B717" i="7" s="1"/>
  <c r="N716" i="7"/>
  <c r="E717" i="7" s="1"/>
  <c r="O716" i="7"/>
  <c r="C717" i="7" s="1"/>
  <c r="O716" i="6"/>
  <c r="C717" i="6" s="1"/>
  <c r="N716" i="6"/>
  <c r="E717" i="6" s="1"/>
  <c r="M716" i="6"/>
  <c r="B717" i="6" s="1"/>
  <c r="D716" i="6"/>
  <c r="P716" i="6"/>
  <c r="L717" i="6" s="1"/>
  <c r="Q716" i="6"/>
  <c r="H717" i="6" s="1"/>
  <c r="C719" i="9" l="1"/>
  <c r="D718" i="9"/>
  <c r="P718" i="9"/>
  <c r="L719" i="9" s="1"/>
  <c r="Q718" i="9"/>
  <c r="H719" i="9" s="1"/>
  <c r="O718" i="9"/>
  <c r="M718" i="9"/>
  <c r="B719" i="9" s="1"/>
  <c r="N718" i="9"/>
  <c r="E719" i="9" s="1"/>
  <c r="D717" i="7"/>
  <c r="Q717" i="7"/>
  <c r="H718" i="7" s="1"/>
  <c r="P717" i="7"/>
  <c r="L718" i="7" s="1"/>
  <c r="N717" i="7"/>
  <c r="E718" i="7" s="1"/>
  <c r="M717" i="7"/>
  <c r="B718" i="7" s="1"/>
  <c r="O717" i="7"/>
  <c r="C718" i="7" s="1"/>
  <c r="O717" i="6"/>
  <c r="C718" i="6" s="1"/>
  <c r="N717" i="6"/>
  <c r="E718" i="6" s="1"/>
  <c r="M717" i="6"/>
  <c r="B718" i="6" s="1"/>
  <c r="D717" i="6"/>
  <c r="Q717" i="6"/>
  <c r="H718" i="6" s="1"/>
  <c r="P717" i="6"/>
  <c r="L718" i="6" s="1"/>
  <c r="D719" i="9" l="1"/>
  <c r="Q719" i="9"/>
  <c r="H720" i="9" s="1"/>
  <c r="P719" i="9"/>
  <c r="L720" i="9" s="1"/>
  <c r="O719" i="9"/>
  <c r="C720" i="9" s="1"/>
  <c r="N719" i="9"/>
  <c r="E720" i="9" s="1"/>
  <c r="M719" i="9"/>
  <c r="B720" i="9" s="1"/>
  <c r="N718" i="7"/>
  <c r="E719" i="7" s="1"/>
  <c r="M718" i="7"/>
  <c r="B719" i="7" s="1"/>
  <c r="O718" i="7"/>
  <c r="C719" i="7" s="1"/>
  <c r="D718" i="7"/>
  <c r="P718" i="7"/>
  <c r="L719" i="7" s="1"/>
  <c r="Q718" i="7"/>
  <c r="H719" i="7" s="1"/>
  <c r="O718" i="6"/>
  <c r="C719" i="6" s="1"/>
  <c r="M718" i="6"/>
  <c r="B719" i="6" s="1"/>
  <c r="N718" i="6"/>
  <c r="E719" i="6" s="1"/>
  <c r="D718" i="6"/>
  <c r="P718" i="6"/>
  <c r="L719" i="6" s="1"/>
  <c r="Q718" i="6"/>
  <c r="H719" i="6" s="1"/>
  <c r="D720" i="9" l="1"/>
  <c r="P720" i="9"/>
  <c r="L721" i="9" s="1"/>
  <c r="Q720" i="9"/>
  <c r="H721" i="9" s="1"/>
  <c r="O720" i="9"/>
  <c r="C721" i="9" s="1"/>
  <c r="N720" i="9"/>
  <c r="E721" i="9" s="1"/>
  <c r="M720" i="9"/>
  <c r="B721" i="9" s="1"/>
  <c r="D719" i="7"/>
  <c r="Q719" i="7"/>
  <c r="H720" i="7" s="1"/>
  <c r="P719" i="7"/>
  <c r="L720" i="7" s="1"/>
  <c r="N719" i="7"/>
  <c r="E720" i="7" s="1"/>
  <c r="M719" i="7"/>
  <c r="B720" i="7" s="1"/>
  <c r="O719" i="7"/>
  <c r="C720" i="7" s="1"/>
  <c r="O719" i="6"/>
  <c r="C720" i="6" s="1"/>
  <c r="M719" i="6"/>
  <c r="B720" i="6" s="1"/>
  <c r="N719" i="6"/>
  <c r="E720" i="6" s="1"/>
  <c r="D719" i="6"/>
  <c r="Q719" i="6"/>
  <c r="H720" i="6" s="1"/>
  <c r="P719" i="6"/>
  <c r="L720" i="6" s="1"/>
  <c r="N721" i="9" l="1"/>
  <c r="E722" i="9" s="1"/>
  <c r="M721" i="9"/>
  <c r="B722" i="9" s="1"/>
  <c r="O721" i="9"/>
  <c r="C722" i="9" s="1"/>
  <c r="D721" i="9"/>
  <c r="P721" i="9"/>
  <c r="L722" i="9" s="1"/>
  <c r="Q721" i="9"/>
  <c r="H722" i="9" s="1"/>
  <c r="N720" i="7"/>
  <c r="E721" i="7" s="1"/>
  <c r="M720" i="7"/>
  <c r="B721" i="7" s="1"/>
  <c r="O720" i="7"/>
  <c r="C721" i="7" s="1"/>
  <c r="D720" i="7"/>
  <c r="P720" i="7"/>
  <c r="L721" i="7" s="1"/>
  <c r="Q720" i="7"/>
  <c r="H721" i="7" s="1"/>
  <c r="O720" i="6"/>
  <c r="C721" i="6" s="1"/>
  <c r="M720" i="6"/>
  <c r="B721" i="6" s="1"/>
  <c r="N720" i="6"/>
  <c r="E721" i="6" s="1"/>
  <c r="D720" i="6"/>
  <c r="P720" i="6"/>
  <c r="L721" i="6" s="1"/>
  <c r="Q720" i="6"/>
  <c r="H721" i="6" s="1"/>
  <c r="O722" i="9" l="1"/>
  <c r="C723" i="9" s="1"/>
  <c r="N722" i="9"/>
  <c r="E723" i="9" s="1"/>
  <c r="M722" i="9"/>
  <c r="B723" i="9" s="1"/>
  <c r="D722" i="9"/>
  <c r="Q722" i="9"/>
  <c r="H723" i="9" s="1"/>
  <c r="P722" i="9"/>
  <c r="L723" i="9" s="1"/>
  <c r="N721" i="7"/>
  <c r="E722" i="7" s="1"/>
  <c r="M721" i="7"/>
  <c r="B722" i="7" s="1"/>
  <c r="O721" i="7"/>
  <c r="C722" i="7" s="1"/>
  <c r="D721" i="7"/>
  <c r="Q721" i="7"/>
  <c r="H722" i="7" s="1"/>
  <c r="P721" i="7"/>
  <c r="L722" i="7" s="1"/>
  <c r="D721" i="6"/>
  <c r="P721" i="6"/>
  <c r="Q721" i="6"/>
  <c r="H722" i="6" s="1"/>
  <c r="O721" i="6"/>
  <c r="C722" i="6" s="1"/>
  <c r="N721" i="6"/>
  <c r="E722" i="6" s="1"/>
  <c r="M721" i="6"/>
  <c r="B722" i="6" s="1"/>
  <c r="L722" i="6"/>
  <c r="D723" i="9" l="1"/>
  <c r="Q723" i="9"/>
  <c r="H724" i="9" s="1"/>
  <c r="P723" i="9"/>
  <c r="L724" i="9" s="1"/>
  <c r="M723" i="9"/>
  <c r="B724" i="9" s="1"/>
  <c r="O723" i="9"/>
  <c r="C724" i="9" s="1"/>
  <c r="N723" i="9"/>
  <c r="E724" i="9" s="1"/>
  <c r="M722" i="7"/>
  <c r="B723" i="7" s="1"/>
  <c r="N722" i="7"/>
  <c r="E723" i="7" s="1"/>
  <c r="O722" i="7"/>
  <c r="C723" i="7" s="1"/>
  <c r="D722" i="7"/>
  <c r="P722" i="7"/>
  <c r="L723" i="7" s="1"/>
  <c r="Q722" i="7"/>
  <c r="H723" i="7" s="1"/>
  <c r="O722" i="6"/>
  <c r="C723" i="6" s="1"/>
  <c r="N722" i="6"/>
  <c r="E723" i="6" s="1"/>
  <c r="M722" i="6"/>
  <c r="B723" i="6" s="1"/>
  <c r="D722" i="6"/>
  <c r="Q722" i="6"/>
  <c r="H723" i="6" s="1"/>
  <c r="P722" i="6"/>
  <c r="L723" i="6" s="1"/>
  <c r="D724" i="9" l="1"/>
  <c r="Q724" i="9"/>
  <c r="H725" i="9" s="1"/>
  <c r="P724" i="9"/>
  <c r="L725" i="9" s="1"/>
  <c r="N724" i="9"/>
  <c r="E725" i="9" s="1"/>
  <c r="O724" i="9"/>
  <c r="C725" i="9" s="1"/>
  <c r="M724" i="9"/>
  <c r="B725" i="9" s="1"/>
  <c r="M723" i="7"/>
  <c r="B724" i="7" s="1"/>
  <c r="N723" i="7"/>
  <c r="E724" i="7" s="1"/>
  <c r="O723" i="7"/>
  <c r="C724" i="7" s="1"/>
  <c r="D723" i="7"/>
  <c r="Q723" i="7"/>
  <c r="H724" i="7" s="1"/>
  <c r="P723" i="7"/>
  <c r="L724" i="7" s="1"/>
  <c r="O723" i="6"/>
  <c r="C724" i="6" s="1"/>
  <c r="N723" i="6"/>
  <c r="E724" i="6" s="1"/>
  <c r="M723" i="6"/>
  <c r="B724" i="6" s="1"/>
  <c r="D723" i="6"/>
  <c r="P723" i="6"/>
  <c r="L724" i="6" s="1"/>
  <c r="Q723" i="6"/>
  <c r="H724" i="6" s="1"/>
  <c r="C726" i="9" l="1"/>
  <c r="M725" i="9"/>
  <c r="B726" i="9" s="1"/>
  <c r="O725" i="9"/>
  <c r="N725" i="9"/>
  <c r="E726" i="9" s="1"/>
  <c r="D725" i="9"/>
  <c r="P725" i="9"/>
  <c r="L726" i="9" s="1"/>
  <c r="Q725" i="9"/>
  <c r="H726" i="9" s="1"/>
  <c r="D724" i="7"/>
  <c r="P724" i="7"/>
  <c r="L725" i="7" s="1"/>
  <c r="Q724" i="7"/>
  <c r="H725" i="7" s="1"/>
  <c r="N724" i="7"/>
  <c r="E725" i="7" s="1"/>
  <c r="M724" i="7"/>
  <c r="B725" i="7" s="1"/>
  <c r="O724" i="7"/>
  <c r="C725" i="7" s="1"/>
  <c r="O724" i="6"/>
  <c r="C725" i="6" s="1"/>
  <c r="N724" i="6"/>
  <c r="E725" i="6" s="1"/>
  <c r="M724" i="6"/>
  <c r="B725" i="6" s="1"/>
  <c r="D724" i="6"/>
  <c r="P724" i="6"/>
  <c r="L725" i="6" s="1"/>
  <c r="Q724" i="6"/>
  <c r="H725" i="6" s="1"/>
  <c r="C727" i="9" l="1"/>
  <c r="N726" i="9"/>
  <c r="E727" i="9" s="1"/>
  <c r="M726" i="9"/>
  <c r="B727" i="9" s="1"/>
  <c r="O726" i="9"/>
  <c r="D726" i="9"/>
  <c r="P726" i="9"/>
  <c r="L727" i="9" s="1"/>
  <c r="Q726" i="9"/>
  <c r="H727" i="9" s="1"/>
  <c r="N725" i="7"/>
  <c r="E726" i="7" s="1"/>
  <c r="M725" i="7"/>
  <c r="B726" i="7" s="1"/>
  <c r="O725" i="7"/>
  <c r="C726" i="7" s="1"/>
  <c r="D725" i="7"/>
  <c r="Q725" i="7"/>
  <c r="H726" i="7" s="1"/>
  <c r="P725" i="7"/>
  <c r="L726" i="7" s="1"/>
  <c r="O725" i="6"/>
  <c r="N725" i="6"/>
  <c r="E726" i="6" s="1"/>
  <c r="M725" i="6"/>
  <c r="B726" i="6" s="1"/>
  <c r="C726" i="6"/>
  <c r="D725" i="6"/>
  <c r="Q725" i="6"/>
  <c r="H726" i="6" s="1"/>
  <c r="P725" i="6"/>
  <c r="L726" i="6" s="1"/>
  <c r="N727" i="9" l="1"/>
  <c r="E728" i="9" s="1"/>
  <c r="M727" i="9"/>
  <c r="B728" i="9" s="1"/>
  <c r="O727" i="9"/>
  <c r="C728" i="9" s="1"/>
  <c r="D727" i="9"/>
  <c r="Q727" i="9"/>
  <c r="H728" i="9" s="1"/>
  <c r="P727" i="9"/>
  <c r="L728" i="9" s="1"/>
  <c r="D726" i="7"/>
  <c r="P726" i="7"/>
  <c r="L727" i="7" s="1"/>
  <c r="Q726" i="7"/>
  <c r="H727" i="7" s="1"/>
  <c r="N726" i="7"/>
  <c r="E727" i="7" s="1"/>
  <c r="M726" i="7"/>
  <c r="B727" i="7" s="1"/>
  <c r="O726" i="7"/>
  <c r="C727" i="7" s="1"/>
  <c r="O726" i="6"/>
  <c r="C727" i="6" s="1"/>
  <c r="M726" i="6"/>
  <c r="B727" i="6" s="1"/>
  <c r="N726" i="6"/>
  <c r="E727" i="6" s="1"/>
  <c r="D726" i="6"/>
  <c r="Q726" i="6"/>
  <c r="H727" i="6" s="1"/>
  <c r="P726" i="6"/>
  <c r="L727" i="6" s="1"/>
  <c r="D728" i="9" l="1"/>
  <c r="P728" i="9"/>
  <c r="L729" i="9" s="1"/>
  <c r="Q728" i="9"/>
  <c r="H729" i="9" s="1"/>
  <c r="N728" i="9"/>
  <c r="E729" i="9" s="1"/>
  <c r="M728" i="9"/>
  <c r="B729" i="9" s="1"/>
  <c r="O728" i="9"/>
  <c r="C729" i="9" s="1"/>
  <c r="D727" i="7"/>
  <c r="P727" i="7"/>
  <c r="L728" i="7" s="1"/>
  <c r="Q727" i="7"/>
  <c r="H728" i="7" s="1"/>
  <c r="M727" i="7"/>
  <c r="B728" i="7" s="1"/>
  <c r="N727" i="7"/>
  <c r="E728" i="7" s="1"/>
  <c r="O727" i="7"/>
  <c r="C728" i="7" s="1"/>
  <c r="D727" i="6"/>
  <c r="Q727" i="6"/>
  <c r="H728" i="6" s="1"/>
  <c r="P727" i="6"/>
  <c r="L728" i="6" s="1"/>
  <c r="O727" i="6"/>
  <c r="C728" i="6" s="1"/>
  <c r="M727" i="6"/>
  <c r="B728" i="6" s="1"/>
  <c r="N727" i="6"/>
  <c r="E728" i="6" s="1"/>
  <c r="D729" i="9" l="1"/>
  <c r="P729" i="9"/>
  <c r="L730" i="9" s="1"/>
  <c r="Q729" i="9"/>
  <c r="H730" i="9" s="1"/>
  <c r="O729" i="9"/>
  <c r="C730" i="9" s="1"/>
  <c r="M729" i="9"/>
  <c r="B730" i="9" s="1"/>
  <c r="N729" i="9"/>
  <c r="E730" i="9" s="1"/>
  <c r="D728" i="7"/>
  <c r="P728" i="7"/>
  <c r="L729" i="7" s="1"/>
  <c r="Q728" i="7"/>
  <c r="H729" i="7" s="1"/>
  <c r="M728" i="7"/>
  <c r="B729" i="7" s="1"/>
  <c r="N728" i="7"/>
  <c r="E729" i="7" s="1"/>
  <c r="O728" i="7"/>
  <c r="C729" i="7" s="1"/>
  <c r="D728" i="6"/>
  <c r="Q728" i="6"/>
  <c r="H729" i="6" s="1"/>
  <c r="P728" i="6"/>
  <c r="L729" i="6" s="1"/>
  <c r="O728" i="6"/>
  <c r="C729" i="6" s="1"/>
  <c r="N728" i="6"/>
  <c r="E729" i="6" s="1"/>
  <c r="M728" i="6"/>
  <c r="B729" i="6" s="1"/>
  <c r="D730" i="9" l="1"/>
  <c r="Q730" i="9"/>
  <c r="H731" i="9" s="1"/>
  <c r="P730" i="9"/>
  <c r="L731" i="9" s="1"/>
  <c r="M730" i="9"/>
  <c r="B731" i="9" s="1"/>
  <c r="O730" i="9"/>
  <c r="C731" i="9" s="1"/>
  <c r="N730" i="9"/>
  <c r="E731" i="9" s="1"/>
  <c r="D729" i="7"/>
  <c r="P729" i="7"/>
  <c r="L730" i="7" s="1"/>
  <c r="Q729" i="7"/>
  <c r="H730" i="7" s="1"/>
  <c r="N729" i="7"/>
  <c r="E730" i="7" s="1"/>
  <c r="M729" i="7"/>
  <c r="B730" i="7" s="1"/>
  <c r="O729" i="7"/>
  <c r="C730" i="7" s="1"/>
  <c r="D729" i="6"/>
  <c r="Q729" i="6"/>
  <c r="H730" i="6" s="1"/>
  <c r="P729" i="6"/>
  <c r="L730" i="6" s="1"/>
  <c r="O729" i="6"/>
  <c r="C730" i="6" s="1"/>
  <c r="N729" i="6"/>
  <c r="E730" i="6" s="1"/>
  <c r="M729" i="6"/>
  <c r="B730" i="6" s="1"/>
  <c r="O731" i="9" l="1"/>
  <c r="C732" i="9" s="1"/>
  <c r="N731" i="9"/>
  <c r="E732" i="9" s="1"/>
  <c r="M731" i="9"/>
  <c r="B732" i="9" s="1"/>
  <c r="D731" i="9"/>
  <c r="Q731" i="9"/>
  <c r="H732" i="9" s="1"/>
  <c r="P731" i="9"/>
  <c r="L732" i="9" s="1"/>
  <c r="D730" i="7"/>
  <c r="Q730" i="7"/>
  <c r="H731" i="7" s="1"/>
  <c r="P730" i="7"/>
  <c r="L731" i="7" s="1"/>
  <c r="M730" i="7"/>
  <c r="B731" i="7" s="1"/>
  <c r="N730" i="7"/>
  <c r="E731" i="7" s="1"/>
  <c r="O730" i="7"/>
  <c r="C731" i="7" s="1"/>
  <c r="O730" i="6"/>
  <c r="C731" i="6" s="1"/>
  <c r="M730" i="6"/>
  <c r="B731" i="6" s="1"/>
  <c r="N730" i="6"/>
  <c r="E731" i="6" s="1"/>
  <c r="D730" i="6"/>
  <c r="P730" i="6"/>
  <c r="L731" i="6" s="1"/>
  <c r="Q730" i="6"/>
  <c r="H731" i="6" s="1"/>
  <c r="N732" i="9" l="1"/>
  <c r="E733" i="9" s="1"/>
  <c r="M732" i="9"/>
  <c r="B733" i="9" s="1"/>
  <c r="O732" i="9"/>
  <c r="C733" i="9" s="1"/>
  <c r="D732" i="9"/>
  <c r="Q732" i="9"/>
  <c r="H733" i="9" s="1"/>
  <c r="P732" i="9"/>
  <c r="L733" i="9" s="1"/>
  <c r="N731" i="7"/>
  <c r="E732" i="7" s="1"/>
  <c r="M731" i="7"/>
  <c r="B732" i="7" s="1"/>
  <c r="O731" i="7"/>
  <c r="C732" i="7" s="1"/>
  <c r="D731" i="7"/>
  <c r="Q731" i="7"/>
  <c r="H732" i="7" s="1"/>
  <c r="P731" i="7"/>
  <c r="L732" i="7" s="1"/>
  <c r="D731" i="6"/>
  <c r="P731" i="6"/>
  <c r="L732" i="6" s="1"/>
  <c r="Q731" i="6"/>
  <c r="H732" i="6" s="1"/>
  <c r="O731" i="6"/>
  <c r="C732" i="6" s="1"/>
  <c r="M731" i="6"/>
  <c r="B732" i="6" s="1"/>
  <c r="N731" i="6"/>
  <c r="E732" i="6" s="1"/>
  <c r="O733" i="9" l="1"/>
  <c r="C734" i="9" s="1"/>
  <c r="N733" i="9"/>
  <c r="E734" i="9" s="1"/>
  <c r="M733" i="9"/>
  <c r="B734" i="9" s="1"/>
  <c r="D733" i="9"/>
  <c r="Q733" i="9"/>
  <c r="H734" i="9" s="1"/>
  <c r="P733" i="9"/>
  <c r="L734" i="9" s="1"/>
  <c r="D732" i="7"/>
  <c r="P732" i="7"/>
  <c r="L733" i="7" s="1"/>
  <c r="Q732" i="7"/>
  <c r="N732" i="7"/>
  <c r="E733" i="7" s="1"/>
  <c r="M732" i="7"/>
  <c r="B733" i="7" s="1"/>
  <c r="O732" i="7"/>
  <c r="C733" i="7" s="1"/>
  <c r="H733" i="7"/>
  <c r="D732" i="6"/>
  <c r="Q732" i="6"/>
  <c r="H733" i="6" s="1"/>
  <c r="P732" i="6"/>
  <c r="L733" i="6" s="1"/>
  <c r="O732" i="6"/>
  <c r="C733" i="6" s="1"/>
  <c r="N732" i="6"/>
  <c r="E733" i="6" s="1"/>
  <c r="M732" i="6"/>
  <c r="B733" i="6" s="1"/>
  <c r="O734" i="9" l="1"/>
  <c r="C735" i="9" s="1"/>
  <c r="M734" i="9"/>
  <c r="B735" i="9" s="1"/>
  <c r="N734" i="9"/>
  <c r="E735" i="9" s="1"/>
  <c r="D734" i="9"/>
  <c r="Q734" i="9"/>
  <c r="H735" i="9" s="1"/>
  <c r="P734" i="9"/>
  <c r="L735" i="9" s="1"/>
  <c r="D733" i="7"/>
  <c r="Q733" i="7"/>
  <c r="H734" i="7" s="1"/>
  <c r="P733" i="7"/>
  <c r="L734" i="7" s="1"/>
  <c r="N733" i="7"/>
  <c r="E734" i="7" s="1"/>
  <c r="M733" i="7"/>
  <c r="B734" i="7" s="1"/>
  <c r="O733" i="7"/>
  <c r="C734" i="7" s="1"/>
  <c r="D733" i="6"/>
  <c r="P733" i="6"/>
  <c r="L734" i="6" s="1"/>
  <c r="Q733" i="6"/>
  <c r="H734" i="6" s="1"/>
  <c r="O733" i="6"/>
  <c r="C734" i="6" s="1"/>
  <c r="N733" i="6"/>
  <c r="E734" i="6" s="1"/>
  <c r="M733" i="6"/>
  <c r="B734" i="6" s="1"/>
  <c r="O735" i="9" l="1"/>
  <c r="C736" i="9" s="1"/>
  <c r="N735" i="9"/>
  <c r="E736" i="9" s="1"/>
  <c r="M735" i="9"/>
  <c r="B736" i="9" s="1"/>
  <c r="D735" i="9"/>
  <c r="Q735" i="9"/>
  <c r="H736" i="9" s="1"/>
  <c r="P735" i="9"/>
  <c r="L736" i="9" s="1"/>
  <c r="M734" i="7"/>
  <c r="B735" i="7" s="1"/>
  <c r="N734" i="7"/>
  <c r="E735" i="7" s="1"/>
  <c r="O734" i="7"/>
  <c r="C735" i="7" s="1"/>
  <c r="D734" i="7"/>
  <c r="Q734" i="7"/>
  <c r="H735" i="7" s="1"/>
  <c r="P734" i="7"/>
  <c r="L735" i="7" s="1"/>
  <c r="D734" i="6"/>
  <c r="P734" i="6"/>
  <c r="L735" i="6" s="1"/>
  <c r="Q734" i="6"/>
  <c r="H735" i="6" s="1"/>
  <c r="O734" i="6"/>
  <c r="C735" i="6" s="1"/>
  <c r="M734" i="6"/>
  <c r="B735" i="6" s="1"/>
  <c r="N734" i="6"/>
  <c r="E735" i="6" s="1"/>
  <c r="O736" i="9" l="1"/>
  <c r="C737" i="9" s="1"/>
  <c r="N736" i="9"/>
  <c r="E737" i="9" s="1"/>
  <c r="M736" i="9"/>
  <c r="B737" i="9" s="1"/>
  <c r="D736" i="9"/>
  <c r="P736" i="9"/>
  <c r="L737" i="9" s="1"/>
  <c r="Q736" i="9"/>
  <c r="H737" i="9" s="1"/>
  <c r="N735" i="7"/>
  <c r="E736" i="7" s="1"/>
  <c r="M735" i="7"/>
  <c r="B736" i="7" s="1"/>
  <c r="O735" i="7"/>
  <c r="C736" i="7"/>
  <c r="D735" i="7"/>
  <c r="P735" i="7"/>
  <c r="L736" i="7" s="1"/>
  <c r="Q735" i="7"/>
  <c r="H736" i="7" s="1"/>
  <c r="E736" i="6"/>
  <c r="D735" i="6"/>
  <c r="P735" i="6"/>
  <c r="L736" i="6" s="1"/>
  <c r="Q735" i="6"/>
  <c r="H736" i="6" s="1"/>
  <c r="O735" i="6"/>
  <c r="C736" i="6" s="1"/>
  <c r="N735" i="6"/>
  <c r="M735" i="6"/>
  <c r="B736" i="6" s="1"/>
  <c r="O737" i="9" l="1"/>
  <c r="C738" i="9" s="1"/>
  <c r="M737" i="9"/>
  <c r="B738" i="9" s="1"/>
  <c r="N737" i="9"/>
  <c r="E738" i="9" s="1"/>
  <c r="D737" i="9"/>
  <c r="P737" i="9"/>
  <c r="L738" i="9" s="1"/>
  <c r="Q737" i="9"/>
  <c r="H738" i="9" s="1"/>
  <c r="N736" i="7"/>
  <c r="E737" i="7" s="1"/>
  <c r="M736" i="7"/>
  <c r="B737" i="7" s="1"/>
  <c r="O736" i="7"/>
  <c r="D736" i="7"/>
  <c r="P736" i="7"/>
  <c r="L737" i="7" s="1"/>
  <c r="Q736" i="7"/>
  <c r="H737" i="7" s="1"/>
  <c r="C737" i="7"/>
  <c r="O736" i="6"/>
  <c r="C737" i="6" s="1"/>
  <c r="N736" i="6"/>
  <c r="E737" i="6" s="1"/>
  <c r="M736" i="6"/>
  <c r="B737" i="6" s="1"/>
  <c r="D736" i="6"/>
  <c r="Q736" i="6"/>
  <c r="H737" i="6" s="1"/>
  <c r="P736" i="6"/>
  <c r="L737" i="6"/>
  <c r="D738" i="9" l="1"/>
  <c r="Q738" i="9"/>
  <c r="H739" i="9" s="1"/>
  <c r="P738" i="9"/>
  <c r="L739" i="9" s="1"/>
  <c r="O738" i="9"/>
  <c r="C739" i="9" s="1"/>
  <c r="M738" i="9"/>
  <c r="B739" i="9" s="1"/>
  <c r="N738" i="9"/>
  <c r="E739" i="9" s="1"/>
  <c r="N737" i="7"/>
  <c r="E738" i="7" s="1"/>
  <c r="M737" i="7"/>
  <c r="B738" i="7" s="1"/>
  <c r="O737" i="7"/>
  <c r="C738" i="7" s="1"/>
  <c r="D737" i="7"/>
  <c r="Q737" i="7"/>
  <c r="H738" i="7" s="1"/>
  <c r="P737" i="7"/>
  <c r="L738" i="7" s="1"/>
  <c r="O737" i="6"/>
  <c r="C738" i="6" s="1"/>
  <c r="N737" i="6"/>
  <c r="E738" i="6" s="1"/>
  <c r="M737" i="6"/>
  <c r="B738" i="6" s="1"/>
  <c r="D737" i="6"/>
  <c r="Q737" i="6"/>
  <c r="H738" i="6" s="1"/>
  <c r="P737" i="6"/>
  <c r="L738" i="6" s="1"/>
  <c r="C740" i="9" l="1"/>
  <c r="D739" i="9"/>
  <c r="P739" i="9"/>
  <c r="L740" i="9" s="1"/>
  <c r="Q739" i="9"/>
  <c r="H740" i="9" s="1"/>
  <c r="M739" i="9"/>
  <c r="B740" i="9" s="1"/>
  <c r="N739" i="9"/>
  <c r="E740" i="9" s="1"/>
  <c r="O739" i="9"/>
  <c r="D738" i="7"/>
  <c r="P738" i="7"/>
  <c r="L739" i="7" s="1"/>
  <c r="Q738" i="7"/>
  <c r="H739" i="7" s="1"/>
  <c r="N738" i="7"/>
  <c r="E739" i="7" s="1"/>
  <c r="M738" i="7"/>
  <c r="B739" i="7" s="1"/>
  <c r="O738" i="7"/>
  <c r="C739" i="7" s="1"/>
  <c r="O738" i="6"/>
  <c r="C739" i="6" s="1"/>
  <c r="M738" i="6"/>
  <c r="B739" i="6" s="1"/>
  <c r="N738" i="6"/>
  <c r="E739" i="6" s="1"/>
  <c r="D738" i="6"/>
  <c r="P738" i="6"/>
  <c r="L739" i="6" s="1"/>
  <c r="Q738" i="6"/>
  <c r="H739" i="6" s="1"/>
  <c r="N740" i="9" l="1"/>
  <c r="E741" i="9" s="1"/>
  <c r="O740" i="9"/>
  <c r="C741" i="9" s="1"/>
  <c r="M740" i="9"/>
  <c r="B741" i="9" s="1"/>
  <c r="D740" i="9"/>
  <c r="Q740" i="9"/>
  <c r="H741" i="9" s="1"/>
  <c r="P740" i="9"/>
  <c r="L741" i="9" s="1"/>
  <c r="D739" i="7"/>
  <c r="P739" i="7"/>
  <c r="L740" i="7" s="1"/>
  <c r="Q739" i="7"/>
  <c r="H740" i="7" s="1"/>
  <c r="B740" i="7"/>
  <c r="M739" i="7"/>
  <c r="N739" i="7"/>
  <c r="E740" i="7" s="1"/>
  <c r="O739" i="7"/>
  <c r="C740" i="7" s="1"/>
  <c r="D739" i="6"/>
  <c r="P739" i="6"/>
  <c r="L740" i="6" s="1"/>
  <c r="Q739" i="6"/>
  <c r="H740" i="6" s="1"/>
  <c r="B740" i="6"/>
  <c r="O739" i="6"/>
  <c r="C740" i="6" s="1"/>
  <c r="M739" i="6"/>
  <c r="N739" i="6"/>
  <c r="E740" i="6" s="1"/>
  <c r="D741" i="9" l="1"/>
  <c r="Q741" i="9"/>
  <c r="H742" i="9" s="1"/>
  <c r="P741" i="9"/>
  <c r="L742" i="9" s="1"/>
  <c r="N741" i="9"/>
  <c r="E742" i="9" s="1"/>
  <c r="M741" i="9"/>
  <c r="B742" i="9" s="1"/>
  <c r="O741" i="9"/>
  <c r="C742" i="9" s="1"/>
  <c r="D740" i="7"/>
  <c r="Q740" i="7"/>
  <c r="H741" i="7" s="1"/>
  <c r="P740" i="7"/>
  <c r="L741" i="7" s="1"/>
  <c r="B741" i="7"/>
  <c r="M740" i="7"/>
  <c r="N740" i="7"/>
  <c r="E741" i="7" s="1"/>
  <c r="O740" i="7"/>
  <c r="C741" i="7" s="1"/>
  <c r="D740" i="6"/>
  <c r="Q740" i="6"/>
  <c r="H741" i="6" s="1"/>
  <c r="P740" i="6"/>
  <c r="L741" i="6" s="1"/>
  <c r="O740" i="6"/>
  <c r="C741" i="6" s="1"/>
  <c r="N740" i="6"/>
  <c r="E741" i="6" s="1"/>
  <c r="M740" i="6"/>
  <c r="B741" i="6" s="1"/>
  <c r="C743" i="9" l="1"/>
  <c r="M742" i="9"/>
  <c r="B743" i="9" s="1"/>
  <c r="O742" i="9"/>
  <c r="N742" i="9"/>
  <c r="E743" i="9" s="1"/>
  <c r="D742" i="9"/>
  <c r="Q742" i="9"/>
  <c r="H743" i="9" s="1"/>
  <c r="P742" i="9"/>
  <c r="L743" i="9" s="1"/>
  <c r="D741" i="7"/>
  <c r="Q741" i="7"/>
  <c r="H742" i="7" s="1"/>
  <c r="P741" i="7"/>
  <c r="L742" i="7" s="1"/>
  <c r="N741" i="7"/>
  <c r="E742" i="7" s="1"/>
  <c r="M741" i="7"/>
  <c r="B742" i="7" s="1"/>
  <c r="O741" i="7"/>
  <c r="C742" i="7" s="1"/>
  <c r="O741" i="6"/>
  <c r="C742" i="6" s="1"/>
  <c r="N741" i="6"/>
  <c r="E742" i="6" s="1"/>
  <c r="M741" i="6"/>
  <c r="B742" i="6" s="1"/>
  <c r="D741" i="6"/>
  <c r="P741" i="6"/>
  <c r="L742" i="6" s="1"/>
  <c r="Q741" i="6"/>
  <c r="H742" i="6" s="1"/>
  <c r="C744" i="9" l="1"/>
  <c r="D743" i="9"/>
  <c r="P743" i="9"/>
  <c r="L744" i="9" s="1"/>
  <c r="Q743" i="9"/>
  <c r="H744" i="9" s="1"/>
  <c r="M743" i="9"/>
  <c r="B744" i="9" s="1"/>
  <c r="N743" i="9"/>
  <c r="E744" i="9" s="1"/>
  <c r="O743" i="9"/>
  <c r="D742" i="7"/>
  <c r="P742" i="7"/>
  <c r="L743" i="7" s="1"/>
  <c r="Q742" i="7"/>
  <c r="H743" i="7" s="1"/>
  <c r="N742" i="7"/>
  <c r="E743" i="7" s="1"/>
  <c r="M742" i="7"/>
  <c r="B743" i="7" s="1"/>
  <c r="O742" i="7"/>
  <c r="C743" i="7" s="1"/>
  <c r="O742" i="6"/>
  <c r="C743" i="6" s="1"/>
  <c r="M742" i="6"/>
  <c r="B743" i="6" s="1"/>
  <c r="N742" i="6"/>
  <c r="E743" i="6" s="1"/>
  <c r="D742" i="6"/>
  <c r="P742" i="6"/>
  <c r="L743" i="6" s="1"/>
  <c r="Q742" i="6"/>
  <c r="H743" i="6" s="1"/>
  <c r="C745" i="9" l="1"/>
  <c r="N744" i="9"/>
  <c r="E745" i="9" s="1"/>
  <c r="M744" i="9"/>
  <c r="B745" i="9" s="1"/>
  <c r="O744" i="9"/>
  <c r="D744" i="9"/>
  <c r="Q744" i="9"/>
  <c r="H745" i="9" s="1"/>
  <c r="P744" i="9"/>
  <c r="L745" i="9" s="1"/>
  <c r="D743" i="7"/>
  <c r="Q743" i="7"/>
  <c r="H744" i="7" s="1"/>
  <c r="P743" i="7"/>
  <c r="L744" i="7"/>
  <c r="M743" i="7"/>
  <c r="B744" i="7" s="1"/>
  <c r="N743" i="7"/>
  <c r="E744" i="7" s="1"/>
  <c r="O743" i="7"/>
  <c r="C744" i="7" s="1"/>
  <c r="O743" i="6"/>
  <c r="C744" i="6" s="1"/>
  <c r="N743" i="6"/>
  <c r="E744" i="6" s="1"/>
  <c r="M743" i="6"/>
  <c r="B744" i="6" s="1"/>
  <c r="D743" i="6"/>
  <c r="P743" i="6"/>
  <c r="L744" i="6" s="1"/>
  <c r="Q743" i="6"/>
  <c r="H744" i="6" s="1"/>
  <c r="D745" i="9" l="1"/>
  <c r="Q745" i="9"/>
  <c r="H746" i="9" s="1"/>
  <c r="P745" i="9"/>
  <c r="L746" i="9" s="1"/>
  <c r="O745" i="9"/>
  <c r="C746" i="9" s="1"/>
  <c r="N745" i="9"/>
  <c r="E746" i="9" s="1"/>
  <c r="M745" i="9"/>
  <c r="B746" i="9" s="1"/>
  <c r="D744" i="7"/>
  <c r="P744" i="7"/>
  <c r="L745" i="7" s="1"/>
  <c r="Q744" i="7"/>
  <c r="H745" i="7" s="1"/>
  <c r="M744" i="7"/>
  <c r="B745" i="7" s="1"/>
  <c r="N744" i="7"/>
  <c r="E745" i="7" s="1"/>
  <c r="O744" i="7"/>
  <c r="C745" i="7" s="1"/>
  <c r="O744" i="6"/>
  <c r="C745" i="6" s="1"/>
  <c r="N744" i="6"/>
  <c r="E745" i="6" s="1"/>
  <c r="M744" i="6"/>
  <c r="B745" i="6" s="1"/>
  <c r="D744" i="6"/>
  <c r="Q744" i="6"/>
  <c r="H745" i="6" s="1"/>
  <c r="P744" i="6"/>
  <c r="L745" i="6" s="1"/>
  <c r="M746" i="9" l="1"/>
  <c r="B747" i="9" s="1"/>
  <c r="N746" i="9"/>
  <c r="E747" i="9" s="1"/>
  <c r="O746" i="9"/>
  <c r="C747" i="9" s="1"/>
  <c r="D746" i="9"/>
  <c r="Q746" i="9"/>
  <c r="H747" i="9" s="1"/>
  <c r="P746" i="9"/>
  <c r="L747" i="9" s="1"/>
  <c r="N745" i="7"/>
  <c r="E746" i="7" s="1"/>
  <c r="M745" i="7"/>
  <c r="B746" i="7" s="1"/>
  <c r="O745" i="7"/>
  <c r="C746" i="7" s="1"/>
  <c r="D745" i="7"/>
  <c r="Q745" i="7"/>
  <c r="H746" i="7" s="1"/>
  <c r="P745" i="7"/>
  <c r="L746" i="7" s="1"/>
  <c r="O745" i="6"/>
  <c r="C746" i="6" s="1"/>
  <c r="N745" i="6"/>
  <c r="E746" i="6" s="1"/>
  <c r="M745" i="6"/>
  <c r="B746" i="6" s="1"/>
  <c r="D745" i="6"/>
  <c r="Q745" i="6"/>
  <c r="H746" i="6" s="1"/>
  <c r="P745" i="6"/>
  <c r="L746" i="6" s="1"/>
  <c r="D747" i="9" l="1"/>
  <c r="P747" i="9"/>
  <c r="L748" i="9" s="1"/>
  <c r="Q747" i="9"/>
  <c r="H748" i="9" s="1"/>
  <c r="O747" i="9"/>
  <c r="C748" i="9" s="1"/>
  <c r="M747" i="9"/>
  <c r="B748" i="9" s="1"/>
  <c r="N747" i="9"/>
  <c r="E748" i="9" s="1"/>
  <c r="M746" i="7"/>
  <c r="B747" i="7" s="1"/>
  <c r="N746" i="7"/>
  <c r="E747" i="7" s="1"/>
  <c r="O746" i="7"/>
  <c r="C747" i="7" s="1"/>
  <c r="D746" i="7"/>
  <c r="Q746" i="7"/>
  <c r="H747" i="7" s="1"/>
  <c r="P746" i="7"/>
  <c r="L747" i="7" s="1"/>
  <c r="O746" i="6"/>
  <c r="C747" i="6" s="1"/>
  <c r="M746" i="6"/>
  <c r="B747" i="6" s="1"/>
  <c r="N746" i="6"/>
  <c r="E747" i="6" s="1"/>
  <c r="D746" i="6"/>
  <c r="P746" i="6"/>
  <c r="L747" i="6" s="1"/>
  <c r="Q746" i="6"/>
  <c r="H747" i="6" s="1"/>
  <c r="O748" i="9" l="1"/>
  <c r="C749" i="9" s="1"/>
  <c r="N748" i="9"/>
  <c r="E749" i="9" s="1"/>
  <c r="M748" i="9"/>
  <c r="B749" i="9" s="1"/>
  <c r="D748" i="9"/>
  <c r="Q748" i="9"/>
  <c r="H749" i="9" s="1"/>
  <c r="P748" i="9"/>
  <c r="L749" i="9" s="1"/>
  <c r="N747" i="7"/>
  <c r="E748" i="7" s="1"/>
  <c r="M747" i="7"/>
  <c r="B748" i="7" s="1"/>
  <c r="O747" i="7"/>
  <c r="C748" i="7" s="1"/>
  <c r="D747" i="7"/>
  <c r="P747" i="7"/>
  <c r="L748" i="7" s="1"/>
  <c r="Q747" i="7"/>
  <c r="H748" i="7" s="1"/>
  <c r="D747" i="6"/>
  <c r="P747" i="6"/>
  <c r="L748" i="6" s="1"/>
  <c r="Q747" i="6"/>
  <c r="H748" i="6" s="1"/>
  <c r="O747" i="6"/>
  <c r="C748" i="6" s="1"/>
  <c r="M747" i="6"/>
  <c r="B748" i="6" s="1"/>
  <c r="N747" i="6"/>
  <c r="E748" i="6" s="1"/>
  <c r="D749" i="9" l="1"/>
  <c r="Q749" i="9"/>
  <c r="H750" i="9" s="1"/>
  <c r="P749" i="9"/>
  <c r="L750" i="9" s="1"/>
  <c r="O749" i="9"/>
  <c r="C750" i="9" s="1"/>
  <c r="N749" i="9"/>
  <c r="E750" i="9" s="1"/>
  <c r="M749" i="9"/>
  <c r="B750" i="9" s="1"/>
  <c r="D748" i="7"/>
  <c r="Q748" i="7"/>
  <c r="H749" i="7" s="1"/>
  <c r="P748" i="7"/>
  <c r="L749" i="7" s="1"/>
  <c r="M748" i="7"/>
  <c r="B749" i="7" s="1"/>
  <c r="N748" i="7"/>
  <c r="E749" i="7" s="1"/>
  <c r="O748" i="7"/>
  <c r="C749" i="7" s="1"/>
  <c r="D748" i="6"/>
  <c r="Q748" i="6"/>
  <c r="H749" i="6" s="1"/>
  <c r="P748" i="6"/>
  <c r="L749" i="6" s="1"/>
  <c r="O748" i="6"/>
  <c r="C749" i="6" s="1"/>
  <c r="N748" i="6"/>
  <c r="E749" i="6" s="1"/>
  <c r="M748" i="6"/>
  <c r="B749" i="6" s="1"/>
  <c r="M750" i="9" l="1"/>
  <c r="B751" i="9" s="1"/>
  <c r="O750" i="9"/>
  <c r="C751" i="9" s="1"/>
  <c r="N750" i="9"/>
  <c r="E751" i="9" s="1"/>
  <c r="D750" i="9"/>
  <c r="Q750" i="9"/>
  <c r="H751" i="9" s="1"/>
  <c r="P750" i="9"/>
  <c r="L751" i="9" s="1"/>
  <c r="M749" i="7"/>
  <c r="B750" i="7" s="1"/>
  <c r="N749" i="7"/>
  <c r="E750" i="7" s="1"/>
  <c r="O749" i="7"/>
  <c r="C750" i="7" s="1"/>
  <c r="D749" i="7"/>
  <c r="Q749" i="7"/>
  <c r="P749" i="7"/>
  <c r="L750" i="7" s="1"/>
  <c r="H750" i="7"/>
  <c r="D749" i="6"/>
  <c r="P749" i="6"/>
  <c r="L750" i="6" s="1"/>
  <c r="Q749" i="6"/>
  <c r="H750" i="6" s="1"/>
  <c r="O749" i="6"/>
  <c r="C750" i="6" s="1"/>
  <c r="N749" i="6"/>
  <c r="E750" i="6" s="1"/>
  <c r="M749" i="6"/>
  <c r="B750" i="6" s="1"/>
  <c r="D751" i="9" l="1"/>
  <c r="P751" i="9"/>
  <c r="L752" i="9" s="1"/>
  <c r="Q751" i="9"/>
  <c r="H752" i="9" s="1"/>
  <c r="M751" i="9"/>
  <c r="B752" i="9" s="1"/>
  <c r="N751" i="9"/>
  <c r="E752" i="9" s="1"/>
  <c r="O751" i="9"/>
  <c r="C752" i="9" s="1"/>
  <c r="N750" i="7"/>
  <c r="E751" i="7" s="1"/>
  <c r="M750" i="7"/>
  <c r="B751" i="7" s="1"/>
  <c r="O750" i="7"/>
  <c r="C751" i="7" s="1"/>
  <c r="D750" i="7"/>
  <c r="P750" i="7"/>
  <c r="L751" i="7" s="1"/>
  <c r="Q750" i="7"/>
  <c r="H751" i="7" s="1"/>
  <c r="O750" i="6"/>
  <c r="C751" i="6" s="1"/>
  <c r="M750" i="6"/>
  <c r="B751" i="6" s="1"/>
  <c r="N750" i="6"/>
  <c r="E751" i="6" s="1"/>
  <c r="D750" i="6"/>
  <c r="P750" i="6"/>
  <c r="L751" i="6" s="1"/>
  <c r="Q750" i="6"/>
  <c r="H751" i="6" s="1"/>
  <c r="C753" i="9" l="1"/>
  <c r="N752" i="9"/>
  <c r="E753" i="9" s="1"/>
  <c r="O752" i="9"/>
  <c r="M752" i="9"/>
  <c r="B753" i="9" s="1"/>
  <c r="D752" i="9"/>
  <c r="Q752" i="9"/>
  <c r="H753" i="9" s="1"/>
  <c r="P752" i="9"/>
  <c r="L753" i="9" s="1"/>
  <c r="M751" i="7"/>
  <c r="B752" i="7" s="1"/>
  <c r="N751" i="7"/>
  <c r="E752" i="7" s="1"/>
  <c r="O751" i="7"/>
  <c r="C752" i="7" s="1"/>
  <c r="D751" i="7"/>
  <c r="Q751" i="7"/>
  <c r="H752" i="7" s="1"/>
  <c r="P751" i="7"/>
  <c r="L752" i="7" s="1"/>
  <c r="O751" i="6"/>
  <c r="C752" i="6" s="1"/>
  <c r="N751" i="6"/>
  <c r="E752" i="6" s="1"/>
  <c r="M751" i="6"/>
  <c r="B752" i="6" s="1"/>
  <c r="D751" i="6"/>
  <c r="P751" i="6"/>
  <c r="L752" i="6" s="1"/>
  <c r="Q751" i="6"/>
  <c r="H752" i="6" s="1"/>
  <c r="D753" i="9" l="1"/>
  <c r="Q753" i="9"/>
  <c r="H754" i="9" s="1"/>
  <c r="P753" i="9"/>
  <c r="L754" i="9" s="1"/>
  <c r="O753" i="9"/>
  <c r="C754" i="9" s="1"/>
  <c r="M753" i="9"/>
  <c r="B754" i="9" s="1"/>
  <c r="N753" i="9"/>
  <c r="E754" i="9" s="1"/>
  <c r="D752" i="7"/>
  <c r="P752" i="7"/>
  <c r="L753" i="7" s="1"/>
  <c r="Q752" i="7"/>
  <c r="H753" i="7" s="1"/>
  <c r="M752" i="7"/>
  <c r="B753" i="7" s="1"/>
  <c r="N752" i="7"/>
  <c r="E753" i="7" s="1"/>
  <c r="O752" i="7"/>
  <c r="C753" i="7" s="1"/>
  <c r="O752" i="6"/>
  <c r="C753" i="6" s="1"/>
  <c r="N752" i="6"/>
  <c r="E753" i="6" s="1"/>
  <c r="M752" i="6"/>
  <c r="B753" i="6" s="1"/>
  <c r="D752" i="6"/>
  <c r="Q752" i="6"/>
  <c r="H753" i="6" s="1"/>
  <c r="P752" i="6"/>
  <c r="L753" i="6" s="1"/>
  <c r="O754" i="9" l="1"/>
  <c r="C755" i="9" s="1"/>
  <c r="M754" i="9"/>
  <c r="B755" i="9" s="1"/>
  <c r="N754" i="9"/>
  <c r="E755" i="9" s="1"/>
  <c r="D754" i="9"/>
  <c r="Q754" i="9"/>
  <c r="H755" i="9" s="1"/>
  <c r="P754" i="9"/>
  <c r="L755" i="9" s="1"/>
  <c r="D753" i="7"/>
  <c r="Q753" i="7"/>
  <c r="H754" i="7" s="1"/>
  <c r="P753" i="7"/>
  <c r="L754" i="7" s="1"/>
  <c r="N753" i="7"/>
  <c r="E754" i="7" s="1"/>
  <c r="M753" i="7"/>
  <c r="B754" i="7" s="1"/>
  <c r="O753" i="7"/>
  <c r="C754" i="7" s="1"/>
  <c r="O753" i="6"/>
  <c r="C754" i="6" s="1"/>
  <c r="N753" i="6"/>
  <c r="E754" i="6" s="1"/>
  <c r="M753" i="6"/>
  <c r="B754" i="6" s="1"/>
  <c r="D753" i="6"/>
  <c r="Q753" i="6"/>
  <c r="H754" i="6" s="1"/>
  <c r="P753" i="6"/>
  <c r="L754" i="6" s="1"/>
  <c r="C756" i="9" l="1"/>
  <c r="M755" i="9"/>
  <c r="B756" i="9" s="1"/>
  <c r="N755" i="9"/>
  <c r="E756" i="9" s="1"/>
  <c r="O755" i="9"/>
  <c r="D755" i="9"/>
  <c r="P755" i="9"/>
  <c r="L756" i="9" s="1"/>
  <c r="Q755" i="9"/>
  <c r="H756" i="9" s="1"/>
  <c r="D754" i="7"/>
  <c r="Q754" i="7"/>
  <c r="H755" i="7" s="1"/>
  <c r="P754" i="7"/>
  <c r="L755" i="7" s="1"/>
  <c r="M754" i="7"/>
  <c r="B755" i="7" s="1"/>
  <c r="N754" i="7"/>
  <c r="E755" i="7" s="1"/>
  <c r="O754" i="7"/>
  <c r="C755" i="7" s="1"/>
  <c r="D754" i="6"/>
  <c r="P754" i="6"/>
  <c r="L755" i="6" s="1"/>
  <c r="Q754" i="6"/>
  <c r="H755" i="6" s="1"/>
  <c r="O754" i="6"/>
  <c r="C755" i="6" s="1"/>
  <c r="M754" i="6"/>
  <c r="B755" i="6" s="1"/>
  <c r="N754" i="6"/>
  <c r="E755" i="6" s="1"/>
  <c r="N756" i="9" l="1"/>
  <c r="E757" i="9" s="1"/>
  <c r="M756" i="9"/>
  <c r="B757" i="9" s="1"/>
  <c r="O756" i="9"/>
  <c r="C757" i="9" s="1"/>
  <c r="D756" i="9"/>
  <c r="Q756" i="9"/>
  <c r="H757" i="9" s="1"/>
  <c r="P756" i="9"/>
  <c r="L757" i="9" s="1"/>
  <c r="M755" i="7"/>
  <c r="B756" i="7" s="1"/>
  <c r="N755" i="7"/>
  <c r="E756" i="7" s="1"/>
  <c r="O755" i="7"/>
  <c r="C756" i="7" s="1"/>
  <c r="D755" i="7"/>
  <c r="P755" i="7"/>
  <c r="L756" i="7" s="1"/>
  <c r="Q755" i="7"/>
  <c r="H756" i="7" s="1"/>
  <c r="D755" i="6"/>
  <c r="P755" i="6"/>
  <c r="L756" i="6" s="1"/>
  <c r="Q755" i="6"/>
  <c r="H756" i="6" s="1"/>
  <c r="O755" i="6"/>
  <c r="C756" i="6" s="1"/>
  <c r="M755" i="6"/>
  <c r="B756" i="6" s="1"/>
  <c r="N755" i="6"/>
  <c r="E756" i="6" s="1"/>
  <c r="O757" i="9" l="1"/>
  <c r="C758" i="9" s="1"/>
  <c r="N757" i="9"/>
  <c r="E758" i="9" s="1"/>
  <c r="M757" i="9"/>
  <c r="B758" i="9" s="1"/>
  <c r="D757" i="9"/>
  <c r="Q757" i="9"/>
  <c r="H758" i="9" s="1"/>
  <c r="P757" i="9"/>
  <c r="L758" i="9" s="1"/>
  <c r="M756" i="7"/>
  <c r="B757" i="7" s="1"/>
  <c r="N756" i="7"/>
  <c r="E757" i="7" s="1"/>
  <c r="O756" i="7"/>
  <c r="C757" i="7" s="1"/>
  <c r="D756" i="7"/>
  <c r="Q756" i="7"/>
  <c r="H757" i="7" s="1"/>
  <c r="P756" i="7"/>
  <c r="L757" i="7" s="1"/>
  <c r="D756" i="6"/>
  <c r="Q756" i="6"/>
  <c r="H757" i="6" s="1"/>
  <c r="P756" i="6"/>
  <c r="L757" i="6" s="1"/>
  <c r="O756" i="6"/>
  <c r="C757" i="6" s="1"/>
  <c r="N756" i="6"/>
  <c r="E757" i="6" s="1"/>
  <c r="M756" i="6"/>
  <c r="B757" i="6" s="1"/>
  <c r="C759" i="9" l="1"/>
  <c r="D758" i="9"/>
  <c r="Q758" i="9"/>
  <c r="H759" i="9" s="1"/>
  <c r="P758" i="9"/>
  <c r="L759" i="9" s="1"/>
  <c r="M758" i="9"/>
  <c r="B759" i="9" s="1"/>
  <c r="N758" i="9"/>
  <c r="E759" i="9" s="1"/>
  <c r="O758" i="9"/>
  <c r="N757" i="7"/>
  <c r="E758" i="7" s="1"/>
  <c r="M757" i="7"/>
  <c r="B758" i="7" s="1"/>
  <c r="O757" i="7"/>
  <c r="C758" i="7" s="1"/>
  <c r="D757" i="7"/>
  <c r="Q757" i="7"/>
  <c r="H758" i="7" s="1"/>
  <c r="P757" i="7"/>
  <c r="L758" i="7" s="1"/>
  <c r="O757" i="6"/>
  <c r="C758" i="6" s="1"/>
  <c r="N757" i="6"/>
  <c r="E758" i="6" s="1"/>
  <c r="M757" i="6"/>
  <c r="B758" i="6" s="1"/>
  <c r="D757" i="6"/>
  <c r="P757" i="6"/>
  <c r="L758" i="6" s="1"/>
  <c r="Q757" i="6"/>
  <c r="H758" i="6" s="1"/>
  <c r="C760" i="9" l="1"/>
  <c r="D759" i="9"/>
  <c r="P759" i="9"/>
  <c r="L760" i="9" s="1"/>
  <c r="Q759" i="9"/>
  <c r="H760" i="9" s="1"/>
  <c r="M759" i="9"/>
  <c r="B760" i="9" s="1"/>
  <c r="N759" i="9"/>
  <c r="E760" i="9" s="1"/>
  <c r="O759" i="9"/>
  <c r="N758" i="7"/>
  <c r="E759" i="7" s="1"/>
  <c r="M758" i="7"/>
  <c r="B759" i="7" s="1"/>
  <c r="O758" i="7"/>
  <c r="C759" i="7" s="1"/>
  <c r="D758" i="7"/>
  <c r="P758" i="7"/>
  <c r="L759" i="7" s="1"/>
  <c r="Q758" i="7"/>
  <c r="H759" i="7" s="1"/>
  <c r="O758" i="6"/>
  <c r="C759" i="6" s="1"/>
  <c r="M758" i="6"/>
  <c r="B759" i="6" s="1"/>
  <c r="N758" i="6"/>
  <c r="E759" i="6" s="1"/>
  <c r="D758" i="6"/>
  <c r="P758" i="6"/>
  <c r="L759" i="6" s="1"/>
  <c r="Q758" i="6"/>
  <c r="H759" i="6" s="1"/>
  <c r="C761" i="9" l="1"/>
  <c r="D760" i="9"/>
  <c r="Q760" i="9"/>
  <c r="H761" i="9" s="1"/>
  <c r="P760" i="9"/>
  <c r="L761" i="9" s="1"/>
  <c r="N760" i="9"/>
  <c r="E761" i="9" s="1"/>
  <c r="O760" i="9"/>
  <c r="M760" i="9"/>
  <c r="B761" i="9" s="1"/>
  <c r="N759" i="7"/>
  <c r="E760" i="7" s="1"/>
  <c r="M759" i="7"/>
  <c r="B760" i="7" s="1"/>
  <c r="O759" i="7"/>
  <c r="C760" i="7" s="1"/>
  <c r="D759" i="7"/>
  <c r="Q759" i="7"/>
  <c r="H760" i="7" s="1"/>
  <c r="P759" i="7"/>
  <c r="L760" i="7" s="1"/>
  <c r="D759" i="6"/>
  <c r="P759" i="6"/>
  <c r="L760" i="6" s="1"/>
  <c r="Q759" i="6"/>
  <c r="H760" i="6" s="1"/>
  <c r="O759" i="6"/>
  <c r="C760" i="6" s="1"/>
  <c r="N759" i="6"/>
  <c r="E760" i="6" s="1"/>
  <c r="M759" i="6"/>
  <c r="B760" i="6" s="1"/>
  <c r="O761" i="9" l="1"/>
  <c r="C762" i="9" s="1"/>
  <c r="N761" i="9"/>
  <c r="E762" i="9" s="1"/>
  <c r="M761" i="9"/>
  <c r="B762" i="9" s="1"/>
  <c r="D761" i="9"/>
  <c r="Q761" i="9"/>
  <c r="H762" i="9" s="1"/>
  <c r="P761" i="9"/>
  <c r="L762" i="9" s="1"/>
  <c r="D760" i="7"/>
  <c r="P760" i="7"/>
  <c r="L761" i="7" s="1"/>
  <c r="Q760" i="7"/>
  <c r="H761" i="7" s="1"/>
  <c r="M760" i="7"/>
  <c r="B761" i="7" s="1"/>
  <c r="N760" i="7"/>
  <c r="E761" i="7" s="1"/>
  <c r="O760" i="7"/>
  <c r="C761" i="7" s="1"/>
  <c r="O760" i="6"/>
  <c r="C761" i="6" s="1"/>
  <c r="N760" i="6"/>
  <c r="E761" i="6" s="1"/>
  <c r="M760" i="6"/>
  <c r="B761" i="6" s="1"/>
  <c r="D760" i="6"/>
  <c r="Q760" i="6"/>
  <c r="H761" i="6" s="1"/>
  <c r="P760" i="6"/>
  <c r="L761" i="6" s="1"/>
  <c r="M762" i="9" l="1"/>
  <c r="B763" i="9" s="1"/>
  <c r="N762" i="9"/>
  <c r="E763" i="9" s="1"/>
  <c r="O762" i="9"/>
  <c r="C763" i="9" s="1"/>
  <c r="D762" i="9"/>
  <c r="Q762" i="9"/>
  <c r="H763" i="9" s="1"/>
  <c r="P762" i="9"/>
  <c r="L763" i="9" s="1"/>
  <c r="D761" i="7"/>
  <c r="Q761" i="7"/>
  <c r="H762" i="7" s="1"/>
  <c r="P761" i="7"/>
  <c r="L762" i="7" s="1"/>
  <c r="M761" i="7"/>
  <c r="B762" i="7" s="1"/>
  <c r="N761" i="7"/>
  <c r="E762" i="7" s="1"/>
  <c r="O761" i="7"/>
  <c r="C762" i="7" s="1"/>
  <c r="O761" i="6"/>
  <c r="C762" i="6" s="1"/>
  <c r="N761" i="6"/>
  <c r="E762" i="6" s="1"/>
  <c r="M761" i="6"/>
  <c r="B762" i="6" s="1"/>
  <c r="D761" i="6"/>
  <c r="Q761" i="6"/>
  <c r="H762" i="6" s="1"/>
  <c r="P761" i="6"/>
  <c r="L762" i="6" s="1"/>
  <c r="C764" i="9" l="1"/>
  <c r="M763" i="9"/>
  <c r="B764" i="9" s="1"/>
  <c r="O763" i="9"/>
  <c r="N763" i="9"/>
  <c r="E764" i="9" s="1"/>
  <c r="D763" i="9"/>
  <c r="P763" i="9"/>
  <c r="L764" i="9" s="1"/>
  <c r="Q763" i="9"/>
  <c r="H764" i="9" s="1"/>
  <c r="M762" i="7"/>
  <c r="B763" i="7" s="1"/>
  <c r="N762" i="7"/>
  <c r="E763" i="7" s="1"/>
  <c r="O762" i="7"/>
  <c r="C763" i="7" s="1"/>
  <c r="D762" i="7"/>
  <c r="Q762" i="7"/>
  <c r="H763" i="7" s="1"/>
  <c r="P762" i="7"/>
  <c r="L763" i="7" s="1"/>
  <c r="O762" i="6"/>
  <c r="C763" i="6" s="1"/>
  <c r="M762" i="6"/>
  <c r="B763" i="6" s="1"/>
  <c r="N762" i="6"/>
  <c r="E763" i="6" s="1"/>
  <c r="D762" i="6"/>
  <c r="P762" i="6"/>
  <c r="L763" i="6" s="1"/>
  <c r="Q762" i="6"/>
  <c r="H763" i="6" s="1"/>
  <c r="O764" i="9" l="1"/>
  <c r="C765" i="9" s="1"/>
  <c r="N764" i="9"/>
  <c r="E765" i="9" s="1"/>
  <c r="M764" i="9"/>
  <c r="B765" i="9" s="1"/>
  <c r="D764" i="9"/>
  <c r="Q764" i="9"/>
  <c r="H765" i="9" s="1"/>
  <c r="P764" i="9"/>
  <c r="L765" i="9" s="1"/>
  <c r="M763" i="7"/>
  <c r="B764" i="7" s="1"/>
  <c r="N763" i="7"/>
  <c r="E764" i="7" s="1"/>
  <c r="O763" i="7"/>
  <c r="C764" i="7" s="1"/>
  <c r="D763" i="7"/>
  <c r="P763" i="7"/>
  <c r="L764" i="7" s="1"/>
  <c r="Q763" i="7"/>
  <c r="H764" i="7" s="1"/>
  <c r="O763" i="6"/>
  <c r="C764" i="6" s="1"/>
  <c r="M763" i="6"/>
  <c r="B764" i="6" s="1"/>
  <c r="N763" i="6"/>
  <c r="E764" i="6" s="1"/>
  <c r="D763" i="6"/>
  <c r="P763" i="6"/>
  <c r="L764" i="6" s="1"/>
  <c r="Q763" i="6"/>
  <c r="H764" i="6" s="1"/>
  <c r="C766" i="9" l="1"/>
  <c r="O765" i="9"/>
  <c r="M765" i="9"/>
  <c r="B766" i="9" s="1"/>
  <c r="N765" i="9"/>
  <c r="E766" i="9" s="1"/>
  <c r="D765" i="9"/>
  <c r="Q765" i="9"/>
  <c r="H766" i="9" s="1"/>
  <c r="P765" i="9"/>
  <c r="L766" i="9" s="1"/>
  <c r="D764" i="7"/>
  <c r="Q764" i="7"/>
  <c r="P764" i="7"/>
  <c r="L765" i="7" s="1"/>
  <c r="H765" i="7"/>
  <c r="M764" i="7"/>
  <c r="B765" i="7" s="1"/>
  <c r="N764" i="7"/>
  <c r="E765" i="7" s="1"/>
  <c r="O764" i="7"/>
  <c r="C765" i="7" s="1"/>
  <c r="D764" i="6"/>
  <c r="Q764" i="6"/>
  <c r="H765" i="6" s="1"/>
  <c r="P764" i="6"/>
  <c r="L765" i="6" s="1"/>
  <c r="O764" i="6"/>
  <c r="C765" i="6" s="1"/>
  <c r="N764" i="6"/>
  <c r="E765" i="6" s="1"/>
  <c r="M764" i="6"/>
  <c r="B765" i="6" s="1"/>
  <c r="D766" i="9" l="1"/>
  <c r="Q766" i="9"/>
  <c r="H767" i="9" s="1"/>
  <c r="P766" i="9"/>
  <c r="L767" i="9" s="1"/>
  <c r="M766" i="9"/>
  <c r="B767" i="9" s="1"/>
  <c r="N766" i="9"/>
  <c r="E767" i="9" s="1"/>
  <c r="O766" i="9"/>
  <c r="C767" i="9" s="1"/>
  <c r="D765" i="7"/>
  <c r="Q765" i="7"/>
  <c r="H766" i="7" s="1"/>
  <c r="P765" i="7"/>
  <c r="L766" i="7" s="1"/>
  <c r="N765" i="7"/>
  <c r="E766" i="7" s="1"/>
  <c r="M765" i="7"/>
  <c r="B766" i="7" s="1"/>
  <c r="O765" i="7"/>
  <c r="C766" i="7" s="1"/>
  <c r="O765" i="6"/>
  <c r="C766" i="6" s="1"/>
  <c r="N765" i="6"/>
  <c r="E766" i="6" s="1"/>
  <c r="M765" i="6"/>
  <c r="B766" i="6" s="1"/>
  <c r="D765" i="6"/>
  <c r="P765" i="6"/>
  <c r="L766" i="6" s="1"/>
  <c r="Q765" i="6"/>
  <c r="H766" i="6" s="1"/>
  <c r="O767" i="9" l="1"/>
  <c r="C768" i="9" s="1"/>
  <c r="M767" i="9"/>
  <c r="B768" i="9" s="1"/>
  <c r="N767" i="9"/>
  <c r="E768" i="9" s="1"/>
  <c r="D767" i="9"/>
  <c r="Q767" i="9"/>
  <c r="H768" i="9" s="1"/>
  <c r="P767" i="9"/>
  <c r="L768" i="9" s="1"/>
  <c r="D766" i="7"/>
  <c r="P766" i="7"/>
  <c r="L767" i="7" s="1"/>
  <c r="Q766" i="7"/>
  <c r="H767" i="7" s="1"/>
  <c r="N766" i="7"/>
  <c r="E767" i="7" s="1"/>
  <c r="M766" i="7"/>
  <c r="B767" i="7" s="1"/>
  <c r="O766" i="7"/>
  <c r="C767" i="7" s="1"/>
  <c r="O766" i="6"/>
  <c r="C767" i="6" s="1"/>
  <c r="M766" i="6"/>
  <c r="B767" i="6" s="1"/>
  <c r="N766" i="6"/>
  <c r="E767" i="6" s="1"/>
  <c r="D766" i="6"/>
  <c r="P766" i="6"/>
  <c r="L767" i="6" s="1"/>
  <c r="Q766" i="6"/>
  <c r="H767" i="6" s="1"/>
  <c r="C769" i="9" l="1"/>
  <c r="M768" i="9"/>
  <c r="B769" i="9" s="1"/>
  <c r="N768" i="9"/>
  <c r="E769" i="9" s="1"/>
  <c r="O768" i="9"/>
  <c r="D768" i="9"/>
  <c r="P768" i="9"/>
  <c r="L769" i="9" s="1"/>
  <c r="Q768" i="9"/>
  <c r="H769" i="9" s="1"/>
  <c r="M767" i="7"/>
  <c r="B768" i="7" s="1"/>
  <c r="N767" i="7"/>
  <c r="E768" i="7" s="1"/>
  <c r="O767" i="7"/>
  <c r="C768" i="7" s="1"/>
  <c r="D767" i="7"/>
  <c r="Q767" i="7"/>
  <c r="H768" i="7" s="1"/>
  <c r="P767" i="7"/>
  <c r="L768" i="7" s="1"/>
  <c r="D767" i="6"/>
  <c r="P767" i="6"/>
  <c r="L768" i="6" s="1"/>
  <c r="Q767" i="6"/>
  <c r="H768" i="6" s="1"/>
  <c r="O767" i="6"/>
  <c r="C768" i="6" s="1"/>
  <c r="N767" i="6"/>
  <c r="E768" i="6" s="1"/>
  <c r="M767" i="6"/>
  <c r="B768" i="6" s="1"/>
  <c r="M769" i="9" l="1"/>
  <c r="B770" i="9" s="1"/>
  <c r="N769" i="9"/>
  <c r="E770" i="9" s="1"/>
  <c r="O769" i="9"/>
  <c r="C770" i="9" s="1"/>
  <c r="D769" i="9"/>
  <c r="P769" i="9"/>
  <c r="L770" i="9" s="1"/>
  <c r="Q769" i="9"/>
  <c r="H770" i="9" s="1"/>
  <c r="D768" i="7"/>
  <c r="P768" i="7"/>
  <c r="L769" i="7" s="1"/>
  <c r="Q768" i="7"/>
  <c r="H769" i="7" s="1"/>
  <c r="M768" i="7"/>
  <c r="B769" i="7" s="1"/>
  <c r="N768" i="7"/>
  <c r="E769" i="7" s="1"/>
  <c r="O768" i="7"/>
  <c r="C769" i="7" s="1"/>
  <c r="O768" i="6"/>
  <c r="C769" i="6" s="1"/>
  <c r="N768" i="6"/>
  <c r="E769" i="6" s="1"/>
  <c r="M768" i="6"/>
  <c r="B769" i="6" s="1"/>
  <c r="D768" i="6"/>
  <c r="Q768" i="6"/>
  <c r="H769" i="6" s="1"/>
  <c r="P768" i="6"/>
  <c r="L769" i="6" s="1"/>
  <c r="C771" i="9" l="1"/>
  <c r="N770" i="9"/>
  <c r="E771" i="9" s="1"/>
  <c r="M770" i="9"/>
  <c r="B771" i="9" s="1"/>
  <c r="O770" i="9"/>
  <c r="D770" i="9"/>
  <c r="P770" i="9"/>
  <c r="L771" i="9" s="1"/>
  <c r="Q770" i="9"/>
  <c r="H771" i="9" s="1"/>
  <c r="D769" i="7"/>
  <c r="Q769" i="7"/>
  <c r="H770" i="7" s="1"/>
  <c r="P769" i="7"/>
  <c r="L770" i="7" s="1"/>
  <c r="N769" i="7"/>
  <c r="E770" i="7" s="1"/>
  <c r="M769" i="7"/>
  <c r="B770" i="7" s="1"/>
  <c r="O769" i="7"/>
  <c r="C770" i="7" s="1"/>
  <c r="O769" i="6"/>
  <c r="C770" i="6" s="1"/>
  <c r="N769" i="6"/>
  <c r="E770" i="6" s="1"/>
  <c r="M769" i="6"/>
  <c r="B770" i="6" s="1"/>
  <c r="D769" i="6"/>
  <c r="Q769" i="6"/>
  <c r="H770" i="6" s="1"/>
  <c r="P769" i="6"/>
  <c r="L770" i="6" s="1"/>
  <c r="C772" i="9" l="1"/>
  <c r="M771" i="9"/>
  <c r="B772" i="9" s="1"/>
  <c r="O771" i="9"/>
  <c r="N771" i="9"/>
  <c r="E772" i="9" s="1"/>
  <c r="D771" i="9"/>
  <c r="Q771" i="9"/>
  <c r="H772" i="9" s="1"/>
  <c r="P771" i="9"/>
  <c r="L772" i="9" s="1"/>
  <c r="D770" i="7"/>
  <c r="Q770" i="7"/>
  <c r="H771" i="7" s="1"/>
  <c r="P770" i="7"/>
  <c r="L771" i="7" s="1"/>
  <c r="M770" i="7"/>
  <c r="B771" i="7" s="1"/>
  <c r="N770" i="7"/>
  <c r="E771" i="7" s="1"/>
  <c r="O770" i="7"/>
  <c r="C771" i="7" s="1"/>
  <c r="O770" i="6"/>
  <c r="C771" i="6" s="1"/>
  <c r="M770" i="6"/>
  <c r="B771" i="6" s="1"/>
  <c r="N770" i="6"/>
  <c r="E771" i="6" s="1"/>
  <c r="D770" i="6"/>
  <c r="P770" i="6"/>
  <c r="L771" i="6" s="1"/>
  <c r="Q770" i="6"/>
  <c r="H771" i="6" s="1"/>
  <c r="D772" i="9" l="1"/>
  <c r="P772" i="9"/>
  <c r="L773" i="9" s="1"/>
  <c r="Q772" i="9"/>
  <c r="H773" i="9" s="1"/>
  <c r="M772" i="9"/>
  <c r="B773" i="9" s="1"/>
  <c r="N772" i="9"/>
  <c r="E773" i="9" s="1"/>
  <c r="O772" i="9"/>
  <c r="C773" i="9" s="1"/>
  <c r="D771" i="7"/>
  <c r="P771" i="7"/>
  <c r="L772" i="7" s="1"/>
  <c r="Q771" i="7"/>
  <c r="H772" i="7" s="1"/>
  <c r="M771" i="7"/>
  <c r="B772" i="7" s="1"/>
  <c r="N771" i="7"/>
  <c r="E772" i="7" s="1"/>
  <c r="O771" i="7"/>
  <c r="C772" i="7" s="1"/>
  <c r="O771" i="6"/>
  <c r="C772" i="6" s="1"/>
  <c r="M771" i="6"/>
  <c r="B772" i="6" s="1"/>
  <c r="N771" i="6"/>
  <c r="E772" i="6" s="1"/>
  <c r="D771" i="6"/>
  <c r="P771" i="6"/>
  <c r="L772" i="6" s="1"/>
  <c r="Q771" i="6"/>
  <c r="H772" i="6" s="1"/>
  <c r="N773" i="9" l="1"/>
  <c r="E774" i="9" s="1"/>
  <c r="M773" i="9"/>
  <c r="B774" i="9" s="1"/>
  <c r="O773" i="9"/>
  <c r="C774" i="9" s="1"/>
  <c r="D773" i="9"/>
  <c r="P773" i="9"/>
  <c r="L774" i="9" s="1"/>
  <c r="Q773" i="9"/>
  <c r="H774" i="9" s="1"/>
  <c r="D772" i="7"/>
  <c r="Q772" i="7"/>
  <c r="H773" i="7" s="1"/>
  <c r="P772" i="7"/>
  <c r="L773" i="7" s="1"/>
  <c r="M772" i="7"/>
  <c r="B773" i="7" s="1"/>
  <c r="N772" i="7"/>
  <c r="E773" i="7" s="1"/>
  <c r="O772" i="7"/>
  <c r="C773" i="7" s="1"/>
  <c r="O772" i="6"/>
  <c r="C773" i="6" s="1"/>
  <c r="N772" i="6"/>
  <c r="E773" i="6" s="1"/>
  <c r="M772" i="6"/>
  <c r="B773" i="6" s="1"/>
  <c r="D772" i="6"/>
  <c r="Q772" i="6"/>
  <c r="H773" i="6" s="1"/>
  <c r="P772" i="6"/>
  <c r="L773" i="6" s="1"/>
  <c r="C775" i="9" l="1"/>
  <c r="N774" i="9"/>
  <c r="E775" i="9" s="1"/>
  <c r="O774" i="9"/>
  <c r="M774" i="9"/>
  <c r="B775" i="9" s="1"/>
  <c r="D774" i="9"/>
  <c r="P774" i="9"/>
  <c r="L775" i="9" s="1"/>
  <c r="Q774" i="9"/>
  <c r="H775" i="9" s="1"/>
  <c r="N773" i="7"/>
  <c r="M773" i="7"/>
  <c r="B774" i="7" s="1"/>
  <c r="O773" i="7"/>
  <c r="C774" i="7" s="1"/>
  <c r="H774" i="7"/>
  <c r="D773" i="7"/>
  <c r="E774" i="7"/>
  <c r="Q773" i="7"/>
  <c r="P773" i="7"/>
  <c r="L774" i="7" s="1"/>
  <c r="O773" i="6"/>
  <c r="C774" i="6" s="1"/>
  <c r="N773" i="6"/>
  <c r="E774" i="6" s="1"/>
  <c r="M773" i="6"/>
  <c r="B774" i="6" s="1"/>
  <c r="D773" i="6"/>
  <c r="P773" i="6"/>
  <c r="L774" i="6" s="1"/>
  <c r="Q773" i="6"/>
  <c r="H774" i="6" s="1"/>
  <c r="O775" i="9" l="1"/>
  <c r="C776" i="9" s="1"/>
  <c r="N775" i="9"/>
  <c r="E776" i="9" s="1"/>
  <c r="M775" i="9"/>
  <c r="B776" i="9" s="1"/>
  <c r="D775" i="9"/>
  <c r="Q775" i="9"/>
  <c r="H776" i="9" s="1"/>
  <c r="P775" i="9"/>
  <c r="L776" i="9" s="1"/>
  <c r="N774" i="7"/>
  <c r="E775" i="7" s="1"/>
  <c r="M774" i="7"/>
  <c r="B775" i="7" s="1"/>
  <c r="O774" i="7"/>
  <c r="C775" i="7" s="1"/>
  <c r="D774" i="7"/>
  <c r="P774" i="7"/>
  <c r="L775" i="7" s="1"/>
  <c r="Q774" i="7"/>
  <c r="H775" i="7" s="1"/>
  <c r="D774" i="6"/>
  <c r="P774" i="6"/>
  <c r="L775" i="6" s="1"/>
  <c r="Q774" i="6"/>
  <c r="H775" i="6" s="1"/>
  <c r="O774" i="6"/>
  <c r="C775" i="6" s="1"/>
  <c r="M774" i="6"/>
  <c r="B775" i="6" s="1"/>
  <c r="N774" i="6"/>
  <c r="E775" i="6" s="1"/>
  <c r="O776" i="9" l="1"/>
  <c r="C777" i="9" s="1"/>
  <c r="M776" i="9"/>
  <c r="B777" i="9" s="1"/>
  <c r="N776" i="9"/>
  <c r="E777" i="9" s="1"/>
  <c r="D776" i="9"/>
  <c r="P776" i="9"/>
  <c r="L777" i="9" s="1"/>
  <c r="Q776" i="9"/>
  <c r="H777" i="9" s="1"/>
  <c r="N775" i="7"/>
  <c r="E776" i="7" s="1"/>
  <c r="M775" i="7"/>
  <c r="B776" i="7" s="1"/>
  <c r="O775" i="7"/>
  <c r="C776" i="7" s="1"/>
  <c r="D775" i="7"/>
  <c r="Q775" i="7"/>
  <c r="H776" i="7" s="1"/>
  <c r="P775" i="7"/>
  <c r="L776" i="7" s="1"/>
  <c r="D775" i="6"/>
  <c r="P775" i="6"/>
  <c r="L776" i="6" s="1"/>
  <c r="Q775" i="6"/>
  <c r="H776" i="6" s="1"/>
  <c r="O775" i="6"/>
  <c r="M775" i="6"/>
  <c r="B776" i="6" s="1"/>
  <c r="N775" i="6"/>
  <c r="E776" i="6" s="1"/>
  <c r="C776" i="6"/>
  <c r="C778" i="9" l="1"/>
  <c r="D777" i="9"/>
  <c r="P777" i="9"/>
  <c r="L778" i="9" s="1"/>
  <c r="Q777" i="9"/>
  <c r="H778" i="9" s="1"/>
  <c r="O777" i="9"/>
  <c r="N777" i="9"/>
  <c r="E778" i="9" s="1"/>
  <c r="M777" i="9"/>
  <c r="B778" i="9" s="1"/>
  <c r="D776" i="7"/>
  <c r="P776" i="7"/>
  <c r="L777" i="7" s="1"/>
  <c r="Q776" i="7"/>
  <c r="H777" i="7" s="1"/>
  <c r="M776" i="7"/>
  <c r="B777" i="7" s="1"/>
  <c r="N776" i="7"/>
  <c r="E777" i="7" s="1"/>
  <c r="O776" i="7"/>
  <c r="C777" i="7" s="1"/>
  <c r="O776" i="6"/>
  <c r="C777" i="6" s="1"/>
  <c r="M776" i="6"/>
  <c r="B777" i="6" s="1"/>
  <c r="N776" i="6"/>
  <c r="E777" i="6" s="1"/>
  <c r="D776" i="6"/>
  <c r="Q776" i="6"/>
  <c r="H777" i="6" s="1"/>
  <c r="P776" i="6"/>
  <c r="L777" i="6" s="1"/>
  <c r="D778" i="9" l="1"/>
  <c r="Q778" i="9"/>
  <c r="H779" i="9" s="1"/>
  <c r="P778" i="9"/>
  <c r="L779" i="9" s="1"/>
  <c r="O778" i="9"/>
  <c r="C779" i="9" s="1"/>
  <c r="M778" i="9"/>
  <c r="B779" i="9" s="1"/>
  <c r="N778" i="9"/>
  <c r="E779" i="9" s="1"/>
  <c r="N777" i="7"/>
  <c r="E778" i="7" s="1"/>
  <c r="M777" i="7"/>
  <c r="B778" i="7" s="1"/>
  <c r="O777" i="7"/>
  <c r="C778" i="7" s="1"/>
  <c r="D777" i="7"/>
  <c r="Q777" i="7"/>
  <c r="H778" i="7" s="1"/>
  <c r="P777" i="7"/>
  <c r="L778" i="7" s="1"/>
  <c r="O777" i="6"/>
  <c r="C778" i="6" s="1"/>
  <c r="M777" i="6"/>
  <c r="B778" i="6" s="1"/>
  <c r="N777" i="6"/>
  <c r="E778" i="6" s="1"/>
  <c r="D777" i="6"/>
  <c r="Q777" i="6"/>
  <c r="H778" i="6" s="1"/>
  <c r="P777" i="6"/>
  <c r="L778" i="6" s="1"/>
  <c r="D779" i="9" l="1"/>
  <c r="Q779" i="9"/>
  <c r="H780" i="9" s="1"/>
  <c r="P779" i="9"/>
  <c r="L780" i="9" s="1"/>
  <c r="O779" i="9"/>
  <c r="C780" i="9" s="1"/>
  <c r="N779" i="9"/>
  <c r="E780" i="9" s="1"/>
  <c r="M779" i="9"/>
  <c r="B780" i="9" s="1"/>
  <c r="M778" i="7"/>
  <c r="B779" i="7" s="1"/>
  <c r="N778" i="7"/>
  <c r="E779" i="7" s="1"/>
  <c r="O778" i="7"/>
  <c r="C779" i="7" s="1"/>
  <c r="D778" i="7"/>
  <c r="Q778" i="7"/>
  <c r="H779" i="7" s="1"/>
  <c r="P778" i="7"/>
  <c r="L779" i="7" s="1"/>
  <c r="O778" i="6"/>
  <c r="C779" i="6" s="1"/>
  <c r="M778" i="6"/>
  <c r="B779" i="6" s="1"/>
  <c r="N778" i="6"/>
  <c r="E779" i="6" s="1"/>
  <c r="D778" i="6"/>
  <c r="P778" i="6"/>
  <c r="L779" i="6" s="1"/>
  <c r="Q778" i="6"/>
  <c r="H779" i="6" s="1"/>
  <c r="N780" i="9" l="1"/>
  <c r="E781" i="9" s="1"/>
  <c r="O780" i="9"/>
  <c r="C781" i="9" s="1"/>
  <c r="M780" i="9"/>
  <c r="B781" i="9" s="1"/>
  <c r="D780" i="9"/>
  <c r="Q780" i="9"/>
  <c r="H781" i="9" s="1"/>
  <c r="P780" i="9"/>
  <c r="L781" i="9" s="1"/>
  <c r="N779" i="7"/>
  <c r="E780" i="7" s="1"/>
  <c r="M779" i="7"/>
  <c r="B780" i="7" s="1"/>
  <c r="O779" i="7"/>
  <c r="C780" i="7" s="1"/>
  <c r="D779" i="7"/>
  <c r="P779" i="7"/>
  <c r="L780" i="7" s="1"/>
  <c r="Q779" i="7"/>
  <c r="H780" i="7" s="1"/>
  <c r="O779" i="6"/>
  <c r="C780" i="6" s="1"/>
  <c r="N779" i="6"/>
  <c r="E780" i="6" s="1"/>
  <c r="M779" i="6"/>
  <c r="B780" i="6" s="1"/>
  <c r="D779" i="6"/>
  <c r="Q779" i="6"/>
  <c r="H780" i="6" s="1"/>
  <c r="P779" i="6"/>
  <c r="L780" i="6" s="1"/>
  <c r="C782" i="9" l="1"/>
  <c r="D781" i="9"/>
  <c r="P781" i="9"/>
  <c r="L782" i="9" s="1"/>
  <c r="Q781" i="9"/>
  <c r="H782" i="9" s="1"/>
  <c r="M781" i="9"/>
  <c r="B782" i="9" s="1"/>
  <c r="N781" i="9"/>
  <c r="E782" i="9" s="1"/>
  <c r="O781" i="9"/>
  <c r="M780" i="7"/>
  <c r="B781" i="7" s="1"/>
  <c r="N780" i="7"/>
  <c r="E781" i="7" s="1"/>
  <c r="O780" i="7"/>
  <c r="D780" i="7"/>
  <c r="Q780" i="7"/>
  <c r="H781" i="7" s="1"/>
  <c r="P780" i="7"/>
  <c r="L781" i="7" s="1"/>
  <c r="C781" i="7"/>
  <c r="O780" i="6"/>
  <c r="N780" i="6"/>
  <c r="E781" i="6" s="1"/>
  <c r="M780" i="6"/>
  <c r="B781" i="6" s="1"/>
  <c r="D780" i="6"/>
  <c r="P780" i="6"/>
  <c r="L781" i="6" s="1"/>
  <c r="Q780" i="6"/>
  <c r="H781" i="6" s="1"/>
  <c r="C781" i="6"/>
  <c r="D782" i="9" l="1"/>
  <c r="Q782" i="9"/>
  <c r="H783" i="9" s="1"/>
  <c r="P782" i="9"/>
  <c r="L783" i="9" s="1"/>
  <c r="N782" i="9"/>
  <c r="E783" i="9" s="1"/>
  <c r="M782" i="9"/>
  <c r="B783" i="9" s="1"/>
  <c r="O782" i="9"/>
  <c r="C783" i="9" s="1"/>
  <c r="M781" i="7"/>
  <c r="B782" i="7" s="1"/>
  <c r="N781" i="7"/>
  <c r="E782" i="7" s="1"/>
  <c r="O781" i="7"/>
  <c r="C782" i="7" s="1"/>
  <c r="D781" i="7"/>
  <c r="P781" i="7"/>
  <c r="L782" i="7" s="1"/>
  <c r="Q781" i="7"/>
  <c r="H782" i="7" s="1"/>
  <c r="D781" i="6"/>
  <c r="Q781" i="6"/>
  <c r="H782" i="6" s="1"/>
  <c r="P781" i="6"/>
  <c r="L782" i="6" s="1"/>
  <c r="O781" i="6"/>
  <c r="C782" i="6" s="1"/>
  <c r="M781" i="6"/>
  <c r="B782" i="6" s="1"/>
  <c r="N781" i="6"/>
  <c r="E782" i="6" s="1"/>
  <c r="D783" i="9" l="1"/>
  <c r="Q783" i="9"/>
  <c r="H784" i="9" s="1"/>
  <c r="P783" i="9"/>
  <c r="L784" i="9" s="1"/>
  <c r="O783" i="9"/>
  <c r="C784" i="9" s="1"/>
  <c r="M783" i="9"/>
  <c r="B784" i="9" s="1"/>
  <c r="N783" i="9"/>
  <c r="E784" i="9" s="1"/>
  <c r="D782" i="7"/>
  <c r="Q782" i="7"/>
  <c r="H783" i="7" s="1"/>
  <c r="P782" i="7"/>
  <c r="L783" i="7" s="1"/>
  <c r="N782" i="7"/>
  <c r="E783" i="7" s="1"/>
  <c r="M782" i="7"/>
  <c r="B783" i="7" s="1"/>
  <c r="O782" i="7"/>
  <c r="C783" i="7" s="1"/>
  <c r="D782" i="6"/>
  <c r="P782" i="6"/>
  <c r="L783" i="6" s="1"/>
  <c r="Q782" i="6"/>
  <c r="H783" i="6" s="1"/>
  <c r="O782" i="6"/>
  <c r="C783" i="6" s="1"/>
  <c r="N782" i="6"/>
  <c r="E783" i="6" s="1"/>
  <c r="M782" i="6"/>
  <c r="B783" i="6" s="1"/>
  <c r="D784" i="9" l="1"/>
  <c r="P784" i="9"/>
  <c r="L785" i="9" s="1"/>
  <c r="Q784" i="9"/>
  <c r="H785" i="9" s="1"/>
  <c r="O784" i="9"/>
  <c r="C785" i="9" s="1"/>
  <c r="M784" i="9"/>
  <c r="B785" i="9" s="1"/>
  <c r="N784" i="9"/>
  <c r="E785" i="9" s="1"/>
  <c r="D783" i="7"/>
  <c r="P783" i="7"/>
  <c r="L784" i="7" s="1"/>
  <c r="Q783" i="7"/>
  <c r="H784" i="7" s="1"/>
  <c r="M783" i="7"/>
  <c r="B784" i="7" s="1"/>
  <c r="N783" i="7"/>
  <c r="E784" i="7" s="1"/>
  <c r="O783" i="7"/>
  <c r="C784" i="7" s="1"/>
  <c r="D783" i="6"/>
  <c r="Q783" i="6"/>
  <c r="H784" i="6" s="1"/>
  <c r="P783" i="6"/>
  <c r="L784" i="6" s="1"/>
  <c r="O783" i="6"/>
  <c r="C784" i="6" s="1"/>
  <c r="N783" i="6"/>
  <c r="E784" i="6" s="1"/>
  <c r="M783" i="6"/>
  <c r="B784" i="6" s="1"/>
  <c r="N785" i="9" l="1"/>
  <c r="E786" i="9" s="1"/>
  <c r="O785" i="9"/>
  <c r="C786" i="9" s="1"/>
  <c r="M785" i="9"/>
  <c r="B786" i="9" s="1"/>
  <c r="D785" i="9"/>
  <c r="P785" i="9"/>
  <c r="L786" i="9" s="1"/>
  <c r="Q785" i="9"/>
  <c r="H786" i="9" s="1"/>
  <c r="N784" i="7"/>
  <c r="E785" i="7" s="1"/>
  <c r="M784" i="7"/>
  <c r="B785" i="7" s="1"/>
  <c r="O784" i="7"/>
  <c r="C785" i="7" s="1"/>
  <c r="D784" i="7"/>
  <c r="P784" i="7"/>
  <c r="L785" i="7" s="1"/>
  <c r="Q784" i="7"/>
  <c r="H785" i="7" s="1"/>
  <c r="O784" i="6"/>
  <c r="C785" i="6" s="1"/>
  <c r="N784" i="6"/>
  <c r="E785" i="6" s="1"/>
  <c r="M784" i="6"/>
  <c r="B785" i="6" s="1"/>
  <c r="D784" i="6"/>
  <c r="Q784" i="6"/>
  <c r="H785" i="6" s="1"/>
  <c r="P784" i="6"/>
  <c r="L785" i="6" s="1"/>
  <c r="M786" i="9" l="1"/>
  <c r="B787" i="9" s="1"/>
  <c r="N786" i="9"/>
  <c r="E787" i="9" s="1"/>
  <c r="O786" i="9"/>
  <c r="C787" i="9" s="1"/>
  <c r="D786" i="9"/>
  <c r="Q786" i="9"/>
  <c r="H787" i="9" s="1"/>
  <c r="P786" i="9"/>
  <c r="L787" i="9" s="1"/>
  <c r="D785" i="7"/>
  <c r="P785" i="7"/>
  <c r="L786" i="7" s="1"/>
  <c r="Q785" i="7"/>
  <c r="H786" i="7" s="1"/>
  <c r="N785" i="7"/>
  <c r="E786" i="7" s="1"/>
  <c r="M785" i="7"/>
  <c r="B786" i="7" s="1"/>
  <c r="O785" i="7"/>
  <c r="C786" i="7" s="1"/>
  <c r="O785" i="6"/>
  <c r="N785" i="6"/>
  <c r="E786" i="6" s="1"/>
  <c r="M785" i="6"/>
  <c r="B786" i="6" s="1"/>
  <c r="D785" i="6"/>
  <c r="Q785" i="6"/>
  <c r="H786" i="6" s="1"/>
  <c r="P785" i="6"/>
  <c r="L786" i="6" s="1"/>
  <c r="C786" i="6"/>
  <c r="O787" i="9" l="1"/>
  <c r="C788" i="9" s="1"/>
  <c r="N787" i="9"/>
  <c r="E788" i="9" s="1"/>
  <c r="M787" i="9"/>
  <c r="B788" i="9" s="1"/>
  <c r="D787" i="9"/>
  <c r="Q787" i="9"/>
  <c r="H788" i="9" s="1"/>
  <c r="P787" i="9"/>
  <c r="L788" i="9" s="1"/>
  <c r="N786" i="7"/>
  <c r="E787" i="7" s="1"/>
  <c r="M786" i="7"/>
  <c r="B787" i="7" s="1"/>
  <c r="O786" i="7"/>
  <c r="C787" i="7" s="1"/>
  <c r="D786" i="7"/>
  <c r="Q786" i="7"/>
  <c r="H787" i="7" s="1"/>
  <c r="P786" i="7"/>
  <c r="L787" i="7" s="1"/>
  <c r="O786" i="6"/>
  <c r="C787" i="6" s="1"/>
  <c r="N786" i="6"/>
  <c r="E787" i="6" s="1"/>
  <c r="M786" i="6"/>
  <c r="B787" i="6" s="1"/>
  <c r="D786" i="6"/>
  <c r="P786" i="6"/>
  <c r="Q786" i="6"/>
  <c r="H787" i="6" s="1"/>
  <c r="L787" i="6"/>
  <c r="D788" i="9" l="1"/>
  <c r="Q788" i="9"/>
  <c r="H789" i="9" s="1"/>
  <c r="P788" i="9"/>
  <c r="L789" i="9" s="1"/>
  <c r="N788" i="9"/>
  <c r="E789" i="9" s="1"/>
  <c r="O788" i="9"/>
  <c r="C789" i="9" s="1"/>
  <c r="M788" i="9"/>
  <c r="B789" i="9" s="1"/>
  <c r="N787" i="7"/>
  <c r="E788" i="7" s="1"/>
  <c r="M787" i="7"/>
  <c r="B788" i="7" s="1"/>
  <c r="O787" i="7"/>
  <c r="C788" i="7" s="1"/>
  <c r="D787" i="7"/>
  <c r="P787" i="7"/>
  <c r="L788" i="7" s="1"/>
  <c r="Q787" i="7"/>
  <c r="H788" i="7" s="1"/>
  <c r="O787" i="6"/>
  <c r="C788" i="6" s="1"/>
  <c r="N787" i="6"/>
  <c r="E788" i="6" s="1"/>
  <c r="M787" i="6"/>
  <c r="B788" i="6" s="1"/>
  <c r="D787" i="6"/>
  <c r="Q787" i="6"/>
  <c r="H788" i="6" s="1"/>
  <c r="P787" i="6"/>
  <c r="L788" i="6" s="1"/>
  <c r="D789" i="9" l="1"/>
  <c r="P789" i="9"/>
  <c r="L790" i="9" s="1"/>
  <c r="Q789" i="9"/>
  <c r="H790" i="9" s="1"/>
  <c r="O789" i="9"/>
  <c r="C790" i="9" s="1"/>
  <c r="N789" i="9"/>
  <c r="E790" i="9" s="1"/>
  <c r="M789" i="9"/>
  <c r="B790" i="9" s="1"/>
  <c r="M788" i="7"/>
  <c r="B789" i="7" s="1"/>
  <c r="N788" i="7"/>
  <c r="E789" i="7" s="1"/>
  <c r="O788" i="7"/>
  <c r="C789" i="7" s="1"/>
  <c r="D788" i="7"/>
  <c r="P788" i="7"/>
  <c r="L789" i="7" s="1"/>
  <c r="Q788" i="7"/>
  <c r="H789" i="7" s="1"/>
  <c r="O788" i="6"/>
  <c r="C789" i="6" s="1"/>
  <c r="N788" i="6"/>
  <c r="E789" i="6" s="1"/>
  <c r="M788" i="6"/>
  <c r="B789" i="6" s="1"/>
  <c r="D788" i="6"/>
  <c r="Q788" i="6"/>
  <c r="H789" i="6" s="1"/>
  <c r="P788" i="6"/>
  <c r="L789" i="6" s="1"/>
  <c r="D790" i="9" l="1"/>
  <c r="Q790" i="9"/>
  <c r="H791" i="9" s="1"/>
  <c r="P790" i="9"/>
  <c r="L791" i="9" s="1"/>
  <c r="M790" i="9"/>
  <c r="B791" i="9" s="1"/>
  <c r="O790" i="9"/>
  <c r="C791" i="9" s="1"/>
  <c r="N790" i="9"/>
  <c r="E791" i="9" s="1"/>
  <c r="N789" i="7"/>
  <c r="E790" i="7" s="1"/>
  <c r="M789" i="7"/>
  <c r="B790" i="7" s="1"/>
  <c r="O789" i="7"/>
  <c r="C790" i="7" s="1"/>
  <c r="D789" i="7"/>
  <c r="Q789" i="7"/>
  <c r="H790" i="7" s="1"/>
  <c r="P789" i="7"/>
  <c r="L790" i="7" s="1"/>
  <c r="O789" i="6"/>
  <c r="N789" i="6"/>
  <c r="E790" i="6" s="1"/>
  <c r="M789" i="6"/>
  <c r="B790" i="6" s="1"/>
  <c r="D789" i="6"/>
  <c r="P789" i="6"/>
  <c r="L790" i="6" s="1"/>
  <c r="Q789" i="6"/>
  <c r="H790" i="6" s="1"/>
  <c r="C790" i="6"/>
  <c r="D791" i="9" l="1"/>
  <c r="P791" i="9"/>
  <c r="L792" i="9" s="1"/>
  <c r="Q791" i="9"/>
  <c r="H792" i="9" s="1"/>
  <c r="M791" i="9"/>
  <c r="B792" i="9" s="1"/>
  <c r="O791" i="9"/>
  <c r="C792" i="9" s="1"/>
  <c r="N791" i="9"/>
  <c r="E792" i="9" s="1"/>
  <c r="N790" i="7"/>
  <c r="E791" i="7" s="1"/>
  <c r="M790" i="7"/>
  <c r="B791" i="7" s="1"/>
  <c r="O790" i="7"/>
  <c r="C791" i="7" s="1"/>
  <c r="D790" i="7"/>
  <c r="P790" i="7"/>
  <c r="L791" i="7" s="1"/>
  <c r="Q790" i="7"/>
  <c r="H791" i="7" s="1"/>
  <c r="O790" i="6"/>
  <c r="C791" i="6" s="1"/>
  <c r="N790" i="6"/>
  <c r="E791" i="6" s="1"/>
  <c r="M790" i="6"/>
  <c r="B791" i="6" s="1"/>
  <c r="D790" i="6"/>
  <c r="Q790" i="6"/>
  <c r="H791" i="6" s="1"/>
  <c r="P790" i="6"/>
  <c r="L791" i="6" s="1"/>
  <c r="N792" i="9" l="1"/>
  <c r="E793" i="9" s="1"/>
  <c r="O792" i="9"/>
  <c r="C793" i="9" s="1"/>
  <c r="M792" i="9"/>
  <c r="B793" i="9" s="1"/>
  <c r="D792" i="9"/>
  <c r="P792" i="9"/>
  <c r="L793" i="9" s="1"/>
  <c r="Q792" i="9"/>
  <c r="H793" i="9" s="1"/>
  <c r="M791" i="7"/>
  <c r="B792" i="7" s="1"/>
  <c r="N791" i="7"/>
  <c r="E792" i="7" s="1"/>
  <c r="O791" i="7"/>
  <c r="C792" i="7" s="1"/>
  <c r="D791" i="7"/>
  <c r="Q791" i="7"/>
  <c r="H792" i="7" s="1"/>
  <c r="P791" i="7"/>
  <c r="L792" i="7" s="1"/>
  <c r="O791" i="6"/>
  <c r="C792" i="6" s="1"/>
  <c r="M791" i="6"/>
  <c r="B792" i="6" s="1"/>
  <c r="N791" i="6"/>
  <c r="E792" i="6" s="1"/>
  <c r="D791" i="6"/>
  <c r="Q791" i="6"/>
  <c r="H792" i="6" s="1"/>
  <c r="P791" i="6"/>
  <c r="L792" i="6" s="1"/>
  <c r="M793" i="9" l="1"/>
  <c r="B794" i="9" s="1"/>
  <c r="O793" i="9"/>
  <c r="C794" i="9" s="1"/>
  <c r="N793" i="9"/>
  <c r="E794" i="9" s="1"/>
  <c r="D793" i="9"/>
  <c r="Q793" i="9"/>
  <c r="H794" i="9" s="1"/>
  <c r="P793" i="9"/>
  <c r="L794" i="9" s="1"/>
  <c r="N792" i="7"/>
  <c r="E793" i="7" s="1"/>
  <c r="M792" i="7"/>
  <c r="B793" i="7" s="1"/>
  <c r="O792" i="7"/>
  <c r="C793" i="7" s="1"/>
  <c r="D792" i="7"/>
  <c r="P792" i="7"/>
  <c r="L793" i="7" s="1"/>
  <c r="Q792" i="7"/>
  <c r="H793" i="7" s="1"/>
  <c r="O792" i="6"/>
  <c r="C793" i="6" s="1"/>
  <c r="N792" i="6"/>
  <c r="E793" i="6" s="1"/>
  <c r="M792" i="6"/>
  <c r="B793" i="6" s="1"/>
  <c r="D792" i="6"/>
  <c r="Q792" i="6"/>
  <c r="H793" i="6" s="1"/>
  <c r="P792" i="6"/>
  <c r="L793" i="6" s="1"/>
  <c r="O794" i="9" l="1"/>
  <c r="C795" i="9" s="1"/>
  <c r="M794" i="9"/>
  <c r="B795" i="9" s="1"/>
  <c r="N794" i="9"/>
  <c r="E795" i="9" s="1"/>
  <c r="D794" i="9"/>
  <c r="Q794" i="9"/>
  <c r="H795" i="9" s="1"/>
  <c r="P794" i="9"/>
  <c r="L795" i="9" s="1"/>
  <c r="N793" i="7"/>
  <c r="E794" i="7" s="1"/>
  <c r="M793" i="7"/>
  <c r="B794" i="7" s="1"/>
  <c r="O793" i="7"/>
  <c r="C794" i="7" s="1"/>
  <c r="D793" i="7"/>
  <c r="P793" i="7"/>
  <c r="L794" i="7" s="1"/>
  <c r="Q793" i="7"/>
  <c r="H794" i="7" s="1"/>
  <c r="O793" i="6"/>
  <c r="C794" i="6" s="1"/>
  <c r="N793" i="6"/>
  <c r="E794" i="6" s="1"/>
  <c r="M793" i="6"/>
  <c r="B794" i="6" s="1"/>
  <c r="D793" i="6"/>
  <c r="P793" i="6"/>
  <c r="L794" i="6" s="1"/>
  <c r="Q793" i="6"/>
  <c r="H794" i="6" s="1"/>
  <c r="O795" i="9" l="1"/>
  <c r="C796" i="9" s="1"/>
  <c r="M795" i="9"/>
  <c r="B796" i="9" s="1"/>
  <c r="N795" i="9"/>
  <c r="E796" i="9" s="1"/>
  <c r="D795" i="9"/>
  <c r="Q795" i="9"/>
  <c r="H796" i="9" s="1"/>
  <c r="P795" i="9"/>
  <c r="L796" i="9" s="1"/>
  <c r="M794" i="7"/>
  <c r="B795" i="7" s="1"/>
  <c r="N794" i="7"/>
  <c r="E795" i="7" s="1"/>
  <c r="O794" i="7"/>
  <c r="C795" i="7" s="1"/>
  <c r="D794" i="7"/>
  <c r="Q794" i="7"/>
  <c r="H795" i="7" s="1"/>
  <c r="P794" i="7"/>
  <c r="L795" i="7" s="1"/>
  <c r="O794" i="6"/>
  <c r="C795" i="6" s="1"/>
  <c r="M794" i="6"/>
  <c r="B795" i="6" s="1"/>
  <c r="N794" i="6"/>
  <c r="E795" i="6" s="1"/>
  <c r="D794" i="6"/>
  <c r="P794" i="6"/>
  <c r="L795" i="6" s="1"/>
  <c r="Q794" i="6"/>
  <c r="H795" i="6" s="1"/>
  <c r="D796" i="9" l="1"/>
  <c r="P796" i="9"/>
  <c r="L797" i="9" s="1"/>
  <c r="Q796" i="9"/>
  <c r="H797" i="9" s="1"/>
  <c r="O796" i="9"/>
  <c r="C797" i="9" s="1"/>
  <c r="N796" i="9"/>
  <c r="E797" i="9" s="1"/>
  <c r="M796" i="9"/>
  <c r="B797" i="9" s="1"/>
  <c r="D795" i="7"/>
  <c r="P795" i="7"/>
  <c r="L796" i="7" s="1"/>
  <c r="Q795" i="7"/>
  <c r="H796" i="7" s="1"/>
  <c r="N795" i="7"/>
  <c r="E796" i="7" s="1"/>
  <c r="M795" i="7"/>
  <c r="B796" i="7" s="1"/>
  <c r="O795" i="7"/>
  <c r="C796" i="7" s="1"/>
  <c r="O795" i="6"/>
  <c r="C796" i="6" s="1"/>
  <c r="M795" i="6"/>
  <c r="B796" i="6" s="1"/>
  <c r="N795" i="6"/>
  <c r="E796" i="6" s="1"/>
  <c r="D795" i="6"/>
  <c r="P795" i="6"/>
  <c r="L796" i="6" s="1"/>
  <c r="Q795" i="6"/>
  <c r="H796" i="6" s="1"/>
  <c r="C798" i="9" l="1"/>
  <c r="D797" i="9"/>
  <c r="Q797" i="9"/>
  <c r="H798" i="9" s="1"/>
  <c r="P797" i="9"/>
  <c r="L798" i="9" s="1"/>
  <c r="O797" i="9"/>
  <c r="M797" i="9"/>
  <c r="B798" i="9" s="1"/>
  <c r="N797" i="9"/>
  <c r="E798" i="9" s="1"/>
  <c r="D796" i="7"/>
  <c r="P796" i="7"/>
  <c r="L797" i="7" s="1"/>
  <c r="Q796" i="7"/>
  <c r="H797" i="7" s="1"/>
  <c r="M796" i="7"/>
  <c r="B797" i="7" s="1"/>
  <c r="N796" i="7"/>
  <c r="E797" i="7" s="1"/>
  <c r="O796" i="7"/>
  <c r="C797" i="7" s="1"/>
  <c r="O796" i="6"/>
  <c r="C797" i="6" s="1"/>
  <c r="M796" i="6"/>
  <c r="B797" i="6" s="1"/>
  <c r="N796" i="6"/>
  <c r="E797" i="6" s="1"/>
  <c r="D796" i="6"/>
  <c r="Q796" i="6"/>
  <c r="H797" i="6" s="1"/>
  <c r="P796" i="6"/>
  <c r="L797" i="6" s="1"/>
  <c r="D798" i="9" l="1"/>
  <c r="Q798" i="9"/>
  <c r="H799" i="9" s="1"/>
  <c r="P798" i="9"/>
  <c r="L799" i="9" s="1"/>
  <c r="O798" i="9"/>
  <c r="C799" i="9" s="1"/>
  <c r="M798" i="9"/>
  <c r="B799" i="9" s="1"/>
  <c r="N798" i="9"/>
  <c r="E799" i="9" s="1"/>
  <c r="N797" i="7"/>
  <c r="E798" i="7" s="1"/>
  <c r="M797" i="7"/>
  <c r="B798" i="7" s="1"/>
  <c r="O797" i="7"/>
  <c r="C798" i="7" s="1"/>
  <c r="D797" i="7"/>
  <c r="Q797" i="7"/>
  <c r="H798" i="7" s="1"/>
  <c r="P797" i="7"/>
  <c r="L798" i="7" s="1"/>
  <c r="O797" i="6"/>
  <c r="C798" i="6" s="1"/>
  <c r="N797" i="6"/>
  <c r="E798" i="6" s="1"/>
  <c r="M797" i="6"/>
  <c r="B798" i="6" s="1"/>
  <c r="D797" i="6"/>
  <c r="Q797" i="6"/>
  <c r="H798" i="6" s="1"/>
  <c r="P797" i="6"/>
  <c r="L798" i="6" s="1"/>
  <c r="O799" i="9" l="1"/>
  <c r="C800" i="9" s="1"/>
  <c r="M799" i="9"/>
  <c r="B800" i="9" s="1"/>
  <c r="N799" i="9"/>
  <c r="E800" i="9" s="1"/>
  <c r="D799" i="9"/>
  <c r="P799" i="9"/>
  <c r="L800" i="9" s="1"/>
  <c r="Q799" i="9"/>
  <c r="H800" i="9" s="1"/>
  <c r="N798" i="7"/>
  <c r="E799" i="7" s="1"/>
  <c r="M798" i="7"/>
  <c r="B799" i="7" s="1"/>
  <c r="O798" i="7"/>
  <c r="D798" i="7"/>
  <c r="Q798" i="7"/>
  <c r="H799" i="7" s="1"/>
  <c r="P798" i="7"/>
  <c r="L799" i="7" s="1"/>
  <c r="C799" i="7"/>
  <c r="O798" i="6"/>
  <c r="C799" i="6" s="1"/>
  <c r="M798" i="6"/>
  <c r="B799" i="6" s="1"/>
  <c r="N798" i="6"/>
  <c r="E799" i="6" s="1"/>
  <c r="D798" i="6"/>
  <c r="Q798" i="6"/>
  <c r="H799" i="6" s="1"/>
  <c r="P798" i="6"/>
  <c r="L799" i="6" s="1"/>
  <c r="C801" i="9" l="1"/>
  <c r="D800" i="9"/>
  <c r="P800" i="9"/>
  <c r="L801" i="9" s="1"/>
  <c r="Q800" i="9"/>
  <c r="H801" i="9" s="1"/>
  <c r="M800" i="9"/>
  <c r="B801" i="9" s="1"/>
  <c r="N800" i="9"/>
  <c r="E801" i="9" s="1"/>
  <c r="O800" i="9"/>
  <c r="M799" i="7"/>
  <c r="B800" i="7" s="1"/>
  <c r="N799" i="7"/>
  <c r="E800" i="7" s="1"/>
  <c r="O799" i="7"/>
  <c r="D799" i="7"/>
  <c r="Q799" i="7"/>
  <c r="H800" i="7" s="1"/>
  <c r="P799" i="7"/>
  <c r="L800" i="7" s="1"/>
  <c r="C800" i="7"/>
  <c r="O799" i="6"/>
  <c r="C800" i="6" s="1"/>
  <c r="M799" i="6"/>
  <c r="B800" i="6" s="1"/>
  <c r="N799" i="6"/>
  <c r="E800" i="6" s="1"/>
  <c r="D799" i="6"/>
  <c r="Q799" i="6"/>
  <c r="H800" i="6" s="1"/>
  <c r="P799" i="6"/>
  <c r="L800" i="6" s="1"/>
  <c r="D801" i="9" l="1"/>
  <c r="Q801" i="9"/>
  <c r="H802" i="9" s="1"/>
  <c r="P801" i="9"/>
  <c r="L802" i="9" s="1"/>
  <c r="N801" i="9"/>
  <c r="E802" i="9" s="1"/>
  <c r="M801" i="9"/>
  <c r="B802" i="9" s="1"/>
  <c r="O801" i="9"/>
  <c r="C802" i="9" s="1"/>
  <c r="M800" i="7"/>
  <c r="B801" i="7" s="1"/>
  <c r="N800" i="7"/>
  <c r="E801" i="7" s="1"/>
  <c r="O800" i="7"/>
  <c r="C801" i="7" s="1"/>
  <c r="D800" i="7"/>
  <c r="P800" i="7"/>
  <c r="L801" i="7" s="1"/>
  <c r="Q800" i="7"/>
  <c r="H801" i="7" s="1"/>
  <c r="D800" i="6"/>
  <c r="Q800" i="6"/>
  <c r="H801" i="6" s="1"/>
  <c r="P800" i="6"/>
  <c r="L801" i="6" s="1"/>
  <c r="O800" i="6"/>
  <c r="C801" i="6" s="1"/>
  <c r="N800" i="6"/>
  <c r="E801" i="6" s="1"/>
  <c r="M800" i="6"/>
  <c r="B801" i="6" s="1"/>
  <c r="D802" i="9" l="1"/>
  <c r="Q802" i="9"/>
  <c r="H803" i="9" s="1"/>
  <c r="P802" i="9"/>
  <c r="L803" i="9" s="1"/>
  <c r="M802" i="9"/>
  <c r="B803" i="9" s="1"/>
  <c r="N802" i="9"/>
  <c r="E803" i="9" s="1"/>
  <c r="O802" i="9"/>
  <c r="C803" i="9" s="1"/>
  <c r="D801" i="7"/>
  <c r="Q801" i="7"/>
  <c r="H802" i="7" s="1"/>
  <c r="P801" i="7"/>
  <c r="L802" i="7" s="1"/>
  <c r="N801" i="7"/>
  <c r="E802" i="7" s="1"/>
  <c r="M801" i="7"/>
  <c r="B802" i="7" s="1"/>
  <c r="O801" i="7"/>
  <c r="C802" i="7" s="1"/>
  <c r="D801" i="6"/>
  <c r="P801" i="6"/>
  <c r="L802" i="6" s="1"/>
  <c r="Q801" i="6"/>
  <c r="H802" i="6" s="1"/>
  <c r="O801" i="6"/>
  <c r="C802" i="6" s="1"/>
  <c r="M801" i="6"/>
  <c r="B802" i="6" s="1"/>
  <c r="N801" i="6"/>
  <c r="E802" i="6" s="1"/>
  <c r="M803" i="9" l="1"/>
  <c r="B804" i="9" s="1"/>
  <c r="N803" i="9"/>
  <c r="E804" i="9" s="1"/>
  <c r="O803" i="9"/>
  <c r="C804" i="9" s="1"/>
  <c r="D803" i="9"/>
  <c r="P803" i="9"/>
  <c r="L804" i="9" s="1"/>
  <c r="Q803" i="9"/>
  <c r="H804" i="9" s="1"/>
  <c r="D802" i="7"/>
  <c r="Q802" i="7"/>
  <c r="H803" i="7" s="1"/>
  <c r="P802" i="7"/>
  <c r="L803" i="7" s="1"/>
  <c r="M802" i="7"/>
  <c r="B803" i="7" s="1"/>
  <c r="N802" i="7"/>
  <c r="E803" i="7" s="1"/>
  <c r="O802" i="7"/>
  <c r="C803" i="7" s="1"/>
  <c r="O802" i="6"/>
  <c r="C803" i="6" s="1"/>
  <c r="M802" i="6"/>
  <c r="B803" i="6" s="1"/>
  <c r="N802" i="6"/>
  <c r="D802" i="6"/>
  <c r="E803" i="6"/>
  <c r="Q802" i="6"/>
  <c r="H803" i="6" s="1"/>
  <c r="P802" i="6"/>
  <c r="L803" i="6"/>
  <c r="O804" i="9" l="1"/>
  <c r="C805" i="9" s="1"/>
  <c r="N804" i="9"/>
  <c r="E805" i="9" s="1"/>
  <c r="M804" i="9"/>
  <c r="B805" i="9" s="1"/>
  <c r="D804" i="9"/>
  <c r="P804" i="9"/>
  <c r="L805" i="9" s="1"/>
  <c r="Q804" i="9"/>
  <c r="H805" i="9" s="1"/>
  <c r="D803" i="7"/>
  <c r="P803" i="7"/>
  <c r="L804" i="7" s="1"/>
  <c r="Q803" i="7"/>
  <c r="M803" i="7"/>
  <c r="B804" i="7" s="1"/>
  <c r="N803" i="7"/>
  <c r="E804" i="7" s="1"/>
  <c r="O803" i="7"/>
  <c r="C804" i="7" s="1"/>
  <c r="H804" i="7"/>
  <c r="O803" i="6"/>
  <c r="C804" i="6" s="1"/>
  <c r="M803" i="6"/>
  <c r="B804" i="6" s="1"/>
  <c r="N803" i="6"/>
  <c r="E804" i="6" s="1"/>
  <c r="D803" i="6"/>
  <c r="Q803" i="6"/>
  <c r="H804" i="6" s="1"/>
  <c r="P803" i="6"/>
  <c r="L804" i="6" s="1"/>
  <c r="D805" i="9" l="1"/>
  <c r="Q805" i="9"/>
  <c r="H806" i="9" s="1"/>
  <c r="P805" i="9"/>
  <c r="L806" i="9" s="1"/>
  <c r="M805" i="9"/>
  <c r="B806" i="9" s="1"/>
  <c r="O805" i="9"/>
  <c r="C806" i="9" s="1"/>
  <c r="N805" i="9"/>
  <c r="E806" i="9" s="1"/>
  <c r="M804" i="7"/>
  <c r="B805" i="7" s="1"/>
  <c r="N804" i="7"/>
  <c r="E805" i="7" s="1"/>
  <c r="O804" i="7"/>
  <c r="C805" i="7" s="1"/>
  <c r="D804" i="7"/>
  <c r="P804" i="7"/>
  <c r="L805" i="7" s="1"/>
  <c r="Q804" i="7"/>
  <c r="H805" i="7" s="1"/>
  <c r="D804" i="6"/>
  <c r="Q804" i="6"/>
  <c r="H805" i="6" s="1"/>
  <c r="P804" i="6"/>
  <c r="L805" i="6" s="1"/>
  <c r="O804" i="6"/>
  <c r="C805" i="6" s="1"/>
  <c r="N804" i="6"/>
  <c r="E805" i="6" s="1"/>
  <c r="M804" i="6"/>
  <c r="B805" i="6" s="1"/>
  <c r="M806" i="9" l="1"/>
  <c r="B807" i="9" s="1"/>
  <c r="N806" i="9"/>
  <c r="E807" i="9" s="1"/>
  <c r="O806" i="9"/>
  <c r="C807" i="9" s="1"/>
  <c r="D806" i="9"/>
  <c r="Q806" i="9"/>
  <c r="H807" i="9" s="1"/>
  <c r="P806" i="9"/>
  <c r="L807" i="9" s="1"/>
  <c r="D805" i="7"/>
  <c r="Q805" i="7"/>
  <c r="H806" i="7" s="1"/>
  <c r="P805" i="7"/>
  <c r="L806" i="7" s="1"/>
  <c r="N805" i="7"/>
  <c r="E806" i="7" s="1"/>
  <c r="M805" i="7"/>
  <c r="B806" i="7" s="1"/>
  <c r="O805" i="7"/>
  <c r="C806" i="7" s="1"/>
  <c r="D805" i="6"/>
  <c r="Q805" i="6"/>
  <c r="H806" i="6" s="1"/>
  <c r="P805" i="6"/>
  <c r="L806" i="6" s="1"/>
  <c r="O805" i="6"/>
  <c r="C806" i="6" s="1"/>
  <c r="M805" i="6"/>
  <c r="B806" i="6" s="1"/>
  <c r="N805" i="6"/>
  <c r="E806" i="6" s="1"/>
  <c r="M807" i="9" l="1"/>
  <c r="B808" i="9" s="1"/>
  <c r="N807" i="9"/>
  <c r="E808" i="9" s="1"/>
  <c r="O807" i="9"/>
  <c r="C808" i="9" s="1"/>
  <c r="D807" i="9"/>
  <c r="P807" i="9"/>
  <c r="L808" i="9" s="1"/>
  <c r="Q807" i="9"/>
  <c r="H808" i="9" s="1"/>
  <c r="M806" i="7"/>
  <c r="B807" i="7" s="1"/>
  <c r="N806" i="7"/>
  <c r="E807" i="7" s="1"/>
  <c r="O806" i="7"/>
  <c r="C807" i="7" s="1"/>
  <c r="H807" i="7"/>
  <c r="D806" i="7"/>
  <c r="Q806" i="7"/>
  <c r="P806" i="7"/>
  <c r="L807" i="7" s="1"/>
  <c r="D806" i="6"/>
  <c r="Q806" i="6"/>
  <c r="H807" i="6" s="1"/>
  <c r="P806" i="6"/>
  <c r="L807" i="6" s="1"/>
  <c r="O806" i="6"/>
  <c r="C807" i="6" s="1"/>
  <c r="M806" i="6"/>
  <c r="B807" i="6" s="1"/>
  <c r="N806" i="6"/>
  <c r="E807" i="6" s="1"/>
  <c r="O808" i="9" l="1"/>
  <c r="C809" i="9" s="1"/>
  <c r="N808" i="9"/>
  <c r="E809" i="9" s="1"/>
  <c r="M808" i="9"/>
  <c r="B809" i="9" s="1"/>
  <c r="D808" i="9"/>
  <c r="P808" i="9"/>
  <c r="L809" i="9" s="1"/>
  <c r="Q808" i="9"/>
  <c r="H809" i="9" s="1"/>
  <c r="D807" i="7"/>
  <c r="P807" i="7"/>
  <c r="L808" i="7" s="1"/>
  <c r="Q807" i="7"/>
  <c r="H808" i="7" s="1"/>
  <c r="M807" i="7"/>
  <c r="B808" i="7" s="1"/>
  <c r="N807" i="7"/>
  <c r="E808" i="7" s="1"/>
  <c r="O807" i="7"/>
  <c r="C808" i="7" s="1"/>
  <c r="D807" i="6"/>
  <c r="Q807" i="6"/>
  <c r="H808" i="6" s="1"/>
  <c r="P807" i="6"/>
  <c r="L808" i="6" s="1"/>
  <c r="O807" i="6"/>
  <c r="C808" i="6" s="1"/>
  <c r="M807" i="6"/>
  <c r="B808" i="6" s="1"/>
  <c r="N807" i="6"/>
  <c r="E808" i="6" s="1"/>
  <c r="D809" i="9" l="1"/>
  <c r="Q809" i="9"/>
  <c r="H810" i="9" s="1"/>
  <c r="P809" i="9"/>
  <c r="L810" i="9" s="1"/>
  <c r="O809" i="9"/>
  <c r="C810" i="9" s="1"/>
  <c r="N809" i="9"/>
  <c r="E810" i="9" s="1"/>
  <c r="M809" i="9"/>
  <c r="B810" i="9" s="1"/>
  <c r="M808" i="7"/>
  <c r="B809" i="7" s="1"/>
  <c r="N808" i="7"/>
  <c r="O808" i="7"/>
  <c r="C809" i="7" s="1"/>
  <c r="L809" i="7"/>
  <c r="D808" i="7"/>
  <c r="E809" i="7"/>
  <c r="P808" i="7"/>
  <c r="Q808" i="7"/>
  <c r="H809" i="7" s="1"/>
  <c r="D808" i="6"/>
  <c r="Q808" i="6"/>
  <c r="H809" i="6" s="1"/>
  <c r="P808" i="6"/>
  <c r="L809" i="6" s="1"/>
  <c r="O808" i="6"/>
  <c r="C809" i="6" s="1"/>
  <c r="M808" i="6"/>
  <c r="B809" i="6" s="1"/>
  <c r="N808" i="6"/>
  <c r="E809" i="6" s="1"/>
  <c r="D810" i="9" l="1"/>
  <c r="P810" i="9"/>
  <c r="L811" i="9" s="1"/>
  <c r="Q810" i="9"/>
  <c r="H811" i="9" s="1"/>
  <c r="O810" i="9"/>
  <c r="C811" i="9" s="1"/>
  <c r="M810" i="9"/>
  <c r="B811" i="9" s="1"/>
  <c r="N810" i="9"/>
  <c r="E811" i="9" s="1"/>
  <c r="N809" i="7"/>
  <c r="E810" i="7" s="1"/>
  <c r="M809" i="7"/>
  <c r="B810" i="7" s="1"/>
  <c r="O809" i="7"/>
  <c r="C810" i="7" s="1"/>
  <c r="D809" i="7"/>
  <c r="Q809" i="7"/>
  <c r="H810" i="7" s="1"/>
  <c r="P809" i="7"/>
  <c r="L810" i="7" s="1"/>
  <c r="D809" i="6"/>
  <c r="P809" i="6"/>
  <c r="L810" i="6" s="1"/>
  <c r="Q809" i="6"/>
  <c r="H810" i="6" s="1"/>
  <c r="O809" i="6"/>
  <c r="C810" i="6" s="1"/>
  <c r="N809" i="6"/>
  <c r="E810" i="6" s="1"/>
  <c r="M809" i="6"/>
  <c r="B810" i="6" s="1"/>
  <c r="D811" i="9" l="1"/>
  <c r="Q811" i="9"/>
  <c r="H812" i="9" s="1"/>
  <c r="P811" i="9"/>
  <c r="L812" i="9" s="1"/>
  <c r="N811" i="9"/>
  <c r="E812" i="9" s="1"/>
  <c r="M811" i="9"/>
  <c r="B812" i="9" s="1"/>
  <c r="O811" i="9"/>
  <c r="C812" i="9" s="1"/>
  <c r="D810" i="7"/>
  <c r="P810" i="7"/>
  <c r="L811" i="7" s="1"/>
  <c r="Q810" i="7"/>
  <c r="H811" i="7" s="1"/>
  <c r="N810" i="7"/>
  <c r="E811" i="7" s="1"/>
  <c r="M810" i="7"/>
  <c r="B811" i="7" s="1"/>
  <c r="O810" i="7"/>
  <c r="C811" i="7" s="1"/>
  <c r="D810" i="6"/>
  <c r="Q810" i="6"/>
  <c r="H811" i="6" s="1"/>
  <c r="P810" i="6"/>
  <c r="L811" i="6" s="1"/>
  <c r="O810" i="6"/>
  <c r="C811" i="6" s="1"/>
  <c r="N810" i="6"/>
  <c r="E811" i="6" s="1"/>
  <c r="M810" i="6"/>
  <c r="B811" i="6" s="1"/>
  <c r="O812" i="9" l="1"/>
  <c r="C813" i="9" s="1"/>
  <c r="M812" i="9"/>
  <c r="B813" i="9" s="1"/>
  <c r="N812" i="9"/>
  <c r="E813" i="9" s="1"/>
  <c r="D812" i="9"/>
  <c r="Q812" i="9"/>
  <c r="H813" i="9" s="1"/>
  <c r="P812" i="9"/>
  <c r="L813" i="9" s="1"/>
  <c r="D811" i="7"/>
  <c r="P811" i="7"/>
  <c r="L812" i="7" s="1"/>
  <c r="Q811" i="7"/>
  <c r="H812" i="7" s="1"/>
  <c r="N811" i="7"/>
  <c r="E812" i="7" s="1"/>
  <c r="M811" i="7"/>
  <c r="B812" i="7" s="1"/>
  <c r="O811" i="7"/>
  <c r="C812" i="7" s="1"/>
  <c r="D811" i="6"/>
  <c r="P811" i="6"/>
  <c r="L812" i="6" s="1"/>
  <c r="Q811" i="6"/>
  <c r="H812" i="6" s="1"/>
  <c r="O811" i="6"/>
  <c r="C812" i="6" s="1"/>
  <c r="N811" i="6"/>
  <c r="E812" i="6" s="1"/>
  <c r="M811" i="6"/>
  <c r="B812" i="6" s="1"/>
  <c r="D813" i="9" l="1"/>
  <c r="Q813" i="9"/>
  <c r="H814" i="9" s="1"/>
  <c r="P813" i="9"/>
  <c r="L814" i="9" s="1"/>
  <c r="N813" i="9"/>
  <c r="E814" i="9" s="1"/>
  <c r="O813" i="9"/>
  <c r="C814" i="9" s="1"/>
  <c r="M813" i="9"/>
  <c r="B814" i="9" s="1"/>
  <c r="D812" i="7"/>
  <c r="Q812" i="7"/>
  <c r="H813" i="7" s="1"/>
  <c r="P812" i="7"/>
  <c r="L813" i="7" s="1"/>
  <c r="M812" i="7"/>
  <c r="B813" i="7" s="1"/>
  <c r="N812" i="7"/>
  <c r="E813" i="7" s="1"/>
  <c r="O812" i="7"/>
  <c r="C813" i="7" s="1"/>
  <c r="O812" i="6"/>
  <c r="C813" i="6" s="1"/>
  <c r="M812" i="6"/>
  <c r="B813" i="6" s="1"/>
  <c r="N812" i="6"/>
  <c r="E813" i="6" s="1"/>
  <c r="D812" i="6"/>
  <c r="P812" i="6"/>
  <c r="L813" i="6" s="1"/>
  <c r="Q812" i="6"/>
  <c r="H813" i="6" s="1"/>
  <c r="D814" i="9" l="1"/>
  <c r="Q814" i="9"/>
  <c r="H815" i="9" s="1"/>
  <c r="P814" i="9"/>
  <c r="L815" i="9" s="1"/>
  <c r="N814" i="9"/>
  <c r="E815" i="9" s="1"/>
  <c r="O814" i="9"/>
  <c r="C815" i="9" s="1"/>
  <c r="M814" i="9"/>
  <c r="B815" i="9" s="1"/>
  <c r="M813" i="7"/>
  <c r="B814" i="7" s="1"/>
  <c r="N813" i="7"/>
  <c r="E814" i="7" s="1"/>
  <c r="O813" i="7"/>
  <c r="C814" i="7" s="1"/>
  <c r="D813" i="7"/>
  <c r="P813" i="7"/>
  <c r="L814" i="7" s="1"/>
  <c r="Q813" i="7"/>
  <c r="H814" i="7" s="1"/>
  <c r="O813" i="6"/>
  <c r="C814" i="6" s="1"/>
  <c r="M813" i="6"/>
  <c r="B814" i="6" s="1"/>
  <c r="N813" i="6"/>
  <c r="E814" i="6" s="1"/>
  <c r="D813" i="6"/>
  <c r="P813" i="6"/>
  <c r="L814" i="6" s="1"/>
  <c r="Q813" i="6"/>
  <c r="H814" i="6" s="1"/>
  <c r="D815" i="9" l="1"/>
  <c r="Q815" i="9"/>
  <c r="H816" i="9" s="1"/>
  <c r="P815" i="9"/>
  <c r="L816" i="9" s="1"/>
  <c r="O815" i="9"/>
  <c r="C816" i="9" s="1"/>
  <c r="M815" i="9"/>
  <c r="B816" i="9" s="1"/>
  <c r="N815" i="9"/>
  <c r="E816" i="9" s="1"/>
  <c r="M814" i="7"/>
  <c r="B815" i="7" s="1"/>
  <c r="N814" i="7"/>
  <c r="E815" i="7" s="1"/>
  <c r="O814" i="7"/>
  <c r="C815" i="7" s="1"/>
  <c r="D814" i="7"/>
  <c r="P814" i="7"/>
  <c r="L815" i="7" s="1"/>
  <c r="Q814" i="7"/>
  <c r="H815" i="7" s="1"/>
  <c r="O814" i="6"/>
  <c r="C815" i="6" s="1"/>
  <c r="M814" i="6"/>
  <c r="B815" i="6" s="1"/>
  <c r="N814" i="6"/>
  <c r="E815" i="6" s="1"/>
  <c r="D814" i="6"/>
  <c r="Q814" i="6"/>
  <c r="H815" i="6" s="1"/>
  <c r="P814" i="6"/>
  <c r="L815" i="6" s="1"/>
  <c r="D816" i="9" l="1"/>
  <c r="Q816" i="9"/>
  <c r="H817" i="9" s="1"/>
  <c r="P816" i="9"/>
  <c r="L817" i="9" s="1"/>
  <c r="O816" i="9"/>
  <c r="C817" i="9" s="1"/>
  <c r="N816" i="9"/>
  <c r="E817" i="9" s="1"/>
  <c r="M816" i="9"/>
  <c r="B817" i="9" s="1"/>
  <c r="M815" i="7"/>
  <c r="B816" i="7" s="1"/>
  <c r="N815" i="7"/>
  <c r="E816" i="7" s="1"/>
  <c r="O815" i="7"/>
  <c r="C816" i="7" s="1"/>
  <c r="D815" i="7"/>
  <c r="Q815" i="7"/>
  <c r="H816" i="7" s="1"/>
  <c r="P815" i="7"/>
  <c r="L816" i="7" s="1"/>
  <c r="D815" i="6"/>
  <c r="P815" i="6"/>
  <c r="L816" i="6" s="1"/>
  <c r="Q815" i="6"/>
  <c r="H816" i="6" s="1"/>
  <c r="O815" i="6"/>
  <c r="C816" i="6" s="1"/>
  <c r="M815" i="6"/>
  <c r="B816" i="6" s="1"/>
  <c r="N815" i="6"/>
  <c r="E816" i="6" s="1"/>
  <c r="D817" i="9" l="1"/>
  <c r="P817" i="9"/>
  <c r="L818" i="9" s="1"/>
  <c r="Q817" i="9"/>
  <c r="H818" i="9" s="1"/>
  <c r="M817" i="9"/>
  <c r="B818" i="9" s="1"/>
  <c r="O817" i="9"/>
  <c r="C818" i="9" s="1"/>
  <c r="N817" i="9"/>
  <c r="E818" i="9" s="1"/>
  <c r="D816" i="7"/>
  <c r="Q816" i="7"/>
  <c r="H817" i="7" s="1"/>
  <c r="P816" i="7"/>
  <c r="L817" i="7" s="1"/>
  <c r="M816" i="7"/>
  <c r="B817" i="7" s="1"/>
  <c r="N816" i="7"/>
  <c r="E817" i="7" s="1"/>
  <c r="O816" i="7"/>
  <c r="C817" i="7" s="1"/>
  <c r="O816" i="6"/>
  <c r="C817" i="6" s="1"/>
  <c r="M816" i="6"/>
  <c r="B817" i="6" s="1"/>
  <c r="N816" i="6"/>
  <c r="E817" i="6" s="1"/>
  <c r="D816" i="6"/>
  <c r="Q816" i="6"/>
  <c r="H817" i="6" s="1"/>
  <c r="P816" i="6"/>
  <c r="L817" i="6" s="1"/>
  <c r="M818" i="9" l="1"/>
  <c r="B819" i="9" s="1"/>
  <c r="N818" i="9"/>
  <c r="E819" i="9" s="1"/>
  <c r="O818" i="9"/>
  <c r="C819" i="9" s="1"/>
  <c r="D818" i="9"/>
  <c r="P818" i="9"/>
  <c r="L819" i="9" s="1"/>
  <c r="Q818" i="9"/>
  <c r="H819" i="9" s="1"/>
  <c r="M817" i="7"/>
  <c r="B818" i="7" s="1"/>
  <c r="N817" i="7"/>
  <c r="E818" i="7" s="1"/>
  <c r="O817" i="7"/>
  <c r="C818" i="7"/>
  <c r="D817" i="7"/>
  <c r="P817" i="7"/>
  <c r="L818" i="7" s="1"/>
  <c r="Q817" i="7"/>
  <c r="H818" i="7" s="1"/>
  <c r="B818" i="6"/>
  <c r="O817" i="6"/>
  <c r="C818" i="6" s="1"/>
  <c r="M817" i="6"/>
  <c r="N817" i="6"/>
  <c r="E818" i="6" s="1"/>
  <c r="D817" i="6"/>
  <c r="Q817" i="6"/>
  <c r="H818" i="6" s="1"/>
  <c r="P817" i="6"/>
  <c r="L818" i="6" s="1"/>
  <c r="D819" i="9" l="1"/>
  <c r="Q819" i="9"/>
  <c r="H820" i="9" s="1"/>
  <c r="P819" i="9"/>
  <c r="L820" i="9" s="1"/>
  <c r="N819" i="9"/>
  <c r="E820" i="9" s="1"/>
  <c r="M819" i="9"/>
  <c r="B820" i="9" s="1"/>
  <c r="O819" i="9"/>
  <c r="C820" i="9" s="1"/>
  <c r="N818" i="7"/>
  <c r="E819" i="7" s="1"/>
  <c r="M818" i="7"/>
  <c r="B819" i="7" s="1"/>
  <c r="O818" i="7"/>
  <c r="D818" i="7"/>
  <c r="Q818" i="7"/>
  <c r="H819" i="7" s="1"/>
  <c r="P818" i="7"/>
  <c r="L819" i="7" s="1"/>
  <c r="C819" i="7"/>
  <c r="D818" i="6"/>
  <c r="Q818" i="6"/>
  <c r="H819" i="6" s="1"/>
  <c r="P818" i="6"/>
  <c r="L819" i="6" s="1"/>
  <c r="O818" i="6"/>
  <c r="C819" i="6" s="1"/>
  <c r="N818" i="6"/>
  <c r="E819" i="6" s="1"/>
  <c r="M818" i="6"/>
  <c r="B819" i="6" s="1"/>
  <c r="D820" i="9" l="1"/>
  <c r="Q820" i="9"/>
  <c r="H821" i="9" s="1"/>
  <c r="P820" i="9"/>
  <c r="L821" i="9" s="1"/>
  <c r="O820" i="9"/>
  <c r="C821" i="9" s="1"/>
  <c r="M820" i="9"/>
  <c r="B821" i="9" s="1"/>
  <c r="N820" i="9"/>
  <c r="E821" i="9" s="1"/>
  <c r="M819" i="7"/>
  <c r="B820" i="7" s="1"/>
  <c r="N819" i="7"/>
  <c r="E820" i="7" s="1"/>
  <c r="O819" i="7"/>
  <c r="C820" i="7" s="1"/>
  <c r="D819" i="7"/>
  <c r="Q819" i="7"/>
  <c r="H820" i="7" s="1"/>
  <c r="P819" i="7"/>
  <c r="L820" i="7" s="1"/>
  <c r="D819" i="6"/>
  <c r="P819" i="6"/>
  <c r="L820" i="6" s="1"/>
  <c r="Q819" i="6"/>
  <c r="H820" i="6" s="1"/>
  <c r="O819" i="6"/>
  <c r="C820" i="6" s="1"/>
  <c r="M819" i="6"/>
  <c r="B820" i="6" s="1"/>
  <c r="N819" i="6"/>
  <c r="E820" i="6" s="1"/>
  <c r="D821" i="9" l="1"/>
  <c r="Q821" i="9"/>
  <c r="H822" i="9" s="1"/>
  <c r="P821" i="9"/>
  <c r="L822" i="9" s="1"/>
  <c r="N821" i="9"/>
  <c r="E822" i="9" s="1"/>
  <c r="O821" i="9"/>
  <c r="C822" i="9" s="1"/>
  <c r="M821" i="9"/>
  <c r="B822" i="9" s="1"/>
  <c r="M820" i="7"/>
  <c r="B821" i="7" s="1"/>
  <c r="N820" i="7"/>
  <c r="E821" i="7" s="1"/>
  <c r="O820" i="7"/>
  <c r="C821" i="7" s="1"/>
  <c r="D820" i="7"/>
  <c r="Q820" i="7"/>
  <c r="H821" i="7" s="1"/>
  <c r="P820" i="7"/>
  <c r="L821" i="7" s="1"/>
  <c r="D820" i="6"/>
  <c r="Q820" i="6"/>
  <c r="H821" i="6" s="1"/>
  <c r="P820" i="6"/>
  <c r="L821" i="6" s="1"/>
  <c r="O820" i="6"/>
  <c r="C821" i="6" s="1"/>
  <c r="N820" i="6"/>
  <c r="E821" i="6" s="1"/>
  <c r="M820" i="6"/>
  <c r="B821" i="6" s="1"/>
  <c r="C823" i="9" l="1"/>
  <c r="N822" i="9"/>
  <c r="E823" i="9" s="1"/>
  <c r="M822" i="9"/>
  <c r="B823" i="9" s="1"/>
  <c r="O822" i="9"/>
  <c r="D822" i="9"/>
  <c r="Q822" i="9"/>
  <c r="H823" i="9" s="1"/>
  <c r="P822" i="9"/>
  <c r="L823" i="9" s="1"/>
  <c r="D821" i="7"/>
  <c r="P821" i="7"/>
  <c r="L822" i="7" s="1"/>
  <c r="Q821" i="7"/>
  <c r="H822" i="7"/>
  <c r="M821" i="7"/>
  <c r="B822" i="7" s="1"/>
  <c r="N821" i="7"/>
  <c r="E822" i="7" s="1"/>
  <c r="O821" i="7"/>
  <c r="C822" i="7" s="1"/>
  <c r="D821" i="6"/>
  <c r="Q821" i="6"/>
  <c r="H822" i="6" s="1"/>
  <c r="P821" i="6"/>
  <c r="L822" i="6" s="1"/>
  <c r="O821" i="6"/>
  <c r="C822" i="6" s="1"/>
  <c r="M821" i="6"/>
  <c r="B822" i="6" s="1"/>
  <c r="N821" i="6"/>
  <c r="E822" i="6" s="1"/>
  <c r="C824" i="9" l="1"/>
  <c r="N823" i="9"/>
  <c r="E824" i="9" s="1"/>
  <c r="O823" i="9"/>
  <c r="M823" i="9"/>
  <c r="B824" i="9" s="1"/>
  <c r="D823" i="9"/>
  <c r="P823" i="9"/>
  <c r="L824" i="9" s="1"/>
  <c r="Q823" i="9"/>
  <c r="H824" i="9" s="1"/>
  <c r="M822" i="7"/>
  <c r="B823" i="7" s="1"/>
  <c r="N822" i="7"/>
  <c r="E823" i="7" s="1"/>
  <c r="O822" i="7"/>
  <c r="C823" i="7" s="1"/>
  <c r="D822" i="7"/>
  <c r="Q822" i="7"/>
  <c r="H823" i="7" s="1"/>
  <c r="P822" i="7"/>
  <c r="L823" i="7" s="1"/>
  <c r="D822" i="6"/>
  <c r="Q822" i="6"/>
  <c r="H823" i="6" s="1"/>
  <c r="P822" i="6"/>
  <c r="L823" i="6" s="1"/>
  <c r="O822" i="6"/>
  <c r="C823" i="6" s="1"/>
  <c r="M822" i="6"/>
  <c r="B823" i="6" s="1"/>
  <c r="N822" i="6"/>
  <c r="E823" i="6" s="1"/>
  <c r="O824" i="9" l="1"/>
  <c r="C825" i="9" s="1"/>
  <c r="N824" i="9"/>
  <c r="E825" i="9" s="1"/>
  <c r="M824" i="9"/>
  <c r="B825" i="9" s="1"/>
  <c r="D824" i="9"/>
  <c r="Q824" i="9"/>
  <c r="H825" i="9" s="1"/>
  <c r="P824" i="9"/>
  <c r="L825" i="9" s="1"/>
  <c r="N823" i="7"/>
  <c r="M823" i="7"/>
  <c r="B824" i="7" s="1"/>
  <c r="O823" i="7"/>
  <c r="C824" i="7" s="1"/>
  <c r="D823" i="7"/>
  <c r="E824" i="7"/>
  <c r="Q823" i="7"/>
  <c r="H824" i="7" s="1"/>
  <c r="P823" i="7"/>
  <c r="L824" i="7" s="1"/>
  <c r="L824" i="6"/>
  <c r="D823" i="6"/>
  <c r="P823" i="6"/>
  <c r="Q823" i="6"/>
  <c r="H824" i="6" s="1"/>
  <c r="O823" i="6"/>
  <c r="C824" i="6" s="1"/>
  <c r="N823" i="6"/>
  <c r="E824" i="6" s="1"/>
  <c r="M823" i="6"/>
  <c r="B824" i="6" s="1"/>
  <c r="O825" i="9" l="1"/>
  <c r="C826" i="9" s="1"/>
  <c r="M825" i="9"/>
  <c r="B826" i="9" s="1"/>
  <c r="N825" i="9"/>
  <c r="E826" i="9" s="1"/>
  <c r="D825" i="9"/>
  <c r="P825" i="9"/>
  <c r="L826" i="9" s="1"/>
  <c r="Q825" i="9"/>
  <c r="H826" i="9" s="1"/>
  <c r="N824" i="7"/>
  <c r="E825" i="7" s="1"/>
  <c r="M824" i="7"/>
  <c r="B825" i="7" s="1"/>
  <c r="O824" i="7"/>
  <c r="C825" i="7" s="1"/>
  <c r="D824" i="7"/>
  <c r="Q824" i="7"/>
  <c r="H825" i="7" s="1"/>
  <c r="P824" i="7"/>
  <c r="L825" i="7" s="1"/>
  <c r="D824" i="6"/>
  <c r="Q824" i="6"/>
  <c r="H825" i="6" s="1"/>
  <c r="P824" i="6"/>
  <c r="L825" i="6" s="1"/>
  <c r="O824" i="6"/>
  <c r="C825" i="6" s="1"/>
  <c r="M824" i="6"/>
  <c r="B825" i="6" s="1"/>
  <c r="N824" i="6"/>
  <c r="E825" i="6" s="1"/>
  <c r="C827" i="9" l="1"/>
  <c r="O826" i="9"/>
  <c r="M826" i="9"/>
  <c r="B827" i="9" s="1"/>
  <c r="N826" i="9"/>
  <c r="E827" i="9" s="1"/>
  <c r="D826" i="9"/>
  <c r="Q826" i="9"/>
  <c r="H827" i="9" s="1"/>
  <c r="P826" i="9"/>
  <c r="L827" i="9" s="1"/>
  <c r="M825" i="7"/>
  <c r="B826" i="7" s="1"/>
  <c r="N825" i="7"/>
  <c r="E826" i="7" s="1"/>
  <c r="O825" i="7"/>
  <c r="C826" i="7" s="1"/>
  <c r="D825" i="7"/>
  <c r="P825" i="7"/>
  <c r="L826" i="7" s="1"/>
  <c r="Q825" i="7"/>
  <c r="H826" i="7" s="1"/>
  <c r="D825" i="6"/>
  <c r="Q825" i="6"/>
  <c r="H826" i="6" s="1"/>
  <c r="P825" i="6"/>
  <c r="L826" i="6" s="1"/>
  <c r="O825" i="6"/>
  <c r="C826" i="6" s="1"/>
  <c r="M825" i="6"/>
  <c r="B826" i="6" s="1"/>
  <c r="N825" i="6"/>
  <c r="E826" i="6" s="1"/>
  <c r="D827" i="9" l="1"/>
  <c r="Q827" i="9"/>
  <c r="H828" i="9" s="1"/>
  <c r="P827" i="9"/>
  <c r="L828" i="9" s="1"/>
  <c r="N827" i="9"/>
  <c r="E828" i="9" s="1"/>
  <c r="M827" i="9"/>
  <c r="B828" i="9" s="1"/>
  <c r="O827" i="9"/>
  <c r="C828" i="9" s="1"/>
  <c r="D826" i="7"/>
  <c r="Q826" i="7"/>
  <c r="H827" i="7" s="1"/>
  <c r="P826" i="7"/>
  <c r="L827" i="7" s="1"/>
  <c r="N826" i="7"/>
  <c r="E827" i="7" s="1"/>
  <c r="M826" i="7"/>
  <c r="B827" i="7" s="1"/>
  <c r="O826" i="7"/>
  <c r="C827" i="7" s="1"/>
  <c r="D826" i="6"/>
  <c r="Q826" i="6"/>
  <c r="H827" i="6" s="1"/>
  <c r="P826" i="6"/>
  <c r="L827" i="6" s="1"/>
  <c r="O826" i="6"/>
  <c r="C827" i="6" s="1"/>
  <c r="N826" i="6"/>
  <c r="E827" i="6" s="1"/>
  <c r="M826" i="6"/>
  <c r="B827" i="6" s="1"/>
  <c r="C829" i="9" l="1"/>
  <c r="D828" i="9"/>
  <c r="Q828" i="9"/>
  <c r="H829" i="9" s="1"/>
  <c r="P828" i="9"/>
  <c r="L829" i="9" s="1"/>
  <c r="O828" i="9"/>
  <c r="M828" i="9"/>
  <c r="B829" i="9" s="1"/>
  <c r="N828" i="9"/>
  <c r="E829" i="9" s="1"/>
  <c r="N827" i="7"/>
  <c r="M827" i="7"/>
  <c r="B828" i="7" s="1"/>
  <c r="O827" i="7"/>
  <c r="C828" i="7" s="1"/>
  <c r="D827" i="7"/>
  <c r="E828" i="7"/>
  <c r="Q827" i="7"/>
  <c r="H828" i="7" s="1"/>
  <c r="P827" i="7"/>
  <c r="L828" i="7" s="1"/>
  <c r="D827" i="6"/>
  <c r="P827" i="6"/>
  <c r="L828" i="6" s="1"/>
  <c r="Q827" i="6"/>
  <c r="H828" i="6" s="1"/>
  <c r="O827" i="6"/>
  <c r="C828" i="6" s="1"/>
  <c r="M827" i="6"/>
  <c r="B828" i="6" s="1"/>
  <c r="N827" i="6"/>
  <c r="E828" i="6" s="1"/>
  <c r="C830" i="9" l="1"/>
  <c r="N829" i="9"/>
  <c r="E830" i="9" s="1"/>
  <c r="M829" i="9"/>
  <c r="B830" i="9" s="1"/>
  <c r="O829" i="9"/>
  <c r="D829" i="9"/>
  <c r="Q829" i="9"/>
  <c r="H830" i="9" s="1"/>
  <c r="P829" i="9"/>
  <c r="L830" i="9" s="1"/>
  <c r="M828" i="7"/>
  <c r="B829" i="7" s="1"/>
  <c r="N828" i="7"/>
  <c r="E829" i="7" s="1"/>
  <c r="O828" i="7"/>
  <c r="C829" i="7" s="1"/>
  <c r="D828" i="7"/>
  <c r="Q828" i="7"/>
  <c r="H829" i="7" s="1"/>
  <c r="P828" i="7"/>
  <c r="L829" i="7" s="1"/>
  <c r="O828" i="6"/>
  <c r="C829" i="6" s="1"/>
  <c r="N828" i="6"/>
  <c r="E829" i="6" s="1"/>
  <c r="M828" i="6"/>
  <c r="B829" i="6" s="1"/>
  <c r="D828" i="6"/>
  <c r="Q828" i="6"/>
  <c r="H829" i="6" s="1"/>
  <c r="P828" i="6"/>
  <c r="L829" i="6" s="1"/>
  <c r="D830" i="9" l="1"/>
  <c r="P830" i="9"/>
  <c r="L831" i="9" s="1"/>
  <c r="Q830" i="9"/>
  <c r="H831" i="9" s="1"/>
  <c r="N830" i="9"/>
  <c r="E831" i="9" s="1"/>
  <c r="O830" i="9"/>
  <c r="C831" i="9" s="1"/>
  <c r="M830" i="9"/>
  <c r="B831" i="9" s="1"/>
  <c r="M829" i="7"/>
  <c r="B830" i="7" s="1"/>
  <c r="N829" i="7"/>
  <c r="E830" i="7" s="1"/>
  <c r="O829" i="7"/>
  <c r="C830" i="7" s="1"/>
  <c r="D829" i="7"/>
  <c r="P829" i="7"/>
  <c r="L830" i="7" s="1"/>
  <c r="Q829" i="7"/>
  <c r="H830" i="7" s="1"/>
  <c r="D829" i="6"/>
  <c r="Q829" i="6"/>
  <c r="H830" i="6" s="1"/>
  <c r="P829" i="6"/>
  <c r="L830" i="6" s="1"/>
  <c r="O829" i="6"/>
  <c r="C830" i="6" s="1"/>
  <c r="M829" i="6"/>
  <c r="B830" i="6" s="1"/>
  <c r="N829" i="6"/>
  <c r="E830" i="6" s="1"/>
  <c r="D831" i="9" l="1"/>
  <c r="P831" i="9"/>
  <c r="L832" i="9" s="1"/>
  <c r="Q831" i="9"/>
  <c r="H832" i="9" s="1"/>
  <c r="O831" i="9"/>
  <c r="C832" i="9" s="1"/>
  <c r="M831" i="9"/>
  <c r="B832" i="9" s="1"/>
  <c r="N831" i="9"/>
  <c r="E832" i="9" s="1"/>
  <c r="D830" i="7"/>
  <c r="Q830" i="7"/>
  <c r="H831" i="7" s="1"/>
  <c r="P830" i="7"/>
  <c r="L831" i="7"/>
  <c r="N830" i="7"/>
  <c r="E831" i="7" s="1"/>
  <c r="M830" i="7"/>
  <c r="B831" i="7" s="1"/>
  <c r="O830" i="7"/>
  <c r="C831" i="7" s="1"/>
  <c r="D830" i="6"/>
  <c r="Q830" i="6"/>
  <c r="H831" i="6" s="1"/>
  <c r="P830" i="6"/>
  <c r="L831" i="6" s="1"/>
  <c r="O830" i="6"/>
  <c r="C831" i="6" s="1"/>
  <c r="M830" i="6"/>
  <c r="B831" i="6" s="1"/>
  <c r="N830" i="6"/>
  <c r="E831" i="6" s="1"/>
  <c r="O832" i="9" l="1"/>
  <c r="C833" i="9" s="1"/>
  <c r="N832" i="9"/>
  <c r="E833" i="9" s="1"/>
  <c r="M832" i="9"/>
  <c r="B833" i="9" s="1"/>
  <c r="D832" i="9"/>
  <c r="Q832" i="9"/>
  <c r="H833" i="9" s="1"/>
  <c r="P832" i="9"/>
  <c r="L833" i="9" s="1"/>
  <c r="D831" i="7"/>
  <c r="Q831" i="7"/>
  <c r="H832" i="7" s="1"/>
  <c r="P831" i="7"/>
  <c r="L832" i="7" s="1"/>
  <c r="M831" i="7"/>
  <c r="B832" i="7" s="1"/>
  <c r="N831" i="7"/>
  <c r="E832" i="7" s="1"/>
  <c r="O831" i="7"/>
  <c r="C832" i="7" s="1"/>
  <c r="O831" i="6"/>
  <c r="C832" i="6" s="1"/>
  <c r="N831" i="6"/>
  <c r="E832" i="6" s="1"/>
  <c r="M831" i="6"/>
  <c r="B832" i="6" s="1"/>
  <c r="D831" i="6"/>
  <c r="P831" i="6"/>
  <c r="L832" i="6" s="1"/>
  <c r="Q831" i="6"/>
  <c r="H832" i="6" s="1"/>
  <c r="C834" i="9" l="1"/>
  <c r="D833" i="9"/>
  <c r="P833" i="9"/>
  <c r="L834" i="9" s="1"/>
  <c r="Q833" i="9"/>
  <c r="H834" i="9" s="1"/>
  <c r="O833" i="9"/>
  <c r="N833" i="9"/>
  <c r="E834" i="9" s="1"/>
  <c r="M833" i="9"/>
  <c r="B834" i="9" s="1"/>
  <c r="M832" i="7"/>
  <c r="B833" i="7" s="1"/>
  <c r="N832" i="7"/>
  <c r="E833" i="7" s="1"/>
  <c r="O832" i="7"/>
  <c r="C833" i="7" s="1"/>
  <c r="D832" i="7"/>
  <c r="Q832" i="7"/>
  <c r="H833" i="7" s="1"/>
  <c r="P832" i="7"/>
  <c r="L833" i="7" s="1"/>
  <c r="O832" i="6"/>
  <c r="C833" i="6" s="1"/>
  <c r="M832" i="6"/>
  <c r="B833" i="6" s="1"/>
  <c r="N832" i="6"/>
  <c r="E833" i="6" s="1"/>
  <c r="D832" i="6"/>
  <c r="Q832" i="6"/>
  <c r="H833" i="6" s="1"/>
  <c r="P832" i="6"/>
  <c r="L833" i="6" s="1"/>
  <c r="C835" i="9" l="1"/>
  <c r="M834" i="9"/>
  <c r="B835" i="9" s="1"/>
  <c r="N834" i="9"/>
  <c r="E835" i="9" s="1"/>
  <c r="O834" i="9"/>
  <c r="D834" i="9"/>
  <c r="P834" i="9"/>
  <c r="L835" i="9" s="1"/>
  <c r="Q834" i="9"/>
  <c r="H835" i="9" s="1"/>
  <c r="M833" i="7"/>
  <c r="B834" i="7" s="1"/>
  <c r="N833" i="7"/>
  <c r="E834" i="7" s="1"/>
  <c r="O833" i="7"/>
  <c r="C834" i="7" s="1"/>
  <c r="D833" i="7"/>
  <c r="P833" i="7"/>
  <c r="L834" i="7" s="1"/>
  <c r="Q833" i="7"/>
  <c r="H834" i="7" s="1"/>
  <c r="D833" i="6"/>
  <c r="Q833" i="6"/>
  <c r="H834" i="6" s="1"/>
  <c r="P833" i="6"/>
  <c r="L834" i="6" s="1"/>
  <c r="O833" i="6"/>
  <c r="C834" i="6" s="1"/>
  <c r="M833" i="6"/>
  <c r="B834" i="6" s="1"/>
  <c r="N833" i="6"/>
  <c r="E834" i="6" s="1"/>
  <c r="M835" i="9" l="1"/>
  <c r="B836" i="9" s="1"/>
  <c r="N835" i="9"/>
  <c r="E836" i="9" s="1"/>
  <c r="O835" i="9"/>
  <c r="C836" i="9" s="1"/>
  <c r="D835" i="9"/>
  <c r="Q835" i="9"/>
  <c r="H836" i="9" s="1"/>
  <c r="P835" i="9"/>
  <c r="L836" i="9" s="1"/>
  <c r="N834" i="7"/>
  <c r="M834" i="7"/>
  <c r="B835" i="7" s="1"/>
  <c r="O834" i="7"/>
  <c r="C835" i="7" s="1"/>
  <c r="D834" i="7"/>
  <c r="E835" i="7"/>
  <c r="Q834" i="7"/>
  <c r="H835" i="7" s="1"/>
  <c r="P834" i="7"/>
  <c r="L835" i="7"/>
  <c r="O834" i="6"/>
  <c r="C835" i="6" s="1"/>
  <c r="N834" i="6"/>
  <c r="E835" i="6" s="1"/>
  <c r="M834" i="6"/>
  <c r="B835" i="6" s="1"/>
  <c r="D834" i="6"/>
  <c r="Q834" i="6"/>
  <c r="H835" i="6" s="1"/>
  <c r="P834" i="6"/>
  <c r="L835" i="6" s="1"/>
  <c r="O836" i="9" l="1"/>
  <c r="C837" i="9" s="1"/>
  <c r="M836" i="9"/>
  <c r="B837" i="9" s="1"/>
  <c r="N836" i="9"/>
  <c r="E837" i="9" s="1"/>
  <c r="D836" i="9"/>
  <c r="Q836" i="9"/>
  <c r="H837" i="9" s="1"/>
  <c r="P836" i="9"/>
  <c r="L837" i="9" s="1"/>
  <c r="M835" i="7"/>
  <c r="B836" i="7" s="1"/>
  <c r="N835" i="7"/>
  <c r="E836" i="7" s="1"/>
  <c r="O835" i="7"/>
  <c r="C836" i="7" s="1"/>
  <c r="D835" i="7"/>
  <c r="Q835" i="7"/>
  <c r="H836" i="7" s="1"/>
  <c r="P835" i="7"/>
  <c r="L836" i="7" s="1"/>
  <c r="O835" i="6"/>
  <c r="C836" i="6" s="1"/>
  <c r="N835" i="6"/>
  <c r="E836" i="6" s="1"/>
  <c r="M835" i="6"/>
  <c r="B836" i="6" s="1"/>
  <c r="D835" i="6"/>
  <c r="P835" i="6"/>
  <c r="L836" i="6" s="1"/>
  <c r="Q835" i="6"/>
  <c r="H836" i="6" s="1"/>
  <c r="M837" i="9" l="1"/>
  <c r="B838" i="9" s="1"/>
  <c r="N837" i="9"/>
  <c r="E838" i="9" s="1"/>
  <c r="O837" i="9"/>
  <c r="C838" i="9" s="1"/>
  <c r="D837" i="9"/>
  <c r="P837" i="9"/>
  <c r="L838" i="9" s="1"/>
  <c r="Q837" i="9"/>
  <c r="H838" i="9" s="1"/>
  <c r="M836" i="7"/>
  <c r="B837" i="7" s="1"/>
  <c r="N836" i="7"/>
  <c r="E837" i="7" s="1"/>
  <c r="O836" i="7"/>
  <c r="C837" i="7" s="1"/>
  <c r="D836" i="7"/>
  <c r="Q836" i="7"/>
  <c r="H837" i="7" s="1"/>
  <c r="P836" i="7"/>
  <c r="L837" i="7" s="1"/>
  <c r="O836" i="6"/>
  <c r="C837" i="6" s="1"/>
  <c r="N836" i="6"/>
  <c r="E837" i="6" s="1"/>
  <c r="M836" i="6"/>
  <c r="B837" i="6" s="1"/>
  <c r="D836" i="6"/>
  <c r="Q836" i="6"/>
  <c r="H837" i="6" s="1"/>
  <c r="P836" i="6"/>
  <c r="L837" i="6" s="1"/>
  <c r="N838" i="9" l="1"/>
  <c r="M838" i="9"/>
  <c r="O838" i="9"/>
  <c r="D838" i="9"/>
  <c r="Q838" i="9"/>
  <c r="P838" i="9"/>
  <c r="M837" i="7"/>
  <c r="B838" i="7" s="1"/>
  <c r="N837" i="7"/>
  <c r="E838" i="7" s="1"/>
  <c r="O837" i="7"/>
  <c r="C838" i="7" s="1"/>
  <c r="D837" i="7"/>
  <c r="P837" i="7"/>
  <c r="L838" i="7" s="1"/>
  <c r="Q837" i="7"/>
  <c r="H838" i="7" s="1"/>
  <c r="D837" i="6"/>
  <c r="Q837" i="6"/>
  <c r="P837" i="6"/>
  <c r="L838" i="6" s="1"/>
  <c r="H838" i="6"/>
  <c r="O837" i="6"/>
  <c r="C838" i="6" s="1"/>
  <c r="M837" i="6"/>
  <c r="B838" i="6" s="1"/>
  <c r="N837" i="6"/>
  <c r="E838" i="6" s="1"/>
  <c r="M838" i="7" l="1"/>
  <c r="N838" i="7"/>
  <c r="O838" i="7"/>
  <c r="D838" i="7"/>
  <c r="Q838" i="7"/>
  <c r="P838" i="7"/>
  <c r="D838" i="6"/>
  <c r="Q838" i="6"/>
  <c r="P838" i="6"/>
  <c r="O838" i="6"/>
  <c r="M838" i="6"/>
  <c r="N838" i="6"/>
  <c r="G171" i="5" l="1"/>
  <c r="F171" i="5"/>
  <c r="G170" i="5"/>
  <c r="F170" i="5"/>
  <c r="G169" i="5"/>
  <c r="F169" i="5"/>
  <c r="G168" i="5"/>
  <c r="F168" i="5"/>
  <c r="G167" i="5"/>
  <c r="F167" i="5"/>
  <c r="G166" i="5"/>
  <c r="F166" i="5"/>
  <c r="G165" i="5"/>
  <c r="F165" i="5"/>
  <c r="G164" i="5"/>
  <c r="F164" i="5"/>
  <c r="G163" i="5"/>
  <c r="F163" i="5"/>
  <c r="G162" i="5"/>
  <c r="F162" i="5"/>
  <c r="G161" i="5"/>
  <c r="F161" i="5"/>
  <c r="G160" i="5"/>
  <c r="F160" i="5"/>
  <c r="G159" i="5"/>
  <c r="F159" i="5"/>
  <c r="G158" i="5"/>
  <c r="F158" i="5"/>
  <c r="G157" i="5"/>
  <c r="F157" i="5"/>
  <c r="G156" i="5"/>
  <c r="F156" i="5"/>
  <c r="G155" i="5"/>
  <c r="F155" i="5"/>
  <c r="G154" i="5"/>
  <c r="F154" i="5"/>
  <c r="G153" i="5"/>
  <c r="F153" i="5"/>
  <c r="G152" i="5"/>
  <c r="F152" i="5"/>
  <c r="G151" i="5"/>
  <c r="F151" i="5"/>
  <c r="G150" i="5"/>
  <c r="F150" i="5"/>
  <c r="G149" i="5"/>
  <c r="F149" i="5"/>
  <c r="G148" i="5"/>
  <c r="F148" i="5"/>
  <c r="G147" i="5"/>
  <c r="F147" i="5"/>
  <c r="G146" i="5"/>
  <c r="F146" i="5"/>
  <c r="G145" i="5"/>
  <c r="F145" i="5"/>
  <c r="G144" i="5"/>
  <c r="F144" i="5"/>
  <c r="G143" i="5"/>
  <c r="F143" i="5"/>
  <c r="G142" i="5"/>
  <c r="F142" i="5"/>
  <c r="G141" i="5"/>
  <c r="F141" i="5"/>
  <c r="G140" i="5"/>
  <c r="F140" i="5"/>
  <c r="G139" i="5"/>
  <c r="F139" i="5"/>
  <c r="G138" i="5"/>
  <c r="F138" i="5"/>
  <c r="G137" i="5"/>
  <c r="F137" i="5"/>
  <c r="G136" i="5"/>
  <c r="F136" i="5"/>
  <c r="G135" i="5"/>
  <c r="F135" i="5"/>
  <c r="G134" i="5"/>
  <c r="F134" i="5"/>
  <c r="G133" i="5"/>
  <c r="F133" i="5"/>
  <c r="G132" i="5"/>
  <c r="F132" i="5"/>
  <c r="G131" i="5"/>
  <c r="F131" i="5"/>
  <c r="G130" i="5"/>
  <c r="F130" i="5"/>
  <c r="G129" i="5"/>
  <c r="F129" i="5"/>
  <c r="G128" i="5"/>
  <c r="F128" i="5"/>
  <c r="G127" i="5"/>
  <c r="F127" i="5"/>
  <c r="G126" i="5"/>
  <c r="F126" i="5"/>
  <c r="G125" i="5"/>
  <c r="F125" i="5"/>
  <c r="G124" i="5"/>
  <c r="F124" i="5"/>
  <c r="G123" i="5"/>
  <c r="F123" i="5"/>
  <c r="G122" i="5"/>
  <c r="F122" i="5"/>
  <c r="G121" i="5"/>
  <c r="F121" i="5"/>
  <c r="G120" i="5"/>
  <c r="F120" i="5"/>
  <c r="G119" i="5"/>
  <c r="F119" i="5"/>
  <c r="G118" i="5"/>
  <c r="F118" i="5"/>
  <c r="G117" i="5"/>
  <c r="F117" i="5"/>
  <c r="G116" i="5"/>
  <c r="F116" i="5"/>
  <c r="G115" i="5"/>
  <c r="F115" i="5"/>
  <c r="G114" i="5"/>
  <c r="F114" i="5"/>
  <c r="G113" i="5"/>
  <c r="F113" i="5"/>
  <c r="G112" i="5"/>
  <c r="F112" i="5"/>
  <c r="G111" i="5"/>
  <c r="F111" i="5"/>
  <c r="G110" i="5"/>
  <c r="F110" i="5"/>
  <c r="G109" i="5"/>
  <c r="F109" i="5"/>
  <c r="G108" i="5"/>
  <c r="F108" i="5"/>
  <c r="G107" i="5"/>
  <c r="F107" i="5"/>
  <c r="G106" i="5"/>
  <c r="F106" i="5"/>
  <c r="G105" i="5"/>
  <c r="F105" i="5"/>
  <c r="G104" i="5"/>
  <c r="F104" i="5"/>
  <c r="G103" i="5"/>
  <c r="F103" i="5"/>
  <c r="G102" i="5"/>
  <c r="F102" i="5"/>
  <c r="G101" i="5"/>
  <c r="F101" i="5"/>
  <c r="G100" i="5"/>
  <c r="F100" i="5"/>
  <c r="G99" i="5"/>
  <c r="F99" i="5"/>
  <c r="G98" i="5"/>
  <c r="F98" i="5"/>
  <c r="G97" i="5"/>
  <c r="F97" i="5"/>
  <c r="G96" i="5"/>
  <c r="F96" i="5"/>
  <c r="G95" i="5"/>
  <c r="F95" i="5"/>
  <c r="G94" i="5"/>
  <c r="F94" i="5"/>
  <c r="G93" i="5"/>
  <c r="F93" i="5"/>
  <c r="G92" i="5"/>
  <c r="F92" i="5"/>
  <c r="G91" i="5"/>
  <c r="F91" i="5"/>
  <c r="G90" i="5"/>
  <c r="F90" i="5"/>
  <c r="G89" i="5"/>
  <c r="F89" i="5"/>
  <c r="G88" i="5"/>
  <c r="F88" i="5"/>
  <c r="G87" i="5"/>
  <c r="F87" i="5"/>
  <c r="G86" i="5"/>
  <c r="F86" i="5"/>
  <c r="G85" i="5"/>
  <c r="F85" i="5"/>
  <c r="G84" i="5"/>
  <c r="F84" i="5"/>
  <c r="G83" i="5"/>
  <c r="F83" i="5"/>
  <c r="G82" i="5"/>
  <c r="F82" i="5"/>
  <c r="G81" i="5"/>
  <c r="F81" i="5"/>
  <c r="G80" i="5"/>
  <c r="F80" i="5"/>
  <c r="G79" i="5"/>
  <c r="F79" i="5"/>
  <c r="G78" i="5"/>
  <c r="F78" i="5"/>
  <c r="G77" i="5"/>
  <c r="F77" i="5"/>
  <c r="G76" i="5"/>
  <c r="F76" i="5"/>
  <c r="G75" i="5"/>
  <c r="F75" i="5"/>
  <c r="G74" i="5"/>
  <c r="F74" i="5"/>
  <c r="G73" i="5"/>
  <c r="F73" i="5"/>
  <c r="G72" i="5"/>
  <c r="F72" i="5"/>
  <c r="G71" i="5"/>
  <c r="F71" i="5"/>
  <c r="G70" i="5"/>
  <c r="F70" i="5"/>
  <c r="G69" i="5"/>
  <c r="F69" i="5"/>
  <c r="G68" i="5"/>
  <c r="F68" i="5"/>
  <c r="G67" i="5"/>
  <c r="F67" i="5"/>
  <c r="G66" i="5"/>
  <c r="F66" i="5"/>
  <c r="G65" i="5"/>
  <c r="F65" i="5"/>
  <c r="G64" i="5"/>
  <c r="F64" i="5"/>
  <c r="G63" i="5"/>
  <c r="F63" i="5"/>
  <c r="G62" i="5"/>
  <c r="F62" i="5"/>
  <c r="G61" i="5"/>
  <c r="F61" i="5"/>
  <c r="G60" i="5"/>
  <c r="F60" i="5"/>
  <c r="G59" i="5"/>
  <c r="F59" i="5"/>
  <c r="G58" i="5"/>
  <c r="F58" i="5"/>
  <c r="G57" i="5"/>
  <c r="F57" i="5"/>
  <c r="G56" i="5"/>
  <c r="F56" i="5"/>
  <c r="G55" i="5"/>
  <c r="F55" i="5"/>
  <c r="G54" i="5"/>
  <c r="F54" i="5"/>
  <c r="G53" i="5"/>
  <c r="F53" i="5"/>
  <c r="G52" i="5"/>
  <c r="F52" i="5"/>
  <c r="G51" i="5"/>
  <c r="F51" i="5"/>
  <c r="G50" i="5"/>
  <c r="F50" i="5"/>
  <c r="G49" i="5"/>
  <c r="F49" i="5"/>
  <c r="G48" i="5"/>
  <c r="F48" i="5"/>
  <c r="G47" i="5"/>
  <c r="F47" i="5"/>
  <c r="G46" i="5"/>
  <c r="F46" i="5"/>
  <c r="G45" i="5"/>
  <c r="F45" i="5"/>
  <c r="G44" i="5"/>
  <c r="F44" i="5"/>
  <c r="G43" i="5"/>
  <c r="F43" i="5"/>
  <c r="G42" i="5"/>
  <c r="F42" i="5"/>
  <c r="G41" i="5"/>
  <c r="F41" i="5"/>
  <c r="G40" i="5"/>
  <c r="F40" i="5"/>
  <c r="G39" i="5"/>
  <c r="F39" i="5"/>
  <c r="G38" i="5"/>
  <c r="F38" i="5"/>
  <c r="G37" i="5"/>
  <c r="F37" i="5"/>
  <c r="G36" i="5"/>
  <c r="F36" i="5"/>
  <c r="G35" i="5"/>
  <c r="F35" i="5"/>
  <c r="G34" i="5"/>
  <c r="F34" i="5"/>
  <c r="G33" i="5"/>
  <c r="F33" i="5"/>
  <c r="G32" i="5"/>
  <c r="F32" i="5"/>
  <c r="G31" i="5"/>
  <c r="F31" i="5"/>
  <c r="G30" i="5"/>
  <c r="F30" i="5"/>
  <c r="G29" i="5"/>
  <c r="F29" i="5"/>
  <c r="A29" i="5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G28" i="5"/>
  <c r="F28" i="5"/>
  <c r="E28" i="5"/>
  <c r="B28" i="5"/>
  <c r="B10" i="5"/>
  <c r="Q28" i="5" l="1"/>
  <c r="H29" i="5" s="1"/>
  <c r="B16" i="5"/>
  <c r="B9" i="5" s="1"/>
  <c r="C28" i="5"/>
  <c r="D28" i="5" s="1"/>
  <c r="P28" i="5" l="1"/>
  <c r="L29" i="5" s="1"/>
  <c r="N28" i="5"/>
  <c r="E29" i="5" s="1"/>
  <c r="M28" i="5"/>
  <c r="B29" i="5" s="1"/>
  <c r="O28" i="5"/>
  <c r="C29" i="5" s="1"/>
  <c r="O29" i="5" l="1"/>
  <c r="C30" i="5" s="1"/>
  <c r="D29" i="5"/>
  <c r="Q29" i="5"/>
  <c r="H30" i="5" s="1"/>
  <c r="P29" i="5"/>
  <c r="L30" i="5" s="1"/>
  <c r="M29" i="5"/>
  <c r="B30" i="5" s="1"/>
  <c r="N29" i="5"/>
  <c r="E30" i="5" s="1"/>
  <c r="D30" i="5" l="1"/>
  <c r="Q30" i="5"/>
  <c r="H31" i="5" s="1"/>
  <c r="P30" i="5"/>
  <c r="L31" i="5" s="1"/>
  <c r="O30" i="5"/>
  <c r="C31" i="5" s="1"/>
  <c r="N30" i="5"/>
  <c r="E31" i="5" s="1"/>
  <c r="M30" i="5"/>
  <c r="B31" i="5" s="1"/>
  <c r="N31" i="5" l="1"/>
  <c r="E32" i="5" s="1"/>
  <c r="M31" i="5"/>
  <c r="B32" i="5" s="1"/>
  <c r="O31" i="5"/>
  <c r="C32" i="5" s="1"/>
  <c r="D31" i="5"/>
  <c r="P31" i="5"/>
  <c r="L32" i="5" s="1"/>
  <c r="Q31" i="5"/>
  <c r="H32" i="5" s="1"/>
  <c r="D32" i="5" l="1"/>
  <c r="P32" i="5"/>
  <c r="L33" i="5" s="1"/>
  <c r="Q32" i="5"/>
  <c r="H33" i="5" s="1"/>
  <c r="O32" i="5"/>
  <c r="C33" i="5" s="1"/>
  <c r="N32" i="5"/>
  <c r="E33" i="5" s="1"/>
  <c r="M32" i="5"/>
  <c r="B33" i="5" s="1"/>
  <c r="D33" i="5" l="1"/>
  <c r="P33" i="5"/>
  <c r="L34" i="5" s="1"/>
  <c r="Q33" i="5"/>
  <c r="H34" i="5" s="1"/>
  <c r="O33" i="5"/>
  <c r="C34" i="5" s="1"/>
  <c r="N33" i="5"/>
  <c r="E34" i="5" s="1"/>
  <c r="M33" i="5"/>
  <c r="B34" i="5" s="1"/>
  <c r="D34" i="5" l="1"/>
  <c r="Q34" i="5"/>
  <c r="H35" i="5" s="1"/>
  <c r="P34" i="5"/>
  <c r="L35" i="5" s="1"/>
  <c r="O34" i="5"/>
  <c r="C35" i="5" s="1"/>
  <c r="N34" i="5"/>
  <c r="E35" i="5" s="1"/>
  <c r="M34" i="5"/>
  <c r="B35" i="5" s="1"/>
  <c r="N35" i="5" l="1"/>
  <c r="M35" i="5"/>
  <c r="B36" i="5" s="1"/>
  <c r="O35" i="5"/>
  <c r="C36" i="5"/>
  <c r="E36" i="5"/>
  <c r="D35" i="5"/>
  <c r="P35" i="5"/>
  <c r="L36" i="5" s="1"/>
  <c r="Q35" i="5"/>
  <c r="H36" i="5" s="1"/>
  <c r="O36" i="5" l="1"/>
  <c r="C37" i="5" s="1"/>
  <c r="M36" i="5"/>
  <c r="B37" i="5" s="1"/>
  <c r="N36" i="5"/>
  <c r="E37" i="5" s="1"/>
  <c r="D36" i="5"/>
  <c r="Q36" i="5"/>
  <c r="H37" i="5" s="1"/>
  <c r="P36" i="5"/>
  <c r="L37" i="5" s="1"/>
  <c r="O37" i="5" l="1"/>
  <c r="C38" i="5" s="1"/>
  <c r="N37" i="5"/>
  <c r="M37" i="5"/>
  <c r="B38" i="5" s="1"/>
  <c r="E38" i="5"/>
  <c r="D37" i="5"/>
  <c r="Q37" i="5"/>
  <c r="H38" i="5" s="1"/>
  <c r="P37" i="5"/>
  <c r="L38" i="5" s="1"/>
  <c r="O38" i="5" l="1"/>
  <c r="C39" i="5" s="1"/>
  <c r="N38" i="5"/>
  <c r="E39" i="5" s="1"/>
  <c r="M38" i="5"/>
  <c r="B39" i="5" s="1"/>
  <c r="D38" i="5"/>
  <c r="Q38" i="5"/>
  <c r="H39" i="5" s="1"/>
  <c r="P38" i="5"/>
  <c r="L39" i="5" s="1"/>
  <c r="O39" i="5" l="1"/>
  <c r="C40" i="5" s="1"/>
  <c r="N39" i="5"/>
  <c r="E40" i="5" s="1"/>
  <c r="M39" i="5"/>
  <c r="B40" i="5" s="1"/>
  <c r="D39" i="5"/>
  <c r="P39" i="5"/>
  <c r="L40" i="5" s="1"/>
  <c r="Q39" i="5"/>
  <c r="H40" i="5" s="1"/>
  <c r="O40" i="5" l="1"/>
  <c r="N40" i="5"/>
  <c r="E41" i="5" s="1"/>
  <c r="M40" i="5"/>
  <c r="B41" i="5" s="1"/>
  <c r="D40" i="5"/>
  <c r="P40" i="5"/>
  <c r="L41" i="5" s="1"/>
  <c r="Q40" i="5"/>
  <c r="H41" i="5" s="1"/>
  <c r="C41" i="5"/>
  <c r="N41" i="5" l="1"/>
  <c r="E42" i="5" s="1"/>
  <c r="M41" i="5"/>
  <c r="B42" i="5" s="1"/>
  <c r="O41" i="5"/>
  <c r="C42" i="5" s="1"/>
  <c r="D41" i="5"/>
  <c r="P41" i="5"/>
  <c r="L42" i="5" s="1"/>
  <c r="Q41" i="5"/>
  <c r="H42" i="5" s="1"/>
  <c r="O42" i="5" l="1"/>
  <c r="C43" i="5" s="1"/>
  <c r="N42" i="5"/>
  <c r="E43" i="5" s="1"/>
  <c r="M42" i="5"/>
  <c r="B43" i="5" s="1"/>
  <c r="D42" i="5"/>
  <c r="Q42" i="5"/>
  <c r="H43" i="5" s="1"/>
  <c r="P42" i="5"/>
  <c r="L43" i="5" s="1"/>
  <c r="N43" i="5" l="1"/>
  <c r="E44" i="5" s="1"/>
  <c r="M43" i="5"/>
  <c r="B44" i="5" s="1"/>
  <c r="O43" i="5"/>
  <c r="C44" i="5" s="1"/>
  <c r="D43" i="5"/>
  <c r="P43" i="5"/>
  <c r="L44" i="5" s="1"/>
  <c r="Q43" i="5"/>
  <c r="H44" i="5" s="1"/>
  <c r="D44" i="5" l="1"/>
  <c r="Q44" i="5"/>
  <c r="H45" i="5" s="1"/>
  <c r="P44" i="5"/>
  <c r="L45" i="5" s="1"/>
  <c r="O44" i="5"/>
  <c r="C45" i="5" s="1"/>
  <c r="M44" i="5"/>
  <c r="B45" i="5" s="1"/>
  <c r="N44" i="5"/>
  <c r="E45" i="5" s="1"/>
  <c r="D45" i="5" l="1"/>
  <c r="Q45" i="5"/>
  <c r="H46" i="5" s="1"/>
  <c r="P45" i="5"/>
  <c r="L46" i="5" s="1"/>
  <c r="O45" i="5"/>
  <c r="C46" i="5" s="1"/>
  <c r="N45" i="5"/>
  <c r="E46" i="5" s="1"/>
  <c r="M45" i="5"/>
  <c r="B46" i="5" s="1"/>
  <c r="O46" i="5" l="1"/>
  <c r="C47" i="5" s="1"/>
  <c r="N46" i="5"/>
  <c r="E47" i="5" s="1"/>
  <c r="M46" i="5"/>
  <c r="B47" i="5" s="1"/>
  <c r="D46" i="5"/>
  <c r="Q46" i="5"/>
  <c r="H47" i="5" s="1"/>
  <c r="P46" i="5"/>
  <c r="L47" i="5" s="1"/>
  <c r="O47" i="5" l="1"/>
  <c r="C48" i="5" s="1"/>
  <c r="N47" i="5"/>
  <c r="E48" i="5" s="1"/>
  <c r="M47" i="5"/>
  <c r="B48" i="5" s="1"/>
  <c r="D47" i="5"/>
  <c r="P47" i="5"/>
  <c r="L48" i="5" s="1"/>
  <c r="Q47" i="5"/>
  <c r="H48" i="5" s="1"/>
  <c r="D48" i="5" l="1"/>
  <c r="P48" i="5"/>
  <c r="L49" i="5" s="1"/>
  <c r="Q48" i="5"/>
  <c r="H49" i="5" s="1"/>
  <c r="O48" i="5"/>
  <c r="C49" i="5" s="1"/>
  <c r="N48" i="5"/>
  <c r="E49" i="5" s="1"/>
  <c r="M48" i="5"/>
  <c r="B49" i="5" s="1"/>
  <c r="O49" i="5" l="1"/>
  <c r="C50" i="5" s="1"/>
  <c r="N49" i="5"/>
  <c r="E50" i="5" s="1"/>
  <c r="M49" i="5"/>
  <c r="B50" i="5" s="1"/>
  <c r="D49" i="5"/>
  <c r="P49" i="5"/>
  <c r="L50" i="5" s="1"/>
  <c r="Q49" i="5"/>
  <c r="H50" i="5" s="1"/>
  <c r="O50" i="5" l="1"/>
  <c r="C51" i="5" s="1"/>
  <c r="N50" i="5"/>
  <c r="E51" i="5" s="1"/>
  <c r="M50" i="5"/>
  <c r="B51" i="5" s="1"/>
  <c r="D50" i="5"/>
  <c r="Q50" i="5"/>
  <c r="H51" i="5" s="1"/>
  <c r="P50" i="5"/>
  <c r="L51" i="5" s="1"/>
  <c r="O51" i="5" l="1"/>
  <c r="C52" i="5" s="1"/>
  <c r="N51" i="5"/>
  <c r="E52" i="5" s="1"/>
  <c r="M51" i="5"/>
  <c r="B52" i="5" s="1"/>
  <c r="D51" i="5"/>
  <c r="P51" i="5"/>
  <c r="L52" i="5" s="1"/>
  <c r="Q51" i="5"/>
  <c r="H52" i="5" s="1"/>
  <c r="D52" i="5" l="1"/>
  <c r="Q52" i="5"/>
  <c r="P52" i="5"/>
  <c r="L53" i="5" s="1"/>
  <c r="O52" i="5"/>
  <c r="C53" i="5" s="1"/>
  <c r="M52" i="5"/>
  <c r="B53" i="5" s="1"/>
  <c r="N52" i="5"/>
  <c r="E53" i="5" s="1"/>
  <c r="H53" i="5"/>
  <c r="O53" i="5" l="1"/>
  <c r="C54" i="5" s="1"/>
  <c r="N53" i="5"/>
  <c r="E54" i="5" s="1"/>
  <c r="M53" i="5"/>
  <c r="B54" i="5" s="1"/>
  <c r="D53" i="5"/>
  <c r="Q53" i="5"/>
  <c r="H54" i="5" s="1"/>
  <c r="P53" i="5"/>
  <c r="L54" i="5" s="1"/>
  <c r="O54" i="5" l="1"/>
  <c r="C55" i="5" s="1"/>
  <c r="N54" i="5"/>
  <c r="E55" i="5" s="1"/>
  <c r="M54" i="5"/>
  <c r="B55" i="5" s="1"/>
  <c r="D54" i="5"/>
  <c r="Q54" i="5"/>
  <c r="H55" i="5" s="1"/>
  <c r="P54" i="5"/>
  <c r="L55" i="5" s="1"/>
  <c r="O55" i="5" l="1"/>
  <c r="C56" i="5" s="1"/>
  <c r="N55" i="5"/>
  <c r="E56" i="5" s="1"/>
  <c r="M55" i="5"/>
  <c r="B56" i="5" s="1"/>
  <c r="D55" i="5"/>
  <c r="P55" i="5"/>
  <c r="L56" i="5" s="1"/>
  <c r="Q55" i="5"/>
  <c r="H56" i="5" s="1"/>
  <c r="O56" i="5" l="1"/>
  <c r="C57" i="5" s="1"/>
  <c r="N56" i="5"/>
  <c r="E57" i="5" s="1"/>
  <c r="M56" i="5"/>
  <c r="B57" i="5" s="1"/>
  <c r="D56" i="5"/>
  <c r="P56" i="5"/>
  <c r="L57" i="5" s="1"/>
  <c r="Q56" i="5"/>
  <c r="H57" i="5" s="1"/>
  <c r="D57" i="5" l="1"/>
  <c r="P57" i="5"/>
  <c r="L58" i="5" s="1"/>
  <c r="Q57" i="5"/>
  <c r="H58" i="5" s="1"/>
  <c r="O57" i="5"/>
  <c r="C58" i="5" s="1"/>
  <c r="N57" i="5"/>
  <c r="E58" i="5" s="1"/>
  <c r="M57" i="5"/>
  <c r="B58" i="5" s="1"/>
  <c r="O58" i="5" l="1"/>
  <c r="C59" i="5" s="1"/>
  <c r="N58" i="5"/>
  <c r="E59" i="5" s="1"/>
  <c r="M58" i="5"/>
  <c r="B59" i="5" s="1"/>
  <c r="D58" i="5"/>
  <c r="Q58" i="5"/>
  <c r="H59" i="5" s="1"/>
  <c r="P58" i="5"/>
  <c r="L59" i="5" s="1"/>
  <c r="O59" i="5" l="1"/>
  <c r="C60" i="5" s="1"/>
  <c r="N59" i="5"/>
  <c r="E60" i="5" s="1"/>
  <c r="M59" i="5"/>
  <c r="B60" i="5" s="1"/>
  <c r="D59" i="5"/>
  <c r="P59" i="5"/>
  <c r="L60" i="5" s="1"/>
  <c r="Q59" i="5"/>
  <c r="H60" i="5" s="1"/>
  <c r="O60" i="5" l="1"/>
  <c r="C61" i="5" s="1"/>
  <c r="M60" i="5"/>
  <c r="B61" i="5" s="1"/>
  <c r="N60" i="5"/>
  <c r="E61" i="5" s="1"/>
  <c r="D60" i="5"/>
  <c r="Q60" i="5"/>
  <c r="H61" i="5" s="1"/>
  <c r="P60" i="5"/>
  <c r="L61" i="5" s="1"/>
  <c r="D61" i="5" l="1"/>
  <c r="Q61" i="5"/>
  <c r="H62" i="5" s="1"/>
  <c r="P61" i="5"/>
  <c r="L62" i="5" s="1"/>
  <c r="O61" i="5"/>
  <c r="C62" i="5" s="1"/>
  <c r="N61" i="5"/>
  <c r="E62" i="5" s="1"/>
  <c r="M61" i="5"/>
  <c r="B62" i="5" s="1"/>
  <c r="O62" i="5" l="1"/>
  <c r="C63" i="5" s="1"/>
  <c r="N62" i="5"/>
  <c r="E63" i="5" s="1"/>
  <c r="M62" i="5"/>
  <c r="B63" i="5" s="1"/>
  <c r="D62" i="5"/>
  <c r="Q62" i="5"/>
  <c r="H63" i="5" s="1"/>
  <c r="P62" i="5"/>
  <c r="L63" i="5" s="1"/>
  <c r="D63" i="5" l="1"/>
  <c r="P63" i="5"/>
  <c r="L64" i="5" s="1"/>
  <c r="Q63" i="5"/>
  <c r="H64" i="5" s="1"/>
  <c r="O63" i="5"/>
  <c r="C64" i="5" s="1"/>
  <c r="N63" i="5"/>
  <c r="E64" i="5" s="1"/>
  <c r="M63" i="5"/>
  <c r="B64" i="5" s="1"/>
  <c r="O64" i="5" l="1"/>
  <c r="C65" i="5" s="1"/>
  <c r="N64" i="5"/>
  <c r="E65" i="5" s="1"/>
  <c r="M64" i="5"/>
  <c r="B65" i="5" s="1"/>
  <c r="D64" i="5"/>
  <c r="P64" i="5"/>
  <c r="L65" i="5" s="1"/>
  <c r="Q64" i="5"/>
  <c r="H65" i="5" s="1"/>
  <c r="O65" i="5" l="1"/>
  <c r="C66" i="5" s="1"/>
  <c r="N65" i="5"/>
  <c r="E66" i="5" s="1"/>
  <c r="M65" i="5"/>
  <c r="B66" i="5" s="1"/>
  <c r="D65" i="5"/>
  <c r="P65" i="5"/>
  <c r="L66" i="5" s="1"/>
  <c r="Q65" i="5"/>
  <c r="H66" i="5" s="1"/>
  <c r="D66" i="5" l="1"/>
  <c r="Q66" i="5"/>
  <c r="H67" i="5" s="1"/>
  <c r="P66" i="5"/>
  <c r="L67" i="5" s="1"/>
  <c r="O66" i="5"/>
  <c r="C67" i="5" s="1"/>
  <c r="N66" i="5"/>
  <c r="E67" i="5" s="1"/>
  <c r="M66" i="5"/>
  <c r="B67" i="5" s="1"/>
  <c r="D67" i="5" l="1"/>
  <c r="P67" i="5"/>
  <c r="L68" i="5" s="1"/>
  <c r="Q67" i="5"/>
  <c r="H68" i="5" s="1"/>
  <c r="O67" i="5"/>
  <c r="C68" i="5" s="1"/>
  <c r="N67" i="5"/>
  <c r="E68" i="5" s="1"/>
  <c r="M67" i="5"/>
  <c r="B68" i="5" s="1"/>
  <c r="D68" i="5" l="1"/>
  <c r="Q68" i="5"/>
  <c r="H69" i="5" s="1"/>
  <c r="P68" i="5"/>
  <c r="L69" i="5" s="1"/>
  <c r="O68" i="5"/>
  <c r="C69" i="5" s="1"/>
  <c r="M68" i="5"/>
  <c r="B69" i="5" s="1"/>
  <c r="N68" i="5"/>
  <c r="E69" i="5" s="1"/>
  <c r="D69" i="5" l="1"/>
  <c r="Q69" i="5"/>
  <c r="P69" i="5"/>
  <c r="L70" i="5" s="1"/>
  <c r="H70" i="5"/>
  <c r="O69" i="5"/>
  <c r="C70" i="5" s="1"/>
  <c r="N69" i="5"/>
  <c r="E70" i="5" s="1"/>
  <c r="M69" i="5"/>
  <c r="B70" i="5" s="1"/>
  <c r="O70" i="5" l="1"/>
  <c r="C71" i="5" s="1"/>
  <c r="N70" i="5"/>
  <c r="E71" i="5" s="1"/>
  <c r="M70" i="5"/>
  <c r="B71" i="5" s="1"/>
  <c r="D70" i="5"/>
  <c r="Q70" i="5"/>
  <c r="H71" i="5" s="1"/>
  <c r="P70" i="5"/>
  <c r="L71" i="5" s="1"/>
  <c r="D71" i="5" l="1"/>
  <c r="P71" i="5"/>
  <c r="L72" i="5" s="1"/>
  <c r="Q71" i="5"/>
  <c r="H72" i="5" s="1"/>
  <c r="O71" i="5"/>
  <c r="C72" i="5" s="1"/>
  <c r="N71" i="5"/>
  <c r="E72" i="5" s="1"/>
  <c r="M71" i="5"/>
  <c r="B72" i="5" s="1"/>
  <c r="D72" i="5" l="1"/>
  <c r="P72" i="5"/>
  <c r="L73" i="5" s="1"/>
  <c r="Q72" i="5"/>
  <c r="H73" i="5" s="1"/>
  <c r="O72" i="5"/>
  <c r="C73" i="5" s="1"/>
  <c r="N72" i="5"/>
  <c r="E73" i="5" s="1"/>
  <c r="M72" i="5"/>
  <c r="B73" i="5" s="1"/>
  <c r="O73" i="5" l="1"/>
  <c r="C74" i="5" s="1"/>
  <c r="N73" i="5"/>
  <c r="E74" i="5" s="1"/>
  <c r="M73" i="5"/>
  <c r="B74" i="5" s="1"/>
  <c r="D73" i="5"/>
  <c r="P73" i="5"/>
  <c r="L74" i="5" s="1"/>
  <c r="Q73" i="5"/>
  <c r="H74" i="5" s="1"/>
  <c r="O74" i="5" l="1"/>
  <c r="C75" i="5" s="1"/>
  <c r="N74" i="5"/>
  <c r="E75" i="5" s="1"/>
  <c r="M74" i="5"/>
  <c r="B75" i="5" s="1"/>
  <c r="D74" i="5"/>
  <c r="Q74" i="5"/>
  <c r="H75" i="5" s="1"/>
  <c r="P74" i="5"/>
  <c r="L75" i="5" s="1"/>
  <c r="O75" i="5" l="1"/>
  <c r="C76" i="5" s="1"/>
  <c r="N75" i="5"/>
  <c r="E76" i="5" s="1"/>
  <c r="M75" i="5"/>
  <c r="B76" i="5" s="1"/>
  <c r="D75" i="5"/>
  <c r="P75" i="5"/>
  <c r="L76" i="5" s="1"/>
  <c r="Q75" i="5"/>
  <c r="H76" i="5" s="1"/>
  <c r="O76" i="5" l="1"/>
  <c r="C77" i="5" s="1"/>
  <c r="M76" i="5"/>
  <c r="B77" i="5" s="1"/>
  <c r="N76" i="5"/>
  <c r="E77" i="5" s="1"/>
  <c r="D76" i="5"/>
  <c r="Q76" i="5"/>
  <c r="H77" i="5" s="1"/>
  <c r="P76" i="5"/>
  <c r="L77" i="5" s="1"/>
  <c r="O77" i="5" l="1"/>
  <c r="C78" i="5" s="1"/>
  <c r="N77" i="5"/>
  <c r="E78" i="5" s="1"/>
  <c r="M77" i="5"/>
  <c r="B78" i="5" s="1"/>
  <c r="D77" i="5"/>
  <c r="Q77" i="5"/>
  <c r="H78" i="5" s="1"/>
  <c r="P77" i="5"/>
  <c r="L78" i="5" s="1"/>
  <c r="D78" i="5" l="1"/>
  <c r="Q78" i="5"/>
  <c r="H79" i="5" s="1"/>
  <c r="P78" i="5"/>
  <c r="L79" i="5" s="1"/>
  <c r="O78" i="5"/>
  <c r="C79" i="5" s="1"/>
  <c r="N78" i="5"/>
  <c r="E79" i="5" s="1"/>
  <c r="M78" i="5"/>
  <c r="B79" i="5" s="1"/>
  <c r="O79" i="5" l="1"/>
  <c r="C80" i="5" s="1"/>
  <c r="N79" i="5"/>
  <c r="E80" i="5" s="1"/>
  <c r="M79" i="5"/>
  <c r="B80" i="5" s="1"/>
  <c r="D79" i="5"/>
  <c r="P79" i="5"/>
  <c r="L80" i="5" s="1"/>
  <c r="Q79" i="5"/>
  <c r="H80" i="5" s="1"/>
  <c r="O80" i="5" l="1"/>
  <c r="C81" i="5" s="1"/>
  <c r="N80" i="5"/>
  <c r="E81" i="5" s="1"/>
  <c r="M80" i="5"/>
  <c r="B81" i="5" s="1"/>
  <c r="D80" i="5"/>
  <c r="P80" i="5"/>
  <c r="L81" i="5" s="1"/>
  <c r="Q80" i="5"/>
  <c r="H81" i="5" s="1"/>
  <c r="O81" i="5" l="1"/>
  <c r="C82" i="5" s="1"/>
  <c r="N81" i="5"/>
  <c r="E82" i="5" s="1"/>
  <c r="M81" i="5"/>
  <c r="B82" i="5" s="1"/>
  <c r="D81" i="5"/>
  <c r="P81" i="5"/>
  <c r="L82" i="5" s="1"/>
  <c r="Q81" i="5"/>
  <c r="H82" i="5" s="1"/>
  <c r="O82" i="5" l="1"/>
  <c r="C83" i="5" s="1"/>
  <c r="N82" i="5"/>
  <c r="E83" i="5" s="1"/>
  <c r="M82" i="5"/>
  <c r="B83" i="5" s="1"/>
  <c r="D82" i="5"/>
  <c r="Q82" i="5"/>
  <c r="H83" i="5" s="1"/>
  <c r="P82" i="5"/>
  <c r="L83" i="5" s="1"/>
  <c r="D83" i="5" l="1"/>
  <c r="P83" i="5"/>
  <c r="L84" i="5" s="1"/>
  <c r="Q83" i="5"/>
  <c r="H84" i="5" s="1"/>
  <c r="C84" i="5"/>
  <c r="O83" i="5"/>
  <c r="N83" i="5"/>
  <c r="E84" i="5" s="1"/>
  <c r="M83" i="5"/>
  <c r="B84" i="5" s="1"/>
  <c r="O84" i="5" l="1"/>
  <c r="C85" i="5" s="1"/>
  <c r="M84" i="5"/>
  <c r="B85" i="5" s="1"/>
  <c r="N84" i="5"/>
  <c r="E85" i="5" s="1"/>
  <c r="D84" i="5"/>
  <c r="Q84" i="5"/>
  <c r="H85" i="5" s="1"/>
  <c r="P84" i="5"/>
  <c r="L85" i="5" s="1"/>
  <c r="D85" i="5" l="1"/>
  <c r="Q85" i="5"/>
  <c r="P85" i="5"/>
  <c r="L86" i="5" s="1"/>
  <c r="O85" i="5"/>
  <c r="C86" i="5" s="1"/>
  <c r="N85" i="5"/>
  <c r="E86" i="5" s="1"/>
  <c r="M85" i="5"/>
  <c r="B86" i="5" s="1"/>
  <c r="H86" i="5"/>
  <c r="D86" i="5" l="1"/>
  <c r="Q86" i="5"/>
  <c r="H87" i="5" s="1"/>
  <c r="P86" i="5"/>
  <c r="L87" i="5" s="1"/>
  <c r="O86" i="5"/>
  <c r="C87" i="5" s="1"/>
  <c r="N86" i="5"/>
  <c r="E87" i="5" s="1"/>
  <c r="M86" i="5"/>
  <c r="B87" i="5" s="1"/>
  <c r="O87" i="5" l="1"/>
  <c r="C88" i="5" s="1"/>
  <c r="N87" i="5"/>
  <c r="E88" i="5" s="1"/>
  <c r="M87" i="5"/>
  <c r="B88" i="5" s="1"/>
  <c r="D87" i="5"/>
  <c r="P87" i="5"/>
  <c r="L88" i="5" s="1"/>
  <c r="Q87" i="5"/>
  <c r="H88" i="5" s="1"/>
  <c r="O88" i="5" l="1"/>
  <c r="C89" i="5" s="1"/>
  <c r="N88" i="5"/>
  <c r="E89" i="5" s="1"/>
  <c r="M88" i="5"/>
  <c r="B89" i="5" s="1"/>
  <c r="D88" i="5"/>
  <c r="P88" i="5"/>
  <c r="L89" i="5" s="1"/>
  <c r="Q88" i="5"/>
  <c r="H89" i="5" s="1"/>
  <c r="O89" i="5" l="1"/>
  <c r="C90" i="5" s="1"/>
  <c r="N89" i="5"/>
  <c r="E90" i="5" s="1"/>
  <c r="M89" i="5"/>
  <c r="B90" i="5" s="1"/>
  <c r="D89" i="5"/>
  <c r="P89" i="5"/>
  <c r="L90" i="5" s="1"/>
  <c r="Q89" i="5"/>
  <c r="H90" i="5" s="1"/>
  <c r="D90" i="5" l="1"/>
  <c r="Q90" i="5"/>
  <c r="H91" i="5" s="1"/>
  <c r="P90" i="5"/>
  <c r="L91" i="5" s="1"/>
  <c r="O90" i="5"/>
  <c r="C91" i="5" s="1"/>
  <c r="N90" i="5"/>
  <c r="E91" i="5" s="1"/>
  <c r="M90" i="5"/>
  <c r="B91" i="5" s="1"/>
  <c r="O91" i="5" l="1"/>
  <c r="C92" i="5" s="1"/>
  <c r="N91" i="5"/>
  <c r="E92" i="5" s="1"/>
  <c r="M91" i="5"/>
  <c r="B92" i="5" s="1"/>
  <c r="D91" i="5"/>
  <c r="P91" i="5"/>
  <c r="L92" i="5" s="1"/>
  <c r="Q91" i="5"/>
  <c r="H92" i="5" s="1"/>
  <c r="D92" i="5" l="1"/>
  <c r="Q92" i="5"/>
  <c r="H93" i="5" s="1"/>
  <c r="P92" i="5"/>
  <c r="L93" i="5" s="1"/>
  <c r="O92" i="5"/>
  <c r="C93" i="5" s="1"/>
  <c r="M92" i="5"/>
  <c r="B93" i="5" s="1"/>
  <c r="N92" i="5"/>
  <c r="E93" i="5" s="1"/>
  <c r="D93" i="5" l="1"/>
  <c r="Q93" i="5"/>
  <c r="H94" i="5" s="1"/>
  <c r="P93" i="5"/>
  <c r="L94" i="5" s="1"/>
  <c r="O93" i="5"/>
  <c r="C94" i="5" s="1"/>
  <c r="N93" i="5"/>
  <c r="E94" i="5" s="1"/>
  <c r="M93" i="5"/>
  <c r="B94" i="5" s="1"/>
  <c r="O94" i="5" l="1"/>
  <c r="C95" i="5" s="1"/>
  <c r="N94" i="5"/>
  <c r="E95" i="5" s="1"/>
  <c r="M94" i="5"/>
  <c r="B95" i="5" s="1"/>
  <c r="D94" i="5"/>
  <c r="Q94" i="5"/>
  <c r="H95" i="5" s="1"/>
  <c r="P94" i="5"/>
  <c r="L95" i="5" s="1"/>
  <c r="O95" i="5" l="1"/>
  <c r="C96" i="5" s="1"/>
  <c r="N95" i="5"/>
  <c r="E96" i="5" s="1"/>
  <c r="M95" i="5"/>
  <c r="B96" i="5" s="1"/>
  <c r="D95" i="5"/>
  <c r="P95" i="5"/>
  <c r="L96" i="5" s="1"/>
  <c r="Q95" i="5"/>
  <c r="H96" i="5" s="1"/>
  <c r="O96" i="5" l="1"/>
  <c r="C97" i="5" s="1"/>
  <c r="N96" i="5"/>
  <c r="E97" i="5" s="1"/>
  <c r="M96" i="5"/>
  <c r="B97" i="5" s="1"/>
  <c r="D96" i="5"/>
  <c r="P96" i="5"/>
  <c r="L97" i="5" s="1"/>
  <c r="Q96" i="5"/>
  <c r="H97" i="5" s="1"/>
  <c r="O97" i="5" l="1"/>
  <c r="C98" i="5" s="1"/>
  <c r="N97" i="5"/>
  <c r="E98" i="5" s="1"/>
  <c r="M97" i="5"/>
  <c r="B98" i="5" s="1"/>
  <c r="D97" i="5"/>
  <c r="P97" i="5"/>
  <c r="L98" i="5" s="1"/>
  <c r="Q97" i="5"/>
  <c r="H98" i="5" s="1"/>
  <c r="O98" i="5" l="1"/>
  <c r="C99" i="5" s="1"/>
  <c r="N98" i="5"/>
  <c r="E99" i="5" s="1"/>
  <c r="M98" i="5"/>
  <c r="B99" i="5" s="1"/>
  <c r="D98" i="5"/>
  <c r="Q98" i="5"/>
  <c r="H99" i="5" s="1"/>
  <c r="P98" i="5"/>
  <c r="L99" i="5" s="1"/>
  <c r="O99" i="5" l="1"/>
  <c r="C100" i="5" s="1"/>
  <c r="N99" i="5"/>
  <c r="E100" i="5" s="1"/>
  <c r="M99" i="5"/>
  <c r="B100" i="5" s="1"/>
  <c r="D99" i="5"/>
  <c r="P99" i="5"/>
  <c r="L100" i="5" s="1"/>
  <c r="Q99" i="5"/>
  <c r="H100" i="5" s="1"/>
  <c r="D100" i="5" l="1"/>
  <c r="Q100" i="5"/>
  <c r="H101" i="5" s="1"/>
  <c r="P100" i="5"/>
  <c r="L101" i="5" s="1"/>
  <c r="O100" i="5"/>
  <c r="C101" i="5" s="1"/>
  <c r="M100" i="5"/>
  <c r="B101" i="5" s="1"/>
  <c r="N100" i="5"/>
  <c r="E101" i="5" s="1"/>
  <c r="D101" i="5" l="1"/>
  <c r="Q101" i="5"/>
  <c r="H102" i="5" s="1"/>
  <c r="P101" i="5"/>
  <c r="L102" i="5" s="1"/>
  <c r="O101" i="5"/>
  <c r="C102" i="5" s="1"/>
  <c r="N101" i="5"/>
  <c r="E102" i="5" s="1"/>
  <c r="M101" i="5"/>
  <c r="B102" i="5" s="1"/>
  <c r="O102" i="5" l="1"/>
  <c r="C103" i="5" s="1"/>
  <c r="N102" i="5"/>
  <c r="E103" i="5" s="1"/>
  <c r="M102" i="5"/>
  <c r="B103" i="5" s="1"/>
  <c r="D102" i="5"/>
  <c r="Q102" i="5"/>
  <c r="H103" i="5" s="1"/>
  <c r="P102" i="5"/>
  <c r="L103" i="5" s="1"/>
  <c r="D103" i="5" l="1"/>
  <c r="P103" i="5"/>
  <c r="L104" i="5" s="1"/>
  <c r="Q103" i="5"/>
  <c r="H104" i="5" s="1"/>
  <c r="O103" i="5"/>
  <c r="C104" i="5" s="1"/>
  <c r="N103" i="5"/>
  <c r="E104" i="5" s="1"/>
  <c r="M103" i="5"/>
  <c r="B104" i="5" s="1"/>
  <c r="O104" i="5" l="1"/>
  <c r="C105" i="5" s="1"/>
  <c r="N104" i="5"/>
  <c r="E105" i="5" s="1"/>
  <c r="M104" i="5"/>
  <c r="B105" i="5" s="1"/>
  <c r="D104" i="5"/>
  <c r="P104" i="5"/>
  <c r="L105" i="5" s="1"/>
  <c r="Q104" i="5"/>
  <c r="H105" i="5" s="1"/>
  <c r="D105" i="5" l="1"/>
  <c r="P105" i="5"/>
  <c r="L106" i="5" s="1"/>
  <c r="Q105" i="5"/>
  <c r="H106" i="5" s="1"/>
  <c r="O105" i="5"/>
  <c r="C106" i="5" s="1"/>
  <c r="N105" i="5"/>
  <c r="E106" i="5" s="1"/>
  <c r="M105" i="5"/>
  <c r="B106" i="5" s="1"/>
  <c r="O106" i="5" l="1"/>
  <c r="C107" i="5" s="1"/>
  <c r="N106" i="5"/>
  <c r="E107" i="5" s="1"/>
  <c r="M106" i="5"/>
  <c r="B107" i="5" s="1"/>
  <c r="D106" i="5"/>
  <c r="Q106" i="5"/>
  <c r="H107" i="5" s="1"/>
  <c r="P106" i="5"/>
  <c r="L107" i="5" s="1"/>
  <c r="O107" i="5" l="1"/>
  <c r="C108" i="5" s="1"/>
  <c r="N107" i="5"/>
  <c r="E108" i="5" s="1"/>
  <c r="M107" i="5"/>
  <c r="B108" i="5" s="1"/>
  <c r="D107" i="5"/>
  <c r="P107" i="5"/>
  <c r="L108" i="5" s="1"/>
  <c r="Q107" i="5"/>
  <c r="H108" i="5" s="1"/>
  <c r="D108" i="5" l="1"/>
  <c r="Q108" i="5"/>
  <c r="H109" i="5" s="1"/>
  <c r="P108" i="5"/>
  <c r="L109" i="5" s="1"/>
  <c r="O108" i="5"/>
  <c r="C109" i="5" s="1"/>
  <c r="M108" i="5"/>
  <c r="B109" i="5" s="1"/>
  <c r="N108" i="5"/>
  <c r="E109" i="5" s="1"/>
  <c r="D109" i="5" l="1"/>
  <c r="Q109" i="5"/>
  <c r="H110" i="5" s="1"/>
  <c r="P109" i="5"/>
  <c r="L110" i="5" s="1"/>
  <c r="O109" i="5"/>
  <c r="C110" i="5" s="1"/>
  <c r="N109" i="5"/>
  <c r="E110" i="5" s="1"/>
  <c r="M109" i="5"/>
  <c r="B110" i="5" s="1"/>
  <c r="O110" i="5" l="1"/>
  <c r="C111" i="5" s="1"/>
  <c r="N110" i="5"/>
  <c r="E111" i="5" s="1"/>
  <c r="M110" i="5"/>
  <c r="B111" i="5" s="1"/>
  <c r="D110" i="5"/>
  <c r="Q110" i="5"/>
  <c r="H111" i="5" s="1"/>
  <c r="P110" i="5"/>
  <c r="L111" i="5" s="1"/>
  <c r="O111" i="5" l="1"/>
  <c r="C112" i="5" s="1"/>
  <c r="N111" i="5"/>
  <c r="E112" i="5" s="1"/>
  <c r="M111" i="5"/>
  <c r="B112" i="5" s="1"/>
  <c r="D111" i="5"/>
  <c r="P111" i="5"/>
  <c r="L112" i="5" s="1"/>
  <c r="Q111" i="5"/>
  <c r="H112" i="5" s="1"/>
  <c r="O112" i="5" l="1"/>
  <c r="C113" i="5" s="1"/>
  <c r="N112" i="5"/>
  <c r="E113" i="5" s="1"/>
  <c r="M112" i="5"/>
  <c r="B113" i="5" s="1"/>
  <c r="D112" i="5"/>
  <c r="P112" i="5"/>
  <c r="L113" i="5" s="1"/>
  <c r="Q112" i="5"/>
  <c r="H113" i="5" s="1"/>
  <c r="O113" i="5" l="1"/>
  <c r="C114" i="5" s="1"/>
  <c r="N113" i="5"/>
  <c r="E114" i="5" s="1"/>
  <c r="M113" i="5"/>
  <c r="B114" i="5" s="1"/>
  <c r="D113" i="5"/>
  <c r="P113" i="5"/>
  <c r="L114" i="5" s="1"/>
  <c r="Q113" i="5"/>
  <c r="H114" i="5" s="1"/>
  <c r="O114" i="5" l="1"/>
  <c r="C115" i="5" s="1"/>
  <c r="N114" i="5"/>
  <c r="E115" i="5" s="1"/>
  <c r="M114" i="5"/>
  <c r="B115" i="5" s="1"/>
  <c r="D114" i="5"/>
  <c r="Q114" i="5"/>
  <c r="H115" i="5" s="1"/>
  <c r="P114" i="5"/>
  <c r="L115" i="5" s="1"/>
  <c r="O115" i="5" l="1"/>
  <c r="C116" i="5" s="1"/>
  <c r="N115" i="5"/>
  <c r="E116" i="5" s="1"/>
  <c r="M115" i="5"/>
  <c r="B116" i="5" s="1"/>
  <c r="D115" i="5"/>
  <c r="P115" i="5"/>
  <c r="L116" i="5" s="1"/>
  <c r="Q115" i="5"/>
  <c r="H116" i="5" s="1"/>
  <c r="O116" i="5" l="1"/>
  <c r="C117" i="5" s="1"/>
  <c r="M116" i="5"/>
  <c r="B117" i="5" s="1"/>
  <c r="N116" i="5"/>
  <c r="E117" i="5" s="1"/>
  <c r="D116" i="5"/>
  <c r="Q116" i="5"/>
  <c r="H117" i="5" s="1"/>
  <c r="P116" i="5"/>
  <c r="L117" i="5" s="1"/>
  <c r="D117" i="5" l="1"/>
  <c r="Q117" i="5"/>
  <c r="H118" i="5" s="1"/>
  <c r="P117" i="5"/>
  <c r="L118" i="5" s="1"/>
  <c r="O117" i="5"/>
  <c r="C118" i="5" s="1"/>
  <c r="N117" i="5"/>
  <c r="E118" i="5" s="1"/>
  <c r="M117" i="5"/>
  <c r="B118" i="5" s="1"/>
  <c r="O118" i="5" l="1"/>
  <c r="C119" i="5" s="1"/>
  <c r="N118" i="5"/>
  <c r="E119" i="5" s="1"/>
  <c r="M118" i="5"/>
  <c r="B119" i="5" s="1"/>
  <c r="D118" i="5"/>
  <c r="Q118" i="5"/>
  <c r="H119" i="5" s="1"/>
  <c r="P118" i="5"/>
  <c r="L119" i="5" s="1"/>
  <c r="O119" i="5" l="1"/>
  <c r="C120" i="5" s="1"/>
  <c r="N119" i="5"/>
  <c r="E120" i="5" s="1"/>
  <c r="M119" i="5"/>
  <c r="B120" i="5" s="1"/>
  <c r="D119" i="5"/>
  <c r="P119" i="5"/>
  <c r="L120" i="5" s="1"/>
  <c r="Q119" i="5"/>
  <c r="H120" i="5" s="1"/>
  <c r="O120" i="5" l="1"/>
  <c r="C121" i="5" s="1"/>
  <c r="N120" i="5"/>
  <c r="E121" i="5" s="1"/>
  <c r="M120" i="5"/>
  <c r="B121" i="5" s="1"/>
  <c r="D120" i="5"/>
  <c r="P120" i="5"/>
  <c r="L121" i="5" s="1"/>
  <c r="Q120" i="5"/>
  <c r="H121" i="5" s="1"/>
  <c r="O121" i="5" l="1"/>
  <c r="C122" i="5" s="1"/>
  <c r="N121" i="5"/>
  <c r="E122" i="5" s="1"/>
  <c r="M121" i="5"/>
  <c r="B122" i="5" s="1"/>
  <c r="D121" i="5"/>
  <c r="P121" i="5"/>
  <c r="L122" i="5" s="1"/>
  <c r="Q121" i="5"/>
  <c r="H122" i="5" s="1"/>
  <c r="O122" i="5" l="1"/>
  <c r="C123" i="5" s="1"/>
  <c r="N122" i="5"/>
  <c r="E123" i="5" s="1"/>
  <c r="M122" i="5"/>
  <c r="B123" i="5" s="1"/>
  <c r="D122" i="5"/>
  <c r="Q122" i="5"/>
  <c r="H123" i="5" s="1"/>
  <c r="P122" i="5"/>
  <c r="L123" i="5" s="1"/>
  <c r="O123" i="5" l="1"/>
  <c r="C124" i="5" s="1"/>
  <c r="N123" i="5"/>
  <c r="E124" i="5" s="1"/>
  <c r="M123" i="5"/>
  <c r="B124" i="5" s="1"/>
  <c r="D123" i="5"/>
  <c r="P123" i="5"/>
  <c r="L124" i="5" s="1"/>
  <c r="Q123" i="5"/>
  <c r="H124" i="5" s="1"/>
  <c r="O124" i="5" l="1"/>
  <c r="C125" i="5" s="1"/>
  <c r="M124" i="5"/>
  <c r="B125" i="5" s="1"/>
  <c r="N124" i="5"/>
  <c r="E125" i="5" s="1"/>
  <c r="D124" i="5"/>
  <c r="Q124" i="5"/>
  <c r="H125" i="5" s="1"/>
  <c r="P124" i="5"/>
  <c r="L125" i="5" s="1"/>
  <c r="D125" i="5" l="1"/>
  <c r="Q125" i="5"/>
  <c r="H126" i="5" s="1"/>
  <c r="P125" i="5"/>
  <c r="L126" i="5" s="1"/>
  <c r="O125" i="5"/>
  <c r="C126" i="5" s="1"/>
  <c r="N125" i="5"/>
  <c r="E126" i="5" s="1"/>
  <c r="M125" i="5"/>
  <c r="B126" i="5" s="1"/>
  <c r="O126" i="5" l="1"/>
  <c r="C127" i="5" s="1"/>
  <c r="N126" i="5"/>
  <c r="E127" i="5" s="1"/>
  <c r="M126" i="5"/>
  <c r="B127" i="5" s="1"/>
  <c r="D126" i="5"/>
  <c r="Q126" i="5"/>
  <c r="H127" i="5" s="1"/>
  <c r="P126" i="5"/>
  <c r="L127" i="5" s="1"/>
  <c r="O127" i="5" l="1"/>
  <c r="C128" i="5" s="1"/>
  <c r="N127" i="5"/>
  <c r="J3" i="5" s="1"/>
  <c r="M127" i="5"/>
  <c r="G3" i="5" s="1"/>
  <c r="D127" i="5"/>
  <c r="P127" i="5"/>
  <c r="L128" i="5" s="1"/>
  <c r="Q127" i="5"/>
  <c r="M3" i="5" s="1"/>
  <c r="K3" i="5" l="1"/>
  <c r="B128" i="5"/>
  <c r="E128" i="5"/>
  <c r="H128" i="5"/>
  <c r="L3" i="5"/>
  <c r="G4" i="5" s="1"/>
  <c r="G5" i="5" s="1"/>
  <c r="M128" i="5" l="1"/>
  <c r="B129" i="5" s="1"/>
  <c r="D128" i="5"/>
  <c r="P128" i="5"/>
  <c r="L129" i="5" s="1"/>
  <c r="Q128" i="5"/>
  <c r="H129" i="5" s="1"/>
  <c r="N128" i="5"/>
  <c r="E129" i="5" s="1"/>
  <c r="O128" i="5"/>
  <c r="C129" i="5" s="1"/>
  <c r="N129" i="5" l="1"/>
  <c r="E130" i="5" s="1"/>
  <c r="M129" i="5"/>
  <c r="B130" i="5" s="1"/>
  <c r="D129" i="5"/>
  <c r="P129" i="5"/>
  <c r="L130" i="5" s="1"/>
  <c r="Q129" i="5"/>
  <c r="H130" i="5" s="1"/>
  <c r="O129" i="5"/>
  <c r="C130" i="5" s="1"/>
  <c r="O130" i="5" l="1"/>
  <c r="C131" i="5" s="1"/>
  <c r="N130" i="5"/>
  <c r="E131" i="5" s="1"/>
  <c r="M130" i="5"/>
  <c r="B131" i="5" s="1"/>
  <c r="D130" i="5"/>
  <c r="Q130" i="5"/>
  <c r="H131" i="5" s="1"/>
  <c r="P130" i="5"/>
  <c r="L131" i="5" s="1"/>
  <c r="O131" i="5" l="1"/>
  <c r="C132" i="5" s="1"/>
  <c r="N131" i="5"/>
  <c r="E132" i="5" s="1"/>
  <c r="M131" i="5"/>
  <c r="B132" i="5" s="1"/>
  <c r="D131" i="5"/>
  <c r="P131" i="5"/>
  <c r="L132" i="5" s="1"/>
  <c r="Q131" i="5"/>
  <c r="H132" i="5" s="1"/>
  <c r="O132" i="5" l="1"/>
  <c r="C133" i="5" s="1"/>
  <c r="M132" i="5"/>
  <c r="B133" i="5" s="1"/>
  <c r="N132" i="5"/>
  <c r="E133" i="5" s="1"/>
  <c r="D132" i="5"/>
  <c r="Q132" i="5"/>
  <c r="H133" i="5" s="1"/>
  <c r="P132" i="5"/>
  <c r="L133" i="5" s="1"/>
  <c r="D133" i="5" l="1"/>
  <c r="Q133" i="5"/>
  <c r="H134" i="5" s="1"/>
  <c r="P133" i="5"/>
  <c r="L134" i="5" s="1"/>
  <c r="O133" i="5"/>
  <c r="C134" i="5" s="1"/>
  <c r="N133" i="5"/>
  <c r="E134" i="5" s="1"/>
  <c r="M133" i="5"/>
  <c r="B134" i="5" s="1"/>
  <c r="D134" i="5" l="1"/>
  <c r="Q134" i="5"/>
  <c r="H135" i="5" s="1"/>
  <c r="P134" i="5"/>
  <c r="L135" i="5" s="1"/>
  <c r="O134" i="5"/>
  <c r="C135" i="5" s="1"/>
  <c r="N134" i="5"/>
  <c r="E135" i="5" s="1"/>
  <c r="M134" i="5"/>
  <c r="B135" i="5" s="1"/>
  <c r="D135" i="5" l="1"/>
  <c r="P135" i="5"/>
  <c r="L136" i="5" s="1"/>
  <c r="Q135" i="5"/>
  <c r="H136" i="5" s="1"/>
  <c r="O135" i="5"/>
  <c r="C136" i="5" s="1"/>
  <c r="N135" i="5"/>
  <c r="E136" i="5" s="1"/>
  <c r="M135" i="5"/>
  <c r="B136" i="5" s="1"/>
  <c r="O136" i="5" l="1"/>
  <c r="C137" i="5" s="1"/>
  <c r="N136" i="5"/>
  <c r="E137" i="5" s="1"/>
  <c r="M136" i="5"/>
  <c r="B137" i="5" s="1"/>
  <c r="D136" i="5"/>
  <c r="P136" i="5"/>
  <c r="L137" i="5" s="1"/>
  <c r="Q136" i="5"/>
  <c r="H137" i="5" s="1"/>
  <c r="O137" i="5" l="1"/>
  <c r="C138" i="5" s="1"/>
  <c r="N137" i="5"/>
  <c r="E138" i="5" s="1"/>
  <c r="M137" i="5"/>
  <c r="B138" i="5" s="1"/>
  <c r="D137" i="5"/>
  <c r="P137" i="5"/>
  <c r="L138" i="5" s="1"/>
  <c r="Q137" i="5"/>
  <c r="H138" i="5" s="1"/>
  <c r="O138" i="5" l="1"/>
  <c r="C139" i="5" s="1"/>
  <c r="N138" i="5"/>
  <c r="E139" i="5" s="1"/>
  <c r="M138" i="5"/>
  <c r="B139" i="5" s="1"/>
  <c r="D138" i="5"/>
  <c r="Q138" i="5"/>
  <c r="H139" i="5" s="1"/>
  <c r="P138" i="5"/>
  <c r="L139" i="5" s="1"/>
  <c r="O139" i="5" l="1"/>
  <c r="C140" i="5" s="1"/>
  <c r="N139" i="5"/>
  <c r="E140" i="5" s="1"/>
  <c r="M139" i="5"/>
  <c r="B140" i="5" s="1"/>
  <c r="D139" i="5"/>
  <c r="P139" i="5"/>
  <c r="L140" i="5" s="1"/>
  <c r="Q139" i="5"/>
  <c r="H140" i="5" s="1"/>
  <c r="O140" i="5" l="1"/>
  <c r="C141" i="5" s="1"/>
  <c r="M140" i="5"/>
  <c r="B141" i="5" s="1"/>
  <c r="N140" i="5"/>
  <c r="E141" i="5" s="1"/>
  <c r="D140" i="5"/>
  <c r="Q140" i="5"/>
  <c r="H141" i="5" s="1"/>
  <c r="P140" i="5"/>
  <c r="L141" i="5" s="1"/>
  <c r="O141" i="5" l="1"/>
  <c r="C142" i="5" s="1"/>
  <c r="N141" i="5"/>
  <c r="E142" i="5" s="1"/>
  <c r="M141" i="5"/>
  <c r="B142" i="5" s="1"/>
  <c r="D141" i="5"/>
  <c r="Q141" i="5"/>
  <c r="H142" i="5" s="1"/>
  <c r="P141" i="5"/>
  <c r="L142" i="5" s="1"/>
  <c r="O142" i="5" l="1"/>
  <c r="C143" i="5" s="1"/>
  <c r="N142" i="5"/>
  <c r="E143" i="5" s="1"/>
  <c r="M142" i="5"/>
  <c r="B143" i="5" s="1"/>
  <c r="D142" i="5"/>
  <c r="Q142" i="5"/>
  <c r="H143" i="5" s="1"/>
  <c r="P142" i="5"/>
  <c r="L143" i="5" s="1"/>
  <c r="O143" i="5" l="1"/>
  <c r="C144" i="5" s="1"/>
  <c r="N143" i="5"/>
  <c r="E144" i="5" s="1"/>
  <c r="M143" i="5"/>
  <c r="B144" i="5" s="1"/>
  <c r="D143" i="5"/>
  <c r="P143" i="5"/>
  <c r="L144" i="5" s="1"/>
  <c r="Q143" i="5"/>
  <c r="H144" i="5" s="1"/>
  <c r="O144" i="5" l="1"/>
  <c r="C145" i="5" s="1"/>
  <c r="N144" i="5"/>
  <c r="E145" i="5" s="1"/>
  <c r="M144" i="5"/>
  <c r="B145" i="5" s="1"/>
  <c r="D144" i="5"/>
  <c r="P144" i="5"/>
  <c r="L145" i="5" s="1"/>
  <c r="Q144" i="5"/>
  <c r="H145" i="5" s="1"/>
  <c r="O145" i="5" l="1"/>
  <c r="C146" i="5" s="1"/>
  <c r="N145" i="5"/>
  <c r="E146" i="5" s="1"/>
  <c r="M145" i="5"/>
  <c r="B146" i="5" s="1"/>
  <c r="D145" i="5"/>
  <c r="P145" i="5"/>
  <c r="L146" i="5" s="1"/>
  <c r="Q145" i="5"/>
  <c r="H146" i="5" s="1"/>
  <c r="O146" i="5" l="1"/>
  <c r="C147" i="5" s="1"/>
  <c r="N146" i="5"/>
  <c r="E147" i="5" s="1"/>
  <c r="M146" i="5"/>
  <c r="B147" i="5" s="1"/>
  <c r="D146" i="5"/>
  <c r="Q146" i="5"/>
  <c r="H147" i="5" s="1"/>
  <c r="P146" i="5"/>
  <c r="L147" i="5" s="1"/>
  <c r="O147" i="5" l="1"/>
  <c r="C148" i="5" s="1"/>
  <c r="N147" i="5"/>
  <c r="E148" i="5" s="1"/>
  <c r="M147" i="5"/>
  <c r="B148" i="5" s="1"/>
  <c r="D147" i="5"/>
  <c r="P147" i="5"/>
  <c r="L148" i="5" s="1"/>
  <c r="Q147" i="5"/>
  <c r="H148" i="5" s="1"/>
  <c r="D148" i="5" l="1"/>
  <c r="Q148" i="5"/>
  <c r="H149" i="5" s="1"/>
  <c r="P148" i="5"/>
  <c r="L149" i="5" s="1"/>
  <c r="O148" i="5"/>
  <c r="C149" i="5" s="1"/>
  <c r="M148" i="5"/>
  <c r="B149" i="5" s="1"/>
  <c r="N148" i="5"/>
  <c r="E149" i="5" s="1"/>
  <c r="D149" i="5" l="1"/>
  <c r="Q149" i="5"/>
  <c r="H150" i="5" s="1"/>
  <c r="P149" i="5"/>
  <c r="L150" i="5" s="1"/>
  <c r="O149" i="5"/>
  <c r="C150" i="5" s="1"/>
  <c r="N149" i="5"/>
  <c r="E150" i="5" s="1"/>
  <c r="M149" i="5"/>
  <c r="B150" i="5" s="1"/>
  <c r="D150" i="5" l="1"/>
  <c r="Q150" i="5"/>
  <c r="H151" i="5" s="1"/>
  <c r="P150" i="5"/>
  <c r="L151" i="5" s="1"/>
  <c r="O150" i="5"/>
  <c r="C151" i="5" s="1"/>
  <c r="N150" i="5"/>
  <c r="E151" i="5" s="1"/>
  <c r="M150" i="5"/>
  <c r="B151" i="5" s="1"/>
  <c r="O151" i="5" l="1"/>
  <c r="C152" i="5" s="1"/>
  <c r="N151" i="5"/>
  <c r="E152" i="5" s="1"/>
  <c r="M151" i="5"/>
  <c r="B152" i="5" s="1"/>
  <c r="D151" i="5"/>
  <c r="P151" i="5"/>
  <c r="L152" i="5" s="1"/>
  <c r="Q151" i="5"/>
  <c r="H152" i="5" s="1"/>
  <c r="D152" i="5" l="1"/>
  <c r="P152" i="5"/>
  <c r="L153" i="5" s="1"/>
  <c r="Q152" i="5"/>
  <c r="H153" i="5" s="1"/>
  <c r="O152" i="5"/>
  <c r="C153" i="5" s="1"/>
  <c r="N152" i="5"/>
  <c r="E153" i="5" s="1"/>
  <c r="M152" i="5"/>
  <c r="B153" i="5" s="1"/>
  <c r="O153" i="5" l="1"/>
  <c r="C154" i="5" s="1"/>
  <c r="N153" i="5"/>
  <c r="E154" i="5" s="1"/>
  <c r="M153" i="5"/>
  <c r="B154" i="5" s="1"/>
  <c r="D153" i="5"/>
  <c r="P153" i="5"/>
  <c r="L154" i="5" s="1"/>
  <c r="Q153" i="5"/>
  <c r="H154" i="5" s="1"/>
  <c r="O154" i="5" l="1"/>
  <c r="C155" i="5" s="1"/>
  <c r="N154" i="5"/>
  <c r="E155" i="5" s="1"/>
  <c r="M154" i="5"/>
  <c r="B155" i="5" s="1"/>
  <c r="D154" i="5"/>
  <c r="Q154" i="5"/>
  <c r="H155" i="5" s="1"/>
  <c r="P154" i="5"/>
  <c r="L155" i="5" s="1"/>
  <c r="D155" i="5" l="1"/>
  <c r="P155" i="5"/>
  <c r="L156" i="5" s="1"/>
  <c r="Q155" i="5"/>
  <c r="H156" i="5" s="1"/>
  <c r="O155" i="5"/>
  <c r="C156" i="5" s="1"/>
  <c r="N155" i="5"/>
  <c r="E156" i="5" s="1"/>
  <c r="M155" i="5"/>
  <c r="B156" i="5" s="1"/>
  <c r="D156" i="5" l="1"/>
  <c r="Q156" i="5"/>
  <c r="H157" i="5" s="1"/>
  <c r="P156" i="5"/>
  <c r="L157" i="5" s="1"/>
  <c r="O156" i="5"/>
  <c r="C157" i="5" s="1"/>
  <c r="M156" i="5"/>
  <c r="B157" i="5" s="1"/>
  <c r="N156" i="5"/>
  <c r="E157" i="5" s="1"/>
  <c r="D157" i="5" l="1"/>
  <c r="Q157" i="5"/>
  <c r="H158" i="5" s="1"/>
  <c r="P157" i="5"/>
  <c r="L158" i="5" s="1"/>
  <c r="O157" i="5"/>
  <c r="C158" i="5" s="1"/>
  <c r="N157" i="5"/>
  <c r="E158" i="5" s="1"/>
  <c r="M157" i="5"/>
  <c r="B158" i="5" s="1"/>
  <c r="O158" i="5" l="1"/>
  <c r="C159" i="5" s="1"/>
  <c r="N158" i="5"/>
  <c r="E159" i="5" s="1"/>
  <c r="M158" i="5"/>
  <c r="B159" i="5" s="1"/>
  <c r="D158" i="5"/>
  <c r="Q158" i="5"/>
  <c r="H159" i="5" s="1"/>
  <c r="P158" i="5"/>
  <c r="L159" i="5" s="1"/>
  <c r="O159" i="5" l="1"/>
  <c r="C160" i="5" s="1"/>
  <c r="N159" i="5"/>
  <c r="E160" i="5" s="1"/>
  <c r="M159" i="5"/>
  <c r="B160" i="5" s="1"/>
  <c r="D159" i="5"/>
  <c r="P159" i="5"/>
  <c r="L160" i="5" s="1"/>
  <c r="Q159" i="5"/>
  <c r="H160" i="5" s="1"/>
  <c r="O160" i="5" l="1"/>
  <c r="C161" i="5" s="1"/>
  <c r="N160" i="5"/>
  <c r="E161" i="5" s="1"/>
  <c r="M160" i="5"/>
  <c r="B161" i="5" s="1"/>
  <c r="D160" i="5"/>
  <c r="P160" i="5"/>
  <c r="L161" i="5" s="1"/>
  <c r="Q160" i="5"/>
  <c r="H161" i="5" s="1"/>
  <c r="O161" i="5" l="1"/>
  <c r="C162" i="5" s="1"/>
  <c r="N161" i="5"/>
  <c r="E162" i="5" s="1"/>
  <c r="M161" i="5"/>
  <c r="B162" i="5" s="1"/>
  <c r="D161" i="5"/>
  <c r="P161" i="5"/>
  <c r="L162" i="5" s="1"/>
  <c r="Q161" i="5"/>
  <c r="H162" i="5" s="1"/>
  <c r="O162" i="5" l="1"/>
  <c r="C163" i="5" s="1"/>
  <c r="N162" i="5"/>
  <c r="E163" i="5" s="1"/>
  <c r="M162" i="5"/>
  <c r="B163" i="5" s="1"/>
  <c r="D162" i="5"/>
  <c r="Q162" i="5"/>
  <c r="H163" i="5" s="1"/>
  <c r="P162" i="5"/>
  <c r="L163" i="5" s="1"/>
  <c r="O163" i="5" l="1"/>
  <c r="C164" i="5" s="1"/>
  <c r="N163" i="5"/>
  <c r="E164" i="5" s="1"/>
  <c r="M163" i="5"/>
  <c r="B164" i="5" s="1"/>
  <c r="D163" i="5"/>
  <c r="P163" i="5"/>
  <c r="L164" i="5" s="1"/>
  <c r="Q163" i="5"/>
  <c r="H164" i="5" s="1"/>
  <c r="O164" i="5" l="1"/>
  <c r="C165" i="5" s="1"/>
  <c r="M164" i="5"/>
  <c r="B165" i="5" s="1"/>
  <c r="N164" i="5"/>
  <c r="E165" i="5" s="1"/>
  <c r="D164" i="5"/>
  <c r="Q164" i="5"/>
  <c r="H165" i="5" s="1"/>
  <c r="P164" i="5"/>
  <c r="L165" i="5" s="1"/>
  <c r="D165" i="5" l="1"/>
  <c r="Q165" i="5"/>
  <c r="H166" i="5" s="1"/>
  <c r="P165" i="5"/>
  <c r="L166" i="5" s="1"/>
  <c r="O165" i="5"/>
  <c r="C166" i="5" s="1"/>
  <c r="N165" i="5"/>
  <c r="E166" i="5" s="1"/>
  <c r="M165" i="5"/>
  <c r="B166" i="5" s="1"/>
  <c r="D166" i="5" l="1"/>
  <c r="Q166" i="5"/>
  <c r="H167" i="5" s="1"/>
  <c r="P166" i="5"/>
  <c r="L167" i="5" s="1"/>
  <c r="O166" i="5"/>
  <c r="C167" i="5" s="1"/>
  <c r="N166" i="5"/>
  <c r="E167" i="5" s="1"/>
  <c r="M166" i="5"/>
  <c r="B167" i="5" s="1"/>
  <c r="O167" i="5" l="1"/>
  <c r="C168" i="5" s="1"/>
  <c r="N167" i="5"/>
  <c r="E168" i="5" s="1"/>
  <c r="M167" i="5"/>
  <c r="B168" i="5" s="1"/>
  <c r="D167" i="5"/>
  <c r="P167" i="5"/>
  <c r="L168" i="5" s="1"/>
  <c r="Q167" i="5"/>
  <c r="H168" i="5" s="1"/>
  <c r="O168" i="5" l="1"/>
  <c r="C169" i="5" s="1"/>
  <c r="N168" i="5"/>
  <c r="E169" i="5" s="1"/>
  <c r="M168" i="5"/>
  <c r="B169" i="5" s="1"/>
  <c r="D168" i="5"/>
  <c r="P168" i="5"/>
  <c r="L169" i="5" s="1"/>
  <c r="Q168" i="5"/>
  <c r="H169" i="5" s="1"/>
  <c r="O169" i="5" l="1"/>
  <c r="C170" i="5" s="1"/>
  <c r="N169" i="5"/>
  <c r="E170" i="5" s="1"/>
  <c r="M169" i="5"/>
  <c r="B170" i="5" s="1"/>
  <c r="D169" i="5"/>
  <c r="P169" i="5"/>
  <c r="L170" i="5" s="1"/>
  <c r="Q169" i="5"/>
  <c r="H170" i="5" s="1"/>
  <c r="O170" i="5" l="1"/>
  <c r="C171" i="5" s="1"/>
  <c r="N170" i="5"/>
  <c r="E171" i="5" s="1"/>
  <c r="M170" i="5"/>
  <c r="B171" i="5" s="1"/>
  <c r="D170" i="5"/>
  <c r="Q170" i="5"/>
  <c r="H171" i="5" s="1"/>
  <c r="P170" i="5"/>
  <c r="L171" i="5" s="1"/>
  <c r="D171" i="5" l="1"/>
  <c r="P171" i="5"/>
  <c r="L172" i="5" s="1"/>
  <c r="Q171" i="5"/>
  <c r="H172" i="5"/>
  <c r="O171" i="5"/>
  <c r="C172" i="5" s="1"/>
  <c r="N171" i="5"/>
  <c r="E172" i="5" s="1"/>
  <c r="M171" i="5"/>
  <c r="B172" i="5" s="1"/>
  <c r="D172" i="5" l="1"/>
  <c r="Q172" i="5"/>
  <c r="H173" i="5" s="1"/>
  <c r="P172" i="5"/>
  <c r="L173" i="5" s="1"/>
  <c r="O172" i="5"/>
  <c r="C173" i="5" s="1"/>
  <c r="N172" i="5"/>
  <c r="E173" i="5" s="1"/>
  <c r="M172" i="5"/>
  <c r="B173" i="5" s="1"/>
  <c r="D173" i="5" l="1"/>
  <c r="P173" i="5"/>
  <c r="L174" i="5" s="1"/>
  <c r="Q173" i="5"/>
  <c r="H174" i="5" s="1"/>
  <c r="O173" i="5"/>
  <c r="C174" i="5" s="1"/>
  <c r="N173" i="5"/>
  <c r="E174" i="5" s="1"/>
  <c r="M173" i="5"/>
  <c r="B174" i="5" s="1"/>
  <c r="D174" i="5" l="1"/>
  <c r="P174" i="5"/>
  <c r="L175" i="5" s="1"/>
  <c r="Q174" i="5"/>
  <c r="H175" i="5" s="1"/>
  <c r="N174" i="5"/>
  <c r="E175" i="5" s="1"/>
  <c r="M174" i="5"/>
  <c r="B175" i="5" s="1"/>
  <c r="O174" i="5"/>
  <c r="C175" i="5" s="1"/>
  <c r="D175" i="5" l="1"/>
  <c r="P175" i="5"/>
  <c r="L176" i="5" s="1"/>
  <c r="Q175" i="5"/>
  <c r="H176" i="5" s="1"/>
  <c r="O175" i="5"/>
  <c r="C176" i="5" s="1"/>
  <c r="N175" i="5"/>
  <c r="E176" i="5" s="1"/>
  <c r="M175" i="5"/>
  <c r="B176" i="5" s="1"/>
  <c r="D176" i="5" l="1"/>
  <c r="Q176" i="5"/>
  <c r="H177" i="5" s="1"/>
  <c r="P176" i="5"/>
  <c r="L177" i="5" s="1"/>
  <c r="O176" i="5"/>
  <c r="C177" i="5" s="1"/>
  <c r="N176" i="5"/>
  <c r="E177" i="5" s="1"/>
  <c r="M176" i="5"/>
  <c r="B177" i="5" s="1"/>
  <c r="D177" i="5" l="1"/>
  <c r="P177" i="5"/>
  <c r="L178" i="5" s="1"/>
  <c r="Q177" i="5"/>
  <c r="H178" i="5" s="1"/>
  <c r="O177" i="5"/>
  <c r="C178" i="5" s="1"/>
  <c r="N177" i="5"/>
  <c r="E178" i="5" s="1"/>
  <c r="M177" i="5"/>
  <c r="B178" i="5" s="1"/>
  <c r="D178" i="5" l="1"/>
  <c r="P178" i="5"/>
  <c r="L179" i="5" s="1"/>
  <c r="Q178" i="5"/>
  <c r="H179" i="5" s="1"/>
  <c r="N178" i="5"/>
  <c r="E179" i="5" s="1"/>
  <c r="M178" i="5"/>
  <c r="B179" i="5" s="1"/>
  <c r="O178" i="5"/>
  <c r="C179" i="5" s="1"/>
  <c r="O179" i="5" l="1"/>
  <c r="C180" i="5" s="1"/>
  <c r="N179" i="5"/>
  <c r="E180" i="5" s="1"/>
  <c r="M179" i="5"/>
  <c r="B180" i="5" s="1"/>
  <c r="D179" i="5"/>
  <c r="Q179" i="5"/>
  <c r="H180" i="5" s="1"/>
  <c r="P179" i="5"/>
  <c r="L180" i="5" s="1"/>
  <c r="O180" i="5" l="1"/>
  <c r="C181" i="5" s="1"/>
  <c r="N180" i="5"/>
  <c r="E181" i="5" s="1"/>
  <c r="M180" i="5"/>
  <c r="B181" i="5" s="1"/>
  <c r="D180" i="5"/>
  <c r="Q180" i="5"/>
  <c r="H181" i="5" s="1"/>
  <c r="P180" i="5"/>
  <c r="L181" i="5" s="1"/>
  <c r="O181" i="5" l="1"/>
  <c r="C182" i="5" s="1"/>
  <c r="M181" i="5"/>
  <c r="B182" i="5" s="1"/>
  <c r="N181" i="5"/>
  <c r="E182" i="5" s="1"/>
  <c r="D181" i="5"/>
  <c r="P181" i="5"/>
  <c r="L182" i="5" s="1"/>
  <c r="Q181" i="5"/>
  <c r="H182" i="5" s="1"/>
  <c r="D182" i="5" l="1"/>
  <c r="P182" i="5"/>
  <c r="L183" i="5" s="1"/>
  <c r="Q182" i="5"/>
  <c r="H183" i="5" s="1"/>
  <c r="M182" i="5"/>
  <c r="B183" i="5" s="1"/>
  <c r="O182" i="5"/>
  <c r="C183" i="5" s="1"/>
  <c r="N182" i="5"/>
  <c r="E183" i="5" s="1"/>
  <c r="D183" i="5" l="1"/>
  <c r="Q183" i="5"/>
  <c r="H184" i="5" s="1"/>
  <c r="P183" i="5"/>
  <c r="L184" i="5" s="1"/>
  <c r="M183" i="5"/>
  <c r="B184" i="5" s="1"/>
  <c r="O183" i="5"/>
  <c r="C184" i="5" s="1"/>
  <c r="N183" i="5"/>
  <c r="E184" i="5" s="1"/>
  <c r="D184" i="5" l="1"/>
  <c r="P184" i="5"/>
  <c r="L185" i="5" s="1"/>
  <c r="Q184" i="5"/>
  <c r="H185" i="5" s="1"/>
  <c r="O184" i="5"/>
  <c r="C185" i="5" s="1"/>
  <c r="N184" i="5"/>
  <c r="E185" i="5" s="1"/>
  <c r="M184" i="5"/>
  <c r="B185" i="5" s="1"/>
  <c r="D185" i="5" l="1"/>
  <c r="P185" i="5"/>
  <c r="L186" i="5" s="1"/>
  <c r="Q185" i="5"/>
  <c r="H186" i="5" s="1"/>
  <c r="N185" i="5"/>
  <c r="E186" i="5" s="1"/>
  <c r="O185" i="5"/>
  <c r="C186" i="5" s="1"/>
  <c r="M185" i="5"/>
  <c r="B186" i="5" s="1"/>
  <c r="D186" i="5" l="1"/>
  <c r="Q186" i="5"/>
  <c r="H187" i="5" s="1"/>
  <c r="P186" i="5"/>
  <c r="L187" i="5" s="1"/>
  <c r="M186" i="5"/>
  <c r="B187" i="5" s="1"/>
  <c r="N186" i="5"/>
  <c r="E187" i="5" s="1"/>
  <c r="O186" i="5"/>
  <c r="C187" i="5" s="1"/>
  <c r="M187" i="5" l="1"/>
  <c r="B188" i="5" s="1"/>
  <c r="N187" i="5"/>
  <c r="E188" i="5" s="1"/>
  <c r="O187" i="5"/>
  <c r="C188" i="5" s="1"/>
  <c r="D187" i="5"/>
  <c r="Q187" i="5"/>
  <c r="H188" i="5" s="1"/>
  <c r="P187" i="5"/>
  <c r="L188" i="5" s="1"/>
  <c r="N188" i="5" l="1"/>
  <c r="E189" i="5" s="1"/>
  <c r="O188" i="5"/>
  <c r="C189" i="5" s="1"/>
  <c r="M188" i="5"/>
  <c r="B189" i="5" s="1"/>
  <c r="D188" i="5"/>
  <c r="P188" i="5"/>
  <c r="L189" i="5" s="1"/>
  <c r="Q188" i="5"/>
  <c r="H189" i="5" s="1"/>
  <c r="D189" i="5" l="1"/>
  <c r="P189" i="5"/>
  <c r="L190" i="5" s="1"/>
  <c r="Q189" i="5"/>
  <c r="H190" i="5" s="1"/>
  <c r="N189" i="5"/>
  <c r="E190" i="5" s="1"/>
  <c r="M189" i="5"/>
  <c r="B190" i="5" s="1"/>
  <c r="O189" i="5"/>
  <c r="C190" i="5" s="1"/>
  <c r="D190" i="5" l="1"/>
  <c r="Q190" i="5"/>
  <c r="H191" i="5" s="1"/>
  <c r="P190" i="5"/>
  <c r="L191" i="5" s="1"/>
  <c r="O190" i="5"/>
  <c r="C191" i="5" s="1"/>
  <c r="M190" i="5"/>
  <c r="B191" i="5" s="1"/>
  <c r="N190" i="5"/>
  <c r="E191" i="5" s="1"/>
  <c r="D191" i="5" l="1"/>
  <c r="Q191" i="5"/>
  <c r="H192" i="5" s="1"/>
  <c r="P191" i="5"/>
  <c r="L192" i="5" s="1"/>
  <c r="M191" i="5"/>
  <c r="B192" i="5" s="1"/>
  <c r="N191" i="5"/>
  <c r="E192" i="5" s="1"/>
  <c r="O191" i="5"/>
  <c r="C192" i="5" s="1"/>
  <c r="N192" i="5" l="1"/>
  <c r="E193" i="5" s="1"/>
  <c r="O192" i="5"/>
  <c r="C193" i="5" s="1"/>
  <c r="M192" i="5"/>
  <c r="B193" i="5" s="1"/>
  <c r="D192" i="5"/>
  <c r="P192" i="5"/>
  <c r="L193" i="5" s="1"/>
  <c r="Q192" i="5"/>
  <c r="H193" i="5" s="1"/>
  <c r="N193" i="5" l="1"/>
  <c r="E194" i="5" s="1"/>
  <c r="M193" i="5"/>
  <c r="B194" i="5" s="1"/>
  <c r="O193" i="5"/>
  <c r="C194" i="5" s="1"/>
  <c r="D193" i="5"/>
  <c r="P193" i="5"/>
  <c r="L194" i="5" s="1"/>
  <c r="Q193" i="5"/>
  <c r="H194" i="5" s="1"/>
  <c r="O194" i="5" l="1"/>
  <c r="C195" i="5" s="1"/>
  <c r="M194" i="5"/>
  <c r="B195" i="5" s="1"/>
  <c r="N194" i="5"/>
  <c r="E195" i="5" s="1"/>
  <c r="D194" i="5"/>
  <c r="Q194" i="5"/>
  <c r="H195" i="5" s="1"/>
  <c r="P194" i="5"/>
  <c r="L195" i="5" s="1"/>
  <c r="M195" i="5" l="1"/>
  <c r="B196" i="5" s="1"/>
  <c r="N195" i="5"/>
  <c r="E196" i="5" s="1"/>
  <c r="O195" i="5"/>
  <c r="C196" i="5" s="1"/>
  <c r="D195" i="5"/>
  <c r="Q195" i="5"/>
  <c r="H196" i="5" s="1"/>
  <c r="P195" i="5"/>
  <c r="L196" i="5" s="1"/>
  <c r="D196" i="5" l="1"/>
  <c r="P196" i="5"/>
  <c r="L197" i="5" s="1"/>
  <c r="Q196" i="5"/>
  <c r="H197" i="5"/>
  <c r="N196" i="5"/>
  <c r="E197" i="5" s="1"/>
  <c r="M196" i="5"/>
  <c r="B197" i="5" s="1"/>
  <c r="O196" i="5"/>
  <c r="C197" i="5" s="1"/>
  <c r="D197" i="5" l="1"/>
  <c r="P197" i="5"/>
  <c r="L198" i="5" s="1"/>
  <c r="Q197" i="5"/>
  <c r="H198" i="5" s="1"/>
  <c r="N197" i="5"/>
  <c r="E198" i="5" s="1"/>
  <c r="O197" i="5"/>
  <c r="C198" i="5" s="1"/>
  <c r="M197" i="5"/>
  <c r="B198" i="5" s="1"/>
  <c r="M198" i="5" l="1"/>
  <c r="B199" i="5" s="1"/>
  <c r="O198" i="5"/>
  <c r="C199" i="5" s="1"/>
  <c r="N198" i="5"/>
  <c r="E199" i="5" s="1"/>
  <c r="D198" i="5"/>
  <c r="Q198" i="5"/>
  <c r="H199" i="5" s="1"/>
  <c r="P198" i="5"/>
  <c r="L199" i="5" s="1"/>
  <c r="D199" i="5" l="1"/>
  <c r="Q199" i="5"/>
  <c r="H200" i="5" s="1"/>
  <c r="P199" i="5"/>
  <c r="L200" i="5" s="1"/>
  <c r="M199" i="5"/>
  <c r="B200" i="5" s="1"/>
  <c r="O199" i="5"/>
  <c r="C200" i="5" s="1"/>
  <c r="N199" i="5"/>
  <c r="E200" i="5" s="1"/>
  <c r="O200" i="5" l="1"/>
  <c r="C201" i="5" s="1"/>
  <c r="N200" i="5"/>
  <c r="E201" i="5" s="1"/>
  <c r="M200" i="5"/>
  <c r="B201" i="5" s="1"/>
  <c r="D200" i="5"/>
  <c r="P200" i="5"/>
  <c r="L201" i="5" s="1"/>
  <c r="Q200" i="5"/>
  <c r="H201" i="5" s="1"/>
  <c r="D201" i="5" l="1"/>
  <c r="P201" i="5"/>
  <c r="L202" i="5" s="1"/>
  <c r="Q201" i="5"/>
  <c r="H202" i="5" s="1"/>
  <c r="N201" i="5"/>
  <c r="E202" i="5" s="1"/>
  <c r="O201" i="5"/>
  <c r="C202" i="5" s="1"/>
  <c r="M201" i="5"/>
  <c r="B202" i="5" s="1"/>
  <c r="D202" i="5" l="1"/>
  <c r="Q202" i="5"/>
  <c r="H203" i="5" s="1"/>
  <c r="P202" i="5"/>
  <c r="L203" i="5" s="1"/>
  <c r="M202" i="5"/>
  <c r="B203" i="5" s="1"/>
  <c r="O202" i="5"/>
  <c r="C203" i="5" s="1"/>
  <c r="N202" i="5"/>
  <c r="E203" i="5" s="1"/>
  <c r="D203" i="5" l="1"/>
  <c r="Q203" i="5"/>
  <c r="H204" i="5" s="1"/>
  <c r="P203" i="5"/>
  <c r="L204" i="5" s="1"/>
  <c r="M203" i="5"/>
  <c r="B204" i="5" s="1"/>
  <c r="O203" i="5"/>
  <c r="C204" i="5" s="1"/>
  <c r="N203" i="5"/>
  <c r="E204" i="5" s="1"/>
  <c r="N204" i="5" l="1"/>
  <c r="E205" i="5" s="1"/>
  <c r="O204" i="5"/>
  <c r="C205" i="5" s="1"/>
  <c r="M204" i="5"/>
  <c r="B205" i="5" s="1"/>
  <c r="D204" i="5"/>
  <c r="P204" i="5"/>
  <c r="L205" i="5" s="1"/>
  <c r="Q204" i="5"/>
  <c r="H205" i="5" s="1"/>
  <c r="N205" i="5" l="1"/>
  <c r="E206" i="5" s="1"/>
  <c r="M205" i="5"/>
  <c r="B206" i="5" s="1"/>
  <c r="O205" i="5"/>
  <c r="C206" i="5" s="1"/>
  <c r="D205" i="5"/>
  <c r="P205" i="5"/>
  <c r="L206" i="5" s="1"/>
  <c r="Q205" i="5"/>
  <c r="H206" i="5" s="1"/>
  <c r="O206" i="5" l="1"/>
  <c r="C207" i="5" s="1"/>
  <c r="M206" i="5"/>
  <c r="B207" i="5" s="1"/>
  <c r="N206" i="5"/>
  <c r="E207" i="5" s="1"/>
  <c r="D206" i="5"/>
  <c r="Q206" i="5"/>
  <c r="H207" i="5" s="1"/>
  <c r="P206" i="5"/>
  <c r="L207" i="5" s="1"/>
  <c r="D207" i="5" l="1"/>
  <c r="Q207" i="5"/>
  <c r="H208" i="5" s="1"/>
  <c r="P207" i="5"/>
  <c r="L208" i="5" s="1"/>
  <c r="M207" i="5"/>
  <c r="B208" i="5" s="1"/>
  <c r="N207" i="5"/>
  <c r="E208" i="5" s="1"/>
  <c r="O207" i="5"/>
  <c r="C208" i="5" s="1"/>
  <c r="N208" i="5" l="1"/>
  <c r="E209" i="5" s="1"/>
  <c r="O208" i="5"/>
  <c r="C209" i="5" s="1"/>
  <c r="M208" i="5"/>
  <c r="B209" i="5" s="1"/>
  <c r="D208" i="5"/>
  <c r="P208" i="5"/>
  <c r="L209" i="5" s="1"/>
  <c r="Q208" i="5"/>
  <c r="H209" i="5" s="1"/>
  <c r="D209" i="5" l="1"/>
  <c r="P209" i="5"/>
  <c r="L210" i="5" s="1"/>
  <c r="Q209" i="5"/>
  <c r="H210" i="5" s="1"/>
  <c r="N209" i="5"/>
  <c r="E210" i="5" s="1"/>
  <c r="M209" i="5"/>
  <c r="B210" i="5" s="1"/>
  <c r="O209" i="5"/>
  <c r="C210" i="5" s="1"/>
  <c r="O210" i="5" l="1"/>
  <c r="C211" i="5" s="1"/>
  <c r="M210" i="5"/>
  <c r="B211" i="5" s="1"/>
  <c r="N210" i="5"/>
  <c r="E211" i="5" s="1"/>
  <c r="D210" i="5"/>
  <c r="Q210" i="5"/>
  <c r="H211" i="5" s="1"/>
  <c r="P210" i="5"/>
  <c r="L211" i="5" s="1"/>
  <c r="D211" i="5" l="1"/>
  <c r="Q211" i="5"/>
  <c r="H212" i="5" s="1"/>
  <c r="P211" i="5"/>
  <c r="L212" i="5" s="1"/>
  <c r="M211" i="5"/>
  <c r="B212" i="5" s="1"/>
  <c r="N211" i="5"/>
  <c r="E212" i="5" s="1"/>
  <c r="O211" i="5"/>
  <c r="C212" i="5" s="1"/>
  <c r="D212" i="5" l="1"/>
  <c r="P212" i="5"/>
  <c r="L213" i="5" s="1"/>
  <c r="Q212" i="5"/>
  <c r="H213" i="5" s="1"/>
  <c r="N212" i="5"/>
  <c r="E213" i="5" s="1"/>
  <c r="M212" i="5"/>
  <c r="B213" i="5" s="1"/>
  <c r="O212" i="5"/>
  <c r="C213" i="5" s="1"/>
  <c r="N213" i="5" l="1"/>
  <c r="E214" i="5" s="1"/>
  <c r="O213" i="5"/>
  <c r="C214" i="5" s="1"/>
  <c r="M213" i="5"/>
  <c r="B214" i="5" s="1"/>
  <c r="D213" i="5"/>
  <c r="P213" i="5"/>
  <c r="L214" i="5" s="1"/>
  <c r="Q213" i="5"/>
  <c r="H214" i="5" s="1"/>
  <c r="D214" i="5" l="1"/>
  <c r="Q214" i="5"/>
  <c r="H215" i="5" s="1"/>
  <c r="P214" i="5"/>
  <c r="L215" i="5" s="1"/>
  <c r="M214" i="5"/>
  <c r="B215" i="5" s="1"/>
  <c r="O214" i="5"/>
  <c r="C215" i="5" s="1"/>
  <c r="N214" i="5"/>
  <c r="E215" i="5" s="1"/>
  <c r="D215" i="5" l="1"/>
  <c r="Q215" i="5"/>
  <c r="P215" i="5"/>
  <c r="L216" i="5" s="1"/>
  <c r="M215" i="5"/>
  <c r="B216" i="5" s="1"/>
  <c r="O215" i="5"/>
  <c r="C216" i="5" s="1"/>
  <c r="N215" i="5"/>
  <c r="E216" i="5" s="1"/>
  <c r="H216" i="5"/>
  <c r="O216" i="5" l="1"/>
  <c r="C217" i="5" s="1"/>
  <c r="N216" i="5"/>
  <c r="E217" i="5" s="1"/>
  <c r="M216" i="5"/>
  <c r="B217" i="5" s="1"/>
  <c r="D216" i="5"/>
  <c r="P216" i="5"/>
  <c r="L217" i="5" s="1"/>
  <c r="Q216" i="5"/>
  <c r="H217" i="5" s="1"/>
  <c r="N217" i="5" l="1"/>
  <c r="E218" i="5" s="1"/>
  <c r="O217" i="5"/>
  <c r="C218" i="5" s="1"/>
  <c r="M217" i="5"/>
  <c r="B218" i="5" s="1"/>
  <c r="D217" i="5"/>
  <c r="P217" i="5"/>
  <c r="L218" i="5" s="1"/>
  <c r="Q217" i="5"/>
  <c r="H218" i="5" s="1"/>
  <c r="D218" i="5" l="1"/>
  <c r="Q218" i="5"/>
  <c r="H219" i="5" s="1"/>
  <c r="P218" i="5"/>
  <c r="L219" i="5" s="1"/>
  <c r="M218" i="5"/>
  <c r="B219" i="5" s="1"/>
  <c r="O218" i="5"/>
  <c r="C219" i="5" s="1"/>
  <c r="N218" i="5"/>
  <c r="E219" i="5" s="1"/>
  <c r="M219" i="5" l="1"/>
  <c r="B220" i="5" s="1"/>
  <c r="O219" i="5"/>
  <c r="C220" i="5" s="1"/>
  <c r="N219" i="5"/>
  <c r="E220" i="5" s="1"/>
  <c r="D219" i="5"/>
  <c r="Q219" i="5"/>
  <c r="H220" i="5" s="1"/>
  <c r="P219" i="5"/>
  <c r="L220" i="5" s="1"/>
  <c r="D220" i="5" l="1"/>
  <c r="P220" i="5"/>
  <c r="L221" i="5" s="1"/>
  <c r="Q220" i="5"/>
  <c r="H221" i="5" s="1"/>
  <c r="N220" i="5"/>
  <c r="E221" i="5" s="1"/>
  <c r="O220" i="5"/>
  <c r="C221" i="5" s="1"/>
  <c r="M220" i="5"/>
  <c r="B221" i="5" s="1"/>
  <c r="D221" i="5" l="1"/>
  <c r="P221" i="5"/>
  <c r="L222" i="5" s="1"/>
  <c r="Q221" i="5"/>
  <c r="H222" i="5" s="1"/>
  <c r="B222" i="5"/>
  <c r="N221" i="5"/>
  <c r="E222" i="5" s="1"/>
  <c r="M221" i="5"/>
  <c r="O221" i="5"/>
  <c r="C222" i="5" s="1"/>
  <c r="D222" i="5" l="1"/>
  <c r="Q222" i="5"/>
  <c r="H223" i="5" s="1"/>
  <c r="P222" i="5"/>
  <c r="L223" i="5" s="1"/>
  <c r="O222" i="5"/>
  <c r="C223" i="5" s="1"/>
  <c r="M222" i="5"/>
  <c r="B223" i="5" s="1"/>
  <c r="N222" i="5"/>
  <c r="E223" i="5" s="1"/>
  <c r="D223" i="5" l="1"/>
  <c r="Q223" i="5"/>
  <c r="H224" i="5" s="1"/>
  <c r="P223" i="5"/>
  <c r="L224" i="5" s="1"/>
  <c r="M223" i="5"/>
  <c r="B224" i="5" s="1"/>
  <c r="N223" i="5"/>
  <c r="E224" i="5" s="1"/>
  <c r="O223" i="5"/>
  <c r="C224" i="5" s="1"/>
  <c r="N224" i="5" l="1"/>
  <c r="E225" i="5" s="1"/>
  <c r="O224" i="5"/>
  <c r="C225" i="5" s="1"/>
  <c r="M224" i="5"/>
  <c r="B225" i="5" s="1"/>
  <c r="D224" i="5"/>
  <c r="P224" i="5"/>
  <c r="L225" i="5" s="1"/>
  <c r="Q224" i="5"/>
  <c r="H225" i="5" s="1"/>
  <c r="D225" i="5" l="1"/>
  <c r="P225" i="5"/>
  <c r="L226" i="5" s="1"/>
  <c r="Q225" i="5"/>
  <c r="H226" i="5" s="1"/>
  <c r="N225" i="5"/>
  <c r="E226" i="5" s="1"/>
  <c r="M225" i="5"/>
  <c r="B226" i="5" s="1"/>
  <c r="O225" i="5"/>
  <c r="C226" i="5" s="1"/>
  <c r="O226" i="5" l="1"/>
  <c r="C227" i="5" s="1"/>
  <c r="M226" i="5"/>
  <c r="B227" i="5" s="1"/>
  <c r="N226" i="5"/>
  <c r="E227" i="5" s="1"/>
  <c r="D226" i="5"/>
  <c r="Q226" i="5"/>
  <c r="H227" i="5" s="1"/>
  <c r="P226" i="5"/>
  <c r="L227" i="5" s="1"/>
  <c r="D227" i="5" l="1"/>
  <c r="Q227" i="5"/>
  <c r="H228" i="5" s="1"/>
  <c r="P227" i="5"/>
  <c r="L228" i="5" s="1"/>
  <c r="M227" i="5"/>
  <c r="B228" i="5" s="1"/>
  <c r="N227" i="5"/>
  <c r="E228" i="5" s="1"/>
  <c r="O227" i="5"/>
  <c r="C228" i="5" s="1"/>
  <c r="N228" i="5" l="1"/>
  <c r="E229" i="5" s="1"/>
  <c r="M228" i="5"/>
  <c r="B229" i="5" s="1"/>
  <c r="O228" i="5"/>
  <c r="C229" i="5" s="1"/>
  <c r="D228" i="5"/>
  <c r="P228" i="5"/>
  <c r="L229" i="5" s="1"/>
  <c r="Q228" i="5"/>
  <c r="H229" i="5" s="1"/>
  <c r="N229" i="5" l="1"/>
  <c r="E230" i="5" s="1"/>
  <c r="O229" i="5"/>
  <c r="C230" i="5" s="1"/>
  <c r="M229" i="5"/>
  <c r="B230" i="5" s="1"/>
  <c r="D229" i="5"/>
  <c r="P229" i="5"/>
  <c r="L230" i="5" s="1"/>
  <c r="Q229" i="5"/>
  <c r="H230" i="5" s="1"/>
  <c r="D230" i="5" l="1"/>
  <c r="Q230" i="5"/>
  <c r="H231" i="5" s="1"/>
  <c r="P230" i="5"/>
  <c r="L231" i="5" s="1"/>
  <c r="M230" i="5"/>
  <c r="B231" i="5" s="1"/>
  <c r="O230" i="5"/>
  <c r="C231" i="5" s="1"/>
  <c r="N230" i="5"/>
  <c r="E231" i="5" s="1"/>
  <c r="D231" i="5" l="1"/>
  <c r="Q231" i="5"/>
  <c r="H232" i="5" s="1"/>
  <c r="P231" i="5"/>
  <c r="L232" i="5" s="1"/>
  <c r="M231" i="5"/>
  <c r="B232" i="5" s="1"/>
  <c r="O231" i="5"/>
  <c r="C232" i="5" s="1"/>
  <c r="N231" i="5"/>
  <c r="E232" i="5" s="1"/>
  <c r="D232" i="5" l="1"/>
  <c r="P232" i="5"/>
  <c r="L233" i="5" s="1"/>
  <c r="Q232" i="5"/>
  <c r="H233" i="5" s="1"/>
  <c r="O232" i="5"/>
  <c r="C233" i="5" s="1"/>
  <c r="N232" i="5"/>
  <c r="E233" i="5" s="1"/>
  <c r="M232" i="5"/>
  <c r="B233" i="5" s="1"/>
  <c r="D233" i="5" l="1"/>
  <c r="P233" i="5"/>
  <c r="L234" i="5" s="1"/>
  <c r="Q233" i="5"/>
  <c r="H234" i="5"/>
  <c r="N233" i="5"/>
  <c r="E234" i="5" s="1"/>
  <c r="O233" i="5"/>
  <c r="C234" i="5" s="1"/>
  <c r="M233" i="5"/>
  <c r="B234" i="5" s="1"/>
  <c r="M234" i="5" l="1"/>
  <c r="B235" i="5" s="1"/>
  <c r="O234" i="5"/>
  <c r="C235" i="5" s="1"/>
  <c r="N234" i="5"/>
  <c r="E235" i="5" s="1"/>
  <c r="D234" i="5"/>
  <c r="Q234" i="5"/>
  <c r="H235" i="5" s="1"/>
  <c r="P234" i="5"/>
  <c r="L235" i="5" s="1"/>
  <c r="D235" i="5" l="1"/>
  <c r="Q235" i="5"/>
  <c r="H236" i="5" s="1"/>
  <c r="P235" i="5"/>
  <c r="L236" i="5" s="1"/>
  <c r="M235" i="5"/>
  <c r="B236" i="5" s="1"/>
  <c r="O235" i="5"/>
  <c r="C236" i="5" s="1"/>
  <c r="N235" i="5"/>
  <c r="E236" i="5" s="1"/>
  <c r="D236" i="5" l="1"/>
  <c r="P236" i="5"/>
  <c r="L237" i="5" s="1"/>
  <c r="Q236" i="5"/>
  <c r="H237" i="5" s="1"/>
  <c r="N236" i="5"/>
  <c r="E237" i="5" s="1"/>
  <c r="O236" i="5"/>
  <c r="C237" i="5" s="1"/>
  <c r="M236" i="5"/>
  <c r="B237" i="5" s="1"/>
  <c r="N237" i="5" l="1"/>
  <c r="E238" i="5" s="1"/>
  <c r="M237" i="5"/>
  <c r="B238" i="5" s="1"/>
  <c r="O237" i="5"/>
  <c r="C238" i="5" s="1"/>
  <c r="D237" i="5"/>
  <c r="P237" i="5"/>
  <c r="L238" i="5" s="1"/>
  <c r="Q237" i="5"/>
  <c r="H238" i="5" s="1"/>
  <c r="O238" i="5" l="1"/>
  <c r="C239" i="5" s="1"/>
  <c r="M238" i="5"/>
  <c r="B239" i="5" s="1"/>
  <c r="N238" i="5"/>
  <c r="E239" i="5" s="1"/>
  <c r="D238" i="5"/>
  <c r="Q238" i="5"/>
  <c r="H239" i="5" s="1"/>
  <c r="P238" i="5"/>
  <c r="L239" i="5" s="1"/>
  <c r="M239" i="5" l="1"/>
  <c r="B240" i="5" s="1"/>
  <c r="N239" i="5"/>
  <c r="E240" i="5" s="1"/>
  <c r="O239" i="5"/>
  <c r="C240" i="5" s="1"/>
  <c r="D239" i="5"/>
  <c r="Q239" i="5"/>
  <c r="H240" i="5" s="1"/>
  <c r="P239" i="5"/>
  <c r="L240" i="5" s="1"/>
  <c r="N240" i="5" l="1"/>
  <c r="E241" i="5" s="1"/>
  <c r="O240" i="5"/>
  <c r="C241" i="5" s="1"/>
  <c r="M240" i="5"/>
  <c r="B241" i="5" s="1"/>
  <c r="D240" i="5"/>
  <c r="P240" i="5"/>
  <c r="L241" i="5" s="1"/>
  <c r="Q240" i="5"/>
  <c r="H241" i="5" s="1"/>
  <c r="N241" i="5" l="1"/>
  <c r="E242" i="5" s="1"/>
  <c r="M241" i="5"/>
  <c r="B242" i="5" s="1"/>
  <c r="O241" i="5"/>
  <c r="C242" i="5" s="1"/>
  <c r="D241" i="5"/>
  <c r="P241" i="5"/>
  <c r="L242" i="5" s="1"/>
  <c r="Q241" i="5"/>
  <c r="H242" i="5" s="1"/>
  <c r="O242" i="5" l="1"/>
  <c r="C243" i="5" s="1"/>
  <c r="M242" i="5"/>
  <c r="B243" i="5" s="1"/>
  <c r="N242" i="5"/>
  <c r="E243" i="5" s="1"/>
  <c r="D242" i="5"/>
  <c r="Q242" i="5"/>
  <c r="H243" i="5" s="1"/>
  <c r="P242" i="5"/>
  <c r="L243" i="5" s="1"/>
  <c r="D243" i="5" l="1"/>
  <c r="Q243" i="5"/>
  <c r="H244" i="5" s="1"/>
  <c r="P243" i="5"/>
  <c r="L244" i="5" s="1"/>
  <c r="M243" i="5"/>
  <c r="B244" i="5" s="1"/>
  <c r="N243" i="5"/>
  <c r="E244" i="5" s="1"/>
  <c r="O243" i="5"/>
  <c r="C244" i="5" s="1"/>
  <c r="D244" i="5" l="1"/>
  <c r="P244" i="5"/>
  <c r="L245" i="5" s="1"/>
  <c r="Q244" i="5"/>
  <c r="H245" i="5" s="1"/>
  <c r="N244" i="5"/>
  <c r="E245" i="5" s="1"/>
  <c r="M244" i="5"/>
  <c r="B245" i="5" s="1"/>
  <c r="O244" i="5"/>
  <c r="C245" i="5" s="1"/>
  <c r="N245" i="5" l="1"/>
  <c r="E246" i="5" s="1"/>
  <c r="O245" i="5"/>
  <c r="C246" i="5" s="1"/>
  <c r="M245" i="5"/>
  <c r="B246" i="5" s="1"/>
  <c r="D245" i="5"/>
  <c r="P245" i="5"/>
  <c r="L246" i="5" s="1"/>
  <c r="Q245" i="5"/>
  <c r="H246" i="5" s="1"/>
  <c r="M246" i="5" l="1"/>
  <c r="B247" i="5" s="1"/>
  <c r="O246" i="5"/>
  <c r="C247" i="5" s="1"/>
  <c r="N246" i="5"/>
  <c r="E247" i="5" s="1"/>
  <c r="D246" i="5"/>
  <c r="Q246" i="5"/>
  <c r="H247" i="5" s="1"/>
  <c r="P246" i="5"/>
  <c r="L247" i="5" s="1"/>
  <c r="D247" i="5" l="1"/>
  <c r="Q247" i="5"/>
  <c r="H248" i="5" s="1"/>
  <c r="P247" i="5"/>
  <c r="L248" i="5" s="1"/>
  <c r="M247" i="5"/>
  <c r="B248" i="5" s="1"/>
  <c r="O247" i="5"/>
  <c r="C248" i="5" s="1"/>
  <c r="N247" i="5"/>
  <c r="E248" i="5" s="1"/>
  <c r="D248" i="5" l="1"/>
  <c r="P248" i="5"/>
  <c r="L249" i="5" s="1"/>
  <c r="Q248" i="5"/>
  <c r="H249" i="5" s="1"/>
  <c r="O248" i="5"/>
  <c r="C249" i="5" s="1"/>
  <c r="N248" i="5"/>
  <c r="E249" i="5" s="1"/>
  <c r="M248" i="5"/>
  <c r="B249" i="5" s="1"/>
  <c r="N249" i="5" l="1"/>
  <c r="E250" i="5" s="1"/>
  <c r="O249" i="5"/>
  <c r="C250" i="5" s="1"/>
  <c r="M249" i="5"/>
  <c r="B250" i="5" s="1"/>
  <c r="D249" i="5"/>
  <c r="P249" i="5"/>
  <c r="L250" i="5" s="1"/>
  <c r="Q249" i="5"/>
  <c r="H250" i="5" s="1"/>
  <c r="M250" i="5" l="1"/>
  <c r="B251" i="5" s="1"/>
  <c r="O250" i="5"/>
  <c r="C251" i="5" s="1"/>
  <c r="N250" i="5"/>
  <c r="E251" i="5" s="1"/>
  <c r="D250" i="5"/>
  <c r="Q250" i="5"/>
  <c r="H251" i="5" s="1"/>
  <c r="P250" i="5"/>
  <c r="L251" i="5" s="1"/>
  <c r="D251" i="5" l="1"/>
  <c r="Q251" i="5"/>
  <c r="H252" i="5" s="1"/>
  <c r="P251" i="5"/>
  <c r="L252" i="5" s="1"/>
  <c r="M251" i="5"/>
  <c r="B252" i="5" s="1"/>
  <c r="O251" i="5"/>
  <c r="C252" i="5" s="1"/>
  <c r="N251" i="5"/>
  <c r="E252" i="5" s="1"/>
  <c r="D252" i="5" l="1"/>
  <c r="P252" i="5"/>
  <c r="L253" i="5" s="1"/>
  <c r="Q252" i="5"/>
  <c r="H253" i="5" s="1"/>
  <c r="N252" i="5"/>
  <c r="E253" i="5" s="1"/>
  <c r="O252" i="5"/>
  <c r="C253" i="5" s="1"/>
  <c r="M252" i="5"/>
  <c r="B253" i="5" s="1"/>
  <c r="D253" i="5" l="1"/>
  <c r="P253" i="5"/>
  <c r="L254" i="5" s="1"/>
  <c r="Q253" i="5"/>
  <c r="H254" i="5" s="1"/>
  <c r="N253" i="5"/>
  <c r="E254" i="5" s="1"/>
  <c r="M253" i="5"/>
  <c r="B254" i="5" s="1"/>
  <c r="O253" i="5"/>
  <c r="C254" i="5" s="1"/>
  <c r="D254" i="5" l="1"/>
  <c r="Q254" i="5"/>
  <c r="H255" i="5" s="1"/>
  <c r="P254" i="5"/>
  <c r="L255" i="5" s="1"/>
  <c r="O254" i="5"/>
  <c r="C255" i="5" s="1"/>
  <c r="M254" i="5"/>
  <c r="B255" i="5" s="1"/>
  <c r="N254" i="5"/>
  <c r="E255" i="5" s="1"/>
  <c r="D255" i="5" l="1"/>
  <c r="Q255" i="5"/>
  <c r="H256" i="5" s="1"/>
  <c r="P255" i="5"/>
  <c r="L256" i="5" s="1"/>
  <c r="M255" i="5"/>
  <c r="B256" i="5" s="1"/>
  <c r="N255" i="5"/>
  <c r="E256" i="5" s="1"/>
  <c r="O255" i="5"/>
  <c r="C256" i="5" s="1"/>
  <c r="N256" i="5" l="1"/>
  <c r="E257" i="5" s="1"/>
  <c r="O256" i="5"/>
  <c r="C257" i="5" s="1"/>
  <c r="M256" i="5"/>
  <c r="B257" i="5" s="1"/>
  <c r="D256" i="5"/>
  <c r="P256" i="5"/>
  <c r="L257" i="5" s="1"/>
  <c r="Q256" i="5"/>
  <c r="H257" i="5" s="1"/>
  <c r="N257" i="5" l="1"/>
  <c r="E258" i="5" s="1"/>
  <c r="O257" i="5"/>
  <c r="C258" i="5" s="1"/>
  <c r="M257" i="5"/>
  <c r="B258" i="5" s="1"/>
  <c r="D257" i="5"/>
  <c r="P257" i="5"/>
  <c r="L258" i="5" s="1"/>
  <c r="Q257" i="5"/>
  <c r="H258" i="5" s="1"/>
  <c r="O258" i="5" l="1"/>
  <c r="C259" i="5" s="1"/>
  <c r="M258" i="5"/>
  <c r="B259" i="5" s="1"/>
  <c r="N258" i="5"/>
  <c r="E259" i="5" s="1"/>
  <c r="D258" i="5"/>
  <c r="Q258" i="5"/>
  <c r="H259" i="5" s="1"/>
  <c r="P258" i="5"/>
  <c r="L259" i="5" s="1"/>
  <c r="M259" i="5" l="1"/>
  <c r="B260" i="5" s="1"/>
  <c r="N259" i="5"/>
  <c r="E260" i="5" s="1"/>
  <c r="O259" i="5"/>
  <c r="C260" i="5" s="1"/>
  <c r="D259" i="5"/>
  <c r="Q259" i="5"/>
  <c r="H260" i="5" s="1"/>
  <c r="P259" i="5"/>
  <c r="L260" i="5" s="1"/>
  <c r="N260" i="5" l="1"/>
  <c r="E261" i="5" s="1"/>
  <c r="M260" i="5"/>
  <c r="B261" i="5" s="1"/>
  <c r="O260" i="5"/>
  <c r="C261" i="5" s="1"/>
  <c r="D260" i="5"/>
  <c r="P260" i="5"/>
  <c r="L261" i="5" s="1"/>
  <c r="Q260" i="5"/>
  <c r="H261" i="5" s="1"/>
  <c r="N261" i="5" l="1"/>
  <c r="E262" i="5" s="1"/>
  <c r="O261" i="5"/>
  <c r="C262" i="5" s="1"/>
  <c r="M261" i="5"/>
  <c r="B262" i="5" s="1"/>
  <c r="D261" i="5"/>
  <c r="P261" i="5"/>
  <c r="L262" i="5" s="1"/>
  <c r="Q261" i="5"/>
  <c r="H262" i="5" s="1"/>
  <c r="D262" i="5" l="1"/>
  <c r="Q262" i="5"/>
  <c r="H263" i="5" s="1"/>
  <c r="P262" i="5"/>
  <c r="L263" i="5" s="1"/>
  <c r="M262" i="5"/>
  <c r="B263" i="5" s="1"/>
  <c r="O262" i="5"/>
  <c r="C263" i="5" s="1"/>
  <c r="N262" i="5"/>
  <c r="E263" i="5" s="1"/>
  <c r="M263" i="5" l="1"/>
  <c r="B264" i="5" s="1"/>
  <c r="O263" i="5"/>
  <c r="C264" i="5" s="1"/>
  <c r="N263" i="5"/>
  <c r="E264" i="5" s="1"/>
  <c r="D263" i="5"/>
  <c r="Q263" i="5"/>
  <c r="H264" i="5" s="1"/>
  <c r="P263" i="5"/>
  <c r="L264" i="5" s="1"/>
  <c r="O264" i="5" l="1"/>
  <c r="N264" i="5"/>
  <c r="M264" i="5"/>
  <c r="B265" i="5" s="1"/>
  <c r="E265" i="5"/>
  <c r="D264" i="5"/>
  <c r="P264" i="5"/>
  <c r="L265" i="5" s="1"/>
  <c r="Q264" i="5"/>
  <c r="H265" i="5" s="1"/>
  <c r="C265" i="5"/>
  <c r="N265" i="5" l="1"/>
  <c r="E266" i="5" s="1"/>
  <c r="O265" i="5"/>
  <c r="C266" i="5" s="1"/>
  <c r="M265" i="5"/>
  <c r="B266" i="5" s="1"/>
  <c r="D265" i="5"/>
  <c r="P265" i="5"/>
  <c r="L266" i="5" s="1"/>
  <c r="Q265" i="5"/>
  <c r="H266" i="5" s="1"/>
  <c r="M266" i="5" l="1"/>
  <c r="B267" i="5" s="1"/>
  <c r="O266" i="5"/>
  <c r="C267" i="5" s="1"/>
  <c r="N266" i="5"/>
  <c r="E267" i="5" s="1"/>
  <c r="D266" i="5"/>
  <c r="Q266" i="5"/>
  <c r="H267" i="5" s="1"/>
  <c r="P266" i="5"/>
  <c r="L267" i="5" s="1"/>
  <c r="M267" i="5" l="1"/>
  <c r="B268" i="5" s="1"/>
  <c r="O267" i="5"/>
  <c r="C268" i="5" s="1"/>
  <c r="N267" i="5"/>
  <c r="E268" i="5" s="1"/>
  <c r="D267" i="5"/>
  <c r="Q267" i="5"/>
  <c r="H268" i="5" s="1"/>
  <c r="P267" i="5"/>
  <c r="L268" i="5" s="1"/>
  <c r="D268" i="5" l="1"/>
  <c r="P268" i="5"/>
  <c r="L269" i="5" s="1"/>
  <c r="Q268" i="5"/>
  <c r="H269" i="5" s="1"/>
  <c r="N268" i="5"/>
  <c r="E269" i="5" s="1"/>
  <c r="O268" i="5"/>
  <c r="C269" i="5" s="1"/>
  <c r="M268" i="5"/>
  <c r="B269" i="5" s="1"/>
  <c r="D269" i="5" l="1"/>
  <c r="Q269" i="5"/>
  <c r="H270" i="5" s="1"/>
  <c r="P269" i="5"/>
  <c r="L270" i="5" s="1"/>
  <c r="N269" i="5"/>
  <c r="E270" i="5" s="1"/>
  <c r="O269" i="5"/>
  <c r="C270" i="5" s="1"/>
  <c r="M269" i="5"/>
  <c r="B270" i="5" s="1"/>
  <c r="N270" i="5" l="1"/>
  <c r="E271" i="5" s="1"/>
  <c r="O270" i="5"/>
  <c r="C271" i="5" s="1"/>
  <c r="M270" i="5"/>
  <c r="B271" i="5" s="1"/>
  <c r="D270" i="5"/>
  <c r="P270" i="5"/>
  <c r="L271" i="5" s="1"/>
  <c r="Q270" i="5"/>
  <c r="H271" i="5" s="1"/>
  <c r="D271" i="5" l="1"/>
  <c r="Q271" i="5"/>
  <c r="H272" i="5" s="1"/>
  <c r="P271" i="5"/>
  <c r="L272" i="5" s="1"/>
  <c r="O271" i="5"/>
  <c r="C272" i="5" s="1"/>
  <c r="N271" i="5"/>
  <c r="E272" i="5" s="1"/>
  <c r="M271" i="5"/>
  <c r="B272" i="5" s="1"/>
  <c r="D272" i="5" l="1"/>
  <c r="Q272" i="5"/>
  <c r="H273" i="5" s="1"/>
  <c r="P272" i="5"/>
  <c r="L273" i="5" s="1"/>
  <c r="N272" i="5"/>
  <c r="E273" i="5" s="1"/>
  <c r="O272" i="5"/>
  <c r="C273" i="5" s="1"/>
  <c r="M272" i="5"/>
  <c r="B273" i="5" s="1"/>
  <c r="D273" i="5" l="1"/>
  <c r="Q273" i="5"/>
  <c r="P273" i="5"/>
  <c r="L274" i="5" s="1"/>
  <c r="M273" i="5"/>
  <c r="B274" i="5" s="1"/>
  <c r="N273" i="5"/>
  <c r="E274" i="5" s="1"/>
  <c r="O273" i="5"/>
  <c r="H274" i="5"/>
  <c r="C274" i="5"/>
  <c r="M274" i="5" l="1"/>
  <c r="B275" i="5" s="1"/>
  <c r="N274" i="5"/>
  <c r="E275" i="5" s="1"/>
  <c r="O274" i="5"/>
  <c r="C275" i="5" s="1"/>
  <c r="D274" i="5"/>
  <c r="P274" i="5"/>
  <c r="L275" i="5" s="1"/>
  <c r="Q274" i="5"/>
  <c r="H275" i="5" s="1"/>
  <c r="D275" i="5" l="1"/>
  <c r="Q275" i="5"/>
  <c r="H276" i="5" s="1"/>
  <c r="P275" i="5"/>
  <c r="L276" i="5" s="1"/>
  <c r="O275" i="5"/>
  <c r="C276" i="5" s="1"/>
  <c r="M275" i="5"/>
  <c r="B276" i="5" s="1"/>
  <c r="N275" i="5"/>
  <c r="E276" i="5" s="1"/>
  <c r="D276" i="5" l="1"/>
  <c r="Q276" i="5"/>
  <c r="P276" i="5"/>
  <c r="L277" i="5" s="1"/>
  <c r="N276" i="5"/>
  <c r="E277" i="5" s="1"/>
  <c r="M276" i="5"/>
  <c r="B277" i="5" s="1"/>
  <c r="O276" i="5"/>
  <c r="C277" i="5" s="1"/>
  <c r="H277" i="5"/>
  <c r="D277" i="5" l="1"/>
  <c r="Q277" i="5"/>
  <c r="H278" i="5" s="1"/>
  <c r="P277" i="5"/>
  <c r="L278" i="5" s="1"/>
  <c r="N277" i="5"/>
  <c r="E278" i="5" s="1"/>
  <c r="M277" i="5"/>
  <c r="B278" i="5" s="1"/>
  <c r="O277" i="5"/>
  <c r="C278" i="5" s="1"/>
  <c r="D278" i="5" l="1"/>
  <c r="Q278" i="5"/>
  <c r="H279" i="5" s="1"/>
  <c r="P278" i="5"/>
  <c r="L279" i="5" s="1"/>
  <c r="M278" i="5"/>
  <c r="B279" i="5" s="1"/>
  <c r="O278" i="5"/>
  <c r="C279" i="5" s="1"/>
  <c r="N278" i="5"/>
  <c r="E279" i="5" s="1"/>
  <c r="O279" i="5" l="1"/>
  <c r="C280" i="5" s="1"/>
  <c r="N279" i="5"/>
  <c r="E280" i="5" s="1"/>
  <c r="M279" i="5"/>
  <c r="B280" i="5" s="1"/>
  <c r="D279" i="5"/>
  <c r="Q279" i="5"/>
  <c r="H280" i="5" s="1"/>
  <c r="P279" i="5"/>
  <c r="L280" i="5" s="1"/>
  <c r="O280" i="5" l="1"/>
  <c r="C281" i="5" s="1"/>
  <c r="N280" i="5"/>
  <c r="E281" i="5" s="1"/>
  <c r="M280" i="5"/>
  <c r="B281" i="5" s="1"/>
  <c r="D280" i="5"/>
  <c r="P280" i="5"/>
  <c r="L281" i="5" s="1"/>
  <c r="Q280" i="5"/>
  <c r="H281" i="5" s="1"/>
  <c r="N281" i="5" l="1"/>
  <c r="E282" i="5" s="1"/>
  <c r="O281" i="5"/>
  <c r="C282" i="5" s="1"/>
  <c r="M281" i="5"/>
  <c r="B282" i="5" s="1"/>
  <c r="D281" i="5"/>
  <c r="Q281" i="5"/>
  <c r="H282" i="5" s="1"/>
  <c r="P281" i="5"/>
  <c r="L282" i="5" s="1"/>
  <c r="O282" i="5" l="1"/>
  <c r="C283" i="5" s="1"/>
  <c r="M282" i="5"/>
  <c r="B283" i="5" s="1"/>
  <c r="N282" i="5"/>
  <c r="E283" i="5" s="1"/>
  <c r="D282" i="5"/>
  <c r="P282" i="5"/>
  <c r="L283" i="5" s="1"/>
  <c r="Q282" i="5"/>
  <c r="H283" i="5" s="1"/>
  <c r="M283" i="5" l="1"/>
  <c r="B284" i="5" s="1"/>
  <c r="N283" i="5"/>
  <c r="E284" i="5" s="1"/>
  <c r="O283" i="5"/>
  <c r="C284" i="5" s="1"/>
  <c r="D283" i="5"/>
  <c r="Q283" i="5"/>
  <c r="H284" i="5" s="1"/>
  <c r="P283" i="5"/>
  <c r="L284" i="5" s="1"/>
  <c r="N284" i="5" l="1"/>
  <c r="E285" i="5" s="1"/>
  <c r="M284" i="5"/>
  <c r="B285" i="5" s="1"/>
  <c r="O284" i="5"/>
  <c r="C285" i="5"/>
  <c r="D284" i="5"/>
  <c r="Q284" i="5"/>
  <c r="H285" i="5" s="1"/>
  <c r="P284" i="5"/>
  <c r="L285" i="5" s="1"/>
  <c r="D285" i="5" l="1"/>
  <c r="Q285" i="5"/>
  <c r="H286" i="5" s="1"/>
  <c r="P285" i="5"/>
  <c r="L286" i="5" s="1"/>
  <c r="N285" i="5"/>
  <c r="E286" i="5" s="1"/>
  <c r="M285" i="5"/>
  <c r="B286" i="5" s="1"/>
  <c r="O285" i="5"/>
  <c r="C286" i="5" s="1"/>
  <c r="D286" i="5" l="1"/>
  <c r="Q286" i="5"/>
  <c r="H287" i="5" s="1"/>
  <c r="P286" i="5"/>
  <c r="L287" i="5" s="1"/>
  <c r="M286" i="5"/>
  <c r="B287" i="5" s="1"/>
  <c r="O286" i="5"/>
  <c r="C287" i="5" s="1"/>
  <c r="N286" i="5"/>
  <c r="E287" i="5" s="1"/>
  <c r="O287" i="5" l="1"/>
  <c r="C288" i="5" s="1"/>
  <c r="N287" i="5"/>
  <c r="E288" i="5" s="1"/>
  <c r="M287" i="5"/>
  <c r="B288" i="5" s="1"/>
  <c r="D287" i="5"/>
  <c r="Q287" i="5"/>
  <c r="H288" i="5" s="1"/>
  <c r="P287" i="5"/>
  <c r="L288" i="5" s="1"/>
  <c r="N288" i="5" l="1"/>
  <c r="E289" i="5" s="1"/>
  <c r="O288" i="5"/>
  <c r="C289" i="5" s="1"/>
  <c r="M288" i="5"/>
  <c r="B289" i="5" s="1"/>
  <c r="D288" i="5"/>
  <c r="P288" i="5"/>
  <c r="L289" i="5" s="1"/>
  <c r="Q288" i="5"/>
  <c r="H289" i="5" s="1"/>
  <c r="N289" i="5" l="1"/>
  <c r="M289" i="5"/>
  <c r="B290" i="5" s="1"/>
  <c r="O289" i="5"/>
  <c r="C290" i="5" s="1"/>
  <c r="E290" i="5"/>
  <c r="D289" i="5"/>
  <c r="Q289" i="5"/>
  <c r="H290" i="5" s="1"/>
  <c r="P289" i="5"/>
  <c r="L290" i="5"/>
  <c r="M290" i="5" l="1"/>
  <c r="B291" i="5" s="1"/>
  <c r="O290" i="5"/>
  <c r="C291" i="5" s="1"/>
  <c r="N290" i="5"/>
  <c r="E291" i="5" s="1"/>
  <c r="D290" i="5"/>
  <c r="P290" i="5"/>
  <c r="Q290" i="5"/>
  <c r="H291" i="5" s="1"/>
  <c r="L291" i="5"/>
  <c r="D291" i="5" l="1"/>
  <c r="Q291" i="5"/>
  <c r="H292" i="5" s="1"/>
  <c r="P291" i="5"/>
  <c r="L292" i="5" s="1"/>
  <c r="O291" i="5"/>
  <c r="C292" i="5" s="1"/>
  <c r="M291" i="5"/>
  <c r="B292" i="5" s="1"/>
  <c r="N291" i="5"/>
  <c r="E292" i="5" s="1"/>
  <c r="N292" i="5" l="1"/>
  <c r="E293" i="5" s="1"/>
  <c r="M292" i="5"/>
  <c r="B293" i="5" s="1"/>
  <c r="O292" i="5"/>
  <c r="C293" i="5" s="1"/>
  <c r="D292" i="5"/>
  <c r="Q292" i="5"/>
  <c r="H293" i="5" s="1"/>
  <c r="P292" i="5"/>
  <c r="L293" i="5" s="1"/>
  <c r="N293" i="5" l="1"/>
  <c r="E294" i="5" s="1"/>
  <c r="M293" i="5"/>
  <c r="B294" i="5" s="1"/>
  <c r="O293" i="5"/>
  <c r="C294" i="5" s="1"/>
  <c r="D293" i="5"/>
  <c r="Q293" i="5"/>
  <c r="H294" i="5" s="1"/>
  <c r="P293" i="5"/>
  <c r="L294" i="5" s="1"/>
  <c r="D294" i="5" l="1"/>
  <c r="Q294" i="5"/>
  <c r="H295" i="5" s="1"/>
  <c r="P294" i="5"/>
  <c r="L295" i="5" s="1"/>
  <c r="M294" i="5"/>
  <c r="B295" i="5" s="1"/>
  <c r="O294" i="5"/>
  <c r="C295" i="5" s="1"/>
  <c r="N294" i="5"/>
  <c r="E295" i="5" s="1"/>
  <c r="D295" i="5" l="1"/>
  <c r="Q295" i="5"/>
  <c r="H296" i="5" s="1"/>
  <c r="P295" i="5"/>
  <c r="L296" i="5" s="1"/>
  <c r="O295" i="5"/>
  <c r="C296" i="5" s="1"/>
  <c r="N295" i="5"/>
  <c r="E296" i="5" s="1"/>
  <c r="M295" i="5"/>
  <c r="B296" i="5" s="1"/>
  <c r="O296" i="5" l="1"/>
  <c r="C297" i="5" s="1"/>
  <c r="N296" i="5"/>
  <c r="E297" i="5" s="1"/>
  <c r="M296" i="5"/>
  <c r="B297" i="5" s="1"/>
  <c r="D296" i="5"/>
  <c r="P296" i="5"/>
  <c r="L297" i="5" s="1"/>
  <c r="Q296" i="5"/>
  <c r="H297" i="5" s="1"/>
  <c r="N297" i="5" l="1"/>
  <c r="E298" i="5" s="1"/>
  <c r="O297" i="5"/>
  <c r="C298" i="5" s="1"/>
  <c r="M297" i="5"/>
  <c r="B298" i="5" s="1"/>
  <c r="D297" i="5"/>
  <c r="Q297" i="5"/>
  <c r="H298" i="5" s="1"/>
  <c r="P297" i="5"/>
  <c r="L298" i="5" s="1"/>
  <c r="O298" i="5" l="1"/>
  <c r="C299" i="5" s="1"/>
  <c r="M298" i="5"/>
  <c r="B299" i="5" s="1"/>
  <c r="N298" i="5"/>
  <c r="E299" i="5" s="1"/>
  <c r="D298" i="5"/>
  <c r="P298" i="5"/>
  <c r="L299" i="5" s="1"/>
  <c r="Q298" i="5"/>
  <c r="H299" i="5" s="1"/>
  <c r="D299" i="5" l="1"/>
  <c r="Q299" i="5"/>
  <c r="H300" i="5" s="1"/>
  <c r="P299" i="5"/>
  <c r="L300" i="5" s="1"/>
  <c r="M299" i="5"/>
  <c r="B300" i="5" s="1"/>
  <c r="N299" i="5"/>
  <c r="E300" i="5" s="1"/>
  <c r="O299" i="5"/>
  <c r="C300" i="5" s="1"/>
  <c r="N300" i="5" l="1"/>
  <c r="E301" i="5" s="1"/>
  <c r="M300" i="5"/>
  <c r="B301" i="5" s="1"/>
  <c r="O300" i="5"/>
  <c r="C301" i="5" s="1"/>
  <c r="D300" i="5"/>
  <c r="Q300" i="5"/>
  <c r="H301" i="5" s="1"/>
  <c r="P300" i="5"/>
  <c r="L301" i="5" s="1"/>
  <c r="D301" i="5" l="1"/>
  <c r="Q301" i="5"/>
  <c r="H302" i="5" s="1"/>
  <c r="P301" i="5"/>
  <c r="L302" i="5" s="1"/>
  <c r="N301" i="5"/>
  <c r="E302" i="5" s="1"/>
  <c r="M301" i="5"/>
  <c r="B302" i="5" s="1"/>
  <c r="O301" i="5"/>
  <c r="C302" i="5" s="1"/>
  <c r="D302" i="5" l="1"/>
  <c r="Q302" i="5"/>
  <c r="H303" i="5" s="1"/>
  <c r="P302" i="5"/>
  <c r="L303" i="5" s="1"/>
  <c r="M302" i="5"/>
  <c r="B303" i="5" s="1"/>
  <c r="O302" i="5"/>
  <c r="C303" i="5" s="1"/>
  <c r="N302" i="5"/>
  <c r="E303" i="5" s="1"/>
  <c r="O303" i="5" l="1"/>
  <c r="C304" i="5" s="1"/>
  <c r="N303" i="5"/>
  <c r="E304" i="5" s="1"/>
  <c r="M303" i="5"/>
  <c r="B304" i="5" s="1"/>
  <c r="D303" i="5"/>
  <c r="Q303" i="5"/>
  <c r="H304" i="5" s="1"/>
  <c r="P303" i="5"/>
  <c r="L304" i="5" s="1"/>
  <c r="N304" i="5" l="1"/>
  <c r="E305" i="5" s="1"/>
  <c r="M304" i="5"/>
  <c r="B305" i="5" s="1"/>
  <c r="O304" i="5"/>
  <c r="C305" i="5" s="1"/>
  <c r="D304" i="5"/>
  <c r="Q304" i="5"/>
  <c r="H305" i="5" s="1"/>
  <c r="P304" i="5"/>
  <c r="L305" i="5" s="1"/>
  <c r="N305" i="5" l="1"/>
  <c r="E306" i="5" s="1"/>
  <c r="M305" i="5"/>
  <c r="B306" i="5" s="1"/>
  <c r="O305" i="5"/>
  <c r="C306" i="5" s="1"/>
  <c r="D305" i="5"/>
  <c r="P305" i="5"/>
  <c r="L306" i="5" s="1"/>
  <c r="Q305" i="5"/>
  <c r="H306" i="5" s="1"/>
  <c r="O306" i="5" l="1"/>
  <c r="C307" i="5" s="1"/>
  <c r="N306" i="5"/>
  <c r="E307" i="5" s="1"/>
  <c r="M306" i="5"/>
  <c r="B307" i="5" s="1"/>
  <c r="D306" i="5"/>
  <c r="Q306" i="5"/>
  <c r="H307" i="5" s="1"/>
  <c r="P306" i="5"/>
  <c r="L307" i="5" s="1"/>
  <c r="O307" i="5" l="1"/>
  <c r="C308" i="5" s="1"/>
  <c r="N307" i="5"/>
  <c r="E308" i="5" s="1"/>
  <c r="M307" i="5"/>
  <c r="B308" i="5" s="1"/>
  <c r="D307" i="5"/>
  <c r="Q307" i="5"/>
  <c r="H308" i="5" s="1"/>
  <c r="P307" i="5"/>
  <c r="L308" i="5" s="1"/>
  <c r="N308" i="5" l="1"/>
  <c r="E309" i="5" s="1"/>
  <c r="M308" i="5"/>
  <c r="B309" i="5" s="1"/>
  <c r="O308" i="5"/>
  <c r="C309" i="5" s="1"/>
  <c r="D308" i="5"/>
  <c r="Q308" i="5"/>
  <c r="H309" i="5" s="1"/>
  <c r="P308" i="5"/>
  <c r="L309" i="5" s="1"/>
  <c r="N309" i="5" l="1"/>
  <c r="E310" i="5" s="1"/>
  <c r="M309" i="5"/>
  <c r="B310" i="5" s="1"/>
  <c r="O309" i="5"/>
  <c r="C310" i="5" s="1"/>
  <c r="D309" i="5"/>
  <c r="Q309" i="5"/>
  <c r="H310" i="5" s="1"/>
  <c r="P309" i="5"/>
  <c r="L310" i="5" s="1"/>
  <c r="O310" i="5" l="1"/>
  <c r="C311" i="5" s="1"/>
  <c r="N310" i="5"/>
  <c r="E311" i="5" s="1"/>
  <c r="M310" i="5"/>
  <c r="B311" i="5" s="1"/>
  <c r="D310" i="5"/>
  <c r="Q310" i="5"/>
  <c r="H311" i="5" s="1"/>
  <c r="P310" i="5"/>
  <c r="L311" i="5" s="1"/>
  <c r="O311" i="5" l="1"/>
  <c r="C312" i="5" s="1"/>
  <c r="N311" i="5"/>
  <c r="E312" i="5" s="1"/>
  <c r="M311" i="5"/>
  <c r="B312" i="5" s="1"/>
  <c r="D311" i="5"/>
  <c r="P311" i="5"/>
  <c r="L312" i="5" s="1"/>
  <c r="Q311" i="5"/>
  <c r="H312" i="5" s="1"/>
  <c r="O312" i="5" l="1"/>
  <c r="C313" i="5" s="1"/>
  <c r="N312" i="5"/>
  <c r="E313" i="5" s="1"/>
  <c r="M312" i="5"/>
  <c r="B313" i="5" s="1"/>
  <c r="D312" i="5"/>
  <c r="Q312" i="5"/>
  <c r="H313" i="5" s="1"/>
  <c r="P312" i="5"/>
  <c r="L313" i="5" s="1"/>
  <c r="N313" i="5" l="1"/>
  <c r="E314" i="5" s="1"/>
  <c r="M313" i="5"/>
  <c r="B314" i="5" s="1"/>
  <c r="O313" i="5"/>
  <c r="D313" i="5"/>
  <c r="P313" i="5"/>
  <c r="L314" i="5" s="1"/>
  <c r="Q313" i="5"/>
  <c r="H314" i="5" s="1"/>
  <c r="C314" i="5"/>
  <c r="O314" i="5" l="1"/>
  <c r="C315" i="5" s="1"/>
  <c r="N314" i="5"/>
  <c r="E315" i="5" s="1"/>
  <c r="M314" i="5"/>
  <c r="B315" i="5" s="1"/>
  <c r="D314" i="5"/>
  <c r="P314" i="5"/>
  <c r="L315" i="5" s="1"/>
  <c r="Q314" i="5"/>
  <c r="H315" i="5" s="1"/>
  <c r="N315" i="5" l="1"/>
  <c r="E316" i="5" s="1"/>
  <c r="M315" i="5"/>
  <c r="B316" i="5" s="1"/>
  <c r="O315" i="5"/>
  <c r="C316" i="5" s="1"/>
  <c r="D315" i="5"/>
  <c r="Q315" i="5"/>
  <c r="H316" i="5" s="1"/>
  <c r="P315" i="5"/>
  <c r="L316" i="5" s="1"/>
  <c r="D316" i="5" l="1"/>
  <c r="Q316" i="5"/>
  <c r="H317" i="5" s="1"/>
  <c r="P316" i="5"/>
  <c r="L317" i="5" s="1"/>
  <c r="N316" i="5"/>
  <c r="E317" i="5" s="1"/>
  <c r="M316" i="5"/>
  <c r="B317" i="5" s="1"/>
  <c r="O316" i="5"/>
  <c r="C317" i="5" s="1"/>
  <c r="D317" i="5" l="1"/>
  <c r="P317" i="5"/>
  <c r="L318" i="5" s="1"/>
  <c r="Q317" i="5"/>
  <c r="H318" i="5" s="1"/>
  <c r="N317" i="5"/>
  <c r="E318" i="5" s="1"/>
  <c r="M317" i="5"/>
  <c r="B318" i="5" s="1"/>
  <c r="O317" i="5"/>
  <c r="C318" i="5" s="1"/>
  <c r="D318" i="5" l="1"/>
  <c r="P318" i="5"/>
  <c r="L319" i="5" s="1"/>
  <c r="Q318" i="5"/>
  <c r="H319" i="5" s="1"/>
  <c r="O318" i="5"/>
  <c r="C319" i="5" s="1"/>
  <c r="N318" i="5"/>
  <c r="E319" i="5" s="1"/>
  <c r="M318" i="5"/>
  <c r="B319" i="5" s="1"/>
  <c r="D319" i="5" l="1"/>
  <c r="Q319" i="5"/>
  <c r="H320" i="5" s="1"/>
  <c r="P319" i="5"/>
  <c r="L320" i="5" s="1"/>
  <c r="O319" i="5"/>
  <c r="C320" i="5" s="1"/>
  <c r="N319" i="5"/>
  <c r="E320" i="5" s="1"/>
  <c r="M319" i="5"/>
  <c r="B320" i="5" s="1"/>
  <c r="N320" i="5" l="1"/>
  <c r="E321" i="5" s="1"/>
  <c r="M320" i="5"/>
  <c r="B321" i="5" s="1"/>
  <c r="O320" i="5"/>
  <c r="C321" i="5" s="1"/>
  <c r="D320" i="5"/>
  <c r="Q320" i="5"/>
  <c r="H321" i="5" s="1"/>
  <c r="P320" i="5"/>
  <c r="L321" i="5" s="1"/>
  <c r="N321" i="5" l="1"/>
  <c r="E322" i="5" s="1"/>
  <c r="M321" i="5"/>
  <c r="B322" i="5" s="1"/>
  <c r="O321" i="5"/>
  <c r="C322" i="5" s="1"/>
  <c r="D321" i="5"/>
  <c r="P321" i="5"/>
  <c r="L322" i="5" s="1"/>
  <c r="Q321" i="5"/>
  <c r="H322" i="5" s="1"/>
  <c r="N322" i="5" l="1"/>
  <c r="E323" i="5" s="1"/>
  <c r="M322" i="5"/>
  <c r="B323" i="5" s="1"/>
  <c r="O322" i="5"/>
  <c r="C323" i="5" s="1"/>
  <c r="D322" i="5"/>
  <c r="Q322" i="5"/>
  <c r="H323" i="5" s="1"/>
  <c r="P322" i="5"/>
  <c r="L323" i="5" s="1"/>
  <c r="O323" i="5" l="1"/>
  <c r="C324" i="5" s="1"/>
  <c r="N323" i="5"/>
  <c r="E324" i="5" s="1"/>
  <c r="M323" i="5"/>
  <c r="B324" i="5" s="1"/>
  <c r="D323" i="5"/>
  <c r="Q323" i="5"/>
  <c r="H324" i="5" s="1"/>
  <c r="P323" i="5"/>
  <c r="L324" i="5" s="1"/>
  <c r="N324" i="5" l="1"/>
  <c r="E325" i="5" s="1"/>
  <c r="M324" i="5"/>
  <c r="B325" i="5" s="1"/>
  <c r="O324" i="5"/>
  <c r="C325" i="5" s="1"/>
  <c r="D324" i="5"/>
  <c r="Q324" i="5"/>
  <c r="H325" i="5" s="1"/>
  <c r="P324" i="5"/>
  <c r="L325" i="5" s="1"/>
  <c r="D325" i="5" l="1"/>
  <c r="Q325" i="5"/>
  <c r="H326" i="5" s="1"/>
  <c r="P325" i="5"/>
  <c r="L326" i="5" s="1"/>
  <c r="N325" i="5"/>
  <c r="E326" i="5" s="1"/>
  <c r="M325" i="5"/>
  <c r="B326" i="5" s="1"/>
  <c r="O325" i="5"/>
  <c r="C326" i="5" s="1"/>
  <c r="O326" i="5" l="1"/>
  <c r="C327" i="5" s="1"/>
  <c r="N326" i="5"/>
  <c r="E327" i="5" s="1"/>
  <c r="M326" i="5"/>
  <c r="B327" i="5" s="1"/>
  <c r="D326" i="5"/>
  <c r="Q326" i="5"/>
  <c r="H327" i="5" s="1"/>
  <c r="P326" i="5"/>
  <c r="L327" i="5" s="1"/>
  <c r="O327" i="5" l="1"/>
  <c r="C328" i="5" s="1"/>
  <c r="N327" i="5"/>
  <c r="E328" i="5" s="1"/>
  <c r="M327" i="5"/>
  <c r="B328" i="5" s="1"/>
  <c r="D327" i="5"/>
  <c r="Q327" i="5"/>
  <c r="H328" i="5" s="1"/>
  <c r="P327" i="5"/>
  <c r="L328" i="5" s="1"/>
  <c r="O328" i="5" l="1"/>
  <c r="C329" i="5" s="1"/>
  <c r="N328" i="5"/>
  <c r="E329" i="5" s="1"/>
  <c r="M328" i="5"/>
  <c r="B329" i="5" s="1"/>
  <c r="D328" i="5"/>
  <c r="Q328" i="5"/>
  <c r="H329" i="5" s="1"/>
  <c r="P328" i="5"/>
  <c r="L329" i="5" s="1"/>
  <c r="N329" i="5" l="1"/>
  <c r="E330" i="5" s="1"/>
  <c r="M329" i="5"/>
  <c r="B330" i="5" s="1"/>
  <c r="O329" i="5"/>
  <c r="C330" i="5" s="1"/>
  <c r="D329" i="5"/>
  <c r="Q329" i="5"/>
  <c r="H330" i="5" s="1"/>
  <c r="P329" i="5"/>
  <c r="L330" i="5" s="1"/>
  <c r="O330" i="5" l="1"/>
  <c r="C331" i="5" s="1"/>
  <c r="N330" i="5"/>
  <c r="E331" i="5" s="1"/>
  <c r="M330" i="5"/>
  <c r="B331" i="5" s="1"/>
  <c r="D330" i="5"/>
  <c r="Q330" i="5"/>
  <c r="H331" i="5" s="1"/>
  <c r="P330" i="5"/>
  <c r="L331" i="5" s="1"/>
  <c r="N331" i="5" l="1"/>
  <c r="M331" i="5"/>
  <c r="B332" i="5" s="1"/>
  <c r="O331" i="5"/>
  <c r="C332" i="5" s="1"/>
  <c r="E332" i="5"/>
  <c r="D331" i="5"/>
  <c r="Q331" i="5"/>
  <c r="H332" i="5" s="1"/>
  <c r="P331" i="5"/>
  <c r="L332" i="5" s="1"/>
  <c r="N332" i="5" l="1"/>
  <c r="E333" i="5" s="1"/>
  <c r="M332" i="5"/>
  <c r="B333" i="5" s="1"/>
  <c r="O332" i="5"/>
  <c r="C333" i="5" s="1"/>
  <c r="D332" i="5"/>
  <c r="Q332" i="5"/>
  <c r="H333" i="5" s="1"/>
  <c r="P332" i="5"/>
  <c r="L333" i="5" s="1"/>
  <c r="N333" i="5" l="1"/>
  <c r="E334" i="5" s="1"/>
  <c r="M333" i="5"/>
  <c r="B334" i="5" s="1"/>
  <c r="O333" i="5"/>
  <c r="C334" i="5" s="1"/>
  <c r="D333" i="5"/>
  <c r="Q333" i="5"/>
  <c r="H334" i="5" s="1"/>
  <c r="P333" i="5"/>
  <c r="L334" i="5" s="1"/>
  <c r="O334" i="5" l="1"/>
  <c r="C335" i="5" s="1"/>
  <c r="N334" i="5"/>
  <c r="E335" i="5" s="1"/>
  <c r="M334" i="5"/>
  <c r="B335" i="5" s="1"/>
  <c r="D334" i="5"/>
  <c r="Q334" i="5"/>
  <c r="H335" i="5" s="1"/>
  <c r="P334" i="5"/>
  <c r="L335" i="5" s="1"/>
  <c r="O335" i="5" l="1"/>
  <c r="N335" i="5"/>
  <c r="M335" i="5"/>
  <c r="B336" i="5" s="1"/>
  <c r="E336" i="5"/>
  <c r="D335" i="5"/>
  <c r="Q335" i="5"/>
  <c r="P335" i="5"/>
  <c r="L336" i="5" s="1"/>
  <c r="H336" i="5"/>
  <c r="C336" i="5"/>
  <c r="M336" i="5" l="1"/>
  <c r="B337" i="5" s="1"/>
  <c r="N336" i="5"/>
  <c r="E337" i="5" s="1"/>
  <c r="O336" i="5"/>
  <c r="C337" i="5" s="1"/>
  <c r="D336" i="5"/>
  <c r="Q336" i="5"/>
  <c r="H337" i="5" s="1"/>
  <c r="P336" i="5"/>
  <c r="L337" i="5" s="1"/>
  <c r="M337" i="5" l="1"/>
  <c r="B338" i="5" s="1"/>
  <c r="N337" i="5"/>
  <c r="E338" i="5" s="1"/>
  <c r="O337" i="5"/>
  <c r="C338" i="5" s="1"/>
  <c r="D337" i="5"/>
  <c r="Q337" i="5"/>
  <c r="H338" i="5" s="1"/>
  <c r="P337" i="5"/>
  <c r="L338" i="5" s="1"/>
  <c r="D338" i="5" l="1"/>
  <c r="Q338" i="5"/>
  <c r="H339" i="5" s="1"/>
  <c r="P338" i="5"/>
  <c r="M338" i="5"/>
  <c r="B339" i="5" s="1"/>
  <c r="N338" i="5"/>
  <c r="E339" i="5" s="1"/>
  <c r="O338" i="5"/>
  <c r="C339" i="5" s="1"/>
  <c r="L339" i="5"/>
  <c r="N339" i="5" l="1"/>
  <c r="M339" i="5"/>
  <c r="B340" i="5" s="1"/>
  <c r="O339" i="5"/>
  <c r="C340" i="5" s="1"/>
  <c r="E340" i="5"/>
  <c r="D339" i="5"/>
  <c r="P339" i="5"/>
  <c r="L340" i="5" s="1"/>
  <c r="Q339" i="5"/>
  <c r="H340" i="5" s="1"/>
  <c r="M340" i="5" l="1"/>
  <c r="B341" i="5" s="1"/>
  <c r="O340" i="5"/>
  <c r="C341" i="5" s="1"/>
  <c r="N340" i="5"/>
  <c r="E341" i="5" s="1"/>
  <c r="D340" i="5"/>
  <c r="P340" i="5"/>
  <c r="L341" i="5" s="1"/>
  <c r="Q340" i="5"/>
  <c r="H341" i="5" s="1"/>
  <c r="D341" i="5" l="1"/>
  <c r="P341" i="5"/>
  <c r="L342" i="5" s="1"/>
  <c r="Q341" i="5"/>
  <c r="H342" i="5" s="1"/>
  <c r="M341" i="5"/>
  <c r="B342" i="5" s="1"/>
  <c r="N341" i="5"/>
  <c r="E342" i="5" s="1"/>
  <c r="O341" i="5"/>
  <c r="C342" i="5" s="1"/>
  <c r="D342" i="5" l="1"/>
  <c r="Q342" i="5"/>
  <c r="H343" i="5" s="1"/>
  <c r="P342" i="5"/>
  <c r="L343" i="5" s="1"/>
  <c r="O342" i="5"/>
  <c r="C343" i="5" s="1"/>
  <c r="N342" i="5"/>
  <c r="E343" i="5" s="1"/>
  <c r="M342" i="5"/>
  <c r="B343" i="5" s="1"/>
  <c r="N343" i="5" l="1"/>
  <c r="E344" i="5" s="1"/>
  <c r="O343" i="5"/>
  <c r="C344" i="5" s="1"/>
  <c r="M343" i="5"/>
  <c r="B344" i="5" s="1"/>
  <c r="D343" i="5"/>
  <c r="Q343" i="5"/>
  <c r="H344" i="5" s="1"/>
  <c r="P343" i="5"/>
  <c r="L344" i="5" s="1"/>
  <c r="O344" i="5" l="1"/>
  <c r="C345" i="5" s="1"/>
  <c r="N344" i="5"/>
  <c r="M344" i="5"/>
  <c r="B345" i="5" s="1"/>
  <c r="E345" i="5"/>
  <c r="D344" i="5"/>
  <c r="Q344" i="5"/>
  <c r="H345" i="5" s="1"/>
  <c r="P344" i="5"/>
  <c r="L345" i="5" s="1"/>
  <c r="M345" i="5" l="1"/>
  <c r="B346" i="5" s="1"/>
  <c r="O345" i="5"/>
  <c r="C346" i="5" s="1"/>
  <c r="N345" i="5"/>
  <c r="E346" i="5" s="1"/>
  <c r="D345" i="5"/>
  <c r="P345" i="5"/>
  <c r="L346" i="5" s="1"/>
  <c r="Q345" i="5"/>
  <c r="H346" i="5" s="1"/>
  <c r="N346" i="5" l="1"/>
  <c r="E347" i="5" s="1"/>
  <c r="O346" i="5"/>
  <c r="C347" i="5" s="1"/>
  <c r="M346" i="5"/>
  <c r="B347" i="5" s="1"/>
  <c r="D346" i="5"/>
  <c r="P346" i="5"/>
  <c r="L347" i="5" s="1"/>
  <c r="Q346" i="5"/>
  <c r="H347" i="5" s="1"/>
  <c r="N347" i="5" l="1"/>
  <c r="E348" i="5" s="1"/>
  <c r="O347" i="5"/>
  <c r="C348" i="5" s="1"/>
  <c r="M347" i="5"/>
  <c r="B348" i="5" s="1"/>
  <c r="D347" i="5"/>
  <c r="Q347" i="5"/>
  <c r="H348" i="5" s="1"/>
  <c r="P347" i="5"/>
  <c r="L348" i="5" s="1"/>
  <c r="O348" i="5" l="1"/>
  <c r="C349" i="5" s="1"/>
  <c r="M348" i="5"/>
  <c r="B349" i="5" s="1"/>
  <c r="N348" i="5"/>
  <c r="E349" i="5" s="1"/>
  <c r="D348" i="5"/>
  <c r="P348" i="5"/>
  <c r="L349" i="5" s="1"/>
  <c r="Q348" i="5"/>
  <c r="H349" i="5" s="1"/>
  <c r="O349" i="5" l="1"/>
  <c r="C350" i="5" s="1"/>
  <c r="N349" i="5"/>
  <c r="E350" i="5" s="1"/>
  <c r="M349" i="5"/>
  <c r="B350" i="5" s="1"/>
  <c r="D349" i="5"/>
  <c r="Q349" i="5"/>
  <c r="H350" i="5" s="1"/>
  <c r="P349" i="5"/>
  <c r="L350" i="5" s="1"/>
  <c r="D350" i="5" l="1"/>
  <c r="P350" i="5"/>
  <c r="L351" i="5" s="1"/>
  <c r="Q350" i="5"/>
  <c r="H351" i="5" s="1"/>
  <c r="N350" i="5"/>
  <c r="E351" i="5" s="1"/>
  <c r="M350" i="5"/>
  <c r="B351" i="5" s="1"/>
  <c r="O350" i="5"/>
  <c r="C351" i="5" s="1"/>
  <c r="N351" i="5" l="1"/>
  <c r="E352" i="5" s="1"/>
  <c r="M351" i="5"/>
  <c r="B352" i="5" s="1"/>
  <c r="O351" i="5"/>
  <c r="C352" i="5" s="1"/>
  <c r="D351" i="5"/>
  <c r="P351" i="5"/>
  <c r="L352" i="5" s="1"/>
  <c r="Q351" i="5"/>
  <c r="H352" i="5" s="1"/>
  <c r="D352" i="5" l="1"/>
  <c r="Q352" i="5"/>
  <c r="H353" i="5" s="1"/>
  <c r="P352" i="5"/>
  <c r="L353" i="5" s="1"/>
  <c r="M352" i="5"/>
  <c r="B353" i="5" s="1"/>
  <c r="N352" i="5"/>
  <c r="E353" i="5" s="1"/>
  <c r="O352" i="5"/>
  <c r="C353" i="5" s="1"/>
  <c r="M353" i="5" l="1"/>
  <c r="B354" i="5" s="1"/>
  <c r="N353" i="5"/>
  <c r="E354" i="5" s="1"/>
  <c r="O353" i="5"/>
  <c r="C354" i="5" s="1"/>
  <c r="D353" i="5"/>
  <c r="P353" i="5"/>
  <c r="L354" i="5" s="1"/>
  <c r="Q353" i="5"/>
  <c r="H354" i="5" s="1"/>
  <c r="O354" i="5" l="1"/>
  <c r="C355" i="5" s="1"/>
  <c r="N354" i="5"/>
  <c r="E355" i="5" s="1"/>
  <c r="M354" i="5"/>
  <c r="B355" i="5" s="1"/>
  <c r="D354" i="5"/>
  <c r="P354" i="5"/>
  <c r="L355" i="5" s="1"/>
  <c r="Q354" i="5"/>
  <c r="H355" i="5" s="1"/>
  <c r="D355" i="5" l="1"/>
  <c r="Q355" i="5"/>
  <c r="H356" i="5" s="1"/>
  <c r="P355" i="5"/>
  <c r="L356" i="5" s="1"/>
  <c r="N355" i="5"/>
  <c r="E356" i="5" s="1"/>
  <c r="O355" i="5"/>
  <c r="C356" i="5" s="1"/>
  <c r="M355" i="5"/>
  <c r="B356" i="5" s="1"/>
  <c r="D356" i="5" l="1"/>
  <c r="P356" i="5"/>
  <c r="L357" i="5" s="1"/>
  <c r="Q356" i="5"/>
  <c r="H357" i="5" s="1"/>
  <c r="O356" i="5"/>
  <c r="C357" i="5" s="1"/>
  <c r="M356" i="5"/>
  <c r="B357" i="5" s="1"/>
  <c r="N356" i="5"/>
  <c r="E357" i="5" s="1"/>
  <c r="D357" i="5" l="1"/>
  <c r="Q357" i="5"/>
  <c r="H358" i="5" s="1"/>
  <c r="P357" i="5"/>
  <c r="L358" i="5" s="1"/>
  <c r="O357" i="5"/>
  <c r="C358" i="5" s="1"/>
  <c r="N357" i="5"/>
  <c r="E358" i="5" s="1"/>
  <c r="M357" i="5"/>
  <c r="B358" i="5" s="1"/>
  <c r="D358" i="5" l="1"/>
  <c r="P358" i="5"/>
  <c r="L359" i="5" s="1"/>
  <c r="Q358" i="5"/>
  <c r="H359" i="5" s="1"/>
  <c r="O358" i="5"/>
  <c r="C359" i="5" s="1"/>
  <c r="N358" i="5"/>
  <c r="E359" i="5" s="1"/>
  <c r="M358" i="5"/>
  <c r="B359" i="5" s="1"/>
  <c r="N359" i="5" l="1"/>
  <c r="E360" i="5" s="1"/>
  <c r="M359" i="5"/>
  <c r="B360" i="5" s="1"/>
  <c r="O359" i="5"/>
  <c r="C360" i="5" s="1"/>
  <c r="D359" i="5"/>
  <c r="P359" i="5"/>
  <c r="L360" i="5" s="1"/>
  <c r="Q359" i="5"/>
  <c r="H360" i="5" s="1"/>
  <c r="M360" i="5" l="1"/>
  <c r="B361" i="5" s="1"/>
  <c r="O360" i="5"/>
  <c r="C361" i="5" s="1"/>
  <c r="N360" i="5"/>
  <c r="E361" i="5" s="1"/>
  <c r="D360" i="5"/>
  <c r="Q360" i="5"/>
  <c r="H361" i="5" s="1"/>
  <c r="P360" i="5"/>
  <c r="L361" i="5" s="1"/>
  <c r="O361" i="5" l="1"/>
  <c r="C362" i="5" s="1"/>
  <c r="M361" i="5"/>
  <c r="B362" i="5" s="1"/>
  <c r="N361" i="5"/>
  <c r="E362" i="5" s="1"/>
  <c r="D361" i="5"/>
  <c r="P361" i="5"/>
  <c r="L362" i="5" s="1"/>
  <c r="Q361" i="5"/>
  <c r="H362" i="5" s="1"/>
  <c r="N362" i="5" l="1"/>
  <c r="E363" i="5" s="1"/>
  <c r="O362" i="5"/>
  <c r="C363" i="5" s="1"/>
  <c r="M362" i="5"/>
  <c r="B363" i="5" s="1"/>
  <c r="D362" i="5"/>
  <c r="P362" i="5"/>
  <c r="L363" i="5" s="1"/>
  <c r="Q362" i="5"/>
  <c r="H363" i="5" s="1"/>
  <c r="N363" i="5" l="1"/>
  <c r="E364" i="5" s="1"/>
  <c r="O363" i="5"/>
  <c r="C364" i="5" s="1"/>
  <c r="M363" i="5"/>
  <c r="B364" i="5" s="1"/>
  <c r="D363" i="5"/>
  <c r="Q363" i="5"/>
  <c r="H364" i="5" s="1"/>
  <c r="P363" i="5"/>
  <c r="L364" i="5" s="1"/>
  <c r="M364" i="5" l="1"/>
  <c r="B365" i="5" s="1"/>
  <c r="O364" i="5"/>
  <c r="C365" i="5" s="1"/>
  <c r="N364" i="5"/>
  <c r="E365" i="5" s="1"/>
  <c r="D364" i="5"/>
  <c r="P364" i="5"/>
  <c r="L365" i="5" s="1"/>
  <c r="Q364" i="5"/>
  <c r="H365" i="5" s="1"/>
  <c r="N365" i="5" l="1"/>
  <c r="E366" i="5" s="1"/>
  <c r="M365" i="5"/>
  <c r="B366" i="5" s="1"/>
  <c r="O365" i="5"/>
  <c r="C366" i="5" s="1"/>
  <c r="D365" i="5"/>
  <c r="Q365" i="5"/>
  <c r="H366" i="5" s="1"/>
  <c r="P365" i="5"/>
  <c r="L366" i="5" s="1"/>
  <c r="N366" i="5" l="1"/>
  <c r="E367" i="5" s="1"/>
  <c r="M366" i="5"/>
  <c r="B367" i="5" s="1"/>
  <c r="O366" i="5"/>
  <c r="C367" i="5" s="1"/>
  <c r="D366" i="5"/>
  <c r="P366" i="5"/>
  <c r="L367" i="5" s="1"/>
  <c r="Q366" i="5"/>
  <c r="H367" i="5" s="1"/>
  <c r="D367" i="5" l="1"/>
  <c r="P367" i="5"/>
  <c r="L368" i="5" s="1"/>
  <c r="Q367" i="5"/>
  <c r="H368" i="5" s="1"/>
  <c r="N367" i="5"/>
  <c r="E368" i="5" s="1"/>
  <c r="M367" i="5"/>
  <c r="B368" i="5" s="1"/>
  <c r="O367" i="5"/>
  <c r="C368" i="5" s="1"/>
  <c r="D368" i="5" l="1"/>
  <c r="Q368" i="5"/>
  <c r="H369" i="5" s="1"/>
  <c r="P368" i="5"/>
  <c r="L369" i="5" s="1"/>
  <c r="M368" i="5"/>
  <c r="B369" i="5" s="1"/>
  <c r="O368" i="5"/>
  <c r="C369" i="5" s="1"/>
  <c r="N368" i="5"/>
  <c r="E369" i="5" s="1"/>
  <c r="D369" i="5" l="1"/>
  <c r="P369" i="5"/>
  <c r="L370" i="5" s="1"/>
  <c r="Q369" i="5"/>
  <c r="H370" i="5" s="1"/>
  <c r="M369" i="5"/>
  <c r="B370" i="5" s="1"/>
  <c r="O369" i="5"/>
  <c r="C370" i="5" s="1"/>
  <c r="N369" i="5"/>
  <c r="E370" i="5" s="1"/>
  <c r="N370" i="5" l="1"/>
  <c r="E371" i="5" s="1"/>
  <c r="O370" i="5"/>
  <c r="C371" i="5" s="1"/>
  <c r="M370" i="5"/>
  <c r="B371" i="5" s="1"/>
  <c r="D370" i="5"/>
  <c r="P370" i="5"/>
  <c r="L371" i="5" s="1"/>
  <c r="Q370" i="5"/>
  <c r="H371" i="5" s="1"/>
  <c r="N371" i="5" l="1"/>
  <c r="E372" i="5" s="1"/>
  <c r="M371" i="5"/>
  <c r="B372" i="5" s="1"/>
  <c r="O371" i="5"/>
  <c r="C372" i="5" s="1"/>
  <c r="D371" i="5"/>
  <c r="Q371" i="5"/>
  <c r="H372" i="5" s="1"/>
  <c r="P371" i="5"/>
  <c r="L372" i="5" s="1"/>
  <c r="O372" i="5" l="1"/>
  <c r="C373" i="5" s="1"/>
  <c r="M372" i="5"/>
  <c r="B373" i="5" s="1"/>
  <c r="N372" i="5"/>
  <c r="E373" i="5" s="1"/>
  <c r="D372" i="5"/>
  <c r="P372" i="5"/>
  <c r="L373" i="5" s="1"/>
  <c r="Q372" i="5"/>
  <c r="H373" i="5" s="1"/>
  <c r="D373" i="5" l="1"/>
  <c r="Q373" i="5"/>
  <c r="H374" i="5" s="1"/>
  <c r="P373" i="5"/>
  <c r="L374" i="5" s="1"/>
  <c r="N373" i="5"/>
  <c r="E374" i="5" s="1"/>
  <c r="M373" i="5"/>
  <c r="B374" i="5" s="1"/>
  <c r="O373" i="5"/>
  <c r="C374" i="5" s="1"/>
  <c r="D374" i="5" l="1"/>
  <c r="P374" i="5"/>
  <c r="L375" i="5" s="1"/>
  <c r="Q374" i="5"/>
  <c r="H375" i="5"/>
  <c r="N374" i="5"/>
  <c r="E375" i="5" s="1"/>
  <c r="M374" i="5"/>
  <c r="B375" i="5" s="1"/>
  <c r="O374" i="5"/>
  <c r="C375" i="5" s="1"/>
  <c r="D375" i="5" l="1"/>
  <c r="P375" i="5"/>
  <c r="L376" i="5" s="1"/>
  <c r="Q375" i="5"/>
  <c r="H376" i="5" s="1"/>
  <c r="N375" i="5"/>
  <c r="E376" i="5" s="1"/>
  <c r="O375" i="5"/>
  <c r="C376" i="5" s="1"/>
  <c r="M375" i="5"/>
  <c r="B376" i="5" s="1"/>
  <c r="D376" i="5" l="1"/>
  <c r="Q376" i="5"/>
  <c r="H377" i="5" s="1"/>
  <c r="P376" i="5"/>
  <c r="L377" i="5" s="1"/>
  <c r="M376" i="5"/>
  <c r="B377" i="5" s="1"/>
  <c r="O376" i="5"/>
  <c r="C377" i="5" s="1"/>
  <c r="N376" i="5"/>
  <c r="E377" i="5" s="1"/>
  <c r="M377" i="5" l="1"/>
  <c r="B378" i="5" s="1"/>
  <c r="O377" i="5"/>
  <c r="C378" i="5" s="1"/>
  <c r="N377" i="5"/>
  <c r="E378" i="5" s="1"/>
  <c r="D377" i="5"/>
  <c r="P377" i="5"/>
  <c r="L378" i="5" s="1"/>
  <c r="Q377" i="5"/>
  <c r="H378" i="5" s="1"/>
  <c r="N378" i="5" l="1"/>
  <c r="E379" i="5" s="1"/>
  <c r="O378" i="5"/>
  <c r="C379" i="5" s="1"/>
  <c r="M378" i="5"/>
  <c r="B379" i="5" s="1"/>
  <c r="D378" i="5"/>
  <c r="P378" i="5"/>
  <c r="L379" i="5" s="1"/>
  <c r="Q378" i="5"/>
  <c r="H379" i="5" s="1"/>
  <c r="N379" i="5" l="1"/>
  <c r="E380" i="5" s="1"/>
  <c r="O379" i="5"/>
  <c r="C380" i="5" s="1"/>
  <c r="M379" i="5"/>
  <c r="B380" i="5" s="1"/>
  <c r="D379" i="5"/>
  <c r="Q379" i="5"/>
  <c r="H380" i="5" s="1"/>
  <c r="P379" i="5"/>
  <c r="L380" i="5" s="1"/>
  <c r="O380" i="5" l="1"/>
  <c r="C381" i="5" s="1"/>
  <c r="M380" i="5"/>
  <c r="B381" i="5" s="1"/>
  <c r="N380" i="5"/>
  <c r="E381" i="5" s="1"/>
  <c r="D380" i="5"/>
  <c r="P380" i="5"/>
  <c r="L381" i="5" s="1"/>
  <c r="Q380" i="5"/>
  <c r="H381" i="5" s="1"/>
  <c r="D381" i="5" l="1"/>
  <c r="Q381" i="5"/>
  <c r="H382" i="5" s="1"/>
  <c r="P381" i="5"/>
  <c r="L382" i="5" s="1"/>
  <c r="O381" i="5"/>
  <c r="C382" i="5" s="1"/>
  <c r="N381" i="5"/>
  <c r="E382" i="5" s="1"/>
  <c r="M381" i="5"/>
  <c r="B382" i="5" s="1"/>
  <c r="D382" i="5" l="1"/>
  <c r="P382" i="5"/>
  <c r="L383" i="5" s="1"/>
  <c r="Q382" i="5"/>
  <c r="H383" i="5" s="1"/>
  <c r="N382" i="5"/>
  <c r="E383" i="5" s="1"/>
  <c r="M382" i="5"/>
  <c r="B383" i="5" s="1"/>
  <c r="O382" i="5"/>
  <c r="C383" i="5" s="1"/>
  <c r="D383" i="5" l="1"/>
  <c r="P383" i="5"/>
  <c r="L384" i="5" s="1"/>
  <c r="Q383" i="5"/>
  <c r="H384" i="5" s="1"/>
  <c r="N383" i="5"/>
  <c r="E384" i="5" s="1"/>
  <c r="M383" i="5"/>
  <c r="B384" i="5" s="1"/>
  <c r="O383" i="5"/>
  <c r="C384" i="5" s="1"/>
  <c r="D384" i="5" l="1"/>
  <c r="Q384" i="5"/>
  <c r="H385" i="5" s="1"/>
  <c r="P384" i="5"/>
  <c r="L385" i="5" s="1"/>
  <c r="M384" i="5"/>
  <c r="B385" i="5" s="1"/>
  <c r="N384" i="5"/>
  <c r="E385" i="5" s="1"/>
  <c r="O384" i="5"/>
  <c r="C385" i="5" s="1"/>
  <c r="D385" i="5" l="1"/>
  <c r="P385" i="5"/>
  <c r="L386" i="5" s="1"/>
  <c r="Q385" i="5"/>
  <c r="H386" i="5" s="1"/>
  <c r="M385" i="5"/>
  <c r="B386" i="5" s="1"/>
  <c r="N385" i="5"/>
  <c r="E386" i="5" s="1"/>
  <c r="O385" i="5"/>
  <c r="C386" i="5" s="1"/>
  <c r="O386" i="5" l="1"/>
  <c r="C387" i="5" s="1"/>
  <c r="N386" i="5"/>
  <c r="E387" i="5" s="1"/>
  <c r="M386" i="5"/>
  <c r="B387" i="5" s="1"/>
  <c r="D386" i="5"/>
  <c r="P386" i="5"/>
  <c r="L387" i="5" s="1"/>
  <c r="Q386" i="5"/>
  <c r="H387" i="5" s="1"/>
  <c r="N387" i="5" l="1"/>
  <c r="E388" i="5" s="1"/>
  <c r="O387" i="5"/>
  <c r="C388" i="5" s="1"/>
  <c r="M387" i="5"/>
  <c r="B388" i="5" s="1"/>
  <c r="D387" i="5"/>
  <c r="Q387" i="5"/>
  <c r="H388" i="5" s="1"/>
  <c r="P387" i="5"/>
  <c r="L388" i="5" s="1"/>
  <c r="O388" i="5" l="1"/>
  <c r="C389" i="5" s="1"/>
  <c r="M388" i="5"/>
  <c r="B389" i="5" s="1"/>
  <c r="N388" i="5"/>
  <c r="E389" i="5" s="1"/>
  <c r="D388" i="5"/>
  <c r="P388" i="5"/>
  <c r="L389" i="5" s="1"/>
  <c r="Q388" i="5"/>
  <c r="H389" i="5" s="1"/>
  <c r="O389" i="5" l="1"/>
  <c r="C390" i="5" s="1"/>
  <c r="N389" i="5"/>
  <c r="E390" i="5" s="1"/>
  <c r="M389" i="5"/>
  <c r="B390" i="5" s="1"/>
  <c r="D389" i="5"/>
  <c r="Q389" i="5"/>
  <c r="H390" i="5" s="1"/>
  <c r="P389" i="5"/>
  <c r="L390" i="5" s="1"/>
  <c r="D390" i="5" l="1"/>
  <c r="P390" i="5"/>
  <c r="L391" i="5" s="1"/>
  <c r="Q390" i="5"/>
  <c r="H391" i="5" s="1"/>
  <c r="O390" i="5"/>
  <c r="C391" i="5" s="1"/>
  <c r="N390" i="5"/>
  <c r="E391" i="5" s="1"/>
  <c r="M390" i="5"/>
  <c r="B391" i="5" s="1"/>
  <c r="N391" i="5" l="1"/>
  <c r="E392" i="5" s="1"/>
  <c r="M391" i="5"/>
  <c r="B392" i="5" s="1"/>
  <c r="O391" i="5"/>
  <c r="C392" i="5" s="1"/>
  <c r="D391" i="5"/>
  <c r="P391" i="5"/>
  <c r="L392" i="5" s="1"/>
  <c r="Q391" i="5"/>
  <c r="H392" i="5" s="1"/>
  <c r="M392" i="5" l="1"/>
  <c r="B393" i="5" s="1"/>
  <c r="O392" i="5"/>
  <c r="C393" i="5" s="1"/>
  <c r="N392" i="5"/>
  <c r="E393" i="5" s="1"/>
  <c r="D392" i="5"/>
  <c r="Q392" i="5"/>
  <c r="H393" i="5" s="1"/>
  <c r="P392" i="5"/>
  <c r="L393" i="5" s="1"/>
  <c r="O393" i="5" l="1"/>
  <c r="C394" i="5" s="1"/>
  <c r="M393" i="5"/>
  <c r="B394" i="5" s="1"/>
  <c r="N393" i="5"/>
  <c r="E394" i="5" s="1"/>
  <c r="D393" i="5"/>
  <c r="P393" i="5"/>
  <c r="L394" i="5" s="1"/>
  <c r="Q393" i="5"/>
  <c r="H394" i="5" s="1"/>
  <c r="D394" i="5" l="1"/>
  <c r="P394" i="5"/>
  <c r="L395" i="5" s="1"/>
  <c r="Q394" i="5"/>
  <c r="H395" i="5" s="1"/>
  <c r="N394" i="5"/>
  <c r="E395" i="5" s="1"/>
  <c r="O394" i="5"/>
  <c r="C395" i="5" s="1"/>
  <c r="M394" i="5"/>
  <c r="B395" i="5" s="1"/>
  <c r="N395" i="5" l="1"/>
  <c r="E396" i="5" s="1"/>
  <c r="O395" i="5"/>
  <c r="C396" i="5" s="1"/>
  <c r="M395" i="5"/>
  <c r="B396" i="5" s="1"/>
  <c r="D395" i="5"/>
  <c r="Q395" i="5"/>
  <c r="H396" i="5" s="1"/>
  <c r="P395" i="5"/>
  <c r="L396" i="5" s="1"/>
  <c r="O396" i="5" l="1"/>
  <c r="C397" i="5" s="1"/>
  <c r="M396" i="5"/>
  <c r="B397" i="5" s="1"/>
  <c r="N396" i="5"/>
  <c r="E397" i="5" s="1"/>
  <c r="D396" i="5"/>
  <c r="P396" i="5"/>
  <c r="L397" i="5" s="1"/>
  <c r="Q396" i="5"/>
  <c r="H397" i="5" s="1"/>
  <c r="D397" i="5" l="1"/>
  <c r="P397" i="5"/>
  <c r="L398" i="5" s="1"/>
  <c r="Q397" i="5"/>
  <c r="H398" i="5" s="1"/>
  <c r="O397" i="5"/>
  <c r="C398" i="5" s="1"/>
  <c r="N397" i="5"/>
  <c r="E398" i="5" s="1"/>
  <c r="M397" i="5"/>
  <c r="B398" i="5" s="1"/>
  <c r="D398" i="5" l="1"/>
  <c r="P398" i="5"/>
  <c r="L399" i="5" s="1"/>
  <c r="Q398" i="5"/>
  <c r="H399" i="5" s="1"/>
  <c r="B399" i="5"/>
  <c r="N398" i="5"/>
  <c r="E399" i="5" s="1"/>
  <c r="O398" i="5"/>
  <c r="C399" i="5" s="1"/>
  <c r="M398" i="5"/>
  <c r="D399" i="5" l="1"/>
  <c r="Q399" i="5"/>
  <c r="H400" i="5" s="1"/>
  <c r="P399" i="5"/>
  <c r="L400" i="5" s="1"/>
  <c r="N399" i="5"/>
  <c r="E400" i="5" s="1"/>
  <c r="M399" i="5"/>
  <c r="B400" i="5" s="1"/>
  <c r="O399" i="5"/>
  <c r="C400" i="5" s="1"/>
  <c r="D400" i="5" l="1"/>
  <c r="Q400" i="5"/>
  <c r="H401" i="5" s="1"/>
  <c r="P400" i="5"/>
  <c r="L401" i="5" s="1"/>
  <c r="M400" i="5"/>
  <c r="B401" i="5" s="1"/>
  <c r="O400" i="5"/>
  <c r="C401" i="5" s="1"/>
  <c r="N400" i="5"/>
  <c r="E401" i="5" s="1"/>
  <c r="D401" i="5" l="1"/>
  <c r="Q401" i="5"/>
  <c r="H402" i="5" s="1"/>
  <c r="P401" i="5"/>
  <c r="L402" i="5" s="1"/>
  <c r="M401" i="5"/>
  <c r="B402" i="5" s="1"/>
  <c r="O401" i="5"/>
  <c r="C402" i="5" s="1"/>
  <c r="N401" i="5"/>
  <c r="E402" i="5" s="1"/>
  <c r="D402" i="5" l="1"/>
  <c r="P402" i="5"/>
  <c r="L403" i="5" s="1"/>
  <c r="Q402" i="5"/>
  <c r="H403" i="5" s="1"/>
  <c r="N402" i="5"/>
  <c r="E403" i="5" s="1"/>
  <c r="M402" i="5"/>
  <c r="B403" i="5" s="1"/>
  <c r="O402" i="5"/>
  <c r="C403" i="5" s="1"/>
  <c r="D403" i="5" l="1"/>
  <c r="Q403" i="5"/>
  <c r="H404" i="5" s="1"/>
  <c r="P403" i="5"/>
  <c r="L404" i="5" s="1"/>
  <c r="O403" i="5"/>
  <c r="C404" i="5" s="1"/>
  <c r="N403" i="5"/>
  <c r="E404" i="5" s="1"/>
  <c r="M403" i="5"/>
  <c r="B404" i="5" s="1"/>
  <c r="D404" i="5" l="1"/>
  <c r="Q404" i="5"/>
  <c r="H405" i="5" s="1"/>
  <c r="P404" i="5"/>
  <c r="L405" i="5" s="1"/>
  <c r="M404" i="5"/>
  <c r="B405" i="5" s="1"/>
  <c r="O404" i="5"/>
  <c r="C405" i="5" s="1"/>
  <c r="N404" i="5"/>
  <c r="E405" i="5" s="1"/>
  <c r="D405" i="5" l="1"/>
  <c r="P405" i="5"/>
  <c r="L406" i="5" s="1"/>
  <c r="Q405" i="5"/>
  <c r="H406" i="5" s="1"/>
  <c r="M405" i="5"/>
  <c r="B406" i="5" s="1"/>
  <c r="N405" i="5"/>
  <c r="E406" i="5" s="1"/>
  <c r="O405" i="5"/>
  <c r="C406" i="5" s="1"/>
  <c r="N406" i="5" l="1"/>
  <c r="E407" i="5" s="1"/>
  <c r="M406" i="5"/>
  <c r="B407" i="5" s="1"/>
  <c r="O406" i="5"/>
  <c r="C407" i="5" s="1"/>
  <c r="D406" i="5"/>
  <c r="P406" i="5"/>
  <c r="L407" i="5" s="1"/>
  <c r="Q406" i="5"/>
  <c r="H407" i="5" s="1"/>
  <c r="D407" i="5" l="1"/>
  <c r="P407" i="5"/>
  <c r="L408" i="5" s="1"/>
  <c r="Q407" i="5"/>
  <c r="H408" i="5" s="1"/>
  <c r="N407" i="5"/>
  <c r="E408" i="5" s="1"/>
  <c r="O407" i="5"/>
  <c r="C408" i="5" s="1"/>
  <c r="M407" i="5"/>
  <c r="B408" i="5" s="1"/>
  <c r="D408" i="5" l="1"/>
  <c r="P408" i="5"/>
  <c r="Q408" i="5"/>
  <c r="H409" i="5"/>
  <c r="N408" i="5"/>
  <c r="E409" i="5" s="1"/>
  <c r="M408" i="5"/>
  <c r="B409" i="5" s="1"/>
  <c r="O408" i="5"/>
  <c r="C409" i="5" s="1"/>
  <c r="L409" i="5"/>
  <c r="N409" i="5" l="1"/>
  <c r="E410" i="5" s="1"/>
  <c r="M409" i="5"/>
  <c r="B410" i="5" s="1"/>
  <c r="O409" i="5"/>
  <c r="C410" i="5" s="1"/>
  <c r="D409" i="5"/>
  <c r="P409" i="5"/>
  <c r="L410" i="5" s="1"/>
  <c r="Q409" i="5"/>
  <c r="H410" i="5" s="1"/>
  <c r="M410" i="5" l="1"/>
  <c r="B411" i="5" s="1"/>
  <c r="O410" i="5"/>
  <c r="C411" i="5" s="1"/>
  <c r="N410" i="5"/>
  <c r="E411" i="5" s="1"/>
  <c r="D410" i="5"/>
  <c r="P410" i="5"/>
  <c r="L411" i="5" s="1"/>
  <c r="Q410" i="5"/>
  <c r="H411" i="5" s="1"/>
  <c r="N411" i="5" l="1"/>
  <c r="E412" i="5" s="1"/>
  <c r="O411" i="5"/>
  <c r="C412" i="5" s="1"/>
  <c r="M411" i="5"/>
  <c r="B412" i="5" s="1"/>
  <c r="D411" i="5"/>
  <c r="Q411" i="5"/>
  <c r="H412" i="5" s="1"/>
  <c r="P411" i="5"/>
  <c r="L412" i="5" s="1"/>
  <c r="O412" i="5" l="1"/>
  <c r="C413" i="5" s="1"/>
  <c r="M412" i="5"/>
  <c r="B413" i="5" s="1"/>
  <c r="N412" i="5"/>
  <c r="E413" i="5" s="1"/>
  <c r="D412" i="5"/>
  <c r="P412" i="5"/>
  <c r="L413" i="5" s="1"/>
  <c r="Q412" i="5"/>
  <c r="H413" i="5" s="1"/>
  <c r="O413" i="5" l="1"/>
  <c r="C414" i="5" s="1"/>
  <c r="N413" i="5"/>
  <c r="E414" i="5" s="1"/>
  <c r="M413" i="5"/>
  <c r="B414" i="5" s="1"/>
  <c r="D413" i="5"/>
  <c r="P413" i="5"/>
  <c r="L414" i="5" s="1"/>
  <c r="Q413" i="5"/>
  <c r="H414" i="5" s="1"/>
  <c r="N414" i="5" l="1"/>
  <c r="E415" i="5" s="1"/>
  <c r="O414" i="5"/>
  <c r="C415" i="5" s="1"/>
  <c r="M414" i="5"/>
  <c r="B415" i="5" s="1"/>
  <c r="D414" i="5"/>
  <c r="P414" i="5"/>
  <c r="L415" i="5" s="1"/>
  <c r="Q414" i="5"/>
  <c r="H415" i="5" s="1"/>
  <c r="N415" i="5" l="1"/>
  <c r="E416" i="5" s="1"/>
  <c r="M415" i="5"/>
  <c r="B416" i="5" s="1"/>
  <c r="O415" i="5"/>
  <c r="C416" i="5" s="1"/>
  <c r="D415" i="5"/>
  <c r="Q415" i="5"/>
  <c r="H416" i="5" s="1"/>
  <c r="P415" i="5"/>
  <c r="L416" i="5" s="1"/>
  <c r="M416" i="5" l="1"/>
  <c r="B417" i="5" s="1"/>
  <c r="O416" i="5"/>
  <c r="C417" i="5" s="1"/>
  <c r="N416" i="5"/>
  <c r="E417" i="5" s="1"/>
  <c r="D416" i="5"/>
  <c r="Q416" i="5"/>
  <c r="H417" i="5" s="1"/>
  <c r="P416" i="5"/>
  <c r="L417" i="5" s="1"/>
  <c r="D417" i="5" l="1"/>
  <c r="Q417" i="5"/>
  <c r="H418" i="5" s="1"/>
  <c r="P417" i="5"/>
  <c r="L418" i="5" s="1"/>
  <c r="M417" i="5"/>
  <c r="B418" i="5" s="1"/>
  <c r="O417" i="5"/>
  <c r="C418" i="5" s="1"/>
  <c r="N417" i="5"/>
  <c r="E418" i="5" s="1"/>
  <c r="D418" i="5" l="1"/>
  <c r="P418" i="5"/>
  <c r="L419" i="5" s="1"/>
  <c r="Q418" i="5"/>
  <c r="B419" i="5"/>
  <c r="N418" i="5"/>
  <c r="E419" i="5" s="1"/>
  <c r="M418" i="5"/>
  <c r="O418" i="5"/>
  <c r="C419" i="5" s="1"/>
  <c r="H419" i="5"/>
  <c r="D419" i="5" l="1"/>
  <c r="Q419" i="5"/>
  <c r="H420" i="5" s="1"/>
  <c r="P419" i="5"/>
  <c r="L420" i="5" s="1"/>
  <c r="O419" i="5"/>
  <c r="C420" i="5" s="1"/>
  <c r="N419" i="5"/>
  <c r="E420" i="5" s="1"/>
  <c r="M419" i="5"/>
  <c r="B420" i="5" s="1"/>
  <c r="D420" i="5" l="1"/>
  <c r="Q420" i="5"/>
  <c r="H421" i="5" s="1"/>
  <c r="P420" i="5"/>
  <c r="L421" i="5" s="1"/>
  <c r="M420" i="5"/>
  <c r="B421" i="5" s="1"/>
  <c r="O420" i="5"/>
  <c r="C421" i="5" s="1"/>
  <c r="N420" i="5"/>
  <c r="E421" i="5" s="1"/>
  <c r="D421" i="5" l="1"/>
  <c r="P421" i="5"/>
  <c r="L422" i="5" s="1"/>
  <c r="Q421" i="5"/>
  <c r="H422" i="5" s="1"/>
  <c r="M421" i="5"/>
  <c r="B422" i="5" s="1"/>
  <c r="N421" i="5"/>
  <c r="E422" i="5" s="1"/>
  <c r="O421" i="5"/>
  <c r="C422" i="5" s="1"/>
  <c r="D422" i="5" l="1"/>
  <c r="P422" i="5"/>
  <c r="L423" i="5" s="1"/>
  <c r="Q422" i="5"/>
  <c r="H423" i="5"/>
  <c r="N422" i="5"/>
  <c r="E423" i="5" s="1"/>
  <c r="M422" i="5"/>
  <c r="B423" i="5" s="1"/>
  <c r="O422" i="5"/>
  <c r="C423" i="5" s="1"/>
  <c r="N423" i="5" l="1"/>
  <c r="E424" i="5" s="1"/>
  <c r="O423" i="5"/>
  <c r="C424" i="5" s="1"/>
  <c r="M423" i="5"/>
  <c r="B424" i="5" s="1"/>
  <c r="D423" i="5"/>
  <c r="P423" i="5"/>
  <c r="L424" i="5" s="1"/>
  <c r="Q423" i="5"/>
  <c r="H424" i="5" s="1"/>
  <c r="N424" i="5" l="1"/>
  <c r="E425" i="5" s="1"/>
  <c r="M424" i="5"/>
  <c r="B425" i="5" s="1"/>
  <c r="O424" i="5"/>
  <c r="C425" i="5" s="1"/>
  <c r="D424" i="5"/>
  <c r="P424" i="5"/>
  <c r="L425" i="5" s="1"/>
  <c r="Q424" i="5"/>
  <c r="H425" i="5" s="1"/>
  <c r="N425" i="5" l="1"/>
  <c r="E426" i="5" s="1"/>
  <c r="M425" i="5"/>
  <c r="B426" i="5" s="1"/>
  <c r="O425" i="5"/>
  <c r="C426" i="5" s="1"/>
  <c r="D425" i="5"/>
  <c r="P425" i="5"/>
  <c r="L426" i="5" s="1"/>
  <c r="Q425" i="5"/>
  <c r="H426" i="5" s="1"/>
  <c r="M426" i="5" l="1"/>
  <c r="B427" i="5" s="1"/>
  <c r="O426" i="5"/>
  <c r="C427" i="5" s="1"/>
  <c r="N426" i="5"/>
  <c r="E427" i="5" s="1"/>
  <c r="D426" i="5"/>
  <c r="P426" i="5"/>
  <c r="L427" i="5" s="1"/>
  <c r="Q426" i="5"/>
  <c r="H427" i="5" s="1"/>
  <c r="D427" i="5" l="1"/>
  <c r="Q427" i="5"/>
  <c r="H428" i="5" s="1"/>
  <c r="P427" i="5"/>
  <c r="L428" i="5" s="1"/>
  <c r="N427" i="5"/>
  <c r="E428" i="5" s="1"/>
  <c r="O427" i="5"/>
  <c r="C428" i="5" s="1"/>
  <c r="M427" i="5"/>
  <c r="B428" i="5" s="1"/>
  <c r="D428" i="5" l="1"/>
  <c r="P428" i="5"/>
  <c r="L429" i="5" s="1"/>
  <c r="Q428" i="5"/>
  <c r="H429" i="5" s="1"/>
  <c r="O428" i="5"/>
  <c r="C429" i="5" s="1"/>
  <c r="M428" i="5"/>
  <c r="B429" i="5" s="1"/>
  <c r="N428" i="5"/>
  <c r="E429" i="5" s="1"/>
  <c r="D429" i="5" l="1"/>
  <c r="P429" i="5"/>
  <c r="L430" i="5" s="1"/>
  <c r="Q429" i="5"/>
  <c r="H430" i="5" s="1"/>
  <c r="M429" i="5"/>
  <c r="B430" i="5" s="1"/>
  <c r="N429" i="5"/>
  <c r="E430" i="5" s="1"/>
  <c r="O429" i="5"/>
  <c r="C430" i="5" s="1"/>
  <c r="M430" i="5" l="1"/>
  <c r="B431" i="5" s="1"/>
  <c r="O430" i="5"/>
  <c r="C431" i="5" s="1"/>
  <c r="N430" i="5"/>
  <c r="E431" i="5" s="1"/>
  <c r="D430" i="5"/>
  <c r="Q430" i="5"/>
  <c r="H431" i="5" s="1"/>
  <c r="P430" i="5"/>
  <c r="L431" i="5" s="1"/>
  <c r="D431" i="5" l="1"/>
  <c r="Q431" i="5"/>
  <c r="H432" i="5" s="1"/>
  <c r="P431" i="5"/>
  <c r="L432" i="5" s="1"/>
  <c r="M431" i="5"/>
  <c r="B432" i="5" s="1"/>
  <c r="N431" i="5"/>
  <c r="E432" i="5" s="1"/>
  <c r="O431" i="5"/>
  <c r="C432" i="5" s="1"/>
  <c r="O432" i="5" l="1"/>
  <c r="C433" i="5" s="1"/>
  <c r="N432" i="5"/>
  <c r="E433" i="5" s="1"/>
  <c r="M432" i="5"/>
  <c r="B433" i="5" s="1"/>
  <c r="D432" i="5"/>
  <c r="P432" i="5"/>
  <c r="L433" i="5" s="1"/>
  <c r="Q432" i="5"/>
  <c r="H433" i="5" s="1"/>
  <c r="N433" i="5" l="1"/>
  <c r="E434" i="5" s="1"/>
  <c r="M433" i="5"/>
  <c r="B434" i="5" s="1"/>
  <c r="O433" i="5"/>
  <c r="C434" i="5" s="1"/>
  <c r="D433" i="5"/>
  <c r="P433" i="5"/>
  <c r="L434" i="5" s="1"/>
  <c r="Q433" i="5"/>
  <c r="H434" i="5" s="1"/>
  <c r="D434" i="5" l="1"/>
  <c r="Q434" i="5"/>
  <c r="H435" i="5" s="1"/>
  <c r="P434" i="5"/>
  <c r="L435" i="5" s="1"/>
  <c r="O434" i="5"/>
  <c r="C435" i="5" s="1"/>
  <c r="M434" i="5"/>
  <c r="B435" i="5" s="1"/>
  <c r="N434" i="5"/>
  <c r="E435" i="5" s="1"/>
  <c r="O435" i="5" l="1"/>
  <c r="C436" i="5" s="1"/>
  <c r="M435" i="5"/>
  <c r="B436" i="5" s="1"/>
  <c r="N435" i="5"/>
  <c r="E436" i="5" s="1"/>
  <c r="D435" i="5"/>
  <c r="Q435" i="5"/>
  <c r="H436" i="5" s="1"/>
  <c r="P435" i="5"/>
  <c r="L436" i="5" s="1"/>
  <c r="D436" i="5" l="1"/>
  <c r="P436" i="5"/>
  <c r="L437" i="5" s="1"/>
  <c r="Q436" i="5"/>
  <c r="H437" i="5" s="1"/>
  <c r="N436" i="5"/>
  <c r="E437" i="5" s="1"/>
  <c r="O436" i="5"/>
  <c r="C437" i="5" s="1"/>
  <c r="M436" i="5"/>
  <c r="B437" i="5" s="1"/>
  <c r="N437" i="5" l="1"/>
  <c r="E438" i="5" s="1"/>
  <c r="O437" i="5"/>
  <c r="C438" i="5" s="1"/>
  <c r="M437" i="5"/>
  <c r="B438" i="5" s="1"/>
  <c r="D437" i="5"/>
  <c r="P437" i="5"/>
  <c r="L438" i="5" s="1"/>
  <c r="Q437" i="5"/>
  <c r="H438" i="5" s="1"/>
  <c r="M438" i="5" l="1"/>
  <c r="B439" i="5" s="1"/>
  <c r="O438" i="5"/>
  <c r="C439" i="5" s="1"/>
  <c r="N438" i="5"/>
  <c r="E439" i="5" s="1"/>
  <c r="D438" i="5"/>
  <c r="Q438" i="5"/>
  <c r="H439" i="5" s="1"/>
  <c r="P438" i="5"/>
  <c r="L439" i="5" s="1"/>
  <c r="D439" i="5" l="1"/>
  <c r="Q439" i="5"/>
  <c r="H440" i="5" s="1"/>
  <c r="P439" i="5"/>
  <c r="L440" i="5" s="1"/>
  <c r="M439" i="5"/>
  <c r="B440" i="5" s="1"/>
  <c r="N439" i="5"/>
  <c r="E440" i="5" s="1"/>
  <c r="O439" i="5"/>
  <c r="C440" i="5" s="1"/>
  <c r="N440" i="5" l="1"/>
  <c r="E441" i="5" s="1"/>
  <c r="O440" i="5"/>
  <c r="C441" i="5" s="1"/>
  <c r="M440" i="5"/>
  <c r="B441" i="5" s="1"/>
  <c r="D440" i="5"/>
  <c r="P440" i="5"/>
  <c r="L441" i="5" s="1"/>
  <c r="Q440" i="5"/>
  <c r="H441" i="5" s="1"/>
  <c r="N441" i="5" l="1"/>
  <c r="E442" i="5" s="1"/>
  <c r="M441" i="5"/>
  <c r="B442" i="5" s="1"/>
  <c r="O441" i="5"/>
  <c r="C442" i="5" s="1"/>
  <c r="D441" i="5"/>
  <c r="P441" i="5"/>
  <c r="L442" i="5" s="1"/>
  <c r="Q441" i="5"/>
  <c r="H442" i="5" s="1"/>
  <c r="M442" i="5" l="1"/>
  <c r="B443" i="5" s="1"/>
  <c r="O442" i="5"/>
  <c r="C443" i="5" s="1"/>
  <c r="N442" i="5"/>
  <c r="E443" i="5" s="1"/>
  <c r="D442" i="5"/>
  <c r="Q442" i="5"/>
  <c r="H443" i="5" s="1"/>
  <c r="P442" i="5"/>
  <c r="L443" i="5" s="1"/>
  <c r="D443" i="5" l="1"/>
  <c r="Q443" i="5"/>
  <c r="H444" i="5" s="1"/>
  <c r="P443" i="5"/>
  <c r="L444" i="5" s="1"/>
  <c r="M443" i="5"/>
  <c r="B444" i="5" s="1"/>
  <c r="N443" i="5"/>
  <c r="E444" i="5" s="1"/>
  <c r="O443" i="5"/>
  <c r="C444" i="5" s="1"/>
  <c r="D444" i="5" l="1"/>
  <c r="P444" i="5"/>
  <c r="L445" i="5" s="1"/>
  <c r="Q444" i="5"/>
  <c r="H445" i="5" s="1"/>
  <c r="N444" i="5"/>
  <c r="E445" i="5" s="1"/>
  <c r="O444" i="5"/>
  <c r="C445" i="5" s="1"/>
  <c r="M444" i="5"/>
  <c r="B445" i="5" s="1"/>
  <c r="D445" i="5" l="1"/>
  <c r="P445" i="5"/>
  <c r="L446" i="5" s="1"/>
  <c r="Q445" i="5"/>
  <c r="H446" i="5" s="1"/>
  <c r="N445" i="5"/>
  <c r="E446" i="5" s="1"/>
  <c r="M445" i="5"/>
  <c r="B446" i="5" s="1"/>
  <c r="O445" i="5"/>
  <c r="C446" i="5" s="1"/>
  <c r="D446" i="5" l="1"/>
  <c r="Q446" i="5"/>
  <c r="H447" i="5" s="1"/>
  <c r="P446" i="5"/>
  <c r="L447" i="5" s="1"/>
  <c r="M446" i="5"/>
  <c r="B447" i="5" s="1"/>
  <c r="O446" i="5"/>
  <c r="C447" i="5" s="1"/>
  <c r="N446" i="5"/>
  <c r="E447" i="5" s="1"/>
  <c r="D447" i="5" l="1"/>
  <c r="Q447" i="5"/>
  <c r="H448" i="5" s="1"/>
  <c r="P447" i="5"/>
  <c r="L448" i="5" s="1"/>
  <c r="M447" i="5"/>
  <c r="B448" i="5" s="1"/>
  <c r="N447" i="5"/>
  <c r="E448" i="5" s="1"/>
  <c r="O447" i="5"/>
  <c r="C448" i="5" s="1"/>
  <c r="N448" i="5" l="1"/>
  <c r="E449" i="5" s="1"/>
  <c r="O448" i="5"/>
  <c r="C449" i="5" s="1"/>
  <c r="M448" i="5"/>
  <c r="B449" i="5" s="1"/>
  <c r="D448" i="5"/>
  <c r="P448" i="5"/>
  <c r="L449" i="5" s="1"/>
  <c r="Q448" i="5"/>
  <c r="H449" i="5" s="1"/>
  <c r="N449" i="5" l="1"/>
  <c r="E450" i="5" s="1"/>
  <c r="O449" i="5"/>
  <c r="C450" i="5" s="1"/>
  <c r="M449" i="5"/>
  <c r="B450" i="5" s="1"/>
  <c r="D449" i="5"/>
  <c r="P449" i="5"/>
  <c r="L450" i="5" s="1"/>
  <c r="Q449" i="5"/>
  <c r="H450" i="5" s="1"/>
  <c r="O450" i="5" l="1"/>
  <c r="C451" i="5" s="1"/>
  <c r="M450" i="5"/>
  <c r="B451" i="5" s="1"/>
  <c r="N450" i="5"/>
  <c r="E451" i="5" s="1"/>
  <c r="D450" i="5"/>
  <c r="Q450" i="5"/>
  <c r="H451" i="5" s="1"/>
  <c r="P450" i="5"/>
  <c r="L451" i="5" s="1"/>
  <c r="D451" i="5" l="1"/>
  <c r="Q451" i="5"/>
  <c r="H452" i="5" s="1"/>
  <c r="P451" i="5"/>
  <c r="L452" i="5" s="1"/>
  <c r="M451" i="5"/>
  <c r="B452" i="5" s="1"/>
  <c r="O451" i="5"/>
  <c r="C452" i="5" s="1"/>
  <c r="N451" i="5"/>
  <c r="E452" i="5" s="1"/>
  <c r="D452" i="5" l="1"/>
  <c r="P452" i="5"/>
  <c r="L453" i="5" s="1"/>
  <c r="Q452" i="5"/>
  <c r="H453" i="5" s="1"/>
  <c r="N452" i="5"/>
  <c r="E453" i="5" s="1"/>
  <c r="O452" i="5"/>
  <c r="C453" i="5" s="1"/>
  <c r="M452" i="5"/>
  <c r="B453" i="5" s="1"/>
  <c r="D453" i="5" l="1"/>
  <c r="P453" i="5"/>
  <c r="L454" i="5" s="1"/>
  <c r="Q453" i="5"/>
  <c r="H454" i="5" s="1"/>
  <c r="N453" i="5"/>
  <c r="E454" i="5" s="1"/>
  <c r="O453" i="5"/>
  <c r="C454" i="5" s="1"/>
  <c r="M453" i="5"/>
  <c r="B454" i="5" s="1"/>
  <c r="M454" i="5" l="1"/>
  <c r="B455" i="5" s="1"/>
  <c r="O454" i="5"/>
  <c r="C455" i="5" s="1"/>
  <c r="N454" i="5"/>
  <c r="E455" i="5" s="1"/>
  <c r="D454" i="5"/>
  <c r="Q454" i="5"/>
  <c r="H455" i="5" s="1"/>
  <c r="P454" i="5"/>
  <c r="L455" i="5" s="1"/>
  <c r="D455" i="5" l="1"/>
  <c r="Q455" i="5"/>
  <c r="H456" i="5" s="1"/>
  <c r="P455" i="5"/>
  <c r="L456" i="5" s="1"/>
  <c r="M455" i="5"/>
  <c r="B456" i="5" s="1"/>
  <c r="N455" i="5"/>
  <c r="E456" i="5" s="1"/>
  <c r="O455" i="5"/>
  <c r="C456" i="5" s="1"/>
  <c r="D456" i="5" l="1"/>
  <c r="P456" i="5"/>
  <c r="L457" i="5" s="1"/>
  <c r="Q456" i="5"/>
  <c r="H457" i="5" s="1"/>
  <c r="O456" i="5"/>
  <c r="C457" i="5" s="1"/>
  <c r="N456" i="5"/>
  <c r="E457" i="5" s="1"/>
  <c r="M456" i="5"/>
  <c r="B457" i="5" s="1"/>
  <c r="D457" i="5" l="1"/>
  <c r="P457" i="5"/>
  <c r="L458" i="5" s="1"/>
  <c r="Q457" i="5"/>
  <c r="H458" i="5"/>
  <c r="N457" i="5"/>
  <c r="E458" i="5" s="1"/>
  <c r="O457" i="5"/>
  <c r="C458" i="5" s="1"/>
  <c r="M457" i="5"/>
  <c r="B458" i="5" s="1"/>
  <c r="D458" i="5" l="1"/>
  <c r="Q458" i="5"/>
  <c r="H459" i="5" s="1"/>
  <c r="P458" i="5"/>
  <c r="L459" i="5" s="1"/>
  <c r="M458" i="5"/>
  <c r="B459" i="5" s="1"/>
  <c r="O458" i="5"/>
  <c r="C459" i="5" s="1"/>
  <c r="N458" i="5"/>
  <c r="E459" i="5" s="1"/>
  <c r="D459" i="5" l="1"/>
  <c r="Q459" i="5"/>
  <c r="H460" i="5" s="1"/>
  <c r="P459" i="5"/>
  <c r="L460" i="5" s="1"/>
  <c r="M459" i="5"/>
  <c r="B460" i="5" s="1"/>
  <c r="N459" i="5"/>
  <c r="E460" i="5" s="1"/>
  <c r="O459" i="5"/>
  <c r="C460" i="5" s="1"/>
  <c r="D460" i="5" l="1"/>
  <c r="P460" i="5"/>
  <c r="L461" i="5" s="1"/>
  <c r="Q460" i="5"/>
  <c r="H461" i="5" s="1"/>
  <c r="N460" i="5"/>
  <c r="E461" i="5" s="1"/>
  <c r="O460" i="5"/>
  <c r="C461" i="5" s="1"/>
  <c r="M460" i="5"/>
  <c r="B461" i="5" s="1"/>
  <c r="D461" i="5" l="1"/>
  <c r="P461" i="5"/>
  <c r="L462" i="5" s="1"/>
  <c r="Q461" i="5"/>
  <c r="H462" i="5" s="1"/>
  <c r="N461" i="5"/>
  <c r="E462" i="5" s="1"/>
  <c r="O461" i="5"/>
  <c r="C462" i="5" s="1"/>
  <c r="M461" i="5"/>
  <c r="B462" i="5" s="1"/>
  <c r="D462" i="5" l="1"/>
  <c r="Q462" i="5"/>
  <c r="H463" i="5" s="1"/>
  <c r="P462" i="5"/>
  <c r="L463" i="5" s="1"/>
  <c r="M462" i="5"/>
  <c r="B463" i="5" s="1"/>
  <c r="O462" i="5"/>
  <c r="C463" i="5" s="1"/>
  <c r="N462" i="5"/>
  <c r="E463" i="5" s="1"/>
  <c r="M463" i="5" l="1"/>
  <c r="B464" i="5" s="1"/>
  <c r="O463" i="5"/>
  <c r="C464" i="5" s="1"/>
  <c r="N463" i="5"/>
  <c r="E464" i="5" s="1"/>
  <c r="D463" i="5"/>
  <c r="Q463" i="5"/>
  <c r="H464" i="5" s="1"/>
  <c r="P463" i="5"/>
  <c r="L464" i="5" s="1"/>
  <c r="D464" i="5" l="1"/>
  <c r="P464" i="5"/>
  <c r="L465" i="5" s="1"/>
  <c r="Q464" i="5"/>
  <c r="N464" i="5"/>
  <c r="E465" i="5" s="1"/>
  <c r="O464" i="5"/>
  <c r="C465" i="5" s="1"/>
  <c r="M464" i="5"/>
  <c r="B465" i="5" s="1"/>
  <c r="H465" i="5"/>
  <c r="D465" i="5" l="1"/>
  <c r="P465" i="5"/>
  <c r="L466" i="5" s="1"/>
  <c r="Q465" i="5"/>
  <c r="H466" i="5" s="1"/>
  <c r="N465" i="5"/>
  <c r="E466" i="5" s="1"/>
  <c r="O465" i="5"/>
  <c r="C466" i="5" s="1"/>
  <c r="M465" i="5"/>
  <c r="B466" i="5" s="1"/>
  <c r="M466" i="5" l="1"/>
  <c r="B467" i="5" s="1"/>
  <c r="O466" i="5"/>
  <c r="C467" i="5" s="1"/>
  <c r="N466" i="5"/>
  <c r="E467" i="5"/>
  <c r="D466" i="5"/>
  <c r="Q466" i="5"/>
  <c r="H467" i="5" s="1"/>
  <c r="P466" i="5"/>
  <c r="L467" i="5" s="1"/>
  <c r="M467" i="5" l="1"/>
  <c r="B468" i="5" s="1"/>
  <c r="O467" i="5"/>
  <c r="C468" i="5" s="1"/>
  <c r="N467" i="5"/>
  <c r="E468" i="5" s="1"/>
  <c r="D467" i="5"/>
  <c r="Q467" i="5"/>
  <c r="H468" i="5" s="1"/>
  <c r="P467" i="5"/>
  <c r="L468" i="5" s="1"/>
  <c r="D468" i="5" l="1"/>
  <c r="P468" i="5"/>
  <c r="L469" i="5" s="1"/>
  <c r="Q468" i="5"/>
  <c r="H469" i="5" s="1"/>
  <c r="N468" i="5"/>
  <c r="E469" i="5" s="1"/>
  <c r="O468" i="5"/>
  <c r="C469" i="5" s="1"/>
  <c r="M468" i="5"/>
  <c r="B469" i="5" s="1"/>
  <c r="D469" i="5" l="1"/>
  <c r="P469" i="5"/>
  <c r="L470" i="5" s="1"/>
  <c r="Q469" i="5"/>
  <c r="H470" i="5" s="1"/>
  <c r="N469" i="5"/>
  <c r="E470" i="5" s="1"/>
  <c r="M469" i="5"/>
  <c r="B470" i="5" s="1"/>
  <c r="O469" i="5"/>
  <c r="C470" i="5" s="1"/>
  <c r="D470" i="5" l="1"/>
  <c r="Q470" i="5"/>
  <c r="H471" i="5" s="1"/>
  <c r="P470" i="5"/>
  <c r="L471" i="5" s="1"/>
  <c r="M470" i="5"/>
  <c r="B471" i="5" s="1"/>
  <c r="O470" i="5"/>
  <c r="C471" i="5" s="1"/>
  <c r="N470" i="5"/>
  <c r="E471" i="5" s="1"/>
  <c r="D471" i="5" l="1"/>
  <c r="Q471" i="5"/>
  <c r="H472" i="5" s="1"/>
  <c r="P471" i="5"/>
  <c r="L472" i="5" s="1"/>
  <c r="M471" i="5"/>
  <c r="B472" i="5" s="1"/>
  <c r="O471" i="5"/>
  <c r="C472" i="5" s="1"/>
  <c r="N471" i="5"/>
  <c r="E472" i="5" s="1"/>
  <c r="D472" i="5" l="1"/>
  <c r="P472" i="5"/>
  <c r="L473" i="5" s="1"/>
  <c r="Q472" i="5"/>
  <c r="O472" i="5"/>
  <c r="C473" i="5" s="1"/>
  <c r="N472" i="5"/>
  <c r="E473" i="5" s="1"/>
  <c r="M472" i="5"/>
  <c r="B473" i="5" s="1"/>
  <c r="H473" i="5"/>
  <c r="N473" i="5" l="1"/>
  <c r="E474" i="5" s="1"/>
  <c r="O473" i="5"/>
  <c r="C474" i="5" s="1"/>
  <c r="M473" i="5"/>
  <c r="B474" i="5" s="1"/>
  <c r="D473" i="5"/>
  <c r="P473" i="5"/>
  <c r="L474" i="5" s="1"/>
  <c r="Q473" i="5"/>
  <c r="H474" i="5" s="1"/>
  <c r="O474" i="5" l="1"/>
  <c r="C475" i="5" s="1"/>
  <c r="M474" i="5"/>
  <c r="B475" i="5" s="1"/>
  <c r="N474" i="5"/>
  <c r="E475" i="5" s="1"/>
  <c r="D474" i="5"/>
  <c r="Q474" i="5"/>
  <c r="H475" i="5" s="1"/>
  <c r="P474" i="5"/>
  <c r="L475" i="5" s="1"/>
  <c r="M475" i="5" l="1"/>
  <c r="B476" i="5" s="1"/>
  <c r="O475" i="5"/>
  <c r="C476" i="5" s="1"/>
  <c r="N475" i="5"/>
  <c r="E476" i="5"/>
  <c r="D475" i="5"/>
  <c r="Q475" i="5"/>
  <c r="H476" i="5" s="1"/>
  <c r="P475" i="5"/>
  <c r="L476" i="5" s="1"/>
  <c r="N476" i="5" l="1"/>
  <c r="E477" i="5" s="1"/>
  <c r="M476" i="5"/>
  <c r="B477" i="5" s="1"/>
  <c r="O476" i="5"/>
  <c r="C477" i="5" s="1"/>
  <c r="D476" i="5"/>
  <c r="P476" i="5"/>
  <c r="L477" i="5" s="1"/>
  <c r="Q476" i="5"/>
  <c r="H477" i="5" s="1"/>
  <c r="D477" i="5" l="1"/>
  <c r="P477" i="5"/>
  <c r="L478" i="5" s="1"/>
  <c r="Q477" i="5"/>
  <c r="H478" i="5" s="1"/>
  <c r="N477" i="5"/>
  <c r="E478" i="5" s="1"/>
  <c r="O477" i="5"/>
  <c r="C478" i="5" s="1"/>
  <c r="M477" i="5"/>
  <c r="B478" i="5" s="1"/>
  <c r="D478" i="5" l="1"/>
  <c r="Q478" i="5"/>
  <c r="H479" i="5" s="1"/>
  <c r="P478" i="5"/>
  <c r="L479" i="5" s="1"/>
  <c r="M478" i="5"/>
  <c r="B479" i="5" s="1"/>
  <c r="O478" i="5"/>
  <c r="C479" i="5" s="1"/>
  <c r="N478" i="5"/>
  <c r="E479" i="5" s="1"/>
  <c r="D479" i="5" l="1"/>
  <c r="Q479" i="5"/>
  <c r="H480" i="5" s="1"/>
  <c r="P479" i="5"/>
  <c r="L480" i="5" s="1"/>
  <c r="M479" i="5"/>
  <c r="B480" i="5" s="1"/>
  <c r="O479" i="5"/>
  <c r="C480" i="5" s="1"/>
  <c r="N479" i="5"/>
  <c r="E480" i="5" s="1"/>
  <c r="D480" i="5" l="1"/>
  <c r="P480" i="5"/>
  <c r="L481" i="5" s="1"/>
  <c r="Q480" i="5"/>
  <c r="H481" i="5" s="1"/>
  <c r="N480" i="5"/>
  <c r="E481" i="5" s="1"/>
  <c r="M480" i="5"/>
  <c r="B481" i="5" s="1"/>
  <c r="O480" i="5"/>
  <c r="C481" i="5" s="1"/>
  <c r="D481" i="5" l="1"/>
  <c r="P481" i="5"/>
  <c r="L482" i="5" s="1"/>
  <c r="Q481" i="5"/>
  <c r="H482" i="5" s="1"/>
  <c r="N481" i="5"/>
  <c r="E482" i="5" s="1"/>
  <c r="M481" i="5"/>
  <c r="B482" i="5" s="1"/>
  <c r="O481" i="5"/>
  <c r="C482" i="5" s="1"/>
  <c r="D482" i="5" l="1"/>
  <c r="Q482" i="5"/>
  <c r="H483" i="5" s="1"/>
  <c r="P482" i="5"/>
  <c r="L483" i="5" s="1"/>
  <c r="M482" i="5"/>
  <c r="B483" i="5" s="1"/>
  <c r="O482" i="5"/>
  <c r="C483" i="5" s="1"/>
  <c r="N482" i="5"/>
  <c r="E483" i="5" s="1"/>
  <c r="D483" i="5" l="1"/>
  <c r="Q483" i="5"/>
  <c r="H484" i="5" s="1"/>
  <c r="P483" i="5"/>
  <c r="L484" i="5" s="1"/>
  <c r="M483" i="5"/>
  <c r="B484" i="5" s="1"/>
  <c r="N483" i="5"/>
  <c r="E484" i="5" s="1"/>
  <c r="O483" i="5"/>
  <c r="C484" i="5" s="1"/>
  <c r="O484" i="5" l="1"/>
  <c r="C485" i="5" s="1"/>
  <c r="N484" i="5"/>
  <c r="M484" i="5"/>
  <c r="B485" i="5" s="1"/>
  <c r="E485" i="5"/>
  <c r="D484" i="5"/>
  <c r="P484" i="5"/>
  <c r="L485" i="5" s="1"/>
  <c r="Q484" i="5"/>
  <c r="H485" i="5" s="1"/>
  <c r="O485" i="5" l="1"/>
  <c r="C486" i="5" s="1"/>
  <c r="N485" i="5"/>
  <c r="E486" i="5" s="1"/>
  <c r="M485" i="5"/>
  <c r="B486" i="5" s="1"/>
  <c r="D485" i="5"/>
  <c r="P485" i="5"/>
  <c r="L486" i="5" s="1"/>
  <c r="Q485" i="5"/>
  <c r="H486" i="5" s="1"/>
  <c r="D486" i="5" l="1"/>
  <c r="Q486" i="5"/>
  <c r="H487" i="5" s="1"/>
  <c r="P486" i="5"/>
  <c r="L487" i="5" s="1"/>
  <c r="B487" i="5"/>
  <c r="O486" i="5"/>
  <c r="C487" i="5" s="1"/>
  <c r="M486" i="5"/>
  <c r="N486" i="5"/>
  <c r="E487" i="5" s="1"/>
  <c r="M487" i="5" l="1"/>
  <c r="B488" i="5" s="1"/>
  <c r="O487" i="5"/>
  <c r="C488" i="5" s="1"/>
  <c r="N487" i="5"/>
  <c r="E488" i="5" s="1"/>
  <c r="D487" i="5"/>
  <c r="Q487" i="5"/>
  <c r="H488" i="5" s="1"/>
  <c r="P487" i="5"/>
  <c r="L488" i="5" s="1"/>
  <c r="D488" i="5" l="1"/>
  <c r="P488" i="5"/>
  <c r="L489" i="5" s="1"/>
  <c r="Q488" i="5"/>
  <c r="H489" i="5" s="1"/>
  <c r="N488" i="5"/>
  <c r="E489" i="5" s="1"/>
  <c r="O488" i="5"/>
  <c r="C489" i="5" s="1"/>
  <c r="M488" i="5"/>
  <c r="B489" i="5" s="1"/>
  <c r="N489" i="5" l="1"/>
  <c r="E490" i="5" s="1"/>
  <c r="M489" i="5"/>
  <c r="B490" i="5" s="1"/>
  <c r="O489" i="5"/>
  <c r="C490" i="5" s="1"/>
  <c r="D489" i="5"/>
  <c r="P489" i="5"/>
  <c r="L490" i="5" s="1"/>
  <c r="Q489" i="5"/>
  <c r="H490" i="5" s="1"/>
  <c r="O490" i="5" l="1"/>
  <c r="C491" i="5" s="1"/>
  <c r="M490" i="5"/>
  <c r="B491" i="5" s="1"/>
  <c r="N490" i="5"/>
  <c r="E491" i="5" s="1"/>
  <c r="D490" i="5"/>
  <c r="Q490" i="5"/>
  <c r="H491" i="5" s="1"/>
  <c r="P490" i="5"/>
  <c r="L491" i="5" s="1"/>
  <c r="D491" i="5" l="1"/>
  <c r="Q491" i="5"/>
  <c r="H492" i="5" s="1"/>
  <c r="P491" i="5"/>
  <c r="L492" i="5" s="1"/>
  <c r="M491" i="5"/>
  <c r="B492" i="5" s="1"/>
  <c r="O491" i="5"/>
  <c r="C492" i="5" s="1"/>
  <c r="N491" i="5"/>
  <c r="E492" i="5" s="1"/>
  <c r="O492" i="5" l="1"/>
  <c r="C493" i="5" s="1"/>
  <c r="N492" i="5"/>
  <c r="E493" i="5" s="1"/>
  <c r="M492" i="5"/>
  <c r="B493" i="5" s="1"/>
  <c r="D492" i="5"/>
  <c r="P492" i="5"/>
  <c r="L493" i="5" s="1"/>
  <c r="Q492" i="5"/>
  <c r="H493" i="5" s="1"/>
  <c r="N493" i="5" l="1"/>
  <c r="E494" i="5" s="1"/>
  <c r="M493" i="5"/>
  <c r="B494" i="5" s="1"/>
  <c r="O493" i="5"/>
  <c r="C494" i="5" s="1"/>
  <c r="D493" i="5"/>
  <c r="P493" i="5"/>
  <c r="L494" i="5" s="1"/>
  <c r="Q493" i="5"/>
  <c r="H494" i="5" s="1"/>
  <c r="O494" i="5" l="1"/>
  <c r="C495" i="5" s="1"/>
  <c r="M494" i="5"/>
  <c r="B495" i="5" s="1"/>
  <c r="N494" i="5"/>
  <c r="E495" i="5" s="1"/>
  <c r="D494" i="5"/>
  <c r="Q494" i="5"/>
  <c r="H495" i="5" s="1"/>
  <c r="P494" i="5"/>
  <c r="L495" i="5" s="1"/>
  <c r="D495" i="5" l="1"/>
  <c r="Q495" i="5"/>
  <c r="H496" i="5" s="1"/>
  <c r="P495" i="5"/>
  <c r="L496" i="5" s="1"/>
  <c r="M495" i="5"/>
  <c r="B496" i="5" s="1"/>
  <c r="N495" i="5"/>
  <c r="E496" i="5" s="1"/>
  <c r="O495" i="5"/>
  <c r="C496" i="5" s="1"/>
  <c r="O496" i="5" l="1"/>
  <c r="C497" i="5" s="1"/>
  <c r="N496" i="5"/>
  <c r="E497" i="5" s="1"/>
  <c r="M496" i="5"/>
  <c r="B497" i="5" s="1"/>
  <c r="D496" i="5"/>
  <c r="P496" i="5"/>
  <c r="L497" i="5" s="1"/>
  <c r="Q496" i="5"/>
  <c r="H497" i="5" s="1"/>
  <c r="D497" i="5" l="1"/>
  <c r="P497" i="5"/>
  <c r="L498" i="5" s="1"/>
  <c r="Q497" i="5"/>
  <c r="H498" i="5" s="1"/>
  <c r="N497" i="5"/>
  <c r="E498" i="5" s="1"/>
  <c r="M497" i="5"/>
  <c r="B498" i="5" s="1"/>
  <c r="O497" i="5"/>
  <c r="C498" i="5" s="1"/>
  <c r="D498" i="5" l="1"/>
  <c r="Q498" i="5"/>
  <c r="H499" i="5" s="1"/>
  <c r="P498" i="5"/>
  <c r="L499" i="5" s="1"/>
  <c r="M498" i="5"/>
  <c r="B499" i="5" s="1"/>
  <c r="O498" i="5"/>
  <c r="C499" i="5" s="1"/>
  <c r="N498" i="5"/>
  <c r="E499" i="5" s="1"/>
  <c r="D499" i="5" l="1"/>
  <c r="Q499" i="5"/>
  <c r="H500" i="5" s="1"/>
  <c r="P499" i="5"/>
  <c r="L500" i="5" s="1"/>
  <c r="O499" i="5"/>
  <c r="C500" i="5" s="1"/>
  <c r="M499" i="5"/>
  <c r="B500" i="5" s="1"/>
  <c r="N499" i="5"/>
  <c r="E500" i="5" s="1"/>
  <c r="D500" i="5" l="1"/>
  <c r="P500" i="5"/>
  <c r="L501" i="5" s="1"/>
  <c r="Q500" i="5"/>
  <c r="H501" i="5" s="1"/>
  <c r="N500" i="5"/>
  <c r="E501" i="5" s="1"/>
  <c r="O500" i="5"/>
  <c r="C501" i="5" s="1"/>
  <c r="M500" i="5"/>
  <c r="B501" i="5" s="1"/>
  <c r="D501" i="5" l="1"/>
  <c r="P501" i="5"/>
  <c r="L502" i="5" s="1"/>
  <c r="Q501" i="5"/>
  <c r="H502" i="5" s="1"/>
  <c r="N501" i="5"/>
  <c r="E502" i="5" s="1"/>
  <c r="O501" i="5"/>
  <c r="C502" i="5" s="1"/>
  <c r="M501" i="5"/>
  <c r="B502" i="5" s="1"/>
  <c r="M502" i="5" l="1"/>
  <c r="B503" i="5" s="1"/>
  <c r="N502" i="5"/>
  <c r="E503" i="5" s="1"/>
  <c r="O502" i="5"/>
  <c r="C503" i="5" s="1"/>
  <c r="H503" i="5"/>
  <c r="D502" i="5"/>
  <c r="Q502" i="5"/>
  <c r="P502" i="5"/>
  <c r="L503" i="5" s="1"/>
  <c r="M503" i="5" l="1"/>
  <c r="B504" i="5" s="1"/>
  <c r="N503" i="5"/>
  <c r="E504" i="5" s="1"/>
  <c r="O503" i="5"/>
  <c r="C504" i="5" s="1"/>
  <c r="D503" i="5"/>
  <c r="Q503" i="5"/>
  <c r="H504" i="5" s="1"/>
  <c r="P503" i="5"/>
  <c r="L504" i="5" s="1"/>
  <c r="D504" i="5" l="1"/>
  <c r="P504" i="5"/>
  <c r="L505" i="5" s="1"/>
  <c r="Q504" i="5"/>
  <c r="H505" i="5" s="1"/>
  <c r="N504" i="5"/>
  <c r="E505" i="5" s="1"/>
  <c r="O504" i="5"/>
  <c r="C505" i="5" s="1"/>
  <c r="M504" i="5"/>
  <c r="B505" i="5" s="1"/>
  <c r="N505" i="5" l="1"/>
  <c r="E506" i="5" s="1"/>
  <c r="M505" i="5"/>
  <c r="B506" i="5" s="1"/>
  <c r="O505" i="5"/>
  <c r="C506" i="5" s="1"/>
  <c r="D505" i="5"/>
  <c r="P505" i="5"/>
  <c r="L506" i="5" s="1"/>
  <c r="Q505" i="5"/>
  <c r="H506" i="5" s="1"/>
  <c r="M506" i="5" l="1"/>
  <c r="B507" i="5" s="1"/>
  <c r="N506" i="5"/>
  <c r="E507" i="5" s="1"/>
  <c r="O506" i="5"/>
  <c r="C507" i="5" s="1"/>
  <c r="D506" i="5"/>
  <c r="Q506" i="5"/>
  <c r="H507" i="5" s="1"/>
  <c r="P506" i="5"/>
  <c r="L507" i="5" s="1"/>
  <c r="D507" i="5" l="1"/>
  <c r="Q507" i="5"/>
  <c r="H508" i="5" s="1"/>
  <c r="P507" i="5"/>
  <c r="L508" i="5" s="1"/>
  <c r="M507" i="5"/>
  <c r="B508" i="5" s="1"/>
  <c r="N507" i="5"/>
  <c r="E508" i="5" s="1"/>
  <c r="O507" i="5"/>
  <c r="C508" i="5" s="1"/>
  <c r="D508" i="5" l="1"/>
  <c r="P508" i="5"/>
  <c r="L509" i="5" s="1"/>
  <c r="Q508" i="5"/>
  <c r="H509" i="5" s="1"/>
  <c r="N508" i="5"/>
  <c r="E509" i="5" s="1"/>
  <c r="O508" i="5"/>
  <c r="C509" i="5" s="1"/>
  <c r="M508" i="5"/>
  <c r="B509" i="5" s="1"/>
  <c r="N509" i="5" l="1"/>
  <c r="E510" i="5" s="1"/>
  <c r="M509" i="5"/>
  <c r="B510" i="5" s="1"/>
  <c r="O509" i="5"/>
  <c r="C510" i="5" s="1"/>
  <c r="D509" i="5"/>
  <c r="P509" i="5"/>
  <c r="L510" i="5" s="1"/>
  <c r="Q509" i="5"/>
  <c r="H510" i="5" s="1"/>
  <c r="M510" i="5" l="1"/>
  <c r="B511" i="5" s="1"/>
  <c r="O510" i="5"/>
  <c r="C511" i="5" s="1"/>
  <c r="N510" i="5"/>
  <c r="E511" i="5" s="1"/>
  <c r="D510" i="5"/>
  <c r="Q510" i="5"/>
  <c r="H511" i="5" s="1"/>
  <c r="P510" i="5"/>
  <c r="L511" i="5" s="1"/>
  <c r="M511" i="5" l="1"/>
  <c r="B512" i="5" s="1"/>
  <c r="O511" i="5"/>
  <c r="N511" i="5"/>
  <c r="E512" i="5" s="1"/>
  <c r="C512" i="5"/>
  <c r="D511" i="5"/>
  <c r="Q511" i="5"/>
  <c r="H512" i="5" s="1"/>
  <c r="P511" i="5"/>
  <c r="L512" i="5" s="1"/>
  <c r="D512" i="5" l="1"/>
  <c r="P512" i="5"/>
  <c r="L513" i="5" s="1"/>
  <c r="Q512" i="5"/>
  <c r="H513" i="5" s="1"/>
  <c r="N512" i="5"/>
  <c r="E513" i="5" s="1"/>
  <c r="O512" i="5"/>
  <c r="C513" i="5" s="1"/>
  <c r="M512" i="5"/>
  <c r="B513" i="5" s="1"/>
  <c r="D513" i="5" l="1"/>
  <c r="P513" i="5"/>
  <c r="L514" i="5" s="1"/>
  <c r="Q513" i="5"/>
  <c r="H514" i="5" s="1"/>
  <c r="N513" i="5"/>
  <c r="E514" i="5" s="1"/>
  <c r="O513" i="5"/>
  <c r="C514" i="5" s="1"/>
  <c r="M513" i="5"/>
  <c r="B514" i="5" s="1"/>
  <c r="D514" i="5" l="1"/>
  <c r="Q514" i="5"/>
  <c r="H515" i="5" s="1"/>
  <c r="P514" i="5"/>
  <c r="L515" i="5" s="1"/>
  <c r="O514" i="5"/>
  <c r="C515" i="5" s="1"/>
  <c r="N514" i="5"/>
  <c r="E515" i="5" s="1"/>
  <c r="M514" i="5"/>
  <c r="B515" i="5" s="1"/>
  <c r="N515" i="5" l="1"/>
  <c r="E516" i="5" s="1"/>
  <c r="O515" i="5"/>
  <c r="C516" i="5" s="1"/>
  <c r="M515" i="5"/>
  <c r="B516" i="5" s="1"/>
  <c r="D515" i="5"/>
  <c r="P515" i="5"/>
  <c r="L516" i="5" s="1"/>
  <c r="Q515" i="5"/>
  <c r="H516" i="5" s="1"/>
  <c r="M516" i="5" l="1"/>
  <c r="B517" i="5" s="1"/>
  <c r="O516" i="5"/>
  <c r="C517" i="5" s="1"/>
  <c r="N516" i="5"/>
  <c r="E517" i="5"/>
  <c r="D516" i="5"/>
  <c r="Q516" i="5"/>
  <c r="H517" i="5" s="1"/>
  <c r="P516" i="5"/>
  <c r="L517" i="5" s="1"/>
  <c r="M517" i="5" l="1"/>
  <c r="B518" i="5" s="1"/>
  <c r="N517" i="5"/>
  <c r="E518" i="5" s="1"/>
  <c r="O517" i="5"/>
  <c r="C518" i="5" s="1"/>
  <c r="D517" i="5"/>
  <c r="Q517" i="5"/>
  <c r="H518" i="5" s="1"/>
  <c r="P517" i="5"/>
  <c r="L518" i="5" s="1"/>
  <c r="N518" i="5" l="1"/>
  <c r="E519" i="5" s="1"/>
  <c r="O518" i="5"/>
  <c r="C519" i="5" s="1"/>
  <c r="M518" i="5"/>
  <c r="B519" i="5" s="1"/>
  <c r="D518" i="5"/>
  <c r="P518" i="5"/>
  <c r="L519" i="5" s="1"/>
  <c r="Q518" i="5"/>
  <c r="H519" i="5" s="1"/>
  <c r="D519" i="5" l="1"/>
  <c r="P519" i="5"/>
  <c r="L520" i="5" s="1"/>
  <c r="Q519" i="5"/>
  <c r="H520" i="5"/>
  <c r="N519" i="5"/>
  <c r="E520" i="5" s="1"/>
  <c r="O519" i="5"/>
  <c r="C520" i="5" s="1"/>
  <c r="M519" i="5"/>
  <c r="B520" i="5" s="1"/>
  <c r="M520" i="5" l="1"/>
  <c r="B521" i="5" s="1"/>
  <c r="O520" i="5"/>
  <c r="C521" i="5" s="1"/>
  <c r="N520" i="5"/>
  <c r="E521" i="5" s="1"/>
  <c r="D520" i="5"/>
  <c r="Q520" i="5"/>
  <c r="H521" i="5" s="1"/>
  <c r="P520" i="5"/>
  <c r="L521" i="5" s="1"/>
  <c r="O521" i="5" l="1"/>
  <c r="C522" i="5" s="1"/>
  <c r="N521" i="5"/>
  <c r="E522" i="5" s="1"/>
  <c r="M521" i="5"/>
  <c r="B522" i="5" s="1"/>
  <c r="D521" i="5"/>
  <c r="P521" i="5"/>
  <c r="L522" i="5" s="1"/>
  <c r="Q521" i="5"/>
  <c r="H522" i="5" s="1"/>
  <c r="N522" i="5" l="1"/>
  <c r="E523" i="5" s="1"/>
  <c r="M522" i="5"/>
  <c r="B523" i="5" s="1"/>
  <c r="O522" i="5"/>
  <c r="C523" i="5" s="1"/>
  <c r="D522" i="5"/>
  <c r="P522" i="5"/>
  <c r="L523" i="5" s="1"/>
  <c r="Q522" i="5"/>
  <c r="H523" i="5" s="1"/>
  <c r="N523" i="5" l="1"/>
  <c r="E524" i="5" s="1"/>
  <c r="O523" i="5"/>
  <c r="C524" i="5" s="1"/>
  <c r="M523" i="5"/>
  <c r="B524" i="5" s="1"/>
  <c r="D523" i="5"/>
  <c r="P523" i="5"/>
  <c r="L524" i="5" s="1"/>
  <c r="Q523" i="5"/>
  <c r="H524" i="5" s="1"/>
  <c r="M524" i="5" l="1"/>
  <c r="B525" i="5" s="1"/>
  <c r="O524" i="5"/>
  <c r="C525" i="5" s="1"/>
  <c r="N524" i="5"/>
  <c r="E525" i="5" s="1"/>
  <c r="D524" i="5"/>
  <c r="P524" i="5"/>
  <c r="L525" i="5" s="1"/>
  <c r="Q524" i="5"/>
  <c r="H525" i="5" s="1"/>
  <c r="O525" i="5" l="1"/>
  <c r="C526" i="5" s="1"/>
  <c r="N525" i="5"/>
  <c r="E526" i="5" s="1"/>
  <c r="M525" i="5"/>
  <c r="B526" i="5" s="1"/>
  <c r="D525" i="5"/>
  <c r="P525" i="5"/>
  <c r="L526" i="5" s="1"/>
  <c r="Q525" i="5"/>
  <c r="H526" i="5" s="1"/>
  <c r="N526" i="5" l="1"/>
  <c r="E527" i="5" s="1"/>
  <c r="M526" i="5"/>
  <c r="B527" i="5" s="1"/>
  <c r="O526" i="5"/>
  <c r="C527" i="5" s="1"/>
  <c r="D526" i="5"/>
  <c r="P526" i="5"/>
  <c r="L527" i="5" s="1"/>
  <c r="Q526" i="5"/>
  <c r="H527" i="5" s="1"/>
  <c r="N527" i="5" l="1"/>
  <c r="E528" i="5" s="1"/>
  <c r="M527" i="5"/>
  <c r="B528" i="5" s="1"/>
  <c r="O527" i="5"/>
  <c r="C528" i="5" s="1"/>
  <c r="D527" i="5"/>
  <c r="Q527" i="5"/>
  <c r="H528" i="5" s="1"/>
  <c r="P527" i="5"/>
  <c r="L528" i="5" s="1"/>
  <c r="D528" i="5" l="1"/>
  <c r="P528" i="5"/>
  <c r="L529" i="5" s="1"/>
  <c r="Q528" i="5"/>
  <c r="H529" i="5" s="1"/>
  <c r="M528" i="5"/>
  <c r="B529" i="5" s="1"/>
  <c r="O528" i="5"/>
  <c r="C529" i="5" s="1"/>
  <c r="N528" i="5"/>
  <c r="E529" i="5" s="1"/>
  <c r="D529" i="5" l="1"/>
  <c r="Q529" i="5"/>
  <c r="H530" i="5" s="1"/>
  <c r="P529" i="5"/>
  <c r="L530" i="5" s="1"/>
  <c r="M529" i="5"/>
  <c r="B530" i="5" s="1"/>
  <c r="O529" i="5"/>
  <c r="C530" i="5" s="1"/>
  <c r="N529" i="5"/>
  <c r="E530" i="5" s="1"/>
  <c r="M530" i="5" l="1"/>
  <c r="B531" i="5" s="1"/>
  <c r="O530" i="5"/>
  <c r="C531" i="5" s="1"/>
  <c r="N530" i="5"/>
  <c r="E531" i="5" s="1"/>
  <c r="D530" i="5"/>
  <c r="P530" i="5"/>
  <c r="L531" i="5" s="1"/>
  <c r="Q530" i="5"/>
  <c r="H531" i="5" s="1"/>
  <c r="D531" i="5" l="1"/>
  <c r="Q531" i="5"/>
  <c r="H532" i="5" s="1"/>
  <c r="P531" i="5"/>
  <c r="L532" i="5" s="1"/>
  <c r="N531" i="5"/>
  <c r="E532" i="5" s="1"/>
  <c r="O531" i="5"/>
  <c r="C532" i="5" s="1"/>
  <c r="M531" i="5"/>
  <c r="B532" i="5" s="1"/>
  <c r="D532" i="5" l="1"/>
  <c r="Q532" i="5"/>
  <c r="H533" i="5" s="1"/>
  <c r="P532" i="5"/>
  <c r="L533" i="5" s="1"/>
  <c r="O532" i="5"/>
  <c r="C533" i="5" s="1"/>
  <c r="N532" i="5"/>
  <c r="E533" i="5" s="1"/>
  <c r="M532" i="5"/>
  <c r="B533" i="5" s="1"/>
  <c r="M533" i="5" l="1"/>
  <c r="B534" i="5" s="1"/>
  <c r="N533" i="5"/>
  <c r="O533" i="5"/>
  <c r="C534" i="5" s="1"/>
  <c r="E534" i="5"/>
  <c r="D533" i="5"/>
  <c r="P533" i="5"/>
  <c r="L534" i="5" s="1"/>
  <c r="Q533" i="5"/>
  <c r="H534" i="5" s="1"/>
  <c r="N534" i="5" l="1"/>
  <c r="E535" i="5" s="1"/>
  <c r="O534" i="5"/>
  <c r="C535" i="5" s="1"/>
  <c r="M534" i="5"/>
  <c r="B535" i="5" s="1"/>
  <c r="D534" i="5"/>
  <c r="P534" i="5"/>
  <c r="L535" i="5" s="1"/>
  <c r="Q534" i="5"/>
  <c r="H535" i="5" s="1"/>
  <c r="N535" i="5" l="1"/>
  <c r="E536" i="5" s="1"/>
  <c r="M535" i="5"/>
  <c r="B536" i="5" s="1"/>
  <c r="O535" i="5"/>
  <c r="C536" i="5" s="1"/>
  <c r="D535" i="5"/>
  <c r="Q535" i="5"/>
  <c r="H536" i="5" s="1"/>
  <c r="P535" i="5"/>
  <c r="L536" i="5" s="1"/>
  <c r="M536" i="5" l="1"/>
  <c r="B537" i="5" s="1"/>
  <c r="O536" i="5"/>
  <c r="C537" i="5" s="1"/>
  <c r="N536" i="5"/>
  <c r="E537" i="5"/>
  <c r="D536" i="5"/>
  <c r="Q536" i="5"/>
  <c r="H537" i="5" s="1"/>
  <c r="P536" i="5"/>
  <c r="L537" i="5" s="1"/>
  <c r="O537" i="5" l="1"/>
  <c r="C538" i="5" s="1"/>
  <c r="N537" i="5"/>
  <c r="E538" i="5" s="1"/>
  <c r="M537" i="5"/>
  <c r="B538" i="5" s="1"/>
  <c r="D537" i="5"/>
  <c r="P537" i="5"/>
  <c r="L538" i="5" s="1"/>
  <c r="Q537" i="5"/>
  <c r="H538" i="5" s="1"/>
  <c r="D538" i="5" l="1"/>
  <c r="P538" i="5"/>
  <c r="L539" i="5" s="1"/>
  <c r="Q538" i="5"/>
  <c r="H539" i="5" s="1"/>
  <c r="M538" i="5"/>
  <c r="B539" i="5" s="1"/>
  <c r="N538" i="5"/>
  <c r="E539" i="5" s="1"/>
  <c r="O538" i="5"/>
  <c r="C539" i="5" s="1"/>
  <c r="N539" i="5" l="1"/>
  <c r="E540" i="5" s="1"/>
  <c r="O539" i="5"/>
  <c r="C540" i="5" s="1"/>
  <c r="M539" i="5"/>
  <c r="B540" i="5" s="1"/>
  <c r="D539" i="5"/>
  <c r="Q539" i="5"/>
  <c r="H540" i="5" s="1"/>
  <c r="P539" i="5"/>
  <c r="L540" i="5" s="1"/>
  <c r="M540" i="5" l="1"/>
  <c r="B541" i="5" s="1"/>
  <c r="O540" i="5"/>
  <c r="C541" i="5" s="1"/>
  <c r="N540" i="5"/>
  <c r="E541" i="5" s="1"/>
  <c r="D540" i="5"/>
  <c r="P540" i="5"/>
  <c r="L541" i="5" s="1"/>
  <c r="Q540" i="5"/>
  <c r="H541" i="5" s="1"/>
  <c r="O541" i="5" l="1"/>
  <c r="C542" i="5" s="1"/>
  <c r="N541" i="5"/>
  <c r="E542" i="5" s="1"/>
  <c r="M541" i="5"/>
  <c r="B542" i="5" s="1"/>
  <c r="D541" i="5"/>
  <c r="P541" i="5"/>
  <c r="L542" i="5" s="1"/>
  <c r="Q541" i="5"/>
  <c r="H542" i="5" s="1"/>
  <c r="N542" i="5" l="1"/>
  <c r="E543" i="5" s="1"/>
  <c r="M542" i="5"/>
  <c r="B543" i="5" s="1"/>
  <c r="O542" i="5"/>
  <c r="C543" i="5" s="1"/>
  <c r="D542" i="5"/>
  <c r="P542" i="5"/>
  <c r="L543" i="5" s="1"/>
  <c r="Q542" i="5"/>
  <c r="H543" i="5" s="1"/>
  <c r="D543" i="5" l="1"/>
  <c r="Q543" i="5"/>
  <c r="H544" i="5" s="1"/>
  <c r="P543" i="5"/>
  <c r="L544" i="5" s="1"/>
  <c r="N543" i="5"/>
  <c r="E544" i="5" s="1"/>
  <c r="M543" i="5"/>
  <c r="B544" i="5" s="1"/>
  <c r="O543" i="5"/>
  <c r="C544" i="5" s="1"/>
  <c r="M544" i="5" l="1"/>
  <c r="B545" i="5" s="1"/>
  <c r="O544" i="5"/>
  <c r="C545" i="5" s="1"/>
  <c r="N544" i="5"/>
  <c r="E545" i="5" s="1"/>
  <c r="D544" i="5"/>
  <c r="P544" i="5"/>
  <c r="L545" i="5" s="1"/>
  <c r="Q544" i="5"/>
  <c r="H545" i="5" s="1"/>
  <c r="M545" i="5" l="1"/>
  <c r="B546" i="5" s="1"/>
  <c r="O545" i="5"/>
  <c r="C546" i="5" s="1"/>
  <c r="N545" i="5"/>
  <c r="E546" i="5" s="1"/>
  <c r="D545" i="5"/>
  <c r="Q545" i="5"/>
  <c r="H546" i="5" s="1"/>
  <c r="P545" i="5"/>
  <c r="L546" i="5" s="1"/>
  <c r="O546" i="5" l="1"/>
  <c r="C547" i="5" s="1"/>
  <c r="N546" i="5"/>
  <c r="E547" i="5" s="1"/>
  <c r="M546" i="5"/>
  <c r="B547" i="5" s="1"/>
  <c r="D546" i="5"/>
  <c r="P546" i="5"/>
  <c r="L547" i="5" s="1"/>
  <c r="Q546" i="5"/>
  <c r="H547" i="5" s="1"/>
  <c r="N547" i="5" l="1"/>
  <c r="E548" i="5" s="1"/>
  <c r="O547" i="5"/>
  <c r="C548" i="5" s="1"/>
  <c r="M547" i="5"/>
  <c r="B548" i="5" s="1"/>
  <c r="D547" i="5"/>
  <c r="Q547" i="5"/>
  <c r="H548" i="5" s="1"/>
  <c r="P547" i="5"/>
  <c r="L548" i="5" s="1"/>
  <c r="O548" i="5" l="1"/>
  <c r="C549" i="5" s="1"/>
  <c r="N548" i="5"/>
  <c r="E549" i="5" s="1"/>
  <c r="M548" i="5"/>
  <c r="B549" i="5" s="1"/>
  <c r="D548" i="5"/>
  <c r="Q548" i="5"/>
  <c r="H549" i="5" s="1"/>
  <c r="P548" i="5"/>
  <c r="L549" i="5" s="1"/>
  <c r="D549" i="5" l="1"/>
  <c r="P549" i="5"/>
  <c r="L550" i="5" s="1"/>
  <c r="Q549" i="5"/>
  <c r="H550" i="5" s="1"/>
  <c r="M549" i="5"/>
  <c r="B550" i="5" s="1"/>
  <c r="N549" i="5"/>
  <c r="E550" i="5" s="1"/>
  <c r="O549" i="5"/>
  <c r="C550" i="5" s="1"/>
  <c r="D550" i="5" l="1"/>
  <c r="P550" i="5"/>
  <c r="L551" i="5" s="1"/>
  <c r="Q550" i="5"/>
  <c r="H551" i="5" s="1"/>
  <c r="N550" i="5"/>
  <c r="E551" i="5" s="1"/>
  <c r="O550" i="5"/>
  <c r="C551" i="5" s="1"/>
  <c r="M550" i="5"/>
  <c r="B551" i="5" s="1"/>
  <c r="N551" i="5" l="1"/>
  <c r="E552" i="5" s="1"/>
  <c r="M551" i="5"/>
  <c r="B552" i="5" s="1"/>
  <c r="O551" i="5"/>
  <c r="C552" i="5" s="1"/>
  <c r="D551" i="5"/>
  <c r="P551" i="5"/>
  <c r="L552" i="5" s="1"/>
  <c r="Q551" i="5"/>
  <c r="H552" i="5" s="1"/>
  <c r="M552" i="5" l="1"/>
  <c r="B553" i="5" s="1"/>
  <c r="O552" i="5"/>
  <c r="C553" i="5" s="1"/>
  <c r="N552" i="5"/>
  <c r="E553" i="5" s="1"/>
  <c r="D552" i="5"/>
  <c r="Q552" i="5"/>
  <c r="H553" i="5" s="1"/>
  <c r="P552" i="5"/>
  <c r="L553" i="5" s="1"/>
  <c r="O553" i="5" l="1"/>
  <c r="C554" i="5" s="1"/>
  <c r="N553" i="5"/>
  <c r="E554" i="5" s="1"/>
  <c r="M553" i="5"/>
  <c r="B554" i="5" s="1"/>
  <c r="D553" i="5"/>
  <c r="P553" i="5"/>
  <c r="L554" i="5" s="1"/>
  <c r="Q553" i="5"/>
  <c r="H554" i="5" s="1"/>
  <c r="N554" i="5" l="1"/>
  <c r="E555" i="5" s="1"/>
  <c r="O554" i="5"/>
  <c r="C555" i="5" s="1"/>
  <c r="M554" i="5"/>
  <c r="B555" i="5" s="1"/>
  <c r="D554" i="5"/>
  <c r="P554" i="5"/>
  <c r="L555" i="5" s="1"/>
  <c r="Q554" i="5"/>
  <c r="H555" i="5" s="1"/>
  <c r="D555" i="5" l="1"/>
  <c r="Q555" i="5"/>
  <c r="H556" i="5" s="1"/>
  <c r="P555" i="5"/>
  <c r="L556" i="5" s="1"/>
  <c r="N555" i="5"/>
  <c r="E556" i="5" s="1"/>
  <c r="O555" i="5"/>
  <c r="C556" i="5" s="1"/>
  <c r="M555" i="5"/>
  <c r="B556" i="5" s="1"/>
  <c r="D556" i="5" l="1"/>
  <c r="P556" i="5"/>
  <c r="L557" i="5" s="1"/>
  <c r="Q556" i="5"/>
  <c r="H557" i="5" s="1"/>
  <c r="M556" i="5"/>
  <c r="B557" i="5" s="1"/>
  <c r="O556" i="5"/>
  <c r="C557" i="5" s="1"/>
  <c r="N556" i="5"/>
  <c r="E557" i="5" s="1"/>
  <c r="O557" i="5" l="1"/>
  <c r="C558" i="5" s="1"/>
  <c r="N557" i="5"/>
  <c r="E558" i="5" s="1"/>
  <c r="M557" i="5"/>
  <c r="B558" i="5" s="1"/>
  <c r="D557" i="5"/>
  <c r="P557" i="5"/>
  <c r="L558" i="5" s="1"/>
  <c r="Q557" i="5"/>
  <c r="H558" i="5" s="1"/>
  <c r="N558" i="5" l="1"/>
  <c r="E559" i="5" s="1"/>
  <c r="M558" i="5"/>
  <c r="B559" i="5" s="1"/>
  <c r="O558" i="5"/>
  <c r="C559" i="5" s="1"/>
  <c r="D558" i="5"/>
  <c r="P558" i="5"/>
  <c r="L559" i="5" s="1"/>
  <c r="Q558" i="5"/>
  <c r="H559" i="5" s="1"/>
  <c r="N559" i="5" l="1"/>
  <c r="E560" i="5" s="1"/>
  <c r="M559" i="5"/>
  <c r="B560" i="5" s="1"/>
  <c r="O559" i="5"/>
  <c r="C560" i="5" s="1"/>
  <c r="D559" i="5"/>
  <c r="Q559" i="5"/>
  <c r="H560" i="5" s="1"/>
  <c r="P559" i="5"/>
  <c r="L560" i="5" s="1"/>
  <c r="D560" i="5" l="1"/>
  <c r="P560" i="5"/>
  <c r="L561" i="5" s="1"/>
  <c r="Q560" i="5"/>
  <c r="H561" i="5" s="1"/>
  <c r="M560" i="5"/>
  <c r="B561" i="5" s="1"/>
  <c r="O560" i="5"/>
  <c r="C561" i="5" s="1"/>
  <c r="N560" i="5"/>
  <c r="E561" i="5" s="1"/>
  <c r="D561" i="5" l="1"/>
  <c r="Q561" i="5"/>
  <c r="H562" i="5" s="1"/>
  <c r="P561" i="5"/>
  <c r="L562" i="5" s="1"/>
  <c r="M561" i="5"/>
  <c r="B562" i="5" s="1"/>
  <c r="O561" i="5"/>
  <c r="C562" i="5" s="1"/>
  <c r="N561" i="5"/>
  <c r="E562" i="5" s="1"/>
  <c r="O562" i="5" l="1"/>
  <c r="C563" i="5" s="1"/>
  <c r="N562" i="5"/>
  <c r="E563" i="5" s="1"/>
  <c r="M562" i="5"/>
  <c r="B563" i="5" s="1"/>
  <c r="D562" i="5"/>
  <c r="P562" i="5"/>
  <c r="L563" i="5" s="1"/>
  <c r="Q562" i="5"/>
  <c r="H563" i="5" s="1"/>
  <c r="N563" i="5" l="1"/>
  <c r="E564" i="5" s="1"/>
  <c r="O563" i="5"/>
  <c r="C564" i="5" s="1"/>
  <c r="M563" i="5"/>
  <c r="B564" i="5" s="1"/>
  <c r="D563" i="5"/>
  <c r="Q563" i="5"/>
  <c r="H564" i="5" s="1"/>
  <c r="P563" i="5"/>
  <c r="L564" i="5" s="1"/>
  <c r="O564" i="5" l="1"/>
  <c r="C565" i="5" s="1"/>
  <c r="N564" i="5"/>
  <c r="E565" i="5" s="1"/>
  <c r="M564" i="5"/>
  <c r="B565" i="5" s="1"/>
  <c r="D564" i="5"/>
  <c r="Q564" i="5"/>
  <c r="H565" i="5" s="1"/>
  <c r="P564" i="5"/>
  <c r="L565" i="5" s="1"/>
  <c r="D565" i="5" l="1"/>
  <c r="P565" i="5"/>
  <c r="L566" i="5" s="1"/>
  <c r="Q565" i="5"/>
  <c r="H566" i="5" s="1"/>
  <c r="M565" i="5"/>
  <c r="B566" i="5" s="1"/>
  <c r="N565" i="5"/>
  <c r="E566" i="5" s="1"/>
  <c r="O565" i="5"/>
  <c r="C566" i="5" s="1"/>
  <c r="N566" i="5" l="1"/>
  <c r="E567" i="5" s="1"/>
  <c r="M566" i="5"/>
  <c r="B567" i="5" s="1"/>
  <c r="O566" i="5"/>
  <c r="C567" i="5" s="1"/>
  <c r="D566" i="5"/>
  <c r="P566" i="5"/>
  <c r="L567" i="5" s="1"/>
  <c r="Q566" i="5"/>
  <c r="H567" i="5" s="1"/>
  <c r="N567" i="5" l="1"/>
  <c r="E568" i="5" s="1"/>
  <c r="M567" i="5"/>
  <c r="B568" i="5" s="1"/>
  <c r="O567" i="5"/>
  <c r="C568" i="5" s="1"/>
  <c r="D567" i="5"/>
  <c r="Q567" i="5"/>
  <c r="H568" i="5" s="1"/>
  <c r="P567" i="5"/>
  <c r="L568" i="5" s="1"/>
  <c r="D568" i="5" l="1"/>
  <c r="Q568" i="5"/>
  <c r="H569" i="5" s="1"/>
  <c r="P568" i="5"/>
  <c r="L569" i="5" s="1"/>
  <c r="M568" i="5"/>
  <c r="B569" i="5" s="1"/>
  <c r="O568" i="5"/>
  <c r="C569" i="5" s="1"/>
  <c r="N568" i="5"/>
  <c r="E569" i="5" s="1"/>
  <c r="O569" i="5" l="1"/>
  <c r="C570" i="5" s="1"/>
  <c r="N569" i="5"/>
  <c r="E570" i="5" s="1"/>
  <c r="M569" i="5"/>
  <c r="B570" i="5" s="1"/>
  <c r="D569" i="5"/>
  <c r="P569" i="5"/>
  <c r="L570" i="5" s="1"/>
  <c r="Q569" i="5"/>
  <c r="H570" i="5" s="1"/>
  <c r="N570" i="5" l="1"/>
  <c r="E571" i="5" s="1"/>
  <c r="M570" i="5"/>
  <c r="B571" i="5" s="1"/>
  <c r="O570" i="5"/>
  <c r="C571" i="5" s="1"/>
  <c r="D570" i="5"/>
  <c r="P570" i="5"/>
  <c r="L571" i="5" s="1"/>
  <c r="Q570" i="5"/>
  <c r="H571" i="5" s="1"/>
  <c r="N571" i="5" l="1"/>
  <c r="E572" i="5" s="1"/>
  <c r="O571" i="5"/>
  <c r="C572" i="5" s="1"/>
  <c r="M571" i="5"/>
  <c r="B572" i="5" s="1"/>
  <c r="D571" i="5"/>
  <c r="Q571" i="5"/>
  <c r="H572" i="5" s="1"/>
  <c r="P571" i="5"/>
  <c r="L572" i="5" s="1"/>
  <c r="M572" i="5" l="1"/>
  <c r="B573" i="5" s="1"/>
  <c r="N572" i="5"/>
  <c r="E573" i="5" s="1"/>
  <c r="O572" i="5"/>
  <c r="C573" i="5" s="1"/>
  <c r="D572" i="5"/>
  <c r="P572" i="5"/>
  <c r="L573" i="5" s="1"/>
  <c r="Q572" i="5"/>
  <c r="H573" i="5" s="1"/>
  <c r="O573" i="5" l="1"/>
  <c r="C574" i="5" s="1"/>
  <c r="N573" i="5"/>
  <c r="E574" i="5" s="1"/>
  <c r="M573" i="5"/>
  <c r="B574" i="5" s="1"/>
  <c r="D573" i="5"/>
  <c r="P573" i="5"/>
  <c r="L574" i="5" s="1"/>
  <c r="Q573" i="5"/>
  <c r="H574" i="5" s="1"/>
  <c r="N574" i="5" l="1"/>
  <c r="E575" i="5" s="1"/>
  <c r="M574" i="5"/>
  <c r="B575" i="5" s="1"/>
  <c r="O574" i="5"/>
  <c r="C575" i="5" s="1"/>
  <c r="D574" i="5"/>
  <c r="P574" i="5"/>
  <c r="L575" i="5" s="1"/>
  <c r="Q574" i="5"/>
  <c r="H575" i="5" s="1"/>
  <c r="N575" i="5" l="1"/>
  <c r="E576" i="5" s="1"/>
  <c r="M575" i="5"/>
  <c r="B576" i="5" s="1"/>
  <c r="O575" i="5"/>
  <c r="C576" i="5" s="1"/>
  <c r="D575" i="5"/>
  <c r="P575" i="5"/>
  <c r="L576" i="5" s="1"/>
  <c r="Q575" i="5"/>
  <c r="H576" i="5" s="1"/>
  <c r="M576" i="5" l="1"/>
  <c r="B577" i="5" s="1"/>
  <c r="O576" i="5"/>
  <c r="C577" i="5" s="1"/>
  <c r="N576" i="5"/>
  <c r="E577" i="5"/>
  <c r="D576" i="5"/>
  <c r="P576" i="5"/>
  <c r="L577" i="5" s="1"/>
  <c r="Q576" i="5"/>
  <c r="H577" i="5" s="1"/>
  <c r="M577" i="5" l="1"/>
  <c r="B578" i="5" s="1"/>
  <c r="O577" i="5"/>
  <c r="C578" i="5" s="1"/>
  <c r="N577" i="5"/>
  <c r="E578" i="5" s="1"/>
  <c r="D577" i="5"/>
  <c r="Q577" i="5"/>
  <c r="H578" i="5" s="1"/>
  <c r="P577" i="5"/>
  <c r="L578" i="5" s="1"/>
  <c r="D578" i="5" l="1"/>
  <c r="P578" i="5"/>
  <c r="L579" i="5" s="1"/>
  <c r="Q578" i="5"/>
  <c r="H579" i="5" s="1"/>
  <c r="O578" i="5"/>
  <c r="C579" i="5" s="1"/>
  <c r="N578" i="5"/>
  <c r="E579" i="5" s="1"/>
  <c r="M578" i="5"/>
  <c r="B579" i="5" s="1"/>
  <c r="N579" i="5" l="1"/>
  <c r="E580" i="5" s="1"/>
  <c r="O579" i="5"/>
  <c r="C580" i="5" s="1"/>
  <c r="M579" i="5"/>
  <c r="B580" i="5" s="1"/>
  <c r="D579" i="5"/>
  <c r="Q579" i="5"/>
  <c r="H580" i="5" s="1"/>
  <c r="P579" i="5"/>
  <c r="L580" i="5" s="1"/>
  <c r="O580" i="5" l="1"/>
  <c r="C581" i="5" s="1"/>
  <c r="N580" i="5"/>
  <c r="E581" i="5" s="1"/>
  <c r="M580" i="5"/>
  <c r="B581" i="5" s="1"/>
  <c r="D580" i="5"/>
  <c r="Q580" i="5"/>
  <c r="H581" i="5" s="1"/>
  <c r="P580" i="5"/>
  <c r="L581" i="5" s="1"/>
  <c r="M581" i="5" l="1"/>
  <c r="B582" i="5" s="1"/>
  <c r="N581" i="5"/>
  <c r="E582" i="5" s="1"/>
  <c r="O581" i="5"/>
  <c r="C582" i="5" s="1"/>
  <c r="D581" i="5"/>
  <c r="P581" i="5"/>
  <c r="L582" i="5" s="1"/>
  <c r="Q581" i="5"/>
  <c r="H582" i="5" s="1"/>
  <c r="M582" i="5" l="1"/>
  <c r="B583" i="5" s="1"/>
  <c r="N582" i="5"/>
  <c r="E583" i="5" s="1"/>
  <c r="O582" i="5"/>
  <c r="C583" i="5" s="1"/>
  <c r="D582" i="5"/>
  <c r="P582" i="5"/>
  <c r="L583" i="5" s="1"/>
  <c r="Q582" i="5"/>
  <c r="H583" i="5" s="1"/>
  <c r="N583" i="5" l="1"/>
  <c r="E584" i="5" s="1"/>
  <c r="M583" i="5"/>
  <c r="B584" i="5" s="1"/>
  <c r="O583" i="5"/>
  <c r="C584" i="5" s="1"/>
  <c r="D583" i="5"/>
  <c r="Q583" i="5"/>
  <c r="H584" i="5" s="1"/>
  <c r="P583" i="5"/>
  <c r="L584" i="5" s="1"/>
  <c r="M584" i="5" l="1"/>
  <c r="B585" i="5" s="1"/>
  <c r="O584" i="5"/>
  <c r="C585" i="5" s="1"/>
  <c r="N584" i="5"/>
  <c r="E585" i="5"/>
  <c r="D584" i="5"/>
  <c r="Q584" i="5"/>
  <c r="H585" i="5" s="1"/>
  <c r="P584" i="5"/>
  <c r="L585" i="5" s="1"/>
  <c r="O585" i="5" l="1"/>
  <c r="C586" i="5" s="1"/>
  <c r="N585" i="5"/>
  <c r="E586" i="5" s="1"/>
  <c r="M585" i="5"/>
  <c r="B586" i="5" s="1"/>
  <c r="D585" i="5"/>
  <c r="P585" i="5"/>
  <c r="L586" i="5" s="1"/>
  <c r="Q585" i="5"/>
  <c r="H586" i="5" s="1"/>
  <c r="D586" i="5" l="1"/>
  <c r="P586" i="5"/>
  <c r="L587" i="5" s="1"/>
  <c r="Q586" i="5"/>
  <c r="H587" i="5" s="1"/>
  <c r="N586" i="5"/>
  <c r="E587" i="5" s="1"/>
  <c r="M586" i="5"/>
  <c r="B587" i="5" s="1"/>
  <c r="O586" i="5"/>
  <c r="C587" i="5" s="1"/>
  <c r="D587" i="5" l="1"/>
  <c r="P587" i="5"/>
  <c r="L588" i="5" s="1"/>
  <c r="Q587" i="5"/>
  <c r="H588" i="5" s="1"/>
  <c r="N587" i="5"/>
  <c r="E588" i="5" s="1"/>
  <c r="O587" i="5"/>
  <c r="C588" i="5" s="1"/>
  <c r="M587" i="5"/>
  <c r="B588" i="5" s="1"/>
  <c r="D588" i="5" l="1"/>
  <c r="P588" i="5"/>
  <c r="L589" i="5" s="1"/>
  <c r="Q588" i="5"/>
  <c r="H589" i="5" s="1"/>
  <c r="M588" i="5"/>
  <c r="B589" i="5" s="1"/>
  <c r="O588" i="5"/>
  <c r="C589" i="5" s="1"/>
  <c r="N588" i="5"/>
  <c r="E589" i="5" s="1"/>
  <c r="D589" i="5" l="1"/>
  <c r="P589" i="5"/>
  <c r="L590" i="5" s="1"/>
  <c r="Q589" i="5"/>
  <c r="H590" i="5" s="1"/>
  <c r="O589" i="5"/>
  <c r="C590" i="5" s="1"/>
  <c r="N589" i="5"/>
  <c r="E590" i="5" s="1"/>
  <c r="M589" i="5"/>
  <c r="B590" i="5" s="1"/>
  <c r="M590" i="5" l="1"/>
  <c r="B591" i="5" s="1"/>
  <c r="N590" i="5"/>
  <c r="E591" i="5" s="1"/>
  <c r="O590" i="5"/>
  <c r="D590" i="5"/>
  <c r="P590" i="5"/>
  <c r="L591" i="5" s="1"/>
  <c r="Q590" i="5"/>
  <c r="H591" i="5" s="1"/>
  <c r="C591" i="5"/>
  <c r="D591" i="5" l="1"/>
  <c r="Q591" i="5"/>
  <c r="H592" i="5" s="1"/>
  <c r="P591" i="5"/>
  <c r="L592" i="5" s="1"/>
  <c r="N591" i="5"/>
  <c r="E592" i="5" s="1"/>
  <c r="M591" i="5"/>
  <c r="B592" i="5" s="1"/>
  <c r="O591" i="5"/>
  <c r="C592" i="5" s="1"/>
  <c r="D592" i="5" l="1"/>
  <c r="P592" i="5"/>
  <c r="L593" i="5" s="1"/>
  <c r="Q592" i="5"/>
  <c r="H593" i="5" s="1"/>
  <c r="M592" i="5"/>
  <c r="B593" i="5" s="1"/>
  <c r="O592" i="5"/>
  <c r="C593" i="5" s="1"/>
  <c r="N592" i="5"/>
  <c r="E593" i="5" s="1"/>
  <c r="M593" i="5" l="1"/>
  <c r="B594" i="5" s="1"/>
  <c r="O593" i="5"/>
  <c r="C594" i="5" s="1"/>
  <c r="N593" i="5"/>
  <c r="E594" i="5" s="1"/>
  <c r="D593" i="5"/>
  <c r="Q593" i="5"/>
  <c r="H594" i="5" s="1"/>
  <c r="P593" i="5"/>
  <c r="L594" i="5" s="1"/>
  <c r="M594" i="5" l="1"/>
  <c r="B595" i="5" s="1"/>
  <c r="O594" i="5"/>
  <c r="C595" i="5" s="1"/>
  <c r="N594" i="5"/>
  <c r="E595" i="5" s="1"/>
  <c r="D594" i="5"/>
  <c r="P594" i="5"/>
  <c r="L595" i="5" s="1"/>
  <c r="Q594" i="5"/>
  <c r="H595" i="5" s="1"/>
  <c r="D595" i="5" l="1"/>
  <c r="Q595" i="5"/>
  <c r="H596" i="5" s="1"/>
  <c r="P595" i="5"/>
  <c r="L596" i="5" s="1"/>
  <c r="N595" i="5"/>
  <c r="E596" i="5" s="1"/>
  <c r="O595" i="5"/>
  <c r="C596" i="5" s="1"/>
  <c r="M595" i="5"/>
  <c r="B596" i="5" s="1"/>
  <c r="D596" i="5" l="1"/>
  <c r="Q596" i="5"/>
  <c r="H597" i="5" s="1"/>
  <c r="P596" i="5"/>
  <c r="L597" i="5" s="1"/>
  <c r="O596" i="5"/>
  <c r="C597" i="5" s="1"/>
  <c r="N596" i="5"/>
  <c r="E597" i="5" s="1"/>
  <c r="M596" i="5"/>
  <c r="B597" i="5" s="1"/>
  <c r="D597" i="5" l="1"/>
  <c r="P597" i="5"/>
  <c r="L598" i="5" s="1"/>
  <c r="Q597" i="5"/>
  <c r="H598" i="5" s="1"/>
  <c r="M597" i="5"/>
  <c r="B598" i="5" s="1"/>
  <c r="N597" i="5"/>
  <c r="E598" i="5" s="1"/>
  <c r="O597" i="5"/>
  <c r="C598" i="5" s="1"/>
  <c r="D598" i="5" l="1"/>
  <c r="P598" i="5"/>
  <c r="L599" i="5" s="1"/>
  <c r="Q598" i="5"/>
  <c r="H599" i="5" s="1"/>
  <c r="N598" i="5"/>
  <c r="E599" i="5" s="1"/>
  <c r="O598" i="5"/>
  <c r="C599" i="5" s="1"/>
  <c r="M598" i="5"/>
  <c r="B599" i="5" s="1"/>
  <c r="N599" i="5" l="1"/>
  <c r="E600" i="5" s="1"/>
  <c r="M599" i="5"/>
  <c r="B600" i="5" s="1"/>
  <c r="O599" i="5"/>
  <c r="C600" i="5" s="1"/>
  <c r="D599" i="5"/>
  <c r="Q599" i="5"/>
  <c r="H600" i="5" s="1"/>
  <c r="P599" i="5"/>
  <c r="L600" i="5" s="1"/>
  <c r="D600" i="5" l="1"/>
  <c r="Q600" i="5"/>
  <c r="H601" i="5" s="1"/>
  <c r="P600" i="5"/>
  <c r="L601" i="5" s="1"/>
  <c r="M600" i="5"/>
  <c r="B601" i="5" s="1"/>
  <c r="O600" i="5"/>
  <c r="C601" i="5" s="1"/>
  <c r="N600" i="5"/>
  <c r="E601" i="5" s="1"/>
  <c r="O601" i="5" l="1"/>
  <c r="C602" i="5" s="1"/>
  <c r="N601" i="5"/>
  <c r="E602" i="5" s="1"/>
  <c r="M601" i="5"/>
  <c r="B602" i="5" s="1"/>
  <c r="D601" i="5"/>
  <c r="P601" i="5"/>
  <c r="L602" i="5" s="1"/>
  <c r="Q601" i="5"/>
  <c r="H602" i="5" s="1"/>
  <c r="M602" i="5" l="1"/>
  <c r="B603" i="5" s="1"/>
  <c r="N602" i="5"/>
  <c r="E603" i="5" s="1"/>
  <c r="O602" i="5"/>
  <c r="C603" i="5" s="1"/>
  <c r="D602" i="5"/>
  <c r="P602" i="5"/>
  <c r="L603" i="5" s="1"/>
  <c r="Q602" i="5"/>
  <c r="H603" i="5" s="1"/>
  <c r="D603" i="5" l="1"/>
  <c r="Q603" i="5"/>
  <c r="H604" i="5" s="1"/>
  <c r="P603" i="5"/>
  <c r="L604" i="5" s="1"/>
  <c r="N603" i="5"/>
  <c r="E604" i="5" s="1"/>
  <c r="O603" i="5"/>
  <c r="C604" i="5" s="1"/>
  <c r="M603" i="5"/>
  <c r="B604" i="5" s="1"/>
  <c r="D604" i="5" l="1"/>
  <c r="P604" i="5"/>
  <c r="L605" i="5" s="1"/>
  <c r="Q604" i="5"/>
  <c r="H605" i="5" s="1"/>
  <c r="O604" i="5"/>
  <c r="C605" i="5" s="1"/>
  <c r="M604" i="5"/>
  <c r="B605" i="5" s="1"/>
  <c r="N604" i="5"/>
  <c r="E605" i="5" s="1"/>
  <c r="O605" i="5" l="1"/>
  <c r="C606" i="5" s="1"/>
  <c r="N605" i="5"/>
  <c r="E606" i="5" s="1"/>
  <c r="M605" i="5"/>
  <c r="B606" i="5" s="1"/>
  <c r="D605" i="5"/>
  <c r="P605" i="5"/>
  <c r="L606" i="5" s="1"/>
  <c r="Q605" i="5"/>
  <c r="H606" i="5" s="1"/>
  <c r="D606" i="5" l="1"/>
  <c r="P606" i="5"/>
  <c r="L607" i="5" s="1"/>
  <c r="Q606" i="5"/>
  <c r="H607" i="5" s="1"/>
  <c r="N606" i="5"/>
  <c r="E607" i="5" s="1"/>
  <c r="M606" i="5"/>
  <c r="B607" i="5" s="1"/>
  <c r="O606" i="5"/>
  <c r="C607" i="5" s="1"/>
  <c r="N607" i="5" l="1"/>
  <c r="E608" i="5" s="1"/>
  <c r="M607" i="5"/>
  <c r="B608" i="5" s="1"/>
  <c r="O607" i="5"/>
  <c r="C608" i="5" s="1"/>
  <c r="D607" i="5"/>
  <c r="Q607" i="5"/>
  <c r="H608" i="5" s="1"/>
  <c r="P607" i="5"/>
  <c r="L608" i="5" s="1"/>
  <c r="D608" i="5" l="1"/>
  <c r="P608" i="5"/>
  <c r="L609" i="5" s="1"/>
  <c r="Q608" i="5"/>
  <c r="H609" i="5" s="1"/>
  <c r="M608" i="5"/>
  <c r="B609" i="5" s="1"/>
  <c r="O608" i="5"/>
  <c r="C609" i="5" s="1"/>
  <c r="N608" i="5"/>
  <c r="E609" i="5" s="1"/>
  <c r="D609" i="5" l="1"/>
  <c r="P609" i="5"/>
  <c r="L610" i="5" s="1"/>
  <c r="Q609" i="5"/>
  <c r="H610" i="5"/>
  <c r="M609" i="5"/>
  <c r="B610" i="5" s="1"/>
  <c r="N609" i="5"/>
  <c r="E610" i="5" s="1"/>
  <c r="O609" i="5"/>
  <c r="C610" i="5" s="1"/>
  <c r="D610" i="5" l="1"/>
  <c r="Q610" i="5"/>
  <c r="H611" i="5" s="1"/>
  <c r="P610" i="5"/>
  <c r="L611" i="5" s="1"/>
  <c r="M610" i="5"/>
  <c r="B611" i="5" s="1"/>
  <c r="N610" i="5"/>
  <c r="E611" i="5" s="1"/>
  <c r="O610" i="5"/>
  <c r="C611" i="5" s="1"/>
  <c r="O611" i="5" l="1"/>
  <c r="C612" i="5" s="1"/>
  <c r="M611" i="5"/>
  <c r="B612" i="5" s="1"/>
  <c r="N611" i="5"/>
  <c r="E612" i="5" s="1"/>
  <c r="D611" i="5"/>
  <c r="P611" i="5"/>
  <c r="L612" i="5" s="1"/>
  <c r="Q611" i="5"/>
  <c r="H612" i="5" s="1"/>
  <c r="D612" i="5" l="1"/>
  <c r="Q612" i="5"/>
  <c r="H613" i="5" s="1"/>
  <c r="P612" i="5"/>
  <c r="L613" i="5" s="1"/>
  <c r="N612" i="5"/>
  <c r="E613" i="5" s="1"/>
  <c r="M612" i="5"/>
  <c r="B613" i="5" s="1"/>
  <c r="O612" i="5"/>
  <c r="C613" i="5" s="1"/>
  <c r="D613" i="5" l="1"/>
  <c r="Q613" i="5"/>
  <c r="P613" i="5"/>
  <c r="L614" i="5" s="1"/>
  <c r="O613" i="5"/>
  <c r="C614" i="5" s="1"/>
  <c r="M613" i="5"/>
  <c r="B614" i="5" s="1"/>
  <c r="N613" i="5"/>
  <c r="E614" i="5" s="1"/>
  <c r="H614" i="5"/>
  <c r="D614" i="5" l="1"/>
  <c r="Q614" i="5"/>
  <c r="H615" i="5" s="1"/>
  <c r="P614" i="5"/>
  <c r="L615" i="5" s="1"/>
  <c r="O614" i="5"/>
  <c r="C615" i="5" s="1"/>
  <c r="M614" i="5"/>
  <c r="B615" i="5" s="1"/>
  <c r="N614" i="5"/>
  <c r="E615" i="5" s="1"/>
  <c r="N615" i="5" l="1"/>
  <c r="E616" i="5" s="1"/>
  <c r="O615" i="5"/>
  <c r="C616" i="5" s="1"/>
  <c r="M615" i="5"/>
  <c r="B616" i="5" s="1"/>
  <c r="D615" i="5"/>
  <c r="Q615" i="5"/>
  <c r="H616" i="5" s="1"/>
  <c r="P615" i="5"/>
  <c r="L616" i="5" s="1"/>
  <c r="D616" i="5" l="1"/>
  <c r="P616" i="5"/>
  <c r="L617" i="5" s="1"/>
  <c r="Q616" i="5"/>
  <c r="H617" i="5" s="1"/>
  <c r="N616" i="5"/>
  <c r="E617" i="5" s="1"/>
  <c r="M616" i="5"/>
  <c r="B617" i="5" s="1"/>
  <c r="O616" i="5"/>
  <c r="C617" i="5" s="1"/>
  <c r="D617" i="5" l="1"/>
  <c r="Q617" i="5"/>
  <c r="H618" i="5" s="1"/>
  <c r="P617" i="5"/>
  <c r="L618" i="5" s="1"/>
  <c r="M617" i="5"/>
  <c r="B618" i="5" s="1"/>
  <c r="N617" i="5"/>
  <c r="E618" i="5" s="1"/>
  <c r="O617" i="5"/>
  <c r="C618" i="5" s="1"/>
  <c r="O618" i="5" l="1"/>
  <c r="C619" i="5" s="1"/>
  <c r="N618" i="5"/>
  <c r="E619" i="5" s="1"/>
  <c r="M618" i="5"/>
  <c r="B619" i="5" s="1"/>
  <c r="D618" i="5"/>
  <c r="Q618" i="5"/>
  <c r="H619" i="5" s="1"/>
  <c r="P618" i="5"/>
  <c r="L619" i="5" s="1"/>
  <c r="D619" i="5" l="1"/>
  <c r="Q619" i="5"/>
  <c r="H620" i="5" s="1"/>
  <c r="P619" i="5"/>
  <c r="L620" i="5" s="1"/>
  <c r="O619" i="5"/>
  <c r="C620" i="5" s="1"/>
  <c r="M619" i="5"/>
  <c r="B620" i="5" s="1"/>
  <c r="N619" i="5"/>
  <c r="E620" i="5" s="1"/>
  <c r="D620" i="5" l="1"/>
  <c r="Q620" i="5"/>
  <c r="H621" i="5" s="1"/>
  <c r="P620" i="5"/>
  <c r="L621" i="5" s="1"/>
  <c r="N620" i="5"/>
  <c r="E621" i="5" s="1"/>
  <c r="O620" i="5"/>
  <c r="C621" i="5" s="1"/>
  <c r="M620" i="5"/>
  <c r="B621" i="5" s="1"/>
  <c r="D621" i="5" l="1"/>
  <c r="Q621" i="5"/>
  <c r="P621" i="5"/>
  <c r="L622" i="5" s="1"/>
  <c r="M621" i="5"/>
  <c r="B622" i="5" s="1"/>
  <c r="O621" i="5"/>
  <c r="C622" i="5" s="1"/>
  <c r="N621" i="5"/>
  <c r="E622" i="5" s="1"/>
  <c r="H622" i="5"/>
  <c r="N622" i="5" l="1"/>
  <c r="E623" i="5" s="1"/>
  <c r="O622" i="5"/>
  <c r="C623" i="5" s="1"/>
  <c r="M622" i="5"/>
  <c r="B623" i="5" s="1"/>
  <c r="D622" i="5"/>
  <c r="Q622" i="5"/>
  <c r="H623" i="5" s="1"/>
  <c r="P622" i="5"/>
  <c r="L623" i="5" s="1"/>
  <c r="M623" i="5" l="1"/>
  <c r="B624" i="5" s="1"/>
  <c r="N623" i="5"/>
  <c r="E624" i="5" s="1"/>
  <c r="O623" i="5"/>
  <c r="C624" i="5" s="1"/>
  <c r="D623" i="5"/>
  <c r="Q623" i="5"/>
  <c r="H624" i="5" s="1"/>
  <c r="P623" i="5"/>
  <c r="L624" i="5" s="1"/>
  <c r="M624" i="5" l="1"/>
  <c r="B625" i="5" s="1"/>
  <c r="O624" i="5"/>
  <c r="C625" i="5" s="1"/>
  <c r="N624" i="5"/>
  <c r="E625" i="5" s="1"/>
  <c r="D624" i="5"/>
  <c r="Q624" i="5"/>
  <c r="H625" i="5" s="1"/>
  <c r="P624" i="5"/>
  <c r="L625" i="5" s="1"/>
  <c r="D625" i="5" l="1"/>
  <c r="Q625" i="5"/>
  <c r="H626" i="5" s="1"/>
  <c r="P625" i="5"/>
  <c r="L626" i="5" s="1"/>
  <c r="M625" i="5"/>
  <c r="B626" i="5" s="1"/>
  <c r="O625" i="5"/>
  <c r="C626" i="5" s="1"/>
  <c r="N625" i="5"/>
  <c r="E626" i="5" s="1"/>
  <c r="N626" i="5" l="1"/>
  <c r="O626" i="5"/>
  <c r="C627" i="5" s="1"/>
  <c r="M626" i="5"/>
  <c r="B627" i="5" s="1"/>
  <c r="D626" i="5"/>
  <c r="E627" i="5"/>
  <c r="Q626" i="5"/>
  <c r="H627" i="5" s="1"/>
  <c r="P626" i="5"/>
  <c r="L627" i="5" s="1"/>
  <c r="O627" i="5" l="1"/>
  <c r="C628" i="5" s="1"/>
  <c r="N627" i="5"/>
  <c r="E628" i="5" s="1"/>
  <c r="M627" i="5"/>
  <c r="B628" i="5" s="1"/>
  <c r="D627" i="5"/>
  <c r="Q627" i="5"/>
  <c r="H628" i="5" s="1"/>
  <c r="P627" i="5"/>
  <c r="L628" i="5" s="1"/>
  <c r="M628" i="5" l="1"/>
  <c r="B629" i="5" s="1"/>
  <c r="N628" i="5"/>
  <c r="E629" i="5" s="1"/>
  <c r="O628" i="5"/>
  <c r="D628" i="5"/>
  <c r="Q628" i="5"/>
  <c r="H629" i="5" s="1"/>
  <c r="P628" i="5"/>
  <c r="L629" i="5" s="1"/>
  <c r="C629" i="5"/>
  <c r="D629" i="5" l="1"/>
  <c r="Q629" i="5"/>
  <c r="H630" i="5" s="1"/>
  <c r="P629" i="5"/>
  <c r="L630" i="5" s="1"/>
  <c r="M629" i="5"/>
  <c r="B630" i="5" s="1"/>
  <c r="N629" i="5"/>
  <c r="E630" i="5" s="1"/>
  <c r="O629" i="5"/>
  <c r="C630" i="5" s="1"/>
  <c r="D630" i="5" l="1"/>
  <c r="Q630" i="5"/>
  <c r="H631" i="5" s="1"/>
  <c r="P630" i="5"/>
  <c r="L631" i="5" s="1"/>
  <c r="O630" i="5"/>
  <c r="C631" i="5" s="1"/>
  <c r="M630" i="5"/>
  <c r="B631" i="5" s="1"/>
  <c r="N630" i="5"/>
  <c r="E631" i="5" s="1"/>
  <c r="N631" i="5" l="1"/>
  <c r="E632" i="5" s="1"/>
  <c r="O631" i="5"/>
  <c r="C632" i="5" s="1"/>
  <c r="M631" i="5"/>
  <c r="B632" i="5" s="1"/>
  <c r="D631" i="5"/>
  <c r="Q631" i="5"/>
  <c r="H632" i="5" s="1"/>
  <c r="P631" i="5"/>
  <c r="L632" i="5" s="1"/>
  <c r="M632" i="5" l="1"/>
  <c r="B633" i="5" s="1"/>
  <c r="N632" i="5"/>
  <c r="E633" i="5" s="1"/>
  <c r="O632" i="5"/>
  <c r="C633" i="5" s="1"/>
  <c r="D632" i="5"/>
  <c r="Q632" i="5"/>
  <c r="H633" i="5" s="1"/>
  <c r="P632" i="5"/>
  <c r="L633" i="5" s="1"/>
  <c r="M633" i="5" l="1"/>
  <c r="B634" i="5" s="1"/>
  <c r="N633" i="5"/>
  <c r="E634" i="5" s="1"/>
  <c r="O633" i="5"/>
  <c r="C634" i="5" s="1"/>
  <c r="D633" i="5"/>
  <c r="Q633" i="5"/>
  <c r="H634" i="5" s="1"/>
  <c r="P633" i="5"/>
  <c r="L634" i="5" s="1"/>
  <c r="O634" i="5" l="1"/>
  <c r="C635" i="5" s="1"/>
  <c r="N634" i="5"/>
  <c r="E635" i="5" s="1"/>
  <c r="M634" i="5"/>
  <c r="B635" i="5" s="1"/>
  <c r="D634" i="5"/>
  <c r="Q634" i="5"/>
  <c r="H635" i="5" s="1"/>
  <c r="P634" i="5"/>
  <c r="L635" i="5" s="1"/>
  <c r="O635" i="5" l="1"/>
  <c r="C636" i="5" s="1"/>
  <c r="M635" i="5"/>
  <c r="B636" i="5" s="1"/>
  <c r="N635" i="5"/>
  <c r="E636" i="5" s="1"/>
  <c r="D635" i="5"/>
  <c r="Q635" i="5"/>
  <c r="H636" i="5" s="1"/>
  <c r="P635" i="5"/>
  <c r="L636" i="5" s="1"/>
  <c r="D636" i="5" l="1"/>
  <c r="Q636" i="5"/>
  <c r="H637" i="5" s="1"/>
  <c r="P636" i="5"/>
  <c r="L637" i="5" s="1"/>
  <c r="N636" i="5"/>
  <c r="E637" i="5" s="1"/>
  <c r="O636" i="5"/>
  <c r="C637" i="5" s="1"/>
  <c r="M636" i="5"/>
  <c r="B637" i="5" s="1"/>
  <c r="M637" i="5" l="1"/>
  <c r="B638" i="5" s="1"/>
  <c r="O637" i="5"/>
  <c r="C638" i="5" s="1"/>
  <c r="N637" i="5"/>
  <c r="E638" i="5" s="1"/>
  <c r="D637" i="5"/>
  <c r="Q637" i="5"/>
  <c r="H638" i="5" s="1"/>
  <c r="P637" i="5"/>
  <c r="L638" i="5" s="1"/>
  <c r="N638" i="5" l="1"/>
  <c r="E639" i="5" s="1"/>
  <c r="O638" i="5"/>
  <c r="C639" i="5" s="1"/>
  <c r="M638" i="5"/>
  <c r="B639" i="5" s="1"/>
  <c r="D638" i="5"/>
  <c r="Q638" i="5"/>
  <c r="H639" i="5" s="1"/>
  <c r="P638" i="5"/>
  <c r="L639" i="5" s="1"/>
  <c r="M639" i="5" l="1"/>
  <c r="B640" i="5" s="1"/>
  <c r="N639" i="5"/>
  <c r="E640" i="5" s="1"/>
  <c r="O639" i="5"/>
  <c r="C640" i="5" s="1"/>
  <c r="D639" i="5"/>
  <c r="Q639" i="5"/>
  <c r="H640" i="5" s="1"/>
  <c r="P639" i="5"/>
  <c r="L640" i="5" s="1"/>
  <c r="D640" i="5" l="1"/>
  <c r="Q640" i="5"/>
  <c r="H641" i="5" s="1"/>
  <c r="P640" i="5"/>
  <c r="L641" i="5" s="1"/>
  <c r="M640" i="5"/>
  <c r="B641" i="5" s="1"/>
  <c r="O640" i="5"/>
  <c r="C641" i="5" s="1"/>
  <c r="N640" i="5"/>
  <c r="E641" i="5" s="1"/>
  <c r="D641" i="5" l="1"/>
  <c r="Q641" i="5"/>
  <c r="H642" i="5" s="1"/>
  <c r="P641" i="5"/>
  <c r="L642" i="5" s="1"/>
  <c r="M641" i="5"/>
  <c r="B642" i="5" s="1"/>
  <c r="N641" i="5"/>
  <c r="E642" i="5" s="1"/>
  <c r="O641" i="5"/>
  <c r="C642" i="5" s="1"/>
  <c r="N642" i="5" l="1"/>
  <c r="E643" i="5" s="1"/>
  <c r="O642" i="5"/>
  <c r="C643" i="5" s="1"/>
  <c r="M642" i="5"/>
  <c r="B643" i="5" s="1"/>
  <c r="D642" i="5"/>
  <c r="Q642" i="5"/>
  <c r="H643" i="5" s="1"/>
  <c r="P642" i="5"/>
  <c r="L643" i="5" s="1"/>
  <c r="O643" i="5" l="1"/>
  <c r="C644" i="5" s="1"/>
  <c r="N643" i="5"/>
  <c r="E644" i="5" s="1"/>
  <c r="M643" i="5"/>
  <c r="B644" i="5" s="1"/>
  <c r="D643" i="5"/>
  <c r="Q643" i="5"/>
  <c r="H644" i="5" s="1"/>
  <c r="P643" i="5"/>
  <c r="L644" i="5" s="1"/>
  <c r="M644" i="5" l="1"/>
  <c r="B645" i="5" s="1"/>
  <c r="N644" i="5"/>
  <c r="E645" i="5" s="1"/>
  <c r="O644" i="5"/>
  <c r="C645" i="5" s="1"/>
  <c r="D644" i="5"/>
  <c r="Q644" i="5"/>
  <c r="H645" i="5" s="1"/>
  <c r="P644" i="5"/>
  <c r="L645" i="5" s="1"/>
  <c r="D645" i="5" l="1"/>
  <c r="Q645" i="5"/>
  <c r="H646" i="5" s="1"/>
  <c r="P645" i="5"/>
  <c r="L646" i="5" s="1"/>
  <c r="M645" i="5"/>
  <c r="B646" i="5" s="1"/>
  <c r="O645" i="5"/>
  <c r="C646" i="5" s="1"/>
  <c r="N645" i="5"/>
  <c r="E646" i="5" s="1"/>
  <c r="D646" i="5" l="1"/>
  <c r="Q646" i="5"/>
  <c r="P646" i="5"/>
  <c r="L647" i="5" s="1"/>
  <c r="O646" i="5"/>
  <c r="C647" i="5" s="1"/>
  <c r="M646" i="5"/>
  <c r="B647" i="5" s="1"/>
  <c r="N646" i="5"/>
  <c r="E647" i="5" s="1"/>
  <c r="H647" i="5"/>
  <c r="N647" i="5" l="1"/>
  <c r="E648" i="5" s="1"/>
  <c r="O647" i="5"/>
  <c r="C648" i="5" s="1"/>
  <c r="M647" i="5"/>
  <c r="B648" i="5" s="1"/>
  <c r="D647" i="5"/>
  <c r="Q647" i="5"/>
  <c r="H648" i="5" s="1"/>
  <c r="P647" i="5"/>
  <c r="L648" i="5" s="1"/>
  <c r="M648" i="5" l="1"/>
  <c r="B649" i="5" s="1"/>
  <c r="N648" i="5"/>
  <c r="E649" i="5" s="1"/>
  <c r="O648" i="5"/>
  <c r="C649" i="5" s="1"/>
  <c r="D648" i="5"/>
  <c r="Q648" i="5"/>
  <c r="H649" i="5" s="1"/>
  <c r="P648" i="5"/>
  <c r="L649" i="5" s="1"/>
  <c r="M649" i="5" l="1"/>
  <c r="B650" i="5" s="1"/>
  <c r="N649" i="5"/>
  <c r="E650" i="5" s="1"/>
  <c r="O649" i="5"/>
  <c r="C650" i="5" s="1"/>
  <c r="D649" i="5"/>
  <c r="Q649" i="5"/>
  <c r="H650" i="5" s="1"/>
  <c r="P649" i="5"/>
  <c r="L650" i="5" s="1"/>
  <c r="D650" i="5" l="1"/>
  <c r="Q650" i="5"/>
  <c r="H651" i="5" s="1"/>
  <c r="P650" i="5"/>
  <c r="L651" i="5" s="1"/>
  <c r="O650" i="5"/>
  <c r="C651" i="5" s="1"/>
  <c r="N650" i="5"/>
  <c r="E651" i="5" s="1"/>
  <c r="M650" i="5"/>
  <c r="B651" i="5" s="1"/>
  <c r="O651" i="5" l="1"/>
  <c r="C652" i="5" s="1"/>
  <c r="M651" i="5"/>
  <c r="B652" i="5" s="1"/>
  <c r="N651" i="5"/>
  <c r="E652" i="5" s="1"/>
  <c r="H652" i="5"/>
  <c r="D651" i="5"/>
  <c r="Q651" i="5"/>
  <c r="P651" i="5"/>
  <c r="L652" i="5" s="1"/>
  <c r="D652" i="5" l="1"/>
  <c r="Q652" i="5"/>
  <c r="H653" i="5" s="1"/>
  <c r="P652" i="5"/>
  <c r="L653" i="5" s="1"/>
  <c r="N652" i="5"/>
  <c r="E653" i="5" s="1"/>
  <c r="O652" i="5"/>
  <c r="C653" i="5" s="1"/>
  <c r="M652" i="5"/>
  <c r="B653" i="5" s="1"/>
  <c r="D653" i="5" l="1"/>
  <c r="Q653" i="5"/>
  <c r="H654" i="5" s="1"/>
  <c r="P653" i="5"/>
  <c r="L654" i="5" s="1"/>
  <c r="N653" i="5"/>
  <c r="E654" i="5" s="1"/>
  <c r="M653" i="5"/>
  <c r="B654" i="5" s="1"/>
  <c r="O653" i="5"/>
  <c r="C654" i="5" s="1"/>
  <c r="D654" i="5" l="1"/>
  <c r="P654" i="5"/>
  <c r="L655" i="5" s="1"/>
  <c r="Q654" i="5"/>
  <c r="H655" i="5" s="1"/>
  <c r="N654" i="5"/>
  <c r="E655" i="5" s="1"/>
  <c r="O654" i="5"/>
  <c r="C655" i="5" s="1"/>
  <c r="M654" i="5"/>
  <c r="B655" i="5" s="1"/>
  <c r="D655" i="5" l="1"/>
  <c r="P655" i="5"/>
  <c r="L656" i="5" s="1"/>
  <c r="Q655" i="5"/>
  <c r="H656" i="5" s="1"/>
  <c r="O655" i="5"/>
  <c r="C656" i="5" s="1"/>
  <c r="N655" i="5"/>
  <c r="E656" i="5" s="1"/>
  <c r="M655" i="5"/>
  <c r="B656" i="5" s="1"/>
  <c r="M656" i="5" l="1"/>
  <c r="B657" i="5" s="1"/>
  <c r="O656" i="5"/>
  <c r="C657" i="5" s="1"/>
  <c r="N656" i="5"/>
  <c r="E657" i="5" s="1"/>
  <c r="D656" i="5"/>
  <c r="Q656" i="5"/>
  <c r="H657" i="5" s="1"/>
  <c r="P656" i="5"/>
  <c r="L657" i="5" s="1"/>
  <c r="D657" i="5" l="1"/>
  <c r="Q657" i="5"/>
  <c r="H658" i="5" s="1"/>
  <c r="P657" i="5"/>
  <c r="L658" i="5" s="1"/>
  <c r="M657" i="5"/>
  <c r="B658" i="5" s="1"/>
  <c r="N657" i="5"/>
  <c r="E658" i="5" s="1"/>
  <c r="O657" i="5"/>
  <c r="C658" i="5" s="1"/>
  <c r="D658" i="5" l="1"/>
  <c r="Q658" i="5"/>
  <c r="H659" i="5" s="1"/>
  <c r="P658" i="5"/>
  <c r="L659" i="5" s="1"/>
  <c r="O658" i="5"/>
  <c r="C659" i="5" s="1"/>
  <c r="M658" i="5"/>
  <c r="B659" i="5" s="1"/>
  <c r="N658" i="5"/>
  <c r="E659" i="5" s="1"/>
  <c r="D659" i="5" l="1"/>
  <c r="Q659" i="5"/>
  <c r="H660" i="5" s="1"/>
  <c r="P659" i="5"/>
  <c r="L660" i="5" s="1"/>
  <c r="O659" i="5"/>
  <c r="C660" i="5" s="1"/>
  <c r="N659" i="5"/>
  <c r="E660" i="5" s="1"/>
  <c r="M659" i="5"/>
  <c r="B660" i="5" s="1"/>
  <c r="D660" i="5" l="1"/>
  <c r="Q660" i="5"/>
  <c r="H661" i="5" s="1"/>
  <c r="P660" i="5"/>
  <c r="L661" i="5" s="1"/>
  <c r="N660" i="5"/>
  <c r="E661" i="5" s="1"/>
  <c r="M660" i="5"/>
  <c r="B661" i="5" s="1"/>
  <c r="O660" i="5"/>
  <c r="C661" i="5" s="1"/>
  <c r="D661" i="5" l="1"/>
  <c r="Q661" i="5"/>
  <c r="H662" i="5" s="1"/>
  <c r="P661" i="5"/>
  <c r="L662" i="5" s="1"/>
  <c r="N661" i="5"/>
  <c r="E662" i="5" s="1"/>
  <c r="M661" i="5"/>
  <c r="B662" i="5" s="1"/>
  <c r="O661" i="5"/>
  <c r="C662" i="5" s="1"/>
  <c r="O662" i="5" l="1"/>
  <c r="C663" i="5" s="1"/>
  <c r="N662" i="5"/>
  <c r="E663" i="5" s="1"/>
  <c r="M662" i="5"/>
  <c r="B663" i="5" s="1"/>
  <c r="D662" i="5"/>
  <c r="Q662" i="5"/>
  <c r="H663" i="5" s="1"/>
  <c r="P662" i="5"/>
  <c r="L663" i="5" s="1"/>
  <c r="N663" i="5" l="1"/>
  <c r="E664" i="5" s="1"/>
  <c r="M663" i="5"/>
  <c r="B664" i="5" s="1"/>
  <c r="O663" i="5"/>
  <c r="C664" i="5" s="1"/>
  <c r="D663" i="5"/>
  <c r="Q663" i="5"/>
  <c r="H664" i="5" s="1"/>
  <c r="P663" i="5"/>
  <c r="L664" i="5" s="1"/>
  <c r="N664" i="5" l="1"/>
  <c r="E665" i="5" s="1"/>
  <c r="M664" i="5"/>
  <c r="B665" i="5" s="1"/>
  <c r="O664" i="5"/>
  <c r="C665" i="5" s="1"/>
  <c r="D664" i="5"/>
  <c r="Q664" i="5"/>
  <c r="H665" i="5" s="1"/>
  <c r="P664" i="5"/>
  <c r="L665" i="5" s="1"/>
  <c r="D665" i="5" l="1"/>
  <c r="Q665" i="5"/>
  <c r="H666" i="5" s="1"/>
  <c r="P665" i="5"/>
  <c r="L666" i="5" s="1"/>
  <c r="N665" i="5"/>
  <c r="E666" i="5" s="1"/>
  <c r="M665" i="5"/>
  <c r="B666" i="5" s="1"/>
  <c r="O665" i="5"/>
  <c r="C666" i="5" s="1"/>
  <c r="D666" i="5" l="1"/>
  <c r="Q666" i="5"/>
  <c r="H667" i="5" s="1"/>
  <c r="P666" i="5"/>
  <c r="L667" i="5" s="1"/>
  <c r="O666" i="5"/>
  <c r="C667" i="5" s="1"/>
  <c r="N666" i="5"/>
  <c r="E667" i="5" s="1"/>
  <c r="M666" i="5"/>
  <c r="B667" i="5" s="1"/>
  <c r="D667" i="5" l="1"/>
  <c r="Q667" i="5"/>
  <c r="P667" i="5"/>
  <c r="L668" i="5" s="1"/>
  <c r="H668" i="5"/>
  <c r="O667" i="5"/>
  <c r="C668" i="5" s="1"/>
  <c r="N667" i="5"/>
  <c r="E668" i="5" s="1"/>
  <c r="M667" i="5"/>
  <c r="B668" i="5" s="1"/>
  <c r="N668" i="5" l="1"/>
  <c r="E669" i="5" s="1"/>
  <c r="M668" i="5"/>
  <c r="B669" i="5" s="1"/>
  <c r="O668" i="5"/>
  <c r="C669" i="5" s="1"/>
  <c r="D668" i="5"/>
  <c r="Q668" i="5"/>
  <c r="H669" i="5" s="1"/>
  <c r="P668" i="5"/>
  <c r="L669" i="5" s="1"/>
  <c r="N669" i="5" l="1"/>
  <c r="E670" i="5" s="1"/>
  <c r="M669" i="5"/>
  <c r="B670" i="5" s="1"/>
  <c r="O669" i="5"/>
  <c r="C670" i="5"/>
  <c r="D669" i="5"/>
  <c r="Q669" i="5"/>
  <c r="H670" i="5" s="1"/>
  <c r="P669" i="5"/>
  <c r="L670" i="5" s="1"/>
  <c r="O670" i="5" l="1"/>
  <c r="C671" i="5" s="1"/>
  <c r="N670" i="5"/>
  <c r="E671" i="5" s="1"/>
  <c r="M670" i="5"/>
  <c r="B671" i="5" s="1"/>
  <c r="D670" i="5"/>
  <c r="Q670" i="5"/>
  <c r="H671" i="5" s="1"/>
  <c r="P670" i="5"/>
  <c r="L671" i="5" s="1"/>
  <c r="O671" i="5" l="1"/>
  <c r="C672" i="5" s="1"/>
  <c r="N671" i="5"/>
  <c r="E672" i="5" s="1"/>
  <c r="M671" i="5"/>
  <c r="B672" i="5" s="1"/>
  <c r="D671" i="5"/>
  <c r="Q671" i="5"/>
  <c r="H672" i="5" s="1"/>
  <c r="P671" i="5"/>
  <c r="L672" i="5" s="1"/>
  <c r="O672" i="5" l="1"/>
  <c r="C673" i="5" s="1"/>
  <c r="N672" i="5"/>
  <c r="E673" i="5" s="1"/>
  <c r="M672" i="5"/>
  <c r="B673" i="5" s="1"/>
  <c r="D672" i="5"/>
  <c r="Q672" i="5"/>
  <c r="H673" i="5" s="1"/>
  <c r="P672" i="5"/>
  <c r="L673" i="5" s="1"/>
  <c r="D673" i="5" l="1"/>
  <c r="Q673" i="5"/>
  <c r="H674" i="5" s="1"/>
  <c r="P673" i="5"/>
  <c r="L674" i="5" s="1"/>
  <c r="N673" i="5"/>
  <c r="E674" i="5" s="1"/>
  <c r="M673" i="5"/>
  <c r="B674" i="5" s="1"/>
  <c r="O673" i="5"/>
  <c r="C674" i="5" s="1"/>
  <c r="D674" i="5" l="1"/>
  <c r="Q674" i="5"/>
  <c r="P674" i="5"/>
  <c r="L675" i="5" s="1"/>
  <c r="O674" i="5"/>
  <c r="C675" i="5" s="1"/>
  <c r="N674" i="5"/>
  <c r="E675" i="5" s="1"/>
  <c r="M674" i="5"/>
  <c r="B675" i="5" s="1"/>
  <c r="H675" i="5"/>
  <c r="D675" i="5" l="1"/>
  <c r="Q675" i="5"/>
  <c r="H676" i="5" s="1"/>
  <c r="P675" i="5"/>
  <c r="L676" i="5" s="1"/>
  <c r="N675" i="5"/>
  <c r="E676" i="5" s="1"/>
  <c r="M675" i="5"/>
  <c r="B676" i="5" s="1"/>
  <c r="O675" i="5"/>
  <c r="C676" i="5" s="1"/>
  <c r="N676" i="5" l="1"/>
  <c r="E677" i="5" s="1"/>
  <c r="M676" i="5"/>
  <c r="B677" i="5" s="1"/>
  <c r="O676" i="5"/>
  <c r="C677" i="5" s="1"/>
  <c r="D676" i="5"/>
  <c r="Q676" i="5"/>
  <c r="H677" i="5" s="1"/>
  <c r="P676" i="5"/>
  <c r="L677" i="5" s="1"/>
  <c r="D677" i="5" l="1"/>
  <c r="Q677" i="5"/>
  <c r="H678" i="5" s="1"/>
  <c r="P677" i="5"/>
  <c r="L678" i="5" s="1"/>
  <c r="N677" i="5"/>
  <c r="E678" i="5" s="1"/>
  <c r="M677" i="5"/>
  <c r="B678" i="5" s="1"/>
  <c r="O677" i="5"/>
  <c r="C678" i="5" s="1"/>
  <c r="D678" i="5" l="1"/>
  <c r="Q678" i="5"/>
  <c r="H679" i="5" s="1"/>
  <c r="P678" i="5"/>
  <c r="L679" i="5" s="1"/>
  <c r="O678" i="5"/>
  <c r="C679" i="5" s="1"/>
  <c r="N678" i="5"/>
  <c r="E679" i="5" s="1"/>
  <c r="M678" i="5"/>
  <c r="B679" i="5" s="1"/>
  <c r="O679" i="5" l="1"/>
  <c r="N679" i="5"/>
  <c r="E680" i="5" s="1"/>
  <c r="M679" i="5"/>
  <c r="B680" i="5" s="1"/>
  <c r="D679" i="5"/>
  <c r="Q679" i="5"/>
  <c r="H680" i="5" s="1"/>
  <c r="P679" i="5"/>
  <c r="L680" i="5" s="1"/>
  <c r="C680" i="5"/>
  <c r="O680" i="5" l="1"/>
  <c r="C681" i="5" s="1"/>
  <c r="N680" i="5"/>
  <c r="E681" i="5" s="1"/>
  <c r="M680" i="5"/>
  <c r="B681" i="5" s="1"/>
  <c r="D680" i="5"/>
  <c r="Q680" i="5"/>
  <c r="H681" i="5" s="1"/>
  <c r="P680" i="5"/>
  <c r="L681" i="5" s="1"/>
  <c r="D681" i="5" l="1"/>
  <c r="Q681" i="5"/>
  <c r="H682" i="5" s="1"/>
  <c r="P681" i="5"/>
  <c r="L682" i="5" s="1"/>
  <c r="N681" i="5"/>
  <c r="E682" i="5" s="1"/>
  <c r="M681" i="5"/>
  <c r="B682" i="5" s="1"/>
  <c r="O681" i="5"/>
  <c r="C682" i="5" s="1"/>
  <c r="N682" i="5" l="1"/>
  <c r="E683" i="5" s="1"/>
  <c r="M682" i="5"/>
  <c r="B683" i="5" s="1"/>
  <c r="O682" i="5"/>
  <c r="C683" i="5" s="1"/>
  <c r="D682" i="5"/>
  <c r="Q682" i="5"/>
  <c r="H683" i="5" s="1"/>
  <c r="P682" i="5"/>
  <c r="L683" i="5" s="1"/>
  <c r="O683" i="5" l="1"/>
  <c r="C684" i="5" s="1"/>
  <c r="N683" i="5"/>
  <c r="E684" i="5" s="1"/>
  <c r="M683" i="5"/>
  <c r="B684" i="5" s="1"/>
  <c r="D683" i="5"/>
  <c r="Q683" i="5"/>
  <c r="H684" i="5" s="1"/>
  <c r="P683" i="5"/>
  <c r="L684" i="5" s="1"/>
  <c r="O684" i="5" l="1"/>
  <c r="C685" i="5" s="1"/>
  <c r="N684" i="5"/>
  <c r="E685" i="5" s="1"/>
  <c r="M684" i="5"/>
  <c r="B685" i="5" s="1"/>
  <c r="D684" i="5"/>
  <c r="Q684" i="5"/>
  <c r="H685" i="5" s="1"/>
  <c r="P684" i="5"/>
  <c r="L685" i="5" s="1"/>
  <c r="N685" i="5" l="1"/>
  <c r="E686" i="5" s="1"/>
  <c r="M685" i="5"/>
  <c r="B686" i="5" s="1"/>
  <c r="O685" i="5"/>
  <c r="C686" i="5" s="1"/>
  <c r="D685" i="5"/>
  <c r="Q685" i="5"/>
  <c r="H686" i="5" s="1"/>
  <c r="P685" i="5"/>
  <c r="L686" i="5" s="1"/>
  <c r="D686" i="5" l="1"/>
  <c r="Q686" i="5"/>
  <c r="H687" i="5" s="1"/>
  <c r="P686" i="5"/>
  <c r="L687" i="5" s="1"/>
  <c r="O686" i="5"/>
  <c r="C687" i="5" s="1"/>
  <c r="N686" i="5"/>
  <c r="E687" i="5" s="1"/>
  <c r="M686" i="5"/>
  <c r="B687" i="5" s="1"/>
  <c r="D687" i="5" l="1"/>
  <c r="Q687" i="5"/>
  <c r="H688" i="5" s="1"/>
  <c r="P687" i="5"/>
  <c r="L688" i="5" s="1"/>
  <c r="O687" i="5"/>
  <c r="C688" i="5" s="1"/>
  <c r="N687" i="5"/>
  <c r="E688" i="5" s="1"/>
  <c r="M687" i="5"/>
  <c r="B688" i="5" s="1"/>
  <c r="D688" i="5" l="1"/>
  <c r="Q688" i="5"/>
  <c r="H689" i="5" s="1"/>
  <c r="P688" i="5"/>
  <c r="L689" i="5" s="1"/>
  <c r="O688" i="5"/>
  <c r="C689" i="5" s="1"/>
  <c r="N688" i="5"/>
  <c r="E689" i="5" s="1"/>
  <c r="M688" i="5"/>
  <c r="B689" i="5" s="1"/>
  <c r="N689" i="5" l="1"/>
  <c r="E690" i="5" s="1"/>
  <c r="M689" i="5"/>
  <c r="B690" i="5" s="1"/>
  <c r="O689" i="5"/>
  <c r="C690" i="5" s="1"/>
  <c r="D689" i="5"/>
  <c r="Q689" i="5"/>
  <c r="H690" i="5" s="1"/>
  <c r="P689" i="5"/>
  <c r="L690" i="5" s="1"/>
  <c r="N690" i="5" l="1"/>
  <c r="E691" i="5" s="1"/>
  <c r="M690" i="5"/>
  <c r="B691" i="5" s="1"/>
  <c r="O690" i="5"/>
  <c r="C691" i="5" s="1"/>
  <c r="D690" i="5"/>
  <c r="Q690" i="5"/>
  <c r="H691" i="5" s="1"/>
  <c r="P690" i="5"/>
  <c r="L691" i="5" s="1"/>
  <c r="D691" i="5" l="1"/>
  <c r="Q691" i="5"/>
  <c r="H692" i="5" s="1"/>
  <c r="P691" i="5"/>
  <c r="L692" i="5" s="1"/>
  <c r="O691" i="5"/>
  <c r="C692" i="5" s="1"/>
  <c r="N691" i="5"/>
  <c r="E692" i="5" s="1"/>
  <c r="M691" i="5"/>
  <c r="B692" i="5" s="1"/>
  <c r="D692" i="5" l="1"/>
  <c r="Q692" i="5"/>
  <c r="H693" i="5" s="1"/>
  <c r="P692" i="5"/>
  <c r="L693" i="5"/>
  <c r="N692" i="5"/>
  <c r="E693" i="5" s="1"/>
  <c r="M692" i="5"/>
  <c r="B693" i="5" s="1"/>
  <c r="O692" i="5"/>
  <c r="C693" i="5" s="1"/>
  <c r="O693" i="5" l="1"/>
  <c r="C694" i="5" s="1"/>
  <c r="N693" i="5"/>
  <c r="E694" i="5" s="1"/>
  <c r="M693" i="5"/>
  <c r="B694" i="5" s="1"/>
  <c r="D693" i="5"/>
  <c r="Q693" i="5"/>
  <c r="H694" i="5" s="1"/>
  <c r="P693" i="5"/>
  <c r="L694" i="5" s="1"/>
  <c r="N694" i="5" l="1"/>
  <c r="E695" i="5" s="1"/>
  <c r="M694" i="5"/>
  <c r="B695" i="5" s="1"/>
  <c r="O694" i="5"/>
  <c r="C695" i="5"/>
  <c r="D694" i="5"/>
  <c r="Q694" i="5"/>
  <c r="H695" i="5" s="1"/>
  <c r="P694" i="5"/>
  <c r="L695" i="5" s="1"/>
  <c r="D695" i="5" l="1"/>
  <c r="Q695" i="5"/>
  <c r="H696" i="5" s="1"/>
  <c r="P695" i="5"/>
  <c r="L696" i="5" s="1"/>
  <c r="M695" i="5"/>
  <c r="B696" i="5" s="1"/>
  <c r="N695" i="5"/>
  <c r="E696" i="5" s="1"/>
  <c r="O695" i="5"/>
  <c r="C696" i="5" s="1"/>
  <c r="D696" i="5" l="1"/>
  <c r="Q696" i="5"/>
  <c r="H697" i="5" s="1"/>
  <c r="P696" i="5"/>
  <c r="L697" i="5" s="1"/>
  <c r="N696" i="5"/>
  <c r="E697" i="5" s="1"/>
  <c r="M696" i="5"/>
  <c r="B697" i="5" s="1"/>
  <c r="O696" i="5"/>
  <c r="C697" i="5" s="1"/>
  <c r="M697" i="5" l="1"/>
  <c r="B698" i="5" s="1"/>
  <c r="N697" i="5"/>
  <c r="E698" i="5" s="1"/>
  <c r="O697" i="5"/>
  <c r="C698" i="5" s="1"/>
  <c r="D697" i="5"/>
  <c r="P697" i="5"/>
  <c r="L698" i="5" s="1"/>
  <c r="Q697" i="5"/>
  <c r="H698" i="5" s="1"/>
  <c r="N698" i="5" l="1"/>
  <c r="E699" i="5" s="1"/>
  <c r="M698" i="5"/>
  <c r="B699" i="5" s="1"/>
  <c r="O698" i="5"/>
  <c r="C699" i="5" s="1"/>
  <c r="D698" i="5"/>
  <c r="P698" i="5"/>
  <c r="L699" i="5" s="1"/>
  <c r="Q698" i="5"/>
  <c r="H699" i="5" s="1"/>
  <c r="M699" i="5" l="1"/>
  <c r="B700" i="5" s="1"/>
  <c r="N699" i="5"/>
  <c r="E700" i="5" s="1"/>
  <c r="O699" i="5"/>
  <c r="C700" i="5" s="1"/>
  <c r="D699" i="5"/>
  <c r="Q699" i="5"/>
  <c r="H700" i="5" s="1"/>
  <c r="P699" i="5"/>
  <c r="L700" i="5" s="1"/>
  <c r="D700" i="5" l="1"/>
  <c r="Q700" i="5"/>
  <c r="H701" i="5" s="1"/>
  <c r="P700" i="5"/>
  <c r="L701" i="5" s="1"/>
  <c r="O700" i="5"/>
  <c r="C701" i="5" s="1"/>
  <c r="N700" i="5"/>
  <c r="E701" i="5" s="1"/>
  <c r="M700" i="5"/>
  <c r="B701" i="5" s="1"/>
  <c r="D701" i="5" l="1"/>
  <c r="P701" i="5"/>
  <c r="L702" i="5" s="1"/>
  <c r="Q701" i="5"/>
  <c r="H702" i="5"/>
  <c r="N701" i="5"/>
  <c r="E702" i="5" s="1"/>
  <c r="M701" i="5"/>
  <c r="B702" i="5" s="1"/>
  <c r="O701" i="5"/>
  <c r="C702" i="5" s="1"/>
  <c r="D702" i="5" l="1"/>
  <c r="Q702" i="5"/>
  <c r="H703" i="5" s="1"/>
  <c r="P702" i="5"/>
  <c r="L703" i="5" s="1"/>
  <c r="N702" i="5"/>
  <c r="E703" i="5" s="1"/>
  <c r="M702" i="5"/>
  <c r="B703" i="5" s="1"/>
  <c r="O702" i="5"/>
  <c r="C703" i="5" s="1"/>
  <c r="D703" i="5" l="1"/>
  <c r="P703" i="5"/>
  <c r="L704" i="5" s="1"/>
  <c r="Q703" i="5"/>
  <c r="H704" i="5" s="1"/>
  <c r="M703" i="5"/>
  <c r="B704" i="5" s="1"/>
  <c r="N703" i="5"/>
  <c r="E704" i="5" s="1"/>
  <c r="O703" i="5"/>
  <c r="C704" i="5" s="1"/>
  <c r="O704" i="5" l="1"/>
  <c r="C705" i="5" s="1"/>
  <c r="M704" i="5"/>
  <c r="B705" i="5" s="1"/>
  <c r="N704" i="5"/>
  <c r="E705" i="5" s="1"/>
  <c r="D704" i="5"/>
  <c r="Q704" i="5"/>
  <c r="H705" i="5" s="1"/>
  <c r="P704" i="5"/>
  <c r="L705" i="5" s="1"/>
  <c r="D705" i="5" l="1"/>
  <c r="P705" i="5"/>
  <c r="L706" i="5" s="1"/>
  <c r="Q705" i="5"/>
  <c r="H706" i="5" s="1"/>
  <c r="M705" i="5"/>
  <c r="B706" i="5" s="1"/>
  <c r="N705" i="5"/>
  <c r="E706" i="5" s="1"/>
  <c r="O705" i="5"/>
  <c r="C706" i="5" s="1"/>
  <c r="D706" i="5" l="1"/>
  <c r="P706" i="5"/>
  <c r="L707" i="5" s="1"/>
  <c r="Q706" i="5"/>
  <c r="H707" i="5" s="1"/>
  <c r="M706" i="5"/>
  <c r="B707" i="5" s="1"/>
  <c r="N706" i="5"/>
  <c r="E707" i="5" s="1"/>
  <c r="O706" i="5"/>
  <c r="C707" i="5" s="1"/>
  <c r="D707" i="5" l="1"/>
  <c r="Q707" i="5"/>
  <c r="H708" i="5" s="1"/>
  <c r="P707" i="5"/>
  <c r="L708" i="5" s="1"/>
  <c r="M707" i="5"/>
  <c r="B708" i="5" s="1"/>
  <c r="O707" i="5"/>
  <c r="C708" i="5" s="1"/>
  <c r="N707" i="5"/>
  <c r="E708" i="5" s="1"/>
  <c r="N708" i="5" l="1"/>
  <c r="E709" i="5" s="1"/>
  <c r="O708" i="5"/>
  <c r="C709" i="5" s="1"/>
  <c r="M708" i="5"/>
  <c r="B709" i="5" s="1"/>
  <c r="D708" i="5"/>
  <c r="Q708" i="5"/>
  <c r="H709" i="5" s="1"/>
  <c r="P708" i="5"/>
  <c r="L709" i="5" s="1"/>
  <c r="O709" i="5" l="1"/>
  <c r="C710" i="5" s="1"/>
  <c r="M709" i="5"/>
  <c r="B710" i="5" s="1"/>
  <c r="N709" i="5"/>
  <c r="E710" i="5" s="1"/>
  <c r="D709" i="5"/>
  <c r="P709" i="5"/>
  <c r="L710" i="5" s="1"/>
  <c r="Q709" i="5"/>
  <c r="H710" i="5" s="1"/>
  <c r="D710" i="5" l="1"/>
  <c r="Q710" i="5"/>
  <c r="H711" i="5" s="1"/>
  <c r="P710" i="5"/>
  <c r="L711" i="5" s="1"/>
  <c r="O710" i="5"/>
  <c r="C711" i="5" s="1"/>
  <c r="M710" i="5"/>
  <c r="B711" i="5" s="1"/>
  <c r="N710" i="5"/>
  <c r="E711" i="5" s="1"/>
  <c r="D711" i="5" l="1"/>
  <c r="Q711" i="5"/>
  <c r="H712" i="5" s="1"/>
  <c r="P711" i="5"/>
  <c r="L712" i="5" s="1"/>
  <c r="M711" i="5"/>
  <c r="B712" i="5" s="1"/>
  <c r="N711" i="5"/>
  <c r="E712" i="5" s="1"/>
  <c r="O711" i="5"/>
  <c r="C712" i="5" s="1"/>
  <c r="D712" i="5" l="1"/>
  <c r="Q712" i="5"/>
  <c r="H713" i="5" s="1"/>
  <c r="P712" i="5"/>
  <c r="L713" i="5" s="1"/>
  <c r="N712" i="5"/>
  <c r="E713" i="5" s="1"/>
  <c r="O712" i="5"/>
  <c r="C713" i="5" s="1"/>
  <c r="M712" i="5"/>
  <c r="B713" i="5" s="1"/>
  <c r="D713" i="5" l="1"/>
  <c r="P713" i="5"/>
  <c r="L714" i="5" s="1"/>
  <c r="Q713" i="5"/>
  <c r="H714" i="5" s="1"/>
  <c r="O713" i="5"/>
  <c r="C714" i="5" s="1"/>
  <c r="M713" i="5"/>
  <c r="B714" i="5" s="1"/>
  <c r="N713" i="5"/>
  <c r="E714" i="5" s="1"/>
  <c r="D714" i="5" l="1"/>
  <c r="Q714" i="5"/>
  <c r="H715" i="5" s="1"/>
  <c r="P714" i="5"/>
  <c r="L715" i="5" s="1"/>
  <c r="M714" i="5"/>
  <c r="B715" i="5" s="1"/>
  <c r="O714" i="5"/>
  <c r="C715" i="5" s="1"/>
  <c r="N714" i="5"/>
  <c r="E715" i="5" s="1"/>
  <c r="D715" i="5" l="1"/>
  <c r="P715" i="5"/>
  <c r="L716" i="5" s="1"/>
  <c r="Q715" i="5"/>
  <c r="H716" i="5" s="1"/>
  <c r="M715" i="5"/>
  <c r="B716" i="5" s="1"/>
  <c r="N715" i="5"/>
  <c r="E716" i="5" s="1"/>
  <c r="O715" i="5"/>
  <c r="C716" i="5" s="1"/>
  <c r="D716" i="5" l="1"/>
  <c r="Q716" i="5"/>
  <c r="H717" i="5" s="1"/>
  <c r="P716" i="5"/>
  <c r="L717" i="5" s="1"/>
  <c r="O716" i="5"/>
  <c r="C717" i="5" s="1"/>
  <c r="N716" i="5"/>
  <c r="E717" i="5" s="1"/>
  <c r="M716" i="5"/>
  <c r="B717" i="5" s="1"/>
  <c r="M717" i="5" l="1"/>
  <c r="B718" i="5" s="1"/>
  <c r="O717" i="5"/>
  <c r="C718" i="5" s="1"/>
  <c r="N717" i="5"/>
  <c r="E718" i="5" s="1"/>
  <c r="D717" i="5"/>
  <c r="Q717" i="5"/>
  <c r="H718" i="5" s="1"/>
  <c r="P717" i="5"/>
  <c r="L718" i="5" s="1"/>
  <c r="M718" i="5" l="1"/>
  <c r="B719" i="5" s="1"/>
  <c r="N718" i="5"/>
  <c r="E719" i="5" s="1"/>
  <c r="O718" i="5"/>
  <c r="C719" i="5" s="1"/>
  <c r="D718" i="5"/>
  <c r="P718" i="5"/>
  <c r="L719" i="5" s="1"/>
  <c r="Q718" i="5"/>
  <c r="H719" i="5" s="1"/>
  <c r="M719" i="5" l="1"/>
  <c r="B720" i="5" s="1"/>
  <c r="N719" i="5"/>
  <c r="E720" i="5" s="1"/>
  <c r="O719" i="5"/>
  <c r="C720" i="5" s="1"/>
  <c r="D719" i="5"/>
  <c r="Q719" i="5"/>
  <c r="H720" i="5" s="1"/>
  <c r="P719" i="5"/>
  <c r="L720" i="5" s="1"/>
  <c r="N720" i="5" l="1"/>
  <c r="E721" i="5" s="1"/>
  <c r="O720" i="5"/>
  <c r="C721" i="5" s="1"/>
  <c r="M720" i="5"/>
  <c r="B721" i="5" s="1"/>
  <c r="D720" i="5"/>
  <c r="Q720" i="5"/>
  <c r="H721" i="5" s="1"/>
  <c r="P720" i="5"/>
  <c r="L721" i="5" s="1"/>
  <c r="M721" i="5" l="1"/>
  <c r="B722" i="5" s="1"/>
  <c r="N721" i="5"/>
  <c r="E722" i="5" s="1"/>
  <c r="O721" i="5"/>
  <c r="C722" i="5" s="1"/>
  <c r="D721" i="5"/>
  <c r="P721" i="5"/>
  <c r="L722" i="5" s="1"/>
  <c r="Q721" i="5"/>
  <c r="H722" i="5" s="1"/>
  <c r="M722" i="5" l="1"/>
  <c r="B723" i="5" s="1"/>
  <c r="N722" i="5"/>
  <c r="E723" i="5" s="1"/>
  <c r="O722" i="5"/>
  <c r="C723" i="5" s="1"/>
  <c r="D722" i="5"/>
  <c r="P722" i="5"/>
  <c r="L723" i="5" s="1"/>
  <c r="Q722" i="5"/>
  <c r="H723" i="5" s="1"/>
  <c r="M723" i="5" l="1"/>
  <c r="B724" i="5" s="1"/>
  <c r="O723" i="5"/>
  <c r="C724" i="5" s="1"/>
  <c r="N723" i="5"/>
  <c r="E724" i="5" s="1"/>
  <c r="D723" i="5"/>
  <c r="P723" i="5"/>
  <c r="L724" i="5" s="1"/>
  <c r="Q723" i="5"/>
  <c r="H724" i="5" s="1"/>
  <c r="D724" i="5" l="1"/>
  <c r="Q724" i="5"/>
  <c r="H725" i="5" s="1"/>
  <c r="P724" i="5"/>
  <c r="L725" i="5" s="1"/>
  <c r="N724" i="5"/>
  <c r="E725" i="5" s="1"/>
  <c r="O724" i="5"/>
  <c r="C725" i="5" s="1"/>
  <c r="M724" i="5"/>
  <c r="B725" i="5" s="1"/>
  <c r="D725" i="5" l="1"/>
  <c r="P725" i="5"/>
  <c r="L726" i="5" s="1"/>
  <c r="Q725" i="5"/>
  <c r="O725" i="5"/>
  <c r="M725" i="5"/>
  <c r="B726" i="5" s="1"/>
  <c r="N725" i="5"/>
  <c r="E726" i="5" s="1"/>
  <c r="H726" i="5"/>
  <c r="C726" i="5"/>
  <c r="D726" i="5" l="1"/>
  <c r="Q726" i="5"/>
  <c r="H727" i="5" s="1"/>
  <c r="P726" i="5"/>
  <c r="L727" i="5" s="1"/>
  <c r="O726" i="5"/>
  <c r="C727" i="5" s="1"/>
  <c r="M726" i="5"/>
  <c r="B727" i="5" s="1"/>
  <c r="N726" i="5"/>
  <c r="E727" i="5" s="1"/>
  <c r="M727" i="5" l="1"/>
  <c r="B728" i="5" s="1"/>
  <c r="O727" i="5"/>
  <c r="C728" i="5" s="1"/>
  <c r="N727" i="5"/>
  <c r="E728" i="5" s="1"/>
  <c r="D727" i="5"/>
  <c r="Q727" i="5"/>
  <c r="H728" i="5" s="1"/>
  <c r="P727" i="5"/>
  <c r="L728" i="5" s="1"/>
  <c r="N728" i="5" l="1"/>
  <c r="E729" i="5" s="1"/>
  <c r="O728" i="5"/>
  <c r="C729" i="5" s="1"/>
  <c r="M728" i="5"/>
  <c r="B729" i="5" s="1"/>
  <c r="D728" i="5"/>
  <c r="Q728" i="5"/>
  <c r="H729" i="5" s="1"/>
  <c r="P728" i="5"/>
  <c r="L729" i="5" s="1"/>
  <c r="O729" i="5" l="1"/>
  <c r="C730" i="5" s="1"/>
  <c r="M729" i="5"/>
  <c r="B730" i="5" s="1"/>
  <c r="N729" i="5"/>
  <c r="E730" i="5" s="1"/>
  <c r="D729" i="5"/>
  <c r="P729" i="5"/>
  <c r="L730" i="5" s="1"/>
  <c r="Q729" i="5"/>
  <c r="H730" i="5" s="1"/>
  <c r="M730" i="5" l="1"/>
  <c r="B731" i="5" s="1"/>
  <c r="O730" i="5"/>
  <c r="C731" i="5" s="1"/>
  <c r="N730" i="5"/>
  <c r="E731" i="5" s="1"/>
  <c r="D730" i="5"/>
  <c r="Q730" i="5"/>
  <c r="H731" i="5" s="1"/>
  <c r="P730" i="5"/>
  <c r="L731" i="5" s="1"/>
  <c r="M731" i="5" l="1"/>
  <c r="B732" i="5" s="1"/>
  <c r="N731" i="5"/>
  <c r="E732" i="5" s="1"/>
  <c r="O731" i="5"/>
  <c r="C732" i="5" s="1"/>
  <c r="D731" i="5"/>
  <c r="Q731" i="5"/>
  <c r="H732" i="5" s="1"/>
  <c r="P731" i="5"/>
  <c r="L732" i="5" s="1"/>
  <c r="M732" i="5" l="1"/>
  <c r="B733" i="5" s="1"/>
  <c r="O732" i="5"/>
  <c r="C733" i="5" s="1"/>
  <c r="N732" i="5"/>
  <c r="E733" i="5" s="1"/>
  <c r="D732" i="5"/>
  <c r="P732" i="5"/>
  <c r="L733" i="5" s="1"/>
  <c r="Q732" i="5"/>
  <c r="H733" i="5" s="1"/>
  <c r="O733" i="5" l="1"/>
  <c r="C734" i="5" s="1"/>
  <c r="N733" i="5"/>
  <c r="E734" i="5" s="1"/>
  <c r="M733" i="5"/>
  <c r="B734" i="5" s="1"/>
  <c r="D733" i="5"/>
  <c r="P733" i="5"/>
  <c r="L734" i="5" s="1"/>
  <c r="Q733" i="5"/>
  <c r="H734" i="5" s="1"/>
  <c r="O734" i="5" l="1"/>
  <c r="C735" i="5" s="1"/>
  <c r="N734" i="5"/>
  <c r="E735" i="5" s="1"/>
  <c r="M734" i="5"/>
  <c r="B735" i="5" s="1"/>
  <c r="D734" i="5"/>
  <c r="Q734" i="5"/>
  <c r="H735" i="5" s="1"/>
  <c r="P734" i="5"/>
  <c r="L735" i="5" s="1"/>
  <c r="D735" i="5" l="1"/>
  <c r="P735" i="5"/>
  <c r="L736" i="5" s="1"/>
  <c r="Q735" i="5"/>
  <c r="H736" i="5" s="1"/>
  <c r="O735" i="5"/>
  <c r="C736" i="5" s="1"/>
  <c r="M735" i="5"/>
  <c r="B736" i="5" s="1"/>
  <c r="N735" i="5"/>
  <c r="E736" i="5" s="1"/>
  <c r="D736" i="5" l="1"/>
  <c r="P736" i="5"/>
  <c r="L737" i="5" s="1"/>
  <c r="Q736" i="5"/>
  <c r="H737" i="5" s="1"/>
  <c r="N736" i="5"/>
  <c r="E737" i="5" s="1"/>
  <c r="M736" i="5"/>
  <c r="B737" i="5" s="1"/>
  <c r="O736" i="5"/>
  <c r="C737" i="5" s="1"/>
  <c r="M737" i="5" l="1"/>
  <c r="B738" i="5" s="1"/>
  <c r="N737" i="5"/>
  <c r="E738" i="5" s="1"/>
  <c r="O737" i="5"/>
  <c r="C738" i="5" s="1"/>
  <c r="D737" i="5"/>
  <c r="P737" i="5"/>
  <c r="L738" i="5" s="1"/>
  <c r="Q737" i="5"/>
  <c r="H738" i="5" s="1"/>
  <c r="O738" i="5" l="1"/>
  <c r="C739" i="5" s="1"/>
  <c r="N738" i="5"/>
  <c r="E739" i="5" s="1"/>
  <c r="M738" i="5"/>
  <c r="B739" i="5" s="1"/>
  <c r="D738" i="5"/>
  <c r="P738" i="5"/>
  <c r="L739" i="5" s="1"/>
  <c r="Q738" i="5"/>
  <c r="H739" i="5" s="1"/>
  <c r="O739" i="5" l="1"/>
  <c r="C740" i="5" s="1"/>
  <c r="N739" i="5"/>
  <c r="E740" i="5" s="1"/>
  <c r="M739" i="5"/>
  <c r="B740" i="5" s="1"/>
  <c r="D739" i="5"/>
  <c r="Q739" i="5"/>
  <c r="H740" i="5" s="1"/>
  <c r="P739" i="5"/>
  <c r="L740" i="5" s="1"/>
  <c r="D740" i="5" l="1"/>
  <c r="P740" i="5"/>
  <c r="L741" i="5" s="1"/>
  <c r="Q740" i="5"/>
  <c r="H741" i="5" s="1"/>
  <c r="N740" i="5"/>
  <c r="E741" i="5" s="1"/>
  <c r="M740" i="5"/>
  <c r="B741" i="5" s="1"/>
  <c r="O740" i="5"/>
  <c r="C741" i="5" s="1"/>
  <c r="D741" i="5" l="1"/>
  <c r="P741" i="5"/>
  <c r="L742" i="5" s="1"/>
  <c r="Q741" i="5"/>
  <c r="H742" i="5" s="1"/>
  <c r="O741" i="5"/>
  <c r="C742" i="5" s="1"/>
  <c r="M741" i="5"/>
  <c r="B742" i="5" s="1"/>
  <c r="N741" i="5"/>
  <c r="E742" i="5" s="1"/>
  <c r="D742" i="5" l="1"/>
  <c r="Q742" i="5"/>
  <c r="H743" i="5" s="1"/>
  <c r="P742" i="5"/>
  <c r="L743" i="5" s="1"/>
  <c r="O742" i="5"/>
  <c r="C743" i="5" s="1"/>
  <c r="N742" i="5"/>
  <c r="E743" i="5" s="1"/>
  <c r="M742" i="5"/>
  <c r="B743" i="5" s="1"/>
  <c r="N743" i="5" l="1"/>
  <c r="E744" i="5" s="1"/>
  <c r="M743" i="5"/>
  <c r="B744" i="5" s="1"/>
  <c r="O743" i="5"/>
  <c r="C744" i="5" s="1"/>
  <c r="D743" i="5"/>
  <c r="P743" i="5"/>
  <c r="L744" i="5" s="1"/>
  <c r="Q743" i="5"/>
  <c r="H744" i="5" s="1"/>
  <c r="N744" i="5" l="1"/>
  <c r="E745" i="5" s="1"/>
  <c r="M744" i="5"/>
  <c r="B745" i="5" s="1"/>
  <c r="O744" i="5"/>
  <c r="C745" i="5" s="1"/>
  <c r="D744" i="5"/>
  <c r="Q744" i="5"/>
  <c r="H745" i="5" s="1"/>
  <c r="P744" i="5"/>
  <c r="L745" i="5" s="1"/>
  <c r="D745" i="5" l="1"/>
  <c r="P745" i="5"/>
  <c r="L746" i="5" s="1"/>
  <c r="Q745" i="5"/>
  <c r="M745" i="5"/>
  <c r="B746" i="5" s="1"/>
  <c r="N745" i="5"/>
  <c r="E746" i="5" s="1"/>
  <c r="O745" i="5"/>
  <c r="C746" i="5" s="1"/>
  <c r="H746" i="5"/>
  <c r="M746" i="5" l="1"/>
  <c r="B747" i="5" s="1"/>
  <c r="O746" i="5"/>
  <c r="C747" i="5" s="1"/>
  <c r="N746" i="5"/>
  <c r="E747" i="5" s="1"/>
  <c r="D746" i="5"/>
  <c r="P746" i="5"/>
  <c r="L747" i="5" s="1"/>
  <c r="Q746" i="5"/>
  <c r="H747" i="5" s="1"/>
  <c r="D747" i="5" l="1"/>
  <c r="Q747" i="5"/>
  <c r="H748" i="5" s="1"/>
  <c r="P747" i="5"/>
  <c r="L748" i="5" s="1"/>
  <c r="O747" i="5"/>
  <c r="C748" i="5" s="1"/>
  <c r="N747" i="5"/>
  <c r="E748" i="5" s="1"/>
  <c r="M747" i="5"/>
  <c r="B748" i="5" s="1"/>
  <c r="N748" i="5" l="1"/>
  <c r="E749" i="5" s="1"/>
  <c r="M748" i="5"/>
  <c r="B749" i="5" s="1"/>
  <c r="O748" i="5"/>
  <c r="C749" i="5" s="1"/>
  <c r="D748" i="5"/>
  <c r="P748" i="5"/>
  <c r="L749" i="5" s="1"/>
  <c r="Q748" i="5"/>
  <c r="H749" i="5" s="1"/>
  <c r="O749" i="5" l="1"/>
  <c r="C750" i="5" s="1"/>
  <c r="M749" i="5"/>
  <c r="B750" i="5" s="1"/>
  <c r="N749" i="5"/>
  <c r="E750" i="5" s="1"/>
  <c r="D749" i="5"/>
  <c r="P749" i="5"/>
  <c r="L750" i="5" s="1"/>
  <c r="Q749" i="5"/>
  <c r="H750" i="5" s="1"/>
  <c r="O750" i="5" l="1"/>
  <c r="C751" i="5" s="1"/>
  <c r="N750" i="5"/>
  <c r="E751" i="5" s="1"/>
  <c r="M750" i="5"/>
  <c r="B751" i="5" s="1"/>
  <c r="D750" i="5"/>
  <c r="Q750" i="5"/>
  <c r="H751" i="5" s="1"/>
  <c r="P750" i="5"/>
  <c r="L751" i="5" s="1"/>
  <c r="O751" i="5" l="1"/>
  <c r="C752" i="5" s="1"/>
  <c r="N751" i="5"/>
  <c r="E752" i="5" s="1"/>
  <c r="M751" i="5"/>
  <c r="B752" i="5" s="1"/>
  <c r="D751" i="5"/>
  <c r="P751" i="5"/>
  <c r="L752" i="5" s="1"/>
  <c r="Q751" i="5"/>
  <c r="H752" i="5" s="1"/>
  <c r="O752" i="5" l="1"/>
  <c r="C753" i="5" s="1"/>
  <c r="N752" i="5"/>
  <c r="E753" i="5" s="1"/>
  <c r="M752" i="5"/>
  <c r="B753" i="5" s="1"/>
  <c r="D752" i="5"/>
  <c r="Q752" i="5"/>
  <c r="H753" i="5" s="1"/>
  <c r="P752" i="5"/>
  <c r="L753" i="5" s="1"/>
  <c r="D753" i="5" l="1"/>
  <c r="P753" i="5"/>
  <c r="L754" i="5" s="1"/>
  <c r="Q753" i="5"/>
  <c r="H754" i="5" s="1"/>
  <c r="M753" i="5"/>
  <c r="B754" i="5" s="1"/>
  <c r="O753" i="5"/>
  <c r="C754" i="5" s="1"/>
  <c r="N753" i="5"/>
  <c r="E754" i="5" s="1"/>
  <c r="D754" i="5" l="1"/>
  <c r="Q754" i="5"/>
  <c r="H755" i="5" s="1"/>
  <c r="P754" i="5"/>
  <c r="L755" i="5" s="1"/>
  <c r="N754" i="5"/>
  <c r="E755" i="5" s="1"/>
  <c r="M754" i="5"/>
  <c r="B755" i="5" s="1"/>
  <c r="O754" i="5"/>
  <c r="C755" i="5" s="1"/>
  <c r="D755" i="5" l="1"/>
  <c r="Q755" i="5"/>
  <c r="H756" i="5" s="1"/>
  <c r="P755" i="5"/>
  <c r="L756" i="5" s="1"/>
  <c r="N755" i="5"/>
  <c r="E756" i="5" s="1"/>
  <c r="M755" i="5"/>
  <c r="B756" i="5" s="1"/>
  <c r="O755" i="5"/>
  <c r="C756" i="5" s="1"/>
  <c r="D756" i="5" l="1"/>
  <c r="P756" i="5"/>
  <c r="L757" i="5" s="1"/>
  <c r="Q756" i="5"/>
  <c r="N756" i="5"/>
  <c r="E757" i="5" s="1"/>
  <c r="M756" i="5"/>
  <c r="B757" i="5" s="1"/>
  <c r="O756" i="5"/>
  <c r="C757" i="5" s="1"/>
  <c r="H757" i="5"/>
  <c r="D757" i="5" l="1"/>
  <c r="P757" i="5"/>
  <c r="L758" i="5" s="1"/>
  <c r="Q757" i="5"/>
  <c r="H758" i="5" s="1"/>
  <c r="O757" i="5"/>
  <c r="C758" i="5" s="1"/>
  <c r="N757" i="5"/>
  <c r="E758" i="5" s="1"/>
  <c r="M757" i="5"/>
  <c r="B758" i="5" s="1"/>
  <c r="O758" i="5" l="1"/>
  <c r="C759" i="5" s="1"/>
  <c r="N758" i="5"/>
  <c r="E759" i="5" s="1"/>
  <c r="M758" i="5"/>
  <c r="B759" i="5" s="1"/>
  <c r="D758" i="5"/>
  <c r="Q758" i="5"/>
  <c r="H759" i="5" s="1"/>
  <c r="P758" i="5"/>
  <c r="L759" i="5" s="1"/>
  <c r="O759" i="5" l="1"/>
  <c r="C760" i="5" s="1"/>
  <c r="N759" i="5"/>
  <c r="E760" i="5" s="1"/>
  <c r="M759" i="5"/>
  <c r="B760" i="5" s="1"/>
  <c r="D759" i="5"/>
  <c r="Q759" i="5"/>
  <c r="H760" i="5" s="1"/>
  <c r="P759" i="5"/>
  <c r="L760" i="5" s="1"/>
  <c r="N760" i="5" l="1"/>
  <c r="E761" i="5" s="1"/>
  <c r="M760" i="5"/>
  <c r="B761" i="5" s="1"/>
  <c r="O760" i="5"/>
  <c r="C761" i="5" s="1"/>
  <c r="D760" i="5"/>
  <c r="P760" i="5"/>
  <c r="L761" i="5" s="1"/>
  <c r="Q760" i="5"/>
  <c r="H761" i="5" s="1"/>
  <c r="O761" i="5" l="1"/>
  <c r="C762" i="5" s="1"/>
  <c r="N761" i="5"/>
  <c r="E762" i="5" s="1"/>
  <c r="M761" i="5"/>
  <c r="B762" i="5" s="1"/>
  <c r="D761" i="5"/>
  <c r="P761" i="5"/>
  <c r="L762" i="5" s="1"/>
  <c r="Q761" i="5"/>
  <c r="H762" i="5" s="1"/>
  <c r="D762" i="5" l="1"/>
  <c r="Q762" i="5"/>
  <c r="H763" i="5" s="1"/>
  <c r="P762" i="5"/>
  <c r="L763" i="5" s="1"/>
  <c r="O762" i="5"/>
  <c r="C763" i="5" s="1"/>
  <c r="N762" i="5"/>
  <c r="E763" i="5" s="1"/>
  <c r="M762" i="5"/>
  <c r="B763" i="5" s="1"/>
  <c r="N763" i="5" l="1"/>
  <c r="E764" i="5" s="1"/>
  <c r="M763" i="5"/>
  <c r="B764" i="5" s="1"/>
  <c r="O763" i="5"/>
  <c r="C764" i="5" s="1"/>
  <c r="D763" i="5"/>
  <c r="Q763" i="5"/>
  <c r="H764" i="5" s="1"/>
  <c r="P763" i="5"/>
  <c r="L764" i="5" s="1"/>
  <c r="N764" i="5" l="1"/>
  <c r="E765" i="5" s="1"/>
  <c r="M764" i="5"/>
  <c r="B765" i="5" s="1"/>
  <c r="O764" i="5"/>
  <c r="C765" i="5" s="1"/>
  <c r="D764" i="5"/>
  <c r="P764" i="5"/>
  <c r="L765" i="5" s="1"/>
  <c r="Q764" i="5"/>
  <c r="H765" i="5" s="1"/>
  <c r="D765" i="5" l="1"/>
  <c r="P765" i="5"/>
  <c r="L766" i="5" s="1"/>
  <c r="Q765" i="5"/>
  <c r="H766" i="5" s="1"/>
  <c r="O765" i="5"/>
  <c r="C766" i="5" s="1"/>
  <c r="N765" i="5"/>
  <c r="E766" i="5" s="1"/>
  <c r="M765" i="5"/>
  <c r="B766" i="5" s="1"/>
  <c r="N766" i="5" l="1"/>
  <c r="E767" i="5" s="1"/>
  <c r="M766" i="5"/>
  <c r="B767" i="5" s="1"/>
  <c r="O766" i="5"/>
  <c r="C767" i="5" s="1"/>
  <c r="D766" i="5"/>
  <c r="Q766" i="5"/>
  <c r="H767" i="5" s="1"/>
  <c r="P766" i="5"/>
  <c r="L767" i="5" s="1"/>
  <c r="D767" i="5" l="1"/>
  <c r="Q767" i="5"/>
  <c r="H768" i="5" s="1"/>
  <c r="P767" i="5"/>
  <c r="L768" i="5" s="1"/>
  <c r="N767" i="5"/>
  <c r="E768" i="5" s="1"/>
  <c r="M767" i="5"/>
  <c r="B768" i="5" s="1"/>
  <c r="O767" i="5"/>
  <c r="C768" i="5" s="1"/>
  <c r="D768" i="5" l="1"/>
  <c r="P768" i="5"/>
  <c r="L769" i="5" s="1"/>
  <c r="Q768" i="5"/>
  <c r="H769" i="5" s="1"/>
  <c r="N768" i="5"/>
  <c r="E769" i="5" s="1"/>
  <c r="M768" i="5"/>
  <c r="B769" i="5" s="1"/>
  <c r="O768" i="5"/>
  <c r="C769" i="5" s="1"/>
  <c r="O769" i="5" l="1"/>
  <c r="C770" i="5" s="1"/>
  <c r="N769" i="5"/>
  <c r="E770" i="5" s="1"/>
  <c r="M769" i="5"/>
  <c r="B770" i="5" s="1"/>
  <c r="D769" i="5"/>
  <c r="P769" i="5"/>
  <c r="L770" i="5" s="1"/>
  <c r="Q769" i="5"/>
  <c r="H770" i="5" s="1"/>
  <c r="D770" i="5" l="1"/>
  <c r="Q770" i="5"/>
  <c r="H771" i="5" s="1"/>
  <c r="P770" i="5"/>
  <c r="L771" i="5" s="1"/>
  <c r="O770" i="5"/>
  <c r="C771" i="5" s="1"/>
  <c r="N770" i="5"/>
  <c r="E771" i="5" s="1"/>
  <c r="M770" i="5"/>
  <c r="B771" i="5" s="1"/>
  <c r="N771" i="5" l="1"/>
  <c r="E772" i="5" s="1"/>
  <c r="M771" i="5"/>
  <c r="B772" i="5" s="1"/>
  <c r="O771" i="5"/>
  <c r="C772" i="5" s="1"/>
  <c r="D771" i="5"/>
  <c r="Q771" i="5"/>
  <c r="H772" i="5" s="1"/>
  <c r="P771" i="5"/>
  <c r="L772" i="5" s="1"/>
  <c r="N772" i="5" l="1"/>
  <c r="E773" i="5" s="1"/>
  <c r="M772" i="5"/>
  <c r="B773" i="5" s="1"/>
  <c r="O772" i="5"/>
  <c r="C773" i="5" s="1"/>
  <c r="D772" i="5"/>
  <c r="P772" i="5"/>
  <c r="L773" i="5" s="1"/>
  <c r="Q772" i="5"/>
  <c r="H773" i="5" s="1"/>
  <c r="O773" i="5" l="1"/>
  <c r="C774" i="5" s="1"/>
  <c r="M773" i="5"/>
  <c r="B774" i="5" s="1"/>
  <c r="N773" i="5"/>
  <c r="E774" i="5" s="1"/>
  <c r="D773" i="5"/>
  <c r="Q773" i="5"/>
  <c r="H774" i="5" s="1"/>
  <c r="P773" i="5"/>
  <c r="L774" i="5" s="1"/>
  <c r="D774" i="5" l="1"/>
  <c r="Q774" i="5"/>
  <c r="H775" i="5" s="1"/>
  <c r="P774" i="5"/>
  <c r="L775" i="5" s="1"/>
  <c r="N774" i="5"/>
  <c r="E775" i="5" s="1"/>
  <c r="O774" i="5"/>
  <c r="C775" i="5" s="1"/>
  <c r="M774" i="5"/>
  <c r="B775" i="5" s="1"/>
  <c r="D775" i="5" l="1"/>
  <c r="P775" i="5"/>
  <c r="L776" i="5" s="1"/>
  <c r="Q775" i="5"/>
  <c r="H776" i="5" s="1"/>
  <c r="O775" i="5"/>
  <c r="C776" i="5" s="1"/>
  <c r="M775" i="5"/>
  <c r="B776" i="5" s="1"/>
  <c r="N775" i="5"/>
  <c r="E776" i="5" s="1"/>
  <c r="D776" i="5" l="1"/>
  <c r="Q776" i="5"/>
  <c r="H777" i="5" s="1"/>
  <c r="P776" i="5"/>
  <c r="L777" i="5" s="1"/>
  <c r="M776" i="5"/>
  <c r="B777" i="5" s="1"/>
  <c r="N776" i="5"/>
  <c r="E777" i="5" s="1"/>
  <c r="O776" i="5"/>
  <c r="C777" i="5" s="1"/>
  <c r="N777" i="5" l="1"/>
  <c r="E778" i="5" s="1"/>
  <c r="O777" i="5"/>
  <c r="C778" i="5" s="1"/>
  <c r="M777" i="5"/>
  <c r="B778" i="5" s="1"/>
  <c r="D777" i="5"/>
  <c r="Q777" i="5"/>
  <c r="P777" i="5"/>
  <c r="L778" i="5" s="1"/>
  <c r="H778" i="5"/>
  <c r="M778" i="5" l="1"/>
  <c r="B779" i="5" s="1"/>
  <c r="O778" i="5"/>
  <c r="C779" i="5" s="1"/>
  <c r="N778" i="5"/>
  <c r="E779" i="5" s="1"/>
  <c r="D778" i="5"/>
  <c r="Q778" i="5"/>
  <c r="H779" i="5" s="1"/>
  <c r="P778" i="5"/>
  <c r="L779" i="5" s="1"/>
  <c r="N779" i="5" l="1"/>
  <c r="E780" i="5" s="1"/>
  <c r="M779" i="5"/>
  <c r="B780" i="5" s="1"/>
  <c r="O779" i="5"/>
  <c r="C780" i="5" s="1"/>
  <c r="D779" i="5"/>
  <c r="P779" i="5"/>
  <c r="L780" i="5" s="1"/>
  <c r="Q779" i="5"/>
  <c r="H780" i="5" s="1"/>
  <c r="M780" i="5" l="1"/>
  <c r="B781" i="5" s="1"/>
  <c r="O780" i="5"/>
  <c r="C781" i="5" s="1"/>
  <c r="N780" i="5"/>
  <c r="E781" i="5" s="1"/>
  <c r="D780" i="5"/>
  <c r="Q780" i="5"/>
  <c r="H781" i="5" s="1"/>
  <c r="P780" i="5"/>
  <c r="L781" i="5" s="1"/>
  <c r="N781" i="5" l="1"/>
  <c r="E782" i="5" s="1"/>
  <c r="O781" i="5"/>
  <c r="C782" i="5" s="1"/>
  <c r="M781" i="5"/>
  <c r="B782" i="5" s="1"/>
  <c r="D781" i="5"/>
  <c r="Q781" i="5"/>
  <c r="H782" i="5" s="1"/>
  <c r="P781" i="5"/>
  <c r="L782" i="5" s="1"/>
  <c r="O782" i="5" l="1"/>
  <c r="C783" i="5" s="1"/>
  <c r="N782" i="5"/>
  <c r="E783" i="5" s="1"/>
  <c r="M782" i="5"/>
  <c r="B783" i="5" s="1"/>
  <c r="D782" i="5"/>
  <c r="Q782" i="5"/>
  <c r="H783" i="5" s="1"/>
  <c r="P782" i="5"/>
  <c r="L783" i="5" s="1"/>
  <c r="M783" i="5" l="1"/>
  <c r="B784" i="5" s="1"/>
  <c r="O783" i="5"/>
  <c r="C784" i="5" s="1"/>
  <c r="N783" i="5"/>
  <c r="E784" i="5" s="1"/>
  <c r="D783" i="5"/>
  <c r="P783" i="5"/>
  <c r="L784" i="5" s="1"/>
  <c r="Q783" i="5"/>
  <c r="H784" i="5" s="1"/>
  <c r="D784" i="5" l="1"/>
  <c r="Q784" i="5"/>
  <c r="H785" i="5" s="1"/>
  <c r="P784" i="5"/>
  <c r="L785" i="5" s="1"/>
  <c r="M784" i="5"/>
  <c r="B785" i="5" s="1"/>
  <c r="N784" i="5"/>
  <c r="E785" i="5" s="1"/>
  <c r="O784" i="5"/>
  <c r="C785" i="5" s="1"/>
  <c r="D785" i="5" l="1"/>
  <c r="Q785" i="5"/>
  <c r="H786" i="5" s="1"/>
  <c r="P785" i="5"/>
  <c r="L786" i="5" s="1"/>
  <c r="O785" i="5"/>
  <c r="C786" i="5" s="1"/>
  <c r="N785" i="5"/>
  <c r="E786" i="5" s="1"/>
  <c r="M785" i="5"/>
  <c r="B786" i="5" s="1"/>
  <c r="N786" i="5" l="1"/>
  <c r="E787" i="5" s="1"/>
  <c r="O786" i="5"/>
  <c r="C787" i="5" s="1"/>
  <c r="M786" i="5"/>
  <c r="B787" i="5" s="1"/>
  <c r="D786" i="5"/>
  <c r="Q786" i="5"/>
  <c r="H787" i="5" s="1"/>
  <c r="P786" i="5"/>
  <c r="L787" i="5" s="1"/>
  <c r="D787" i="5" l="1"/>
  <c r="Q787" i="5"/>
  <c r="H788" i="5" s="1"/>
  <c r="P787" i="5"/>
  <c r="L788" i="5" s="1"/>
  <c r="M787" i="5"/>
  <c r="B788" i="5" s="1"/>
  <c r="N787" i="5"/>
  <c r="E788" i="5" s="1"/>
  <c r="O787" i="5"/>
  <c r="C788" i="5" s="1"/>
  <c r="M788" i="5" l="1"/>
  <c r="B789" i="5" s="1"/>
  <c r="N788" i="5"/>
  <c r="E789" i="5" s="1"/>
  <c r="O788" i="5"/>
  <c r="C789" i="5" s="1"/>
  <c r="D788" i="5"/>
  <c r="P788" i="5"/>
  <c r="L789" i="5" s="1"/>
  <c r="Q788" i="5"/>
  <c r="H789" i="5" s="1"/>
  <c r="D789" i="5" l="1"/>
  <c r="P789" i="5"/>
  <c r="L790" i="5" s="1"/>
  <c r="Q789" i="5"/>
  <c r="H790" i="5" s="1"/>
  <c r="O789" i="5"/>
  <c r="C790" i="5" s="1"/>
  <c r="N789" i="5"/>
  <c r="E790" i="5" s="1"/>
  <c r="M789" i="5"/>
  <c r="B790" i="5" s="1"/>
  <c r="N790" i="5" l="1"/>
  <c r="E791" i="5" s="1"/>
  <c r="O790" i="5"/>
  <c r="C791" i="5" s="1"/>
  <c r="M790" i="5"/>
  <c r="B791" i="5" s="1"/>
  <c r="D790" i="5"/>
  <c r="Q790" i="5"/>
  <c r="H791" i="5" s="1"/>
  <c r="P790" i="5"/>
  <c r="L791" i="5" s="1"/>
  <c r="O791" i="5" l="1"/>
  <c r="C792" i="5" s="1"/>
  <c r="M791" i="5"/>
  <c r="B792" i="5" s="1"/>
  <c r="N791" i="5"/>
  <c r="E792" i="5" s="1"/>
  <c r="D791" i="5"/>
  <c r="P791" i="5"/>
  <c r="L792" i="5" s="1"/>
  <c r="Q791" i="5"/>
  <c r="H792" i="5" s="1"/>
  <c r="M792" i="5" l="1"/>
  <c r="B793" i="5" s="1"/>
  <c r="O792" i="5"/>
  <c r="C793" i="5" s="1"/>
  <c r="N792" i="5"/>
  <c r="E793" i="5" s="1"/>
  <c r="D792" i="5"/>
  <c r="P792" i="5"/>
  <c r="L793" i="5" s="1"/>
  <c r="Q792" i="5"/>
  <c r="H793" i="5" s="1"/>
  <c r="O793" i="5" l="1"/>
  <c r="C794" i="5" s="1"/>
  <c r="M793" i="5"/>
  <c r="B794" i="5" s="1"/>
  <c r="N793" i="5"/>
  <c r="E794" i="5" s="1"/>
  <c r="D793" i="5"/>
  <c r="P793" i="5"/>
  <c r="L794" i="5" s="1"/>
  <c r="Q793" i="5"/>
  <c r="H794" i="5" s="1"/>
  <c r="D794" i="5" l="1"/>
  <c r="P794" i="5"/>
  <c r="L795" i="5" s="1"/>
  <c r="Q794" i="5"/>
  <c r="H795" i="5" s="1"/>
  <c r="N794" i="5"/>
  <c r="E795" i="5" s="1"/>
  <c r="O794" i="5"/>
  <c r="C795" i="5" s="1"/>
  <c r="M794" i="5"/>
  <c r="B795" i="5" s="1"/>
  <c r="D795" i="5" l="1"/>
  <c r="P795" i="5"/>
  <c r="L796" i="5" s="1"/>
  <c r="Q795" i="5"/>
  <c r="H796" i="5" s="1"/>
  <c r="N795" i="5"/>
  <c r="E796" i="5" s="1"/>
  <c r="M795" i="5"/>
  <c r="B796" i="5" s="1"/>
  <c r="O795" i="5"/>
  <c r="C796" i="5" s="1"/>
  <c r="D796" i="5" l="1"/>
  <c r="P796" i="5"/>
  <c r="L797" i="5" s="1"/>
  <c r="Q796" i="5"/>
  <c r="H797" i="5" s="1"/>
  <c r="O796" i="5"/>
  <c r="C797" i="5" s="1"/>
  <c r="M796" i="5"/>
  <c r="B797" i="5" s="1"/>
  <c r="N796" i="5"/>
  <c r="E797" i="5" s="1"/>
  <c r="D797" i="5" l="1"/>
  <c r="P797" i="5"/>
  <c r="L798" i="5" s="1"/>
  <c r="Q797" i="5"/>
  <c r="H798" i="5" s="1"/>
  <c r="N797" i="5"/>
  <c r="E798" i="5" s="1"/>
  <c r="O797" i="5"/>
  <c r="C798" i="5" s="1"/>
  <c r="M797" i="5"/>
  <c r="B798" i="5" s="1"/>
  <c r="O798" i="5" l="1"/>
  <c r="C799" i="5" s="1"/>
  <c r="M798" i="5"/>
  <c r="B799" i="5" s="1"/>
  <c r="N798" i="5"/>
  <c r="E799" i="5" s="1"/>
  <c r="D798" i="5"/>
  <c r="Q798" i="5"/>
  <c r="H799" i="5" s="1"/>
  <c r="P798" i="5"/>
  <c r="L799" i="5" s="1"/>
  <c r="N799" i="5" l="1"/>
  <c r="E800" i="5" s="1"/>
  <c r="M799" i="5"/>
  <c r="B800" i="5" s="1"/>
  <c r="O799" i="5"/>
  <c r="C800" i="5" s="1"/>
  <c r="D799" i="5"/>
  <c r="Q799" i="5"/>
  <c r="H800" i="5" s="1"/>
  <c r="P799" i="5"/>
  <c r="L800" i="5" s="1"/>
  <c r="O800" i="5" l="1"/>
  <c r="C801" i="5" s="1"/>
  <c r="N800" i="5"/>
  <c r="E801" i="5" s="1"/>
  <c r="M800" i="5"/>
  <c r="B801" i="5" s="1"/>
  <c r="D800" i="5"/>
  <c r="Q800" i="5"/>
  <c r="H801" i="5" s="1"/>
  <c r="P800" i="5"/>
  <c r="L801" i="5" s="1"/>
  <c r="N801" i="5" l="1"/>
  <c r="E802" i="5" s="1"/>
  <c r="M801" i="5"/>
  <c r="B802" i="5" s="1"/>
  <c r="O801" i="5"/>
  <c r="C802" i="5" s="1"/>
  <c r="D801" i="5"/>
  <c r="P801" i="5"/>
  <c r="L802" i="5" s="1"/>
  <c r="Q801" i="5"/>
  <c r="H802" i="5" s="1"/>
  <c r="M802" i="5" l="1"/>
  <c r="B803" i="5" s="1"/>
  <c r="O802" i="5"/>
  <c r="C803" i="5" s="1"/>
  <c r="N802" i="5"/>
  <c r="E803" i="5" s="1"/>
  <c r="D802" i="5"/>
  <c r="P802" i="5"/>
  <c r="L803" i="5" s="1"/>
  <c r="Q802" i="5"/>
  <c r="H803" i="5" s="1"/>
  <c r="N803" i="5" l="1"/>
  <c r="E804" i="5" s="1"/>
  <c r="M803" i="5"/>
  <c r="B804" i="5" s="1"/>
  <c r="O803" i="5"/>
  <c r="C804" i="5" s="1"/>
  <c r="D803" i="5"/>
  <c r="Q803" i="5"/>
  <c r="H804" i="5" s="1"/>
  <c r="P803" i="5"/>
  <c r="L804" i="5" s="1"/>
  <c r="M804" i="5" l="1"/>
  <c r="B805" i="5" s="1"/>
  <c r="N804" i="5"/>
  <c r="E805" i="5" s="1"/>
  <c r="O804" i="5"/>
  <c r="C805" i="5"/>
  <c r="D804" i="5"/>
  <c r="P804" i="5"/>
  <c r="L805" i="5" s="1"/>
  <c r="Q804" i="5"/>
  <c r="H805" i="5" s="1"/>
  <c r="O805" i="5" l="1"/>
  <c r="C806" i="5" s="1"/>
  <c r="N805" i="5"/>
  <c r="E806" i="5" s="1"/>
  <c r="M805" i="5"/>
  <c r="B806" i="5" s="1"/>
  <c r="D805" i="5"/>
  <c r="P805" i="5"/>
  <c r="L806" i="5" s="1"/>
  <c r="Q805" i="5"/>
  <c r="H806" i="5" s="1"/>
  <c r="D806" i="5" l="1"/>
  <c r="P806" i="5"/>
  <c r="L807" i="5" s="1"/>
  <c r="Q806" i="5"/>
  <c r="H807" i="5" s="1"/>
  <c r="N806" i="5"/>
  <c r="E807" i="5" s="1"/>
  <c r="O806" i="5"/>
  <c r="C807" i="5" s="1"/>
  <c r="M806" i="5"/>
  <c r="B807" i="5" s="1"/>
  <c r="D807" i="5" l="1"/>
  <c r="Q807" i="5"/>
  <c r="H808" i="5" s="1"/>
  <c r="P807" i="5"/>
  <c r="L808" i="5" s="1"/>
  <c r="N807" i="5"/>
  <c r="E808" i="5" s="1"/>
  <c r="M807" i="5"/>
  <c r="B808" i="5" s="1"/>
  <c r="O807" i="5"/>
  <c r="C808" i="5" s="1"/>
  <c r="D808" i="5" l="1"/>
  <c r="P808" i="5"/>
  <c r="L809" i="5" s="1"/>
  <c r="Q808" i="5"/>
  <c r="H809" i="5" s="1"/>
  <c r="O808" i="5"/>
  <c r="C809" i="5" s="1"/>
  <c r="M808" i="5"/>
  <c r="B809" i="5" s="1"/>
  <c r="N808" i="5"/>
  <c r="E809" i="5" s="1"/>
  <c r="D809" i="5" l="1"/>
  <c r="Q809" i="5"/>
  <c r="H810" i="5" s="1"/>
  <c r="P809" i="5"/>
  <c r="L810" i="5" s="1"/>
  <c r="O809" i="5"/>
  <c r="C810" i="5" s="1"/>
  <c r="M809" i="5"/>
  <c r="B810" i="5" s="1"/>
  <c r="N809" i="5"/>
  <c r="E810" i="5" s="1"/>
  <c r="D810" i="5" l="1"/>
  <c r="P810" i="5"/>
  <c r="L811" i="5" s="1"/>
  <c r="Q810" i="5"/>
  <c r="H811" i="5" s="1"/>
  <c r="N810" i="5"/>
  <c r="E811" i="5" s="1"/>
  <c r="M810" i="5"/>
  <c r="B811" i="5" s="1"/>
  <c r="O810" i="5"/>
  <c r="C811" i="5" s="1"/>
  <c r="D811" i="5" l="1"/>
  <c r="Q811" i="5"/>
  <c r="H812" i="5" s="1"/>
  <c r="P811" i="5"/>
  <c r="L812" i="5" s="1"/>
  <c r="N811" i="5"/>
  <c r="E812" i="5" s="1"/>
  <c r="O811" i="5"/>
  <c r="C812" i="5" s="1"/>
  <c r="M811" i="5"/>
  <c r="B812" i="5" s="1"/>
  <c r="D812" i="5" l="1"/>
  <c r="P812" i="5"/>
  <c r="L813" i="5" s="1"/>
  <c r="Q812" i="5"/>
  <c r="H813" i="5" s="1"/>
  <c r="M812" i="5"/>
  <c r="B813" i="5" s="1"/>
  <c r="N812" i="5"/>
  <c r="E813" i="5" s="1"/>
  <c r="O812" i="5"/>
  <c r="C813" i="5" s="1"/>
  <c r="D813" i="5" l="1"/>
  <c r="Q813" i="5"/>
  <c r="H814" i="5" s="1"/>
  <c r="P813" i="5"/>
  <c r="L814" i="5" s="1"/>
  <c r="M813" i="5"/>
  <c r="B814" i="5" s="1"/>
  <c r="N813" i="5"/>
  <c r="E814" i="5" s="1"/>
  <c r="O813" i="5"/>
  <c r="C814" i="5" s="1"/>
  <c r="O814" i="5" l="1"/>
  <c r="C815" i="5" s="1"/>
  <c r="M814" i="5"/>
  <c r="B815" i="5" s="1"/>
  <c r="N814" i="5"/>
  <c r="E815" i="5" s="1"/>
  <c r="D814" i="5"/>
  <c r="Q814" i="5"/>
  <c r="H815" i="5" s="1"/>
  <c r="P814" i="5"/>
  <c r="L815" i="5" s="1"/>
  <c r="M815" i="5" l="1"/>
  <c r="B816" i="5" s="1"/>
  <c r="O815" i="5"/>
  <c r="C816" i="5" s="1"/>
  <c r="N815" i="5"/>
  <c r="E816" i="5" s="1"/>
  <c r="D815" i="5"/>
  <c r="P815" i="5"/>
  <c r="L816" i="5" s="1"/>
  <c r="Q815" i="5"/>
  <c r="H816" i="5" s="1"/>
  <c r="D816" i="5" l="1"/>
  <c r="Q816" i="5"/>
  <c r="H817" i="5" s="1"/>
  <c r="P816" i="5"/>
  <c r="L817" i="5" s="1"/>
  <c r="N816" i="5"/>
  <c r="E817" i="5" s="1"/>
  <c r="M816" i="5"/>
  <c r="B817" i="5" s="1"/>
  <c r="O816" i="5"/>
  <c r="C817" i="5" s="1"/>
  <c r="D817" i="5" l="1"/>
  <c r="Q817" i="5"/>
  <c r="H818" i="5" s="1"/>
  <c r="P817" i="5"/>
  <c r="L818" i="5" s="1"/>
  <c r="M817" i="5"/>
  <c r="B818" i="5" s="1"/>
  <c r="N817" i="5"/>
  <c r="E818" i="5" s="1"/>
  <c r="O817" i="5"/>
  <c r="C818" i="5" s="1"/>
  <c r="N818" i="5" l="1"/>
  <c r="E819" i="5" s="1"/>
  <c r="O818" i="5"/>
  <c r="C819" i="5" s="1"/>
  <c r="M818" i="5"/>
  <c r="B819" i="5" s="1"/>
  <c r="D818" i="5"/>
  <c r="P818" i="5"/>
  <c r="L819" i="5" s="1"/>
  <c r="Q818" i="5"/>
  <c r="H819" i="5" s="1"/>
  <c r="N819" i="5" l="1"/>
  <c r="M819" i="5"/>
  <c r="B820" i="5" s="1"/>
  <c r="O819" i="5"/>
  <c r="C820" i="5" s="1"/>
  <c r="D819" i="5"/>
  <c r="E820" i="5"/>
  <c r="Q819" i="5"/>
  <c r="H820" i="5" s="1"/>
  <c r="P819" i="5"/>
  <c r="L820" i="5" s="1"/>
  <c r="N820" i="5" l="1"/>
  <c r="E821" i="5" s="1"/>
  <c r="M820" i="5"/>
  <c r="B821" i="5" s="1"/>
  <c r="O820" i="5"/>
  <c r="D820" i="5"/>
  <c r="P820" i="5"/>
  <c r="L821" i="5" s="1"/>
  <c r="Q820" i="5"/>
  <c r="H821" i="5" s="1"/>
  <c r="C821" i="5"/>
  <c r="D821" i="5" l="1"/>
  <c r="Q821" i="5"/>
  <c r="H822" i="5" s="1"/>
  <c r="P821" i="5"/>
  <c r="L822" i="5" s="1"/>
  <c r="M821" i="5"/>
  <c r="B822" i="5" s="1"/>
  <c r="N821" i="5"/>
  <c r="E822" i="5" s="1"/>
  <c r="O821" i="5"/>
  <c r="C822" i="5" s="1"/>
  <c r="D822" i="5" l="1"/>
  <c r="Q822" i="5"/>
  <c r="P822" i="5"/>
  <c r="L823" i="5" s="1"/>
  <c r="H823" i="5"/>
  <c r="O822" i="5"/>
  <c r="C823" i="5" s="1"/>
  <c r="N822" i="5"/>
  <c r="E823" i="5" s="1"/>
  <c r="M822" i="5"/>
  <c r="B823" i="5" s="1"/>
  <c r="O823" i="5" l="1"/>
  <c r="C824" i="5" s="1"/>
  <c r="M823" i="5"/>
  <c r="B824" i="5" s="1"/>
  <c r="N823" i="5"/>
  <c r="E824" i="5" s="1"/>
  <c r="D823" i="5"/>
  <c r="P823" i="5"/>
  <c r="L824" i="5" s="1"/>
  <c r="Q823" i="5"/>
  <c r="H824" i="5" s="1"/>
  <c r="D824" i="5" l="1"/>
  <c r="Q824" i="5"/>
  <c r="H825" i="5" s="1"/>
  <c r="P824" i="5"/>
  <c r="L825" i="5" s="1"/>
  <c r="O824" i="5"/>
  <c r="C825" i="5" s="1"/>
  <c r="M824" i="5"/>
  <c r="B825" i="5" s="1"/>
  <c r="N824" i="5"/>
  <c r="E825" i="5" s="1"/>
  <c r="M825" i="5" l="1"/>
  <c r="B826" i="5" s="1"/>
  <c r="O825" i="5"/>
  <c r="C826" i="5" s="1"/>
  <c r="N825" i="5"/>
  <c r="E826" i="5" s="1"/>
  <c r="D825" i="5"/>
  <c r="Q825" i="5"/>
  <c r="H826" i="5" s="1"/>
  <c r="P825" i="5"/>
  <c r="L826" i="5" s="1"/>
  <c r="N826" i="5" l="1"/>
  <c r="E827" i="5" s="1"/>
  <c r="O826" i="5"/>
  <c r="C827" i="5" s="1"/>
  <c r="M826" i="5"/>
  <c r="B827" i="5" s="1"/>
  <c r="D826" i="5"/>
  <c r="P826" i="5"/>
  <c r="L827" i="5" s="1"/>
  <c r="Q826" i="5"/>
  <c r="H827" i="5" s="1"/>
  <c r="N827" i="5" l="1"/>
  <c r="E828" i="5" s="1"/>
  <c r="O827" i="5"/>
  <c r="C828" i="5" s="1"/>
  <c r="M827" i="5"/>
  <c r="B828" i="5" s="1"/>
  <c r="D827" i="5"/>
  <c r="Q827" i="5"/>
  <c r="H828" i="5" s="1"/>
  <c r="P827" i="5"/>
  <c r="L828" i="5" s="1"/>
  <c r="M828" i="5" l="1"/>
  <c r="B829" i="5" s="1"/>
  <c r="O828" i="5"/>
  <c r="C829" i="5" s="1"/>
  <c r="N828" i="5"/>
  <c r="E829" i="5" s="1"/>
  <c r="D828" i="5"/>
  <c r="Q828" i="5"/>
  <c r="H829" i="5" s="1"/>
  <c r="P828" i="5"/>
  <c r="L829" i="5" s="1"/>
  <c r="D829" i="5" l="1"/>
  <c r="Q829" i="5"/>
  <c r="H830" i="5" s="1"/>
  <c r="P829" i="5"/>
  <c r="L830" i="5" s="1"/>
  <c r="M829" i="5"/>
  <c r="B830" i="5" s="1"/>
  <c r="N829" i="5"/>
  <c r="E830" i="5" s="1"/>
  <c r="O829" i="5"/>
  <c r="C830" i="5" s="1"/>
  <c r="O830" i="5" l="1"/>
  <c r="C831" i="5" s="1"/>
  <c r="N830" i="5"/>
  <c r="E831" i="5" s="1"/>
  <c r="M830" i="5"/>
  <c r="B831" i="5" s="1"/>
  <c r="D830" i="5"/>
  <c r="P830" i="5"/>
  <c r="L831" i="5" s="1"/>
  <c r="Q830" i="5"/>
  <c r="H831" i="5" s="1"/>
  <c r="M831" i="5" l="1"/>
  <c r="B832" i="5" s="1"/>
  <c r="O831" i="5"/>
  <c r="C832" i="5" s="1"/>
  <c r="N831" i="5"/>
  <c r="E832" i="5" s="1"/>
  <c r="D831" i="5"/>
  <c r="Q831" i="5"/>
  <c r="H832" i="5" s="1"/>
  <c r="P831" i="5"/>
  <c r="L832" i="5" s="1"/>
  <c r="D832" i="5" l="1"/>
  <c r="Q832" i="5"/>
  <c r="H833" i="5" s="1"/>
  <c r="P832" i="5"/>
  <c r="L833" i="5" s="1"/>
  <c r="M832" i="5"/>
  <c r="B833" i="5" s="1"/>
  <c r="O832" i="5"/>
  <c r="C833" i="5" s="1"/>
  <c r="N832" i="5"/>
  <c r="E833" i="5" s="1"/>
  <c r="D833" i="5" l="1"/>
  <c r="Q833" i="5"/>
  <c r="H834" i="5" s="1"/>
  <c r="P833" i="5"/>
  <c r="L834" i="5" s="1"/>
  <c r="M833" i="5"/>
  <c r="B834" i="5" s="1"/>
  <c r="N833" i="5"/>
  <c r="E834" i="5" s="1"/>
  <c r="O833" i="5"/>
  <c r="C834" i="5" s="1"/>
  <c r="D834" i="5" l="1"/>
  <c r="P834" i="5"/>
  <c r="L835" i="5" s="1"/>
  <c r="Q834" i="5"/>
  <c r="H835" i="5" s="1"/>
  <c r="N834" i="5"/>
  <c r="E835" i="5" s="1"/>
  <c r="O834" i="5"/>
  <c r="C835" i="5" s="1"/>
  <c r="M834" i="5"/>
  <c r="B835" i="5" s="1"/>
  <c r="M835" i="5" l="1"/>
  <c r="B836" i="5" s="1"/>
  <c r="N835" i="5"/>
  <c r="E836" i="5" s="1"/>
  <c r="O835" i="5"/>
  <c r="C836" i="5"/>
  <c r="D835" i="5"/>
  <c r="Q835" i="5"/>
  <c r="H836" i="5" s="1"/>
  <c r="P835" i="5"/>
  <c r="L836" i="5" s="1"/>
  <c r="D836" i="5" l="1"/>
  <c r="Q836" i="5"/>
  <c r="H837" i="5" s="1"/>
  <c r="P836" i="5"/>
  <c r="L837" i="5" s="1"/>
  <c r="M836" i="5"/>
  <c r="B837" i="5" s="1"/>
  <c r="N836" i="5"/>
  <c r="E837" i="5" s="1"/>
  <c r="O836" i="5"/>
  <c r="C837" i="5" s="1"/>
  <c r="M837" i="5" l="1"/>
  <c r="B838" i="5" s="1"/>
  <c r="O837" i="5"/>
  <c r="C838" i="5" s="1"/>
  <c r="N837" i="5"/>
  <c r="E838" i="5" s="1"/>
  <c r="D837" i="5"/>
  <c r="Q837" i="5"/>
  <c r="H838" i="5" s="1"/>
  <c r="P837" i="5"/>
  <c r="L838" i="5" s="1"/>
  <c r="O838" i="5" l="1"/>
  <c r="M838" i="5"/>
  <c r="N838" i="5"/>
  <c r="D838" i="5"/>
  <c r="P838" i="5"/>
  <c r="Q838" i="5"/>
  <c r="B29" i="4" l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B673" i="4" s="1"/>
  <c r="B674" i="4" s="1"/>
  <c r="B675" i="4" s="1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0" i="4" s="1"/>
  <c r="B711" i="4" s="1"/>
  <c r="B712" i="4" s="1"/>
  <c r="B713" i="4" s="1"/>
  <c r="B714" i="4" s="1"/>
  <c r="B715" i="4" s="1"/>
  <c r="B716" i="4" s="1"/>
  <c r="B717" i="4" s="1"/>
  <c r="B718" i="4" s="1"/>
  <c r="B719" i="4" s="1"/>
  <c r="B720" i="4" s="1"/>
  <c r="B721" i="4" s="1"/>
  <c r="B722" i="4" s="1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B745" i="4" s="1"/>
  <c r="B746" i="4" s="1"/>
  <c r="B747" i="4" s="1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B770" i="4" s="1"/>
  <c r="B771" i="4" s="1"/>
  <c r="B772" i="4" s="1"/>
  <c r="B773" i="4" s="1"/>
  <c r="B774" i="4" s="1"/>
  <c r="B775" i="4" s="1"/>
  <c r="B776" i="4" s="1"/>
  <c r="B777" i="4" s="1"/>
  <c r="B778" i="4" s="1"/>
  <c r="B779" i="4" s="1"/>
  <c r="B780" i="4" s="1"/>
  <c r="B781" i="4" s="1"/>
  <c r="B782" i="4" s="1"/>
  <c r="B783" i="4" s="1"/>
  <c r="B784" i="4" s="1"/>
  <c r="B785" i="4" s="1"/>
  <c r="B786" i="4" s="1"/>
  <c r="B787" i="4" s="1"/>
  <c r="B788" i="4" s="1"/>
  <c r="B789" i="4" s="1"/>
  <c r="B790" i="4" s="1"/>
  <c r="B791" i="4" s="1"/>
  <c r="B792" i="4" s="1"/>
  <c r="B793" i="4" s="1"/>
  <c r="B794" i="4" s="1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B817" i="4" s="1"/>
  <c r="B818" i="4" s="1"/>
  <c r="B819" i="4" s="1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D28" i="4"/>
  <c r="C28" i="4"/>
  <c r="B11" i="4"/>
  <c r="B29" i="3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D28" i="3"/>
  <c r="C28" i="3"/>
  <c r="B16" i="3"/>
  <c r="B10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D28" i="2"/>
  <c r="C28" i="2"/>
  <c r="B10" i="2"/>
  <c r="E15" i="1"/>
  <c r="E12" i="1" s="1"/>
  <c r="E13" i="1" s="1"/>
  <c r="D15" i="1"/>
  <c r="D12" i="1" s="1"/>
  <c r="D13" i="1" s="1"/>
  <c r="C15" i="1"/>
  <c r="C12" i="1" s="1"/>
  <c r="C13" i="1" s="1"/>
  <c r="M28" i="3" l="1"/>
  <c r="G29" i="3" s="1"/>
  <c r="B9" i="4"/>
  <c r="B10" i="4" s="1"/>
  <c r="N28" i="3"/>
  <c r="H29" i="3" s="1"/>
  <c r="B9" i="3"/>
  <c r="N28" i="4"/>
  <c r="H29" i="4" s="1"/>
  <c r="E28" i="4"/>
  <c r="L28" i="4" s="1"/>
  <c r="F29" i="4" s="1"/>
  <c r="M28" i="4"/>
  <c r="G29" i="4" s="1"/>
  <c r="E28" i="3"/>
  <c r="N28" i="2"/>
  <c r="H29" i="2" s="1"/>
  <c r="E28" i="2"/>
  <c r="L28" i="2" s="1"/>
  <c r="F29" i="2" s="1"/>
  <c r="B16" i="2"/>
  <c r="B9" i="2" s="1"/>
  <c r="M28" i="2"/>
  <c r="G29" i="2" s="1"/>
  <c r="I28" i="4" l="1"/>
  <c r="C29" i="4"/>
  <c r="J28" i="4"/>
  <c r="D29" i="4" s="1"/>
  <c r="K28" i="4"/>
  <c r="E29" i="4" s="1"/>
  <c r="J28" i="3"/>
  <c r="D29" i="3" s="1"/>
  <c r="K28" i="3"/>
  <c r="E29" i="3" s="1"/>
  <c r="I28" i="3"/>
  <c r="C29" i="3" s="1"/>
  <c r="L28" i="3"/>
  <c r="F29" i="3" s="1"/>
  <c r="I28" i="2"/>
  <c r="C29" i="2" s="1"/>
  <c r="K28" i="2"/>
  <c r="E29" i="2" s="1"/>
  <c r="J28" i="2"/>
  <c r="D29" i="2" s="1"/>
  <c r="I29" i="2" l="1"/>
  <c r="K29" i="2"/>
  <c r="E30" i="2" s="1"/>
  <c r="N29" i="4"/>
  <c r="H30" i="4" s="1"/>
  <c r="M29" i="4"/>
  <c r="G30" i="4" s="1"/>
  <c r="L29" i="4"/>
  <c r="F30" i="4" s="1"/>
  <c r="I29" i="4"/>
  <c r="C30" i="4" s="1"/>
  <c r="J29" i="4"/>
  <c r="D30" i="4" s="1"/>
  <c r="K29" i="4"/>
  <c r="E30" i="4" s="1"/>
  <c r="L29" i="3"/>
  <c r="F30" i="3" s="1"/>
  <c r="N29" i="3"/>
  <c r="H30" i="3" s="1"/>
  <c r="M29" i="3"/>
  <c r="G30" i="3" s="1"/>
  <c r="J29" i="3"/>
  <c r="D30" i="3" s="1"/>
  <c r="I29" i="3"/>
  <c r="C30" i="3" s="1"/>
  <c r="K29" i="3"/>
  <c r="E30" i="3" s="1"/>
  <c r="N29" i="2"/>
  <c r="H30" i="2" s="1"/>
  <c r="M29" i="2"/>
  <c r="G30" i="2" s="1"/>
  <c r="L29" i="2"/>
  <c r="F30" i="2" s="1"/>
  <c r="C30" i="2"/>
  <c r="J29" i="2"/>
  <c r="D30" i="2" s="1"/>
  <c r="I30" i="4" l="1"/>
  <c r="C31" i="4" s="1"/>
  <c r="K30" i="4"/>
  <c r="E31" i="4" s="1"/>
  <c r="J30" i="4"/>
  <c r="D31" i="4" s="1"/>
  <c r="N30" i="4"/>
  <c r="H31" i="4" s="1"/>
  <c r="L30" i="4"/>
  <c r="F31" i="4" s="1"/>
  <c r="M30" i="4"/>
  <c r="G31" i="4" s="1"/>
  <c r="N30" i="3"/>
  <c r="H31" i="3" s="1"/>
  <c r="M30" i="3"/>
  <c r="G31" i="3" s="1"/>
  <c r="L30" i="3"/>
  <c r="F31" i="3" s="1"/>
  <c r="J30" i="3"/>
  <c r="D31" i="3" s="1"/>
  <c r="K30" i="3"/>
  <c r="E31" i="3" s="1"/>
  <c r="I30" i="3"/>
  <c r="C31" i="3" s="1"/>
  <c r="N30" i="2"/>
  <c r="H31" i="2" s="1"/>
  <c r="M30" i="2"/>
  <c r="G31" i="2" s="1"/>
  <c r="L30" i="2"/>
  <c r="F31" i="2" s="1"/>
  <c r="K30" i="2"/>
  <c r="E31" i="2" s="1"/>
  <c r="J30" i="2"/>
  <c r="D31" i="2" s="1"/>
  <c r="I30" i="2"/>
  <c r="C31" i="2" s="1"/>
  <c r="J31" i="4" l="1"/>
  <c r="D32" i="4" s="1"/>
  <c r="K31" i="4"/>
  <c r="E32" i="4" s="1"/>
  <c r="I31" i="4"/>
  <c r="C32" i="4" s="1"/>
  <c r="N31" i="4"/>
  <c r="H32" i="4" s="1"/>
  <c r="L31" i="4"/>
  <c r="F32" i="4" s="1"/>
  <c r="M31" i="4"/>
  <c r="G32" i="4" s="1"/>
  <c r="N31" i="3"/>
  <c r="L31" i="3"/>
  <c r="F32" i="3" s="1"/>
  <c r="M31" i="3"/>
  <c r="G32" i="3" s="1"/>
  <c r="H32" i="3"/>
  <c r="J31" i="3"/>
  <c r="D32" i="3" s="1"/>
  <c r="I31" i="3"/>
  <c r="C32" i="3" s="1"/>
  <c r="K31" i="3"/>
  <c r="E32" i="3" s="1"/>
  <c r="J31" i="2"/>
  <c r="I31" i="2"/>
  <c r="C32" i="2" s="1"/>
  <c r="K31" i="2"/>
  <c r="E32" i="2" s="1"/>
  <c r="N31" i="2"/>
  <c r="D32" i="2"/>
  <c r="L31" i="2"/>
  <c r="F32" i="2" s="1"/>
  <c r="M31" i="2"/>
  <c r="G32" i="2" s="1"/>
  <c r="H32" i="2"/>
  <c r="J32" i="4" l="1"/>
  <c r="D33" i="4" s="1"/>
  <c r="K32" i="4"/>
  <c r="E33" i="4" s="1"/>
  <c r="I32" i="4"/>
  <c r="C33" i="4" s="1"/>
  <c r="N32" i="4"/>
  <c r="H33" i="4" s="1"/>
  <c r="L32" i="4"/>
  <c r="F33" i="4" s="1"/>
  <c r="M32" i="4"/>
  <c r="G33" i="4" s="1"/>
  <c r="J32" i="3"/>
  <c r="D33" i="3" s="1"/>
  <c r="I32" i="3"/>
  <c r="C33" i="3" s="1"/>
  <c r="K32" i="3"/>
  <c r="E33" i="3" s="1"/>
  <c r="N32" i="3"/>
  <c r="H33" i="3" s="1"/>
  <c r="M32" i="3"/>
  <c r="G33" i="3" s="1"/>
  <c r="L32" i="3"/>
  <c r="F33" i="3" s="1"/>
  <c r="K32" i="2"/>
  <c r="E33" i="2" s="1"/>
  <c r="J32" i="2"/>
  <c r="D33" i="2" s="1"/>
  <c r="I32" i="2"/>
  <c r="C33" i="2" s="1"/>
  <c r="N32" i="2"/>
  <c r="H33" i="2" s="1"/>
  <c r="L32" i="2"/>
  <c r="F33" i="2" s="1"/>
  <c r="M32" i="2"/>
  <c r="G33" i="2" s="1"/>
  <c r="N33" i="4" l="1"/>
  <c r="H34" i="4" s="1"/>
  <c r="L33" i="4"/>
  <c r="F34" i="4" s="1"/>
  <c r="M33" i="4"/>
  <c r="G34" i="4" s="1"/>
  <c r="I33" i="4"/>
  <c r="C34" i="4" s="1"/>
  <c r="K33" i="4"/>
  <c r="E34" i="4" s="1"/>
  <c r="J33" i="4"/>
  <c r="D34" i="4" s="1"/>
  <c r="N33" i="3"/>
  <c r="H34" i="3" s="1"/>
  <c r="M33" i="3"/>
  <c r="L33" i="3"/>
  <c r="F34" i="3" s="1"/>
  <c r="G34" i="3"/>
  <c r="I33" i="3"/>
  <c r="C34" i="3" s="1"/>
  <c r="J33" i="3"/>
  <c r="D34" i="3" s="1"/>
  <c r="K33" i="3"/>
  <c r="E34" i="3" s="1"/>
  <c r="I33" i="2"/>
  <c r="C34" i="2" s="1"/>
  <c r="J33" i="2"/>
  <c r="D34" i="2" s="1"/>
  <c r="K33" i="2"/>
  <c r="E34" i="2" s="1"/>
  <c r="N33" i="2"/>
  <c r="H34" i="2" s="1"/>
  <c r="M33" i="2"/>
  <c r="G34" i="2" s="1"/>
  <c r="L33" i="2"/>
  <c r="F34" i="2" s="1"/>
  <c r="K34" i="4" l="1"/>
  <c r="E35" i="4" s="1"/>
  <c r="J34" i="4"/>
  <c r="D35" i="4" s="1"/>
  <c r="I34" i="4"/>
  <c r="C35" i="4" s="1"/>
  <c r="N34" i="4"/>
  <c r="H35" i="4" s="1"/>
  <c r="L34" i="4"/>
  <c r="F35" i="4" s="1"/>
  <c r="M34" i="4"/>
  <c r="G35" i="4" s="1"/>
  <c r="N34" i="3"/>
  <c r="H35" i="3" s="1"/>
  <c r="M34" i="3"/>
  <c r="G35" i="3" s="1"/>
  <c r="L34" i="3"/>
  <c r="F35" i="3" s="1"/>
  <c r="I34" i="3"/>
  <c r="C35" i="3" s="1"/>
  <c r="J34" i="3"/>
  <c r="D35" i="3" s="1"/>
  <c r="K34" i="3"/>
  <c r="E35" i="3" s="1"/>
  <c r="N34" i="2"/>
  <c r="H35" i="2" s="1"/>
  <c r="L34" i="2"/>
  <c r="F35" i="2" s="1"/>
  <c r="M34" i="2"/>
  <c r="G35" i="2" s="1"/>
  <c r="C35" i="2"/>
  <c r="K34" i="2"/>
  <c r="E35" i="2" s="1"/>
  <c r="J34" i="2"/>
  <c r="D35" i="2" s="1"/>
  <c r="I34" i="2"/>
  <c r="I35" i="4" l="1"/>
  <c r="C36" i="4" s="1"/>
  <c r="J35" i="4"/>
  <c r="D36" i="4" s="1"/>
  <c r="K35" i="4"/>
  <c r="E36" i="4" s="1"/>
  <c r="N35" i="4"/>
  <c r="H36" i="4" s="1"/>
  <c r="L35" i="4"/>
  <c r="F36" i="4" s="1"/>
  <c r="M35" i="4"/>
  <c r="G36" i="4" s="1"/>
  <c r="I35" i="3"/>
  <c r="C36" i="3" s="1"/>
  <c r="J35" i="3"/>
  <c r="D36" i="3" s="1"/>
  <c r="K35" i="3"/>
  <c r="E36" i="3" s="1"/>
  <c r="N35" i="3"/>
  <c r="H36" i="3" s="1"/>
  <c r="L35" i="3"/>
  <c r="F36" i="3" s="1"/>
  <c r="M35" i="3"/>
  <c r="G36" i="3" s="1"/>
  <c r="N35" i="2"/>
  <c r="H36" i="2" s="1"/>
  <c r="L35" i="2"/>
  <c r="F36" i="2" s="1"/>
  <c r="M35" i="2"/>
  <c r="G36" i="2" s="1"/>
  <c r="J35" i="2"/>
  <c r="D36" i="2" s="1"/>
  <c r="I35" i="2"/>
  <c r="C36" i="2" s="1"/>
  <c r="K35" i="2"/>
  <c r="E36" i="2" s="1"/>
  <c r="N36" i="4" l="1"/>
  <c r="H37" i="4" s="1"/>
  <c r="M36" i="4"/>
  <c r="G37" i="4" s="1"/>
  <c r="L36" i="4"/>
  <c r="F37" i="4" s="1"/>
  <c r="K36" i="4"/>
  <c r="E37" i="4" s="1"/>
  <c r="I36" i="4"/>
  <c r="C37" i="4" s="1"/>
  <c r="J36" i="4"/>
  <c r="D37" i="4" s="1"/>
  <c r="J36" i="3"/>
  <c r="D37" i="3" s="1"/>
  <c r="I36" i="3"/>
  <c r="C37" i="3" s="1"/>
  <c r="K36" i="3"/>
  <c r="E37" i="3" s="1"/>
  <c r="N36" i="3"/>
  <c r="H37" i="3" s="1"/>
  <c r="M36" i="3"/>
  <c r="G37" i="3" s="1"/>
  <c r="L36" i="3"/>
  <c r="F37" i="3" s="1"/>
  <c r="N36" i="2"/>
  <c r="H37" i="2" s="1"/>
  <c r="M36" i="2"/>
  <c r="G37" i="2" s="1"/>
  <c r="L36" i="2"/>
  <c r="F37" i="2" s="1"/>
  <c r="I36" i="2"/>
  <c r="C37" i="2" s="1"/>
  <c r="K36" i="2"/>
  <c r="E37" i="2" s="1"/>
  <c r="J36" i="2"/>
  <c r="D37" i="2" s="1"/>
  <c r="N37" i="4" l="1"/>
  <c r="H38" i="4" s="1"/>
  <c r="M37" i="4"/>
  <c r="G38" i="4" s="1"/>
  <c r="L37" i="4"/>
  <c r="F38" i="4" s="1"/>
  <c r="K37" i="4"/>
  <c r="E38" i="4" s="1"/>
  <c r="J37" i="4"/>
  <c r="D38" i="4" s="1"/>
  <c r="I37" i="4"/>
  <c r="C38" i="4" s="1"/>
  <c r="J37" i="3"/>
  <c r="D38" i="3" s="1"/>
  <c r="I37" i="3"/>
  <c r="C38" i="3" s="1"/>
  <c r="K37" i="3"/>
  <c r="E38" i="3" s="1"/>
  <c r="N37" i="3"/>
  <c r="H38" i="3" s="1"/>
  <c r="M37" i="3"/>
  <c r="G38" i="3" s="1"/>
  <c r="L37" i="3"/>
  <c r="F38" i="3" s="1"/>
  <c r="K37" i="2"/>
  <c r="E38" i="2" s="1"/>
  <c r="J37" i="2"/>
  <c r="D38" i="2" s="1"/>
  <c r="I37" i="2"/>
  <c r="C38" i="2" s="1"/>
  <c r="N37" i="2"/>
  <c r="H38" i="2" s="1"/>
  <c r="M37" i="2"/>
  <c r="G38" i="2" s="1"/>
  <c r="L37" i="2"/>
  <c r="F38" i="2" s="1"/>
  <c r="K38" i="4" l="1"/>
  <c r="E39" i="4" s="1"/>
  <c r="I38" i="4"/>
  <c r="C39" i="4" s="1"/>
  <c r="J38" i="4"/>
  <c r="D39" i="4" s="1"/>
  <c r="N38" i="4"/>
  <c r="H39" i="4" s="1"/>
  <c r="M38" i="4"/>
  <c r="G39" i="4" s="1"/>
  <c r="L38" i="4"/>
  <c r="F39" i="4" s="1"/>
  <c r="N38" i="3"/>
  <c r="M38" i="3"/>
  <c r="G39" i="3" s="1"/>
  <c r="L38" i="3"/>
  <c r="F39" i="3" s="1"/>
  <c r="H39" i="3"/>
  <c r="J38" i="3"/>
  <c r="D39" i="3" s="1"/>
  <c r="I38" i="3"/>
  <c r="C39" i="3" s="1"/>
  <c r="K38" i="3"/>
  <c r="E39" i="3" s="1"/>
  <c r="N38" i="2"/>
  <c r="H39" i="2" s="1"/>
  <c r="L38" i="2"/>
  <c r="F39" i="2" s="1"/>
  <c r="M38" i="2"/>
  <c r="G39" i="2" s="1"/>
  <c r="K38" i="2"/>
  <c r="E39" i="2" s="1"/>
  <c r="J38" i="2"/>
  <c r="D39" i="2" s="1"/>
  <c r="I38" i="2"/>
  <c r="C39" i="2" s="1"/>
  <c r="N39" i="4" l="1"/>
  <c r="H40" i="4" s="1"/>
  <c r="L39" i="4"/>
  <c r="F40" i="4" s="1"/>
  <c r="M39" i="4"/>
  <c r="G40" i="4" s="1"/>
  <c r="J39" i="4"/>
  <c r="D40" i="4" s="1"/>
  <c r="I39" i="4"/>
  <c r="C40" i="4" s="1"/>
  <c r="K39" i="4"/>
  <c r="E40" i="4" s="1"/>
  <c r="N39" i="3"/>
  <c r="H40" i="3" s="1"/>
  <c r="M39" i="3"/>
  <c r="G40" i="3" s="1"/>
  <c r="L39" i="3"/>
  <c r="F40" i="3" s="1"/>
  <c r="J39" i="3"/>
  <c r="D40" i="3" s="1"/>
  <c r="I39" i="3"/>
  <c r="C40" i="3" s="1"/>
  <c r="K39" i="3"/>
  <c r="E40" i="3" s="1"/>
  <c r="J39" i="2"/>
  <c r="I39" i="2"/>
  <c r="C40" i="2" s="1"/>
  <c r="K39" i="2"/>
  <c r="E40" i="2" s="1"/>
  <c r="N39" i="2"/>
  <c r="H40" i="2" s="1"/>
  <c r="D40" i="2"/>
  <c r="L39" i="2"/>
  <c r="F40" i="2" s="1"/>
  <c r="M39" i="2"/>
  <c r="G40" i="2" s="1"/>
  <c r="K40" i="4" l="1"/>
  <c r="E41" i="4" s="1"/>
  <c r="J40" i="4"/>
  <c r="D41" i="4" s="1"/>
  <c r="I40" i="4"/>
  <c r="C41" i="4" s="1"/>
  <c r="N40" i="4"/>
  <c r="H41" i="4" s="1"/>
  <c r="M40" i="4"/>
  <c r="G41" i="4" s="1"/>
  <c r="L40" i="4"/>
  <c r="F41" i="4" s="1"/>
  <c r="J40" i="3"/>
  <c r="D41" i="3" s="1"/>
  <c r="I40" i="3"/>
  <c r="C41" i="3" s="1"/>
  <c r="K40" i="3"/>
  <c r="E41" i="3" s="1"/>
  <c r="N40" i="3"/>
  <c r="H41" i="3" s="1"/>
  <c r="M40" i="3"/>
  <c r="G41" i="3" s="1"/>
  <c r="L40" i="3"/>
  <c r="F41" i="3" s="1"/>
  <c r="J40" i="2"/>
  <c r="D41" i="2" s="1"/>
  <c r="I40" i="2"/>
  <c r="C41" i="2" s="1"/>
  <c r="K40" i="2"/>
  <c r="E41" i="2" s="1"/>
  <c r="N40" i="2"/>
  <c r="H41" i="2" s="1"/>
  <c r="L40" i="2"/>
  <c r="F41" i="2" s="1"/>
  <c r="M40" i="2"/>
  <c r="G41" i="2" s="1"/>
  <c r="K41" i="4" l="1"/>
  <c r="E42" i="4" s="1"/>
  <c r="I41" i="4"/>
  <c r="C42" i="4" s="1"/>
  <c r="J41" i="4"/>
  <c r="D42" i="4" s="1"/>
  <c r="N41" i="4"/>
  <c r="H42" i="4" s="1"/>
  <c r="M41" i="4"/>
  <c r="G42" i="4" s="1"/>
  <c r="L41" i="4"/>
  <c r="F42" i="4" s="1"/>
  <c r="I41" i="3"/>
  <c r="C42" i="3" s="1"/>
  <c r="J41" i="3"/>
  <c r="D42" i="3" s="1"/>
  <c r="K41" i="3"/>
  <c r="E42" i="3" s="1"/>
  <c r="N41" i="3"/>
  <c r="H42" i="3" s="1"/>
  <c r="L41" i="3"/>
  <c r="F42" i="3" s="1"/>
  <c r="M41" i="3"/>
  <c r="G42" i="3" s="1"/>
  <c r="N41" i="2"/>
  <c r="H42" i="2" s="1"/>
  <c r="M41" i="2"/>
  <c r="G42" i="2" s="1"/>
  <c r="L41" i="2"/>
  <c r="F42" i="2" s="1"/>
  <c r="K41" i="2"/>
  <c r="E42" i="2" s="1"/>
  <c r="I41" i="2"/>
  <c r="C42" i="2" s="1"/>
  <c r="J41" i="2"/>
  <c r="D42" i="2" s="1"/>
  <c r="K42" i="4" l="1"/>
  <c r="E43" i="4" s="1"/>
  <c r="J42" i="4"/>
  <c r="D43" i="4" s="1"/>
  <c r="I42" i="4"/>
  <c r="C43" i="4" s="1"/>
  <c r="N42" i="4"/>
  <c r="H43" i="4" s="1"/>
  <c r="M42" i="4"/>
  <c r="G43" i="4" s="1"/>
  <c r="L42" i="4"/>
  <c r="F43" i="4" s="1"/>
  <c r="I42" i="3"/>
  <c r="C43" i="3" s="1"/>
  <c r="J42" i="3"/>
  <c r="D43" i="3" s="1"/>
  <c r="K42" i="3"/>
  <c r="E43" i="3" s="1"/>
  <c r="N42" i="3"/>
  <c r="H43" i="3" s="1"/>
  <c r="L42" i="3"/>
  <c r="F43" i="3" s="1"/>
  <c r="M42" i="3"/>
  <c r="G43" i="3" s="1"/>
  <c r="N42" i="2"/>
  <c r="H43" i="2" s="1"/>
  <c r="M42" i="2"/>
  <c r="G43" i="2" s="1"/>
  <c r="L42" i="2"/>
  <c r="F43" i="2" s="1"/>
  <c r="K42" i="2"/>
  <c r="E43" i="2" s="1"/>
  <c r="J42" i="2"/>
  <c r="D43" i="2" s="1"/>
  <c r="I42" i="2"/>
  <c r="C43" i="2" s="1"/>
  <c r="I43" i="4" l="1"/>
  <c r="C44" i="4" s="1"/>
  <c r="K43" i="4"/>
  <c r="E44" i="4" s="1"/>
  <c r="J43" i="4"/>
  <c r="D44" i="4" s="1"/>
  <c r="N43" i="4"/>
  <c r="H44" i="4" s="1"/>
  <c r="L43" i="4"/>
  <c r="F44" i="4" s="1"/>
  <c r="M43" i="4"/>
  <c r="G44" i="4" s="1"/>
  <c r="I43" i="3"/>
  <c r="C44" i="3" s="1"/>
  <c r="J43" i="3"/>
  <c r="D44" i="3" s="1"/>
  <c r="K43" i="3"/>
  <c r="E44" i="3" s="1"/>
  <c r="N43" i="3"/>
  <c r="H44" i="3" s="1"/>
  <c r="L43" i="3"/>
  <c r="F44" i="3" s="1"/>
  <c r="M43" i="3"/>
  <c r="G44" i="3" s="1"/>
  <c r="J43" i="2"/>
  <c r="D44" i="2" s="1"/>
  <c r="I43" i="2"/>
  <c r="C44" i="2" s="1"/>
  <c r="K43" i="2"/>
  <c r="E44" i="2" s="1"/>
  <c r="N43" i="2"/>
  <c r="H44" i="2" s="1"/>
  <c r="L43" i="2"/>
  <c r="F44" i="2" s="1"/>
  <c r="M43" i="2"/>
  <c r="G44" i="2" s="1"/>
  <c r="I44" i="4" l="1"/>
  <c r="C45" i="4" s="1"/>
  <c r="K44" i="4"/>
  <c r="E45" i="4" s="1"/>
  <c r="J44" i="4"/>
  <c r="D45" i="4" s="1"/>
  <c r="N44" i="4"/>
  <c r="H45" i="4" s="1"/>
  <c r="M44" i="4"/>
  <c r="G45" i="4" s="1"/>
  <c r="L44" i="4"/>
  <c r="F45" i="4" s="1"/>
  <c r="J44" i="3"/>
  <c r="I44" i="3"/>
  <c r="C45" i="3" s="1"/>
  <c r="K44" i="3"/>
  <c r="E45" i="3" s="1"/>
  <c r="N44" i="3"/>
  <c r="H45" i="3" s="1"/>
  <c r="D45" i="3"/>
  <c r="L44" i="3"/>
  <c r="F45" i="3" s="1"/>
  <c r="M44" i="3"/>
  <c r="G45" i="3" s="1"/>
  <c r="N44" i="2"/>
  <c r="H45" i="2" s="1"/>
  <c r="M44" i="2"/>
  <c r="G45" i="2" s="1"/>
  <c r="L44" i="2"/>
  <c r="F45" i="2" s="1"/>
  <c r="K44" i="2"/>
  <c r="E45" i="2" s="1"/>
  <c r="I44" i="2"/>
  <c r="C45" i="2" s="1"/>
  <c r="J44" i="2"/>
  <c r="D45" i="2" s="1"/>
  <c r="N45" i="4" l="1"/>
  <c r="H46" i="4" s="1"/>
  <c r="M45" i="4"/>
  <c r="G46" i="4" s="1"/>
  <c r="L45" i="4"/>
  <c r="F46" i="4" s="1"/>
  <c r="J45" i="4"/>
  <c r="D46" i="4" s="1"/>
  <c r="I45" i="4"/>
  <c r="C46" i="4" s="1"/>
  <c r="K45" i="4"/>
  <c r="E46" i="4" s="1"/>
  <c r="J45" i="3"/>
  <c r="D46" i="3" s="1"/>
  <c r="I45" i="3"/>
  <c r="C46" i="3" s="1"/>
  <c r="K45" i="3"/>
  <c r="E46" i="3" s="1"/>
  <c r="N45" i="3"/>
  <c r="H46" i="3" s="1"/>
  <c r="L45" i="3"/>
  <c r="F46" i="3" s="1"/>
  <c r="M45" i="3"/>
  <c r="G46" i="3" s="1"/>
  <c r="N45" i="2"/>
  <c r="H46" i="2" s="1"/>
  <c r="M45" i="2"/>
  <c r="G46" i="2" s="1"/>
  <c r="L45" i="2"/>
  <c r="F46" i="2" s="1"/>
  <c r="J45" i="2"/>
  <c r="D46" i="2" s="1"/>
  <c r="I45" i="2"/>
  <c r="C46" i="2" s="1"/>
  <c r="K45" i="2"/>
  <c r="E46" i="2" s="1"/>
  <c r="N46" i="4" l="1"/>
  <c r="H47" i="4" s="1"/>
  <c r="L46" i="4"/>
  <c r="F47" i="4" s="1"/>
  <c r="M46" i="4"/>
  <c r="G47" i="4" s="1"/>
  <c r="I46" i="4"/>
  <c r="C47" i="4" s="1"/>
  <c r="J46" i="4"/>
  <c r="D47" i="4" s="1"/>
  <c r="K46" i="4"/>
  <c r="E47" i="4" s="1"/>
  <c r="N46" i="3"/>
  <c r="H47" i="3" s="1"/>
  <c r="M46" i="3"/>
  <c r="G47" i="3" s="1"/>
  <c r="L46" i="3"/>
  <c r="J46" i="3"/>
  <c r="D47" i="3" s="1"/>
  <c r="I46" i="3"/>
  <c r="C47" i="3" s="1"/>
  <c r="K46" i="3"/>
  <c r="E47" i="3" s="1"/>
  <c r="F47" i="3"/>
  <c r="K46" i="2"/>
  <c r="E47" i="2" s="1"/>
  <c r="J46" i="2"/>
  <c r="D47" i="2" s="1"/>
  <c r="I46" i="2"/>
  <c r="C47" i="2" s="1"/>
  <c r="N46" i="2"/>
  <c r="H47" i="2" s="1"/>
  <c r="M46" i="2"/>
  <c r="G47" i="2" s="1"/>
  <c r="L46" i="2"/>
  <c r="F47" i="2" s="1"/>
  <c r="N47" i="4" l="1"/>
  <c r="H48" i="4" s="1"/>
  <c r="L47" i="4"/>
  <c r="F48" i="4" s="1"/>
  <c r="M47" i="4"/>
  <c r="G48" i="4" s="1"/>
  <c r="J47" i="4"/>
  <c r="D48" i="4" s="1"/>
  <c r="I47" i="4"/>
  <c r="C48" i="4" s="1"/>
  <c r="K47" i="4"/>
  <c r="E48" i="4" s="1"/>
  <c r="N47" i="3"/>
  <c r="H48" i="3" s="1"/>
  <c r="L47" i="3"/>
  <c r="F48" i="3" s="1"/>
  <c r="M47" i="3"/>
  <c r="G48" i="3" s="1"/>
  <c r="J47" i="3"/>
  <c r="D48" i="3" s="1"/>
  <c r="I47" i="3"/>
  <c r="C48" i="3" s="1"/>
  <c r="K47" i="3"/>
  <c r="E48" i="3" s="1"/>
  <c r="J47" i="2"/>
  <c r="D48" i="2" s="1"/>
  <c r="I47" i="2"/>
  <c r="C48" i="2" s="1"/>
  <c r="K47" i="2"/>
  <c r="N47" i="2"/>
  <c r="H48" i="2" s="1"/>
  <c r="L47" i="2"/>
  <c r="F48" i="2" s="1"/>
  <c r="M47" i="2"/>
  <c r="G48" i="2" s="1"/>
  <c r="E48" i="2"/>
  <c r="N48" i="4" l="1"/>
  <c r="H49" i="4" s="1"/>
  <c r="L48" i="4"/>
  <c r="F49" i="4" s="1"/>
  <c r="M48" i="4"/>
  <c r="G49" i="4" s="1"/>
  <c r="K48" i="4"/>
  <c r="E49" i="4" s="1"/>
  <c r="J48" i="4"/>
  <c r="D49" i="4" s="1"/>
  <c r="I48" i="4"/>
  <c r="C49" i="4" s="1"/>
  <c r="N48" i="3"/>
  <c r="H49" i="3" s="1"/>
  <c r="M48" i="3"/>
  <c r="G49" i="3" s="1"/>
  <c r="L48" i="3"/>
  <c r="F49" i="3" s="1"/>
  <c r="J48" i="3"/>
  <c r="D49" i="3" s="1"/>
  <c r="I48" i="3"/>
  <c r="C49" i="3" s="1"/>
  <c r="K48" i="3"/>
  <c r="E49" i="3" s="1"/>
  <c r="J48" i="2"/>
  <c r="D49" i="2" s="1"/>
  <c r="I48" i="2"/>
  <c r="C49" i="2" s="1"/>
  <c r="K48" i="2"/>
  <c r="E49" i="2" s="1"/>
  <c r="N48" i="2"/>
  <c r="H49" i="2" s="1"/>
  <c r="L48" i="2"/>
  <c r="F49" i="2" s="1"/>
  <c r="M48" i="2"/>
  <c r="G49" i="2" s="1"/>
  <c r="N49" i="4" l="1"/>
  <c r="H50" i="4" s="1"/>
  <c r="L49" i="4"/>
  <c r="F50" i="4" s="1"/>
  <c r="M49" i="4"/>
  <c r="G50" i="4" s="1"/>
  <c r="I49" i="4"/>
  <c r="C50" i="4" s="1"/>
  <c r="K49" i="4"/>
  <c r="E50" i="4" s="1"/>
  <c r="J49" i="4"/>
  <c r="D50" i="4" s="1"/>
  <c r="N49" i="3"/>
  <c r="H50" i="3" s="1"/>
  <c r="L49" i="3"/>
  <c r="F50" i="3" s="1"/>
  <c r="M49" i="3"/>
  <c r="G50" i="3" s="1"/>
  <c r="I49" i="3"/>
  <c r="C50" i="3" s="1"/>
  <c r="J49" i="3"/>
  <c r="D50" i="3" s="1"/>
  <c r="K49" i="3"/>
  <c r="E50" i="3" s="1"/>
  <c r="I49" i="2"/>
  <c r="C50" i="2" s="1"/>
  <c r="K49" i="2"/>
  <c r="E50" i="2" s="1"/>
  <c r="J49" i="2"/>
  <c r="D50" i="2" s="1"/>
  <c r="N49" i="2"/>
  <c r="H50" i="2" s="1"/>
  <c r="M49" i="2"/>
  <c r="G50" i="2" s="1"/>
  <c r="L49" i="2"/>
  <c r="F50" i="2" s="1"/>
  <c r="N50" i="4" l="1"/>
  <c r="H51" i="4" s="1"/>
  <c r="L50" i="4"/>
  <c r="F51" i="4" s="1"/>
  <c r="M50" i="4"/>
  <c r="G51" i="4" s="1"/>
  <c r="K50" i="4"/>
  <c r="E51" i="4" s="1"/>
  <c r="J50" i="4"/>
  <c r="D51" i="4" s="1"/>
  <c r="I50" i="4"/>
  <c r="C51" i="4" s="1"/>
  <c r="N50" i="3"/>
  <c r="H51" i="3" s="1"/>
  <c r="L50" i="3"/>
  <c r="F51" i="3" s="1"/>
  <c r="M50" i="3"/>
  <c r="G51" i="3" s="1"/>
  <c r="I50" i="3"/>
  <c r="C51" i="3" s="1"/>
  <c r="J50" i="3"/>
  <c r="D51" i="3" s="1"/>
  <c r="K50" i="3"/>
  <c r="E51" i="3" s="1"/>
  <c r="N50" i="2"/>
  <c r="H51" i="2" s="1"/>
  <c r="L50" i="2"/>
  <c r="F51" i="2" s="1"/>
  <c r="M50" i="2"/>
  <c r="G51" i="2" s="1"/>
  <c r="K50" i="2"/>
  <c r="E51" i="2" s="1"/>
  <c r="J50" i="2"/>
  <c r="D51" i="2" s="1"/>
  <c r="I50" i="2"/>
  <c r="C51" i="2" s="1"/>
  <c r="I51" i="4" l="1"/>
  <c r="C52" i="4" s="1"/>
  <c r="K51" i="4"/>
  <c r="E52" i="4" s="1"/>
  <c r="J51" i="4"/>
  <c r="D52" i="4" s="1"/>
  <c r="N51" i="4"/>
  <c r="H52" i="4" s="1"/>
  <c r="L51" i="4"/>
  <c r="F52" i="4" s="1"/>
  <c r="M51" i="4"/>
  <c r="G52" i="4" s="1"/>
  <c r="I51" i="3"/>
  <c r="C52" i="3" s="1"/>
  <c r="J51" i="3"/>
  <c r="D52" i="3" s="1"/>
  <c r="K51" i="3"/>
  <c r="E52" i="3" s="1"/>
  <c r="N51" i="3"/>
  <c r="H52" i="3" s="1"/>
  <c r="L51" i="3"/>
  <c r="F52" i="3" s="1"/>
  <c r="M51" i="3"/>
  <c r="G52" i="3" s="1"/>
  <c r="N51" i="2"/>
  <c r="H52" i="2" s="1"/>
  <c r="L51" i="2"/>
  <c r="F52" i="2" s="1"/>
  <c r="M51" i="2"/>
  <c r="G52" i="2" s="1"/>
  <c r="J51" i="2"/>
  <c r="D52" i="2" s="1"/>
  <c r="K51" i="2"/>
  <c r="E52" i="2" s="1"/>
  <c r="I51" i="2"/>
  <c r="C52" i="2" s="1"/>
  <c r="I52" i="4" l="1"/>
  <c r="C53" i="4" s="1"/>
  <c r="K52" i="4"/>
  <c r="E53" i="4" s="1"/>
  <c r="J52" i="4"/>
  <c r="D53" i="4" s="1"/>
  <c r="N52" i="4"/>
  <c r="H53" i="4" s="1"/>
  <c r="L52" i="4"/>
  <c r="F53" i="4" s="1"/>
  <c r="M52" i="4"/>
  <c r="G53" i="4" s="1"/>
  <c r="N52" i="3"/>
  <c r="H53" i="3" s="1"/>
  <c r="M52" i="3"/>
  <c r="G53" i="3" s="1"/>
  <c r="L52" i="3"/>
  <c r="F53" i="3" s="1"/>
  <c r="J52" i="3"/>
  <c r="D53" i="3" s="1"/>
  <c r="I52" i="3"/>
  <c r="C53" i="3" s="1"/>
  <c r="K52" i="3"/>
  <c r="E53" i="3" s="1"/>
  <c r="K52" i="2"/>
  <c r="E53" i="2" s="1"/>
  <c r="I52" i="2"/>
  <c r="C53" i="2" s="1"/>
  <c r="J52" i="2"/>
  <c r="D53" i="2" s="1"/>
  <c r="N52" i="2"/>
  <c r="H53" i="2" s="1"/>
  <c r="L52" i="2"/>
  <c r="F53" i="2" s="1"/>
  <c r="M52" i="2"/>
  <c r="G53" i="2" s="1"/>
  <c r="N53" i="4" l="1"/>
  <c r="H54" i="4" s="1"/>
  <c r="M53" i="4"/>
  <c r="G54" i="4" s="1"/>
  <c r="L53" i="4"/>
  <c r="F54" i="4" s="1"/>
  <c r="K53" i="4"/>
  <c r="E54" i="4" s="1"/>
  <c r="J53" i="4"/>
  <c r="D54" i="4" s="1"/>
  <c r="I53" i="4"/>
  <c r="C54" i="4" s="1"/>
  <c r="N53" i="3"/>
  <c r="H54" i="3" s="1"/>
  <c r="M53" i="3"/>
  <c r="G54" i="3" s="1"/>
  <c r="L53" i="3"/>
  <c r="F54" i="3" s="1"/>
  <c r="J53" i="3"/>
  <c r="D54" i="3" s="1"/>
  <c r="I53" i="3"/>
  <c r="C54" i="3" s="1"/>
  <c r="K53" i="3"/>
  <c r="E54" i="3" s="1"/>
  <c r="K53" i="2"/>
  <c r="E54" i="2" s="1"/>
  <c r="J53" i="2"/>
  <c r="D54" i="2" s="1"/>
  <c r="I53" i="2"/>
  <c r="C54" i="2" s="1"/>
  <c r="N53" i="2"/>
  <c r="H54" i="2" s="1"/>
  <c r="M53" i="2"/>
  <c r="G54" i="2" s="1"/>
  <c r="L53" i="2"/>
  <c r="F54" i="2" s="1"/>
  <c r="N54" i="4" l="1"/>
  <c r="H55" i="4" s="1"/>
  <c r="M54" i="4"/>
  <c r="G55" i="4" s="1"/>
  <c r="L54" i="4"/>
  <c r="F55" i="4" s="1"/>
  <c r="K54" i="4"/>
  <c r="E55" i="4" s="1"/>
  <c r="I54" i="4"/>
  <c r="C55" i="4" s="1"/>
  <c r="J54" i="4"/>
  <c r="D55" i="4" s="1"/>
  <c r="J54" i="3"/>
  <c r="D55" i="3" s="1"/>
  <c r="I54" i="3"/>
  <c r="C55" i="3" s="1"/>
  <c r="K54" i="3"/>
  <c r="E55" i="3" s="1"/>
  <c r="N54" i="3"/>
  <c r="H55" i="3" s="1"/>
  <c r="M54" i="3"/>
  <c r="G55" i="3" s="1"/>
  <c r="L54" i="3"/>
  <c r="F55" i="3" s="1"/>
  <c r="K54" i="2"/>
  <c r="E55" i="2" s="1"/>
  <c r="J54" i="2"/>
  <c r="D55" i="2" s="1"/>
  <c r="I54" i="2"/>
  <c r="C55" i="2" s="1"/>
  <c r="N54" i="2"/>
  <c r="H55" i="2" s="1"/>
  <c r="L54" i="2"/>
  <c r="F55" i="2" s="1"/>
  <c r="M54" i="2"/>
  <c r="G55" i="2" s="1"/>
  <c r="N55" i="4" l="1"/>
  <c r="H56" i="4" s="1"/>
  <c r="L55" i="4"/>
  <c r="F56" i="4" s="1"/>
  <c r="M55" i="4"/>
  <c r="G56" i="4" s="1"/>
  <c r="J55" i="4"/>
  <c r="D56" i="4" s="1"/>
  <c r="K55" i="4"/>
  <c r="E56" i="4" s="1"/>
  <c r="I55" i="4"/>
  <c r="C56" i="4" s="1"/>
  <c r="J55" i="3"/>
  <c r="D56" i="3" s="1"/>
  <c r="I55" i="3"/>
  <c r="C56" i="3" s="1"/>
  <c r="K55" i="3"/>
  <c r="E56" i="3" s="1"/>
  <c r="N55" i="3"/>
  <c r="H56" i="3" s="1"/>
  <c r="M55" i="3"/>
  <c r="G56" i="3" s="1"/>
  <c r="L55" i="3"/>
  <c r="F56" i="3" s="1"/>
  <c r="J55" i="2"/>
  <c r="D56" i="2" s="1"/>
  <c r="I55" i="2"/>
  <c r="C56" i="2" s="1"/>
  <c r="K55" i="2"/>
  <c r="E56" i="2" s="1"/>
  <c r="N55" i="2"/>
  <c r="H56" i="2" s="1"/>
  <c r="L55" i="2"/>
  <c r="F56" i="2" s="1"/>
  <c r="M55" i="2"/>
  <c r="G56" i="2" s="1"/>
  <c r="N56" i="4" l="1"/>
  <c r="H57" i="4" s="1"/>
  <c r="L56" i="4"/>
  <c r="F57" i="4" s="1"/>
  <c r="M56" i="4"/>
  <c r="G57" i="4" s="1"/>
  <c r="J56" i="4"/>
  <c r="D57" i="4" s="1"/>
  <c r="I56" i="4"/>
  <c r="C57" i="4" s="1"/>
  <c r="K56" i="4"/>
  <c r="E57" i="4" s="1"/>
  <c r="J56" i="3"/>
  <c r="D57" i="3" s="1"/>
  <c r="I56" i="3"/>
  <c r="C57" i="3" s="1"/>
  <c r="K56" i="3"/>
  <c r="E57" i="3" s="1"/>
  <c r="N56" i="3"/>
  <c r="H57" i="3" s="1"/>
  <c r="M56" i="3"/>
  <c r="G57" i="3" s="1"/>
  <c r="L56" i="3"/>
  <c r="F57" i="3" s="1"/>
  <c r="K56" i="2"/>
  <c r="E57" i="2" s="1"/>
  <c r="J56" i="2"/>
  <c r="D57" i="2" s="1"/>
  <c r="I56" i="2"/>
  <c r="C57" i="2" s="1"/>
  <c r="N56" i="2"/>
  <c r="H57" i="2" s="1"/>
  <c r="L56" i="2"/>
  <c r="F57" i="2" s="1"/>
  <c r="M56" i="2"/>
  <c r="G57" i="2" s="1"/>
  <c r="N57" i="4" l="1"/>
  <c r="H58" i="4" s="1"/>
  <c r="M57" i="4"/>
  <c r="G58" i="4" s="1"/>
  <c r="L57" i="4"/>
  <c r="F58" i="4" s="1"/>
  <c r="K57" i="4"/>
  <c r="E58" i="4" s="1"/>
  <c r="I57" i="4"/>
  <c r="C58" i="4" s="1"/>
  <c r="J57" i="4"/>
  <c r="D58" i="4" s="1"/>
  <c r="N57" i="3"/>
  <c r="H58" i="3" s="1"/>
  <c r="M57" i="3"/>
  <c r="G58" i="3" s="1"/>
  <c r="L57" i="3"/>
  <c r="F58" i="3" s="1"/>
  <c r="I57" i="3"/>
  <c r="C58" i="3" s="1"/>
  <c r="J57" i="3"/>
  <c r="D58" i="3" s="1"/>
  <c r="K57" i="3"/>
  <c r="E58" i="3" s="1"/>
  <c r="K57" i="2"/>
  <c r="E58" i="2" s="1"/>
  <c r="I57" i="2"/>
  <c r="C58" i="2" s="1"/>
  <c r="J57" i="2"/>
  <c r="D58" i="2" s="1"/>
  <c r="N57" i="2"/>
  <c r="H58" i="2" s="1"/>
  <c r="M57" i="2"/>
  <c r="G58" i="2" s="1"/>
  <c r="L57" i="2"/>
  <c r="F58" i="2" s="1"/>
  <c r="N58" i="4" l="1"/>
  <c r="H59" i="4" s="1"/>
  <c r="M58" i="4"/>
  <c r="G59" i="4" s="1"/>
  <c r="L58" i="4"/>
  <c r="F59" i="4" s="1"/>
  <c r="K58" i="4"/>
  <c r="E59" i="4" s="1"/>
  <c r="J58" i="4"/>
  <c r="D59" i="4" s="1"/>
  <c r="I58" i="4"/>
  <c r="C59" i="4" s="1"/>
  <c r="I58" i="3"/>
  <c r="C59" i="3" s="1"/>
  <c r="J58" i="3"/>
  <c r="D59" i="3" s="1"/>
  <c r="K58" i="3"/>
  <c r="E59" i="3" s="1"/>
  <c r="N58" i="3"/>
  <c r="H59" i="3" s="1"/>
  <c r="L58" i="3"/>
  <c r="F59" i="3" s="1"/>
  <c r="M58" i="3"/>
  <c r="G59" i="3" s="1"/>
  <c r="K58" i="2"/>
  <c r="E59" i="2" s="1"/>
  <c r="J58" i="2"/>
  <c r="D59" i="2" s="1"/>
  <c r="I58" i="2"/>
  <c r="C59" i="2" s="1"/>
  <c r="N58" i="2"/>
  <c r="H59" i="2" s="1"/>
  <c r="M58" i="2"/>
  <c r="G59" i="2" s="1"/>
  <c r="L58" i="2"/>
  <c r="F59" i="2" s="1"/>
  <c r="N59" i="4" l="1"/>
  <c r="H60" i="4" s="1"/>
  <c r="L59" i="4"/>
  <c r="F60" i="4" s="1"/>
  <c r="M59" i="4"/>
  <c r="G60" i="4" s="1"/>
  <c r="I59" i="4"/>
  <c r="C60" i="4" s="1"/>
  <c r="J59" i="4"/>
  <c r="D60" i="4" s="1"/>
  <c r="K59" i="4"/>
  <c r="E60" i="4" s="1"/>
  <c r="N59" i="3"/>
  <c r="H60" i="3" s="1"/>
  <c r="L59" i="3"/>
  <c r="F60" i="3" s="1"/>
  <c r="M59" i="3"/>
  <c r="G60" i="3" s="1"/>
  <c r="I59" i="3"/>
  <c r="C60" i="3" s="1"/>
  <c r="J59" i="3"/>
  <c r="D60" i="3" s="1"/>
  <c r="K59" i="3"/>
  <c r="E60" i="3" s="1"/>
  <c r="J59" i="2"/>
  <c r="D60" i="2" s="1"/>
  <c r="I59" i="2"/>
  <c r="C60" i="2" s="1"/>
  <c r="K59" i="2"/>
  <c r="E60" i="2" s="1"/>
  <c r="N59" i="2"/>
  <c r="H60" i="2" s="1"/>
  <c r="L59" i="2"/>
  <c r="F60" i="2" s="1"/>
  <c r="M59" i="2"/>
  <c r="G60" i="2" s="1"/>
  <c r="N60" i="4" l="1"/>
  <c r="H61" i="4" s="1"/>
  <c r="L60" i="4"/>
  <c r="F61" i="4" s="1"/>
  <c r="M60" i="4"/>
  <c r="G61" i="4" s="1"/>
  <c r="K60" i="4"/>
  <c r="E61" i="4" s="1"/>
  <c r="I60" i="4"/>
  <c r="C61" i="4" s="1"/>
  <c r="J60" i="4"/>
  <c r="D61" i="4" s="1"/>
  <c r="J60" i="3"/>
  <c r="D61" i="3" s="1"/>
  <c r="I60" i="3"/>
  <c r="C61" i="3" s="1"/>
  <c r="K60" i="3"/>
  <c r="E61" i="3" s="1"/>
  <c r="N60" i="3"/>
  <c r="H61" i="3" s="1"/>
  <c r="L60" i="3"/>
  <c r="F61" i="3" s="1"/>
  <c r="M60" i="3"/>
  <c r="G61" i="3" s="1"/>
  <c r="I60" i="2"/>
  <c r="C61" i="2" s="1"/>
  <c r="J60" i="2"/>
  <c r="D61" i="2" s="1"/>
  <c r="K60" i="2"/>
  <c r="E61" i="2" s="1"/>
  <c r="N60" i="2"/>
  <c r="H61" i="2" s="1"/>
  <c r="M60" i="2"/>
  <c r="G61" i="2" s="1"/>
  <c r="L60" i="2"/>
  <c r="F61" i="2" s="1"/>
  <c r="N61" i="4" l="1"/>
  <c r="H62" i="4" s="1"/>
  <c r="M61" i="4"/>
  <c r="G62" i="4" s="1"/>
  <c r="L61" i="4"/>
  <c r="F62" i="4" s="1"/>
  <c r="J61" i="4"/>
  <c r="D62" i="4" s="1"/>
  <c r="I61" i="4"/>
  <c r="C62" i="4" s="1"/>
  <c r="K61" i="4"/>
  <c r="E62" i="4" s="1"/>
  <c r="J61" i="3"/>
  <c r="D62" i="3" s="1"/>
  <c r="I61" i="3"/>
  <c r="C62" i="3" s="1"/>
  <c r="K61" i="3"/>
  <c r="E62" i="3" s="1"/>
  <c r="N61" i="3"/>
  <c r="H62" i="3" s="1"/>
  <c r="L61" i="3"/>
  <c r="F62" i="3" s="1"/>
  <c r="M61" i="3"/>
  <c r="G62" i="3" s="1"/>
  <c r="N61" i="2"/>
  <c r="H62" i="2" s="1"/>
  <c r="L61" i="2"/>
  <c r="F62" i="2" s="1"/>
  <c r="M61" i="2"/>
  <c r="G62" i="2" s="1"/>
  <c r="J61" i="2"/>
  <c r="D62" i="2" s="1"/>
  <c r="K61" i="2"/>
  <c r="E62" i="2" s="1"/>
  <c r="I61" i="2"/>
  <c r="C62" i="2" s="1"/>
  <c r="N62" i="4" l="1"/>
  <c r="H63" i="4" s="1"/>
  <c r="L62" i="4"/>
  <c r="F63" i="4" s="1"/>
  <c r="M62" i="4"/>
  <c r="G63" i="4" s="1"/>
  <c r="I62" i="4"/>
  <c r="C63" i="4" s="1"/>
  <c r="K62" i="4"/>
  <c r="E63" i="4" s="1"/>
  <c r="J62" i="4"/>
  <c r="D63" i="4" s="1"/>
  <c r="J62" i="3"/>
  <c r="D63" i="3" s="1"/>
  <c r="I62" i="3"/>
  <c r="C63" i="3" s="1"/>
  <c r="K62" i="3"/>
  <c r="E63" i="3" s="1"/>
  <c r="N62" i="3"/>
  <c r="H63" i="3" s="1"/>
  <c r="M62" i="3"/>
  <c r="G63" i="3" s="1"/>
  <c r="L62" i="3"/>
  <c r="F63" i="3" s="1"/>
  <c r="N62" i="2"/>
  <c r="M62" i="2"/>
  <c r="G63" i="2" s="1"/>
  <c r="L62" i="2"/>
  <c r="F63" i="2" s="1"/>
  <c r="K62" i="2"/>
  <c r="E63" i="2" s="1"/>
  <c r="J62" i="2"/>
  <c r="D63" i="2" s="1"/>
  <c r="I62" i="2"/>
  <c r="C63" i="2" s="1"/>
  <c r="H63" i="2"/>
  <c r="N63" i="4" l="1"/>
  <c r="H64" i="4" s="1"/>
  <c r="L63" i="4"/>
  <c r="F64" i="4" s="1"/>
  <c r="M63" i="4"/>
  <c r="G64" i="4" s="1"/>
  <c r="J63" i="4"/>
  <c r="D64" i="4" s="1"/>
  <c r="I63" i="4"/>
  <c r="C64" i="4" s="1"/>
  <c r="K63" i="4"/>
  <c r="E64" i="4" s="1"/>
  <c r="J63" i="3"/>
  <c r="D64" i="3" s="1"/>
  <c r="I63" i="3"/>
  <c r="C64" i="3" s="1"/>
  <c r="K63" i="3"/>
  <c r="E64" i="3" s="1"/>
  <c r="N63" i="3"/>
  <c r="H64" i="3" s="1"/>
  <c r="L63" i="3"/>
  <c r="F64" i="3" s="1"/>
  <c r="M63" i="3"/>
  <c r="G64" i="3" s="1"/>
  <c r="N63" i="2"/>
  <c r="H64" i="2" s="1"/>
  <c r="L63" i="2"/>
  <c r="F64" i="2" s="1"/>
  <c r="M63" i="2"/>
  <c r="G64" i="2" s="1"/>
  <c r="J63" i="2"/>
  <c r="D64" i="2" s="1"/>
  <c r="I63" i="2"/>
  <c r="C64" i="2" s="1"/>
  <c r="K63" i="2"/>
  <c r="E64" i="2" s="1"/>
  <c r="N64" i="4" l="1"/>
  <c r="H65" i="4" s="1"/>
  <c r="L64" i="4"/>
  <c r="F65" i="4" s="1"/>
  <c r="M64" i="4"/>
  <c r="G65" i="4" s="1"/>
  <c r="J64" i="4"/>
  <c r="D65" i="4" s="1"/>
  <c r="I64" i="4"/>
  <c r="C65" i="4" s="1"/>
  <c r="K64" i="4"/>
  <c r="E65" i="4" s="1"/>
  <c r="J64" i="3"/>
  <c r="I64" i="3"/>
  <c r="C65" i="3" s="1"/>
  <c r="K64" i="3"/>
  <c r="E65" i="3" s="1"/>
  <c r="N64" i="3"/>
  <c r="H65" i="3" s="1"/>
  <c r="D65" i="3"/>
  <c r="M64" i="3"/>
  <c r="G65" i="3" s="1"/>
  <c r="L64" i="3"/>
  <c r="F65" i="3" s="1"/>
  <c r="J64" i="2"/>
  <c r="D65" i="2" s="1"/>
  <c r="K64" i="2"/>
  <c r="E65" i="2" s="1"/>
  <c r="I64" i="2"/>
  <c r="C65" i="2" s="1"/>
  <c r="N64" i="2"/>
  <c r="H65" i="2" s="1"/>
  <c r="L64" i="2"/>
  <c r="F65" i="2" s="1"/>
  <c r="M64" i="2"/>
  <c r="G65" i="2" s="1"/>
  <c r="I65" i="4" l="1"/>
  <c r="C66" i="4" s="1"/>
  <c r="J65" i="4"/>
  <c r="D66" i="4" s="1"/>
  <c r="K65" i="4"/>
  <c r="E66" i="4" s="1"/>
  <c r="N65" i="4"/>
  <c r="H66" i="4" s="1"/>
  <c r="M65" i="4"/>
  <c r="G66" i="4" s="1"/>
  <c r="L65" i="4"/>
  <c r="F66" i="4" s="1"/>
  <c r="I65" i="3"/>
  <c r="C66" i="3" s="1"/>
  <c r="J65" i="3"/>
  <c r="D66" i="3" s="1"/>
  <c r="K65" i="3"/>
  <c r="E66" i="3" s="1"/>
  <c r="N65" i="3"/>
  <c r="H66" i="3" s="1"/>
  <c r="M65" i="3"/>
  <c r="G66" i="3" s="1"/>
  <c r="L65" i="3"/>
  <c r="F66" i="3" s="1"/>
  <c r="N65" i="2"/>
  <c r="H66" i="2" s="1"/>
  <c r="M65" i="2"/>
  <c r="G66" i="2" s="1"/>
  <c r="L65" i="2"/>
  <c r="F66" i="2" s="1"/>
  <c r="I65" i="2"/>
  <c r="C66" i="2" s="1"/>
  <c r="K65" i="2"/>
  <c r="E66" i="2" s="1"/>
  <c r="J65" i="2"/>
  <c r="D66" i="2" s="1"/>
  <c r="K66" i="4" l="1"/>
  <c r="E67" i="4" s="1"/>
  <c r="J66" i="4"/>
  <c r="D67" i="4" s="1"/>
  <c r="I66" i="4"/>
  <c r="C67" i="4" s="1"/>
  <c r="N66" i="4"/>
  <c r="H67" i="4" s="1"/>
  <c r="L66" i="4"/>
  <c r="F67" i="4" s="1"/>
  <c r="M66" i="4"/>
  <c r="G67" i="4" s="1"/>
  <c r="N66" i="3"/>
  <c r="H67" i="3" s="1"/>
  <c r="L66" i="3"/>
  <c r="F67" i="3" s="1"/>
  <c r="M66" i="3"/>
  <c r="G67" i="3" s="1"/>
  <c r="I66" i="3"/>
  <c r="C67" i="3" s="1"/>
  <c r="J66" i="3"/>
  <c r="D67" i="3" s="1"/>
  <c r="K66" i="3"/>
  <c r="E67" i="3" s="1"/>
  <c r="N66" i="2"/>
  <c r="H67" i="2" s="1"/>
  <c r="L66" i="2"/>
  <c r="F67" i="2" s="1"/>
  <c r="M66" i="2"/>
  <c r="G67" i="2" s="1"/>
  <c r="K66" i="2"/>
  <c r="E67" i="2" s="1"/>
  <c r="J66" i="2"/>
  <c r="D67" i="2" s="1"/>
  <c r="I66" i="2"/>
  <c r="C67" i="2" s="1"/>
  <c r="I67" i="4" l="1"/>
  <c r="C68" i="4" s="1"/>
  <c r="K67" i="4"/>
  <c r="E68" i="4" s="1"/>
  <c r="J67" i="4"/>
  <c r="D68" i="4" s="1"/>
  <c r="N67" i="4"/>
  <c r="H68" i="4" s="1"/>
  <c r="L67" i="4"/>
  <c r="F68" i="4" s="1"/>
  <c r="M67" i="4"/>
  <c r="G68" i="4" s="1"/>
  <c r="I67" i="3"/>
  <c r="C68" i="3" s="1"/>
  <c r="J67" i="3"/>
  <c r="D68" i="3" s="1"/>
  <c r="K67" i="3"/>
  <c r="E68" i="3" s="1"/>
  <c r="F68" i="3"/>
  <c r="N67" i="3"/>
  <c r="H68" i="3" s="1"/>
  <c r="L67" i="3"/>
  <c r="M67" i="3"/>
  <c r="G68" i="3" s="1"/>
  <c r="C68" i="2"/>
  <c r="K67" i="2"/>
  <c r="E68" i="2" s="1"/>
  <c r="J67" i="2"/>
  <c r="D68" i="2" s="1"/>
  <c r="I67" i="2"/>
  <c r="N67" i="2"/>
  <c r="H68" i="2" s="1"/>
  <c r="L67" i="2"/>
  <c r="F68" i="2" s="1"/>
  <c r="M67" i="2"/>
  <c r="G68" i="2" s="1"/>
  <c r="K68" i="4" l="1"/>
  <c r="E69" i="4" s="1"/>
  <c r="I68" i="4"/>
  <c r="C69" i="4" s="1"/>
  <c r="J68" i="4"/>
  <c r="D69" i="4" s="1"/>
  <c r="N68" i="4"/>
  <c r="H69" i="4" s="1"/>
  <c r="M68" i="4"/>
  <c r="G69" i="4" s="1"/>
  <c r="L68" i="4"/>
  <c r="F69" i="4" s="1"/>
  <c r="N68" i="3"/>
  <c r="H69" i="3" s="1"/>
  <c r="L68" i="3"/>
  <c r="F69" i="3" s="1"/>
  <c r="M68" i="3"/>
  <c r="G69" i="3" s="1"/>
  <c r="J68" i="3"/>
  <c r="D69" i="3" s="1"/>
  <c r="I68" i="3"/>
  <c r="C69" i="3" s="1"/>
  <c r="K68" i="3"/>
  <c r="E69" i="3" s="1"/>
  <c r="I68" i="2"/>
  <c r="C69" i="2" s="1"/>
  <c r="J68" i="2"/>
  <c r="D69" i="2" s="1"/>
  <c r="K68" i="2"/>
  <c r="E69" i="2" s="1"/>
  <c r="N68" i="2"/>
  <c r="H69" i="2" s="1"/>
  <c r="L68" i="2"/>
  <c r="F69" i="2" s="1"/>
  <c r="M68" i="2"/>
  <c r="G69" i="2" s="1"/>
  <c r="N69" i="4" l="1"/>
  <c r="H70" i="4" s="1"/>
  <c r="M69" i="4"/>
  <c r="G70" i="4" s="1"/>
  <c r="L69" i="4"/>
  <c r="F70" i="4" s="1"/>
  <c r="K69" i="4"/>
  <c r="E70" i="4" s="1"/>
  <c r="J69" i="4"/>
  <c r="D70" i="4" s="1"/>
  <c r="I69" i="4"/>
  <c r="C70" i="4" s="1"/>
  <c r="N69" i="3"/>
  <c r="H70" i="3" s="1"/>
  <c r="M69" i="3"/>
  <c r="G70" i="3" s="1"/>
  <c r="L69" i="3"/>
  <c r="F70" i="3" s="1"/>
  <c r="J69" i="3"/>
  <c r="D70" i="3" s="1"/>
  <c r="I69" i="3"/>
  <c r="C70" i="3" s="1"/>
  <c r="K69" i="3"/>
  <c r="E70" i="3" s="1"/>
  <c r="N69" i="2"/>
  <c r="H70" i="2" s="1"/>
  <c r="M69" i="2"/>
  <c r="G70" i="2" s="1"/>
  <c r="L69" i="2"/>
  <c r="F70" i="2" s="1"/>
  <c r="K69" i="2"/>
  <c r="E70" i="2" s="1"/>
  <c r="J69" i="2"/>
  <c r="D70" i="2" s="1"/>
  <c r="I69" i="2"/>
  <c r="C70" i="2" s="1"/>
  <c r="N70" i="4" l="1"/>
  <c r="H71" i="4" s="1"/>
  <c r="M70" i="4"/>
  <c r="G71" i="4" s="1"/>
  <c r="L70" i="4"/>
  <c r="F71" i="4" s="1"/>
  <c r="K70" i="4"/>
  <c r="E71" i="4" s="1"/>
  <c r="I70" i="4"/>
  <c r="C71" i="4" s="1"/>
  <c r="J70" i="4"/>
  <c r="D71" i="4" s="1"/>
  <c r="N70" i="3"/>
  <c r="H71" i="3" s="1"/>
  <c r="M70" i="3"/>
  <c r="G71" i="3" s="1"/>
  <c r="L70" i="3"/>
  <c r="F71" i="3" s="1"/>
  <c r="J70" i="3"/>
  <c r="D71" i="3" s="1"/>
  <c r="I70" i="3"/>
  <c r="C71" i="3" s="1"/>
  <c r="K70" i="3"/>
  <c r="E71" i="3" s="1"/>
  <c r="N70" i="2"/>
  <c r="H71" i="2" s="1"/>
  <c r="L70" i="2"/>
  <c r="F71" i="2" s="1"/>
  <c r="M70" i="2"/>
  <c r="G71" i="2" s="1"/>
  <c r="K70" i="2"/>
  <c r="E71" i="2" s="1"/>
  <c r="J70" i="2"/>
  <c r="D71" i="2" s="1"/>
  <c r="I70" i="2"/>
  <c r="C71" i="2" s="1"/>
  <c r="N71" i="4" l="1"/>
  <c r="H72" i="4" s="1"/>
  <c r="L71" i="4"/>
  <c r="F72" i="4" s="1"/>
  <c r="M71" i="4"/>
  <c r="G72" i="4" s="1"/>
  <c r="J71" i="4"/>
  <c r="D72" i="4" s="1"/>
  <c r="K71" i="4"/>
  <c r="E72" i="4" s="1"/>
  <c r="I71" i="4"/>
  <c r="C72" i="4" s="1"/>
  <c r="J71" i="3"/>
  <c r="D72" i="3" s="1"/>
  <c r="I71" i="3"/>
  <c r="C72" i="3" s="1"/>
  <c r="K71" i="3"/>
  <c r="E72" i="3" s="1"/>
  <c r="N71" i="3"/>
  <c r="H72" i="3" s="1"/>
  <c r="M71" i="3"/>
  <c r="G72" i="3" s="1"/>
  <c r="L71" i="3"/>
  <c r="F72" i="3" s="1"/>
  <c r="J71" i="2"/>
  <c r="D72" i="2" s="1"/>
  <c r="I71" i="2"/>
  <c r="C72" i="2" s="1"/>
  <c r="K71" i="2"/>
  <c r="E72" i="2" s="1"/>
  <c r="N71" i="2"/>
  <c r="H72" i="2" s="1"/>
  <c r="L71" i="2"/>
  <c r="F72" i="2" s="1"/>
  <c r="M71" i="2"/>
  <c r="G72" i="2" s="1"/>
  <c r="N72" i="4" l="1"/>
  <c r="H73" i="4" s="1"/>
  <c r="M72" i="4"/>
  <c r="G73" i="4" s="1"/>
  <c r="L72" i="4"/>
  <c r="F73" i="4" s="1"/>
  <c r="J72" i="4"/>
  <c r="D73" i="4" s="1"/>
  <c r="K72" i="4"/>
  <c r="E73" i="4" s="1"/>
  <c r="I72" i="4"/>
  <c r="C73" i="4" s="1"/>
  <c r="J72" i="3"/>
  <c r="D73" i="3" s="1"/>
  <c r="I72" i="3"/>
  <c r="C73" i="3" s="1"/>
  <c r="K72" i="3"/>
  <c r="E73" i="3" s="1"/>
  <c r="N72" i="3"/>
  <c r="H73" i="3" s="1"/>
  <c r="M72" i="3"/>
  <c r="G73" i="3" s="1"/>
  <c r="L72" i="3"/>
  <c r="F73" i="3" s="1"/>
  <c r="N72" i="2"/>
  <c r="H73" i="2" s="1"/>
  <c r="L72" i="2"/>
  <c r="F73" i="2" s="1"/>
  <c r="M72" i="2"/>
  <c r="G73" i="2" s="1"/>
  <c r="J72" i="2"/>
  <c r="D73" i="2" s="1"/>
  <c r="I72" i="2"/>
  <c r="C73" i="2" s="1"/>
  <c r="K72" i="2"/>
  <c r="E73" i="2" s="1"/>
  <c r="K73" i="4" l="1"/>
  <c r="E74" i="4" s="1"/>
  <c r="I73" i="4"/>
  <c r="C74" i="4" s="1"/>
  <c r="J73" i="4"/>
  <c r="D74" i="4" s="1"/>
  <c r="N73" i="4"/>
  <c r="H74" i="4" s="1"/>
  <c r="M73" i="4"/>
  <c r="G74" i="4" s="1"/>
  <c r="L73" i="4"/>
  <c r="F74" i="4" s="1"/>
  <c r="I73" i="3"/>
  <c r="C74" i="3" s="1"/>
  <c r="J73" i="3"/>
  <c r="K73" i="3"/>
  <c r="E74" i="3" s="1"/>
  <c r="D74" i="3"/>
  <c r="N73" i="3"/>
  <c r="H74" i="3" s="1"/>
  <c r="L73" i="3"/>
  <c r="F74" i="3" s="1"/>
  <c r="M73" i="3"/>
  <c r="G74" i="3" s="1"/>
  <c r="K73" i="2"/>
  <c r="E74" i="2" s="1"/>
  <c r="I73" i="2"/>
  <c r="C74" i="2" s="1"/>
  <c r="J73" i="2"/>
  <c r="D74" i="2" s="1"/>
  <c r="N73" i="2"/>
  <c r="H74" i="2" s="1"/>
  <c r="L73" i="2"/>
  <c r="F74" i="2" s="1"/>
  <c r="M73" i="2"/>
  <c r="G74" i="2" s="1"/>
  <c r="K74" i="4" l="1"/>
  <c r="E75" i="4" s="1"/>
  <c r="J74" i="4"/>
  <c r="D75" i="4" s="1"/>
  <c r="I74" i="4"/>
  <c r="C75" i="4" s="1"/>
  <c r="N74" i="4"/>
  <c r="H75" i="4" s="1"/>
  <c r="M74" i="4"/>
  <c r="G75" i="4" s="1"/>
  <c r="L74" i="4"/>
  <c r="F75" i="4" s="1"/>
  <c r="I74" i="3"/>
  <c r="C75" i="3" s="1"/>
  <c r="J74" i="3"/>
  <c r="D75" i="3" s="1"/>
  <c r="K74" i="3"/>
  <c r="E75" i="3" s="1"/>
  <c r="N74" i="3"/>
  <c r="H75" i="3" s="1"/>
  <c r="L74" i="3"/>
  <c r="F75" i="3" s="1"/>
  <c r="M74" i="3"/>
  <c r="G75" i="3" s="1"/>
  <c r="K74" i="2"/>
  <c r="E75" i="2" s="1"/>
  <c r="J74" i="2"/>
  <c r="D75" i="2" s="1"/>
  <c r="I74" i="2"/>
  <c r="C75" i="2" s="1"/>
  <c r="N74" i="2"/>
  <c r="H75" i="2" s="1"/>
  <c r="M74" i="2"/>
  <c r="G75" i="2" s="1"/>
  <c r="L74" i="2"/>
  <c r="F75" i="2" s="1"/>
  <c r="N75" i="4" l="1"/>
  <c r="H76" i="4" s="1"/>
  <c r="L75" i="4"/>
  <c r="F76" i="4" s="1"/>
  <c r="M75" i="4"/>
  <c r="G76" i="4" s="1"/>
  <c r="I75" i="4"/>
  <c r="C76" i="4" s="1"/>
  <c r="J75" i="4"/>
  <c r="D76" i="4" s="1"/>
  <c r="K75" i="4"/>
  <c r="E76" i="4" s="1"/>
  <c r="I75" i="3"/>
  <c r="C76" i="3" s="1"/>
  <c r="J75" i="3"/>
  <c r="D76" i="3" s="1"/>
  <c r="K75" i="3"/>
  <c r="E76" i="3" s="1"/>
  <c r="N75" i="3"/>
  <c r="H76" i="3" s="1"/>
  <c r="L75" i="3"/>
  <c r="F76" i="3" s="1"/>
  <c r="M75" i="3"/>
  <c r="G76" i="3" s="1"/>
  <c r="J75" i="2"/>
  <c r="D76" i="2" s="1"/>
  <c r="I75" i="2"/>
  <c r="C76" i="2" s="1"/>
  <c r="K75" i="2"/>
  <c r="E76" i="2" s="1"/>
  <c r="N75" i="2"/>
  <c r="H76" i="2" s="1"/>
  <c r="L75" i="2"/>
  <c r="F76" i="2" s="1"/>
  <c r="M75" i="2"/>
  <c r="G76" i="2" s="1"/>
  <c r="N76" i="4" l="1"/>
  <c r="H77" i="4" s="1"/>
  <c r="L76" i="4"/>
  <c r="F77" i="4" s="1"/>
  <c r="M76" i="4"/>
  <c r="G77" i="4" s="1"/>
  <c r="I76" i="4"/>
  <c r="C77" i="4" s="1"/>
  <c r="J76" i="4"/>
  <c r="D77" i="4" s="1"/>
  <c r="K76" i="4"/>
  <c r="E77" i="4" s="1"/>
  <c r="N76" i="3"/>
  <c r="H77" i="3" s="1"/>
  <c r="L76" i="3"/>
  <c r="F77" i="3" s="1"/>
  <c r="M76" i="3"/>
  <c r="G77" i="3" s="1"/>
  <c r="J76" i="3"/>
  <c r="D77" i="3" s="1"/>
  <c r="I76" i="3"/>
  <c r="C77" i="3" s="1"/>
  <c r="K76" i="3"/>
  <c r="E77" i="3" s="1"/>
  <c r="I76" i="2"/>
  <c r="C77" i="2" s="1"/>
  <c r="K76" i="2"/>
  <c r="E77" i="2" s="1"/>
  <c r="J76" i="2"/>
  <c r="D77" i="2" s="1"/>
  <c r="N76" i="2"/>
  <c r="H77" i="2" s="1"/>
  <c r="M76" i="2"/>
  <c r="G77" i="2" s="1"/>
  <c r="L76" i="2"/>
  <c r="F77" i="2" s="1"/>
  <c r="J77" i="4" l="1"/>
  <c r="D78" i="4" s="1"/>
  <c r="K77" i="4"/>
  <c r="E78" i="4" s="1"/>
  <c r="I77" i="4"/>
  <c r="C78" i="4" s="1"/>
  <c r="N77" i="4"/>
  <c r="H78" i="4" s="1"/>
  <c r="M77" i="4"/>
  <c r="G78" i="4" s="1"/>
  <c r="L77" i="4"/>
  <c r="F78" i="4" s="1"/>
  <c r="N77" i="3"/>
  <c r="H78" i="3" s="1"/>
  <c r="L77" i="3"/>
  <c r="F78" i="3" s="1"/>
  <c r="M77" i="3"/>
  <c r="G78" i="3" s="1"/>
  <c r="J77" i="3"/>
  <c r="D78" i="3" s="1"/>
  <c r="I77" i="3"/>
  <c r="C78" i="3" s="1"/>
  <c r="K77" i="3"/>
  <c r="E78" i="3" s="1"/>
  <c r="N77" i="2"/>
  <c r="H78" i="2" s="1"/>
  <c r="M77" i="2"/>
  <c r="G78" i="2" s="1"/>
  <c r="L77" i="2"/>
  <c r="F78" i="2" s="1"/>
  <c r="J77" i="2"/>
  <c r="D78" i="2" s="1"/>
  <c r="K77" i="2"/>
  <c r="E78" i="2" s="1"/>
  <c r="I77" i="2"/>
  <c r="C78" i="2" s="1"/>
  <c r="K78" i="4" l="1"/>
  <c r="E79" i="4" s="1"/>
  <c r="I78" i="4"/>
  <c r="C79" i="4" s="1"/>
  <c r="J78" i="4"/>
  <c r="D79" i="4" s="1"/>
  <c r="N78" i="4"/>
  <c r="H79" i="4" s="1"/>
  <c r="L78" i="4"/>
  <c r="F79" i="4" s="1"/>
  <c r="M78" i="4"/>
  <c r="G79" i="4" s="1"/>
  <c r="J78" i="3"/>
  <c r="I78" i="3"/>
  <c r="C79" i="3" s="1"/>
  <c r="K78" i="3"/>
  <c r="E79" i="3" s="1"/>
  <c r="N78" i="3"/>
  <c r="H79" i="3" s="1"/>
  <c r="D79" i="3"/>
  <c r="M78" i="3"/>
  <c r="G79" i="3" s="1"/>
  <c r="L78" i="3"/>
  <c r="F79" i="3" s="1"/>
  <c r="N78" i="2"/>
  <c r="H79" i="2" s="1"/>
  <c r="M78" i="2"/>
  <c r="G79" i="2" s="1"/>
  <c r="L78" i="2"/>
  <c r="F79" i="2" s="1"/>
  <c r="K78" i="2"/>
  <c r="E79" i="2" s="1"/>
  <c r="J78" i="2"/>
  <c r="D79" i="2" s="1"/>
  <c r="I78" i="2"/>
  <c r="C79" i="2" s="1"/>
  <c r="J79" i="4" l="1"/>
  <c r="D80" i="4" s="1"/>
  <c r="K79" i="4"/>
  <c r="E80" i="4" s="1"/>
  <c r="I79" i="4"/>
  <c r="C80" i="4" s="1"/>
  <c r="N79" i="4"/>
  <c r="H80" i="4" s="1"/>
  <c r="L79" i="4"/>
  <c r="F80" i="4" s="1"/>
  <c r="M79" i="4"/>
  <c r="G80" i="4" s="1"/>
  <c r="J79" i="3"/>
  <c r="D80" i="3" s="1"/>
  <c r="I79" i="3"/>
  <c r="C80" i="3" s="1"/>
  <c r="K79" i="3"/>
  <c r="E80" i="3" s="1"/>
  <c r="N79" i="3"/>
  <c r="H80" i="3" s="1"/>
  <c r="L79" i="3"/>
  <c r="F80" i="3" s="1"/>
  <c r="M79" i="3"/>
  <c r="G80" i="3" s="1"/>
  <c r="J79" i="2"/>
  <c r="D80" i="2" s="1"/>
  <c r="K79" i="2"/>
  <c r="E80" i="2" s="1"/>
  <c r="I79" i="2"/>
  <c r="C80" i="2" s="1"/>
  <c r="N79" i="2"/>
  <c r="H80" i="2" s="1"/>
  <c r="M79" i="2"/>
  <c r="G80" i="2" s="1"/>
  <c r="L79" i="2"/>
  <c r="F80" i="2" s="1"/>
  <c r="J80" i="4" l="1"/>
  <c r="D81" i="4" s="1"/>
  <c r="K80" i="4"/>
  <c r="E81" i="4" s="1"/>
  <c r="I80" i="4"/>
  <c r="C81" i="4" s="1"/>
  <c r="N80" i="4"/>
  <c r="H81" i="4" s="1"/>
  <c r="L80" i="4"/>
  <c r="F81" i="4" s="1"/>
  <c r="M80" i="4"/>
  <c r="G81" i="4" s="1"/>
  <c r="N80" i="3"/>
  <c r="H81" i="3" s="1"/>
  <c r="M80" i="3"/>
  <c r="G81" i="3" s="1"/>
  <c r="L80" i="3"/>
  <c r="F81" i="3" s="1"/>
  <c r="J80" i="3"/>
  <c r="D81" i="3" s="1"/>
  <c r="I80" i="3"/>
  <c r="C81" i="3" s="1"/>
  <c r="K80" i="3"/>
  <c r="E81" i="3" s="1"/>
  <c r="J80" i="2"/>
  <c r="D81" i="2" s="1"/>
  <c r="K80" i="2"/>
  <c r="E81" i="2" s="1"/>
  <c r="I80" i="2"/>
  <c r="C81" i="2" s="1"/>
  <c r="N80" i="2"/>
  <c r="H81" i="2" s="1"/>
  <c r="L80" i="2"/>
  <c r="F81" i="2" s="1"/>
  <c r="M80" i="2"/>
  <c r="G81" i="2" s="1"/>
  <c r="I81" i="4" l="1"/>
  <c r="C82" i="4" s="1"/>
  <c r="K81" i="4"/>
  <c r="E82" i="4" s="1"/>
  <c r="J81" i="4"/>
  <c r="D82" i="4" s="1"/>
  <c r="N81" i="4"/>
  <c r="H82" i="4" s="1"/>
  <c r="M81" i="4"/>
  <c r="G82" i="4" s="1"/>
  <c r="L81" i="4"/>
  <c r="F82" i="4" s="1"/>
  <c r="I81" i="3"/>
  <c r="C82" i="3" s="1"/>
  <c r="J81" i="3"/>
  <c r="K81" i="3"/>
  <c r="E82" i="3" s="1"/>
  <c r="D82" i="3"/>
  <c r="N81" i="3"/>
  <c r="H82" i="3" s="1"/>
  <c r="L81" i="3"/>
  <c r="F82" i="3" s="1"/>
  <c r="M81" i="3"/>
  <c r="G82" i="3" s="1"/>
  <c r="I81" i="2"/>
  <c r="C82" i="2" s="1"/>
  <c r="J81" i="2"/>
  <c r="D82" i="2" s="1"/>
  <c r="K81" i="2"/>
  <c r="E82" i="2" s="1"/>
  <c r="N81" i="2"/>
  <c r="H82" i="2" s="1"/>
  <c r="M81" i="2"/>
  <c r="G82" i="2" s="1"/>
  <c r="L81" i="2"/>
  <c r="F82" i="2" s="1"/>
  <c r="K82" i="4" l="1"/>
  <c r="E83" i="4" s="1"/>
  <c r="J82" i="4"/>
  <c r="D83" i="4" s="1"/>
  <c r="I82" i="4"/>
  <c r="C83" i="4" s="1"/>
  <c r="N82" i="4"/>
  <c r="H83" i="4" s="1"/>
  <c r="L82" i="4"/>
  <c r="F83" i="4" s="1"/>
  <c r="M82" i="4"/>
  <c r="G83" i="4" s="1"/>
  <c r="I82" i="3"/>
  <c r="C83" i="3" s="1"/>
  <c r="J82" i="3"/>
  <c r="D83" i="3" s="1"/>
  <c r="K82" i="3"/>
  <c r="E83" i="3" s="1"/>
  <c r="N82" i="3"/>
  <c r="H83" i="3" s="1"/>
  <c r="L82" i="3"/>
  <c r="F83" i="3" s="1"/>
  <c r="M82" i="3"/>
  <c r="G83" i="3" s="1"/>
  <c r="K82" i="2"/>
  <c r="E83" i="2" s="1"/>
  <c r="J82" i="2"/>
  <c r="D83" i="2" s="1"/>
  <c r="I82" i="2"/>
  <c r="C83" i="2" s="1"/>
  <c r="N82" i="2"/>
  <c r="H83" i="2" s="1"/>
  <c r="L82" i="2"/>
  <c r="F83" i="2" s="1"/>
  <c r="M82" i="2"/>
  <c r="G83" i="2" s="1"/>
  <c r="I83" i="4" l="1"/>
  <c r="C84" i="4" s="1"/>
  <c r="K83" i="4"/>
  <c r="E84" i="4" s="1"/>
  <c r="J83" i="4"/>
  <c r="D84" i="4" s="1"/>
  <c r="N83" i="4"/>
  <c r="H84" i="4" s="1"/>
  <c r="L83" i="4"/>
  <c r="F84" i="4" s="1"/>
  <c r="M83" i="4"/>
  <c r="G84" i="4" s="1"/>
  <c r="N83" i="3"/>
  <c r="H84" i="3" s="1"/>
  <c r="L83" i="3"/>
  <c r="F84" i="3" s="1"/>
  <c r="M83" i="3"/>
  <c r="G84" i="3" s="1"/>
  <c r="I83" i="3"/>
  <c r="C84" i="3" s="1"/>
  <c r="J83" i="3"/>
  <c r="D84" i="3" s="1"/>
  <c r="K83" i="3"/>
  <c r="E84" i="3" s="1"/>
  <c r="K83" i="2"/>
  <c r="E84" i="2" s="1"/>
  <c r="J83" i="2"/>
  <c r="D84" i="2" s="1"/>
  <c r="I83" i="2"/>
  <c r="C84" i="2" s="1"/>
  <c r="N83" i="2"/>
  <c r="L83" i="2"/>
  <c r="F84" i="2" s="1"/>
  <c r="M83" i="2"/>
  <c r="G84" i="2" s="1"/>
  <c r="H84" i="2"/>
  <c r="K84" i="4" l="1"/>
  <c r="E85" i="4" s="1"/>
  <c r="I84" i="4"/>
  <c r="C85" i="4" s="1"/>
  <c r="J84" i="4"/>
  <c r="D85" i="4" s="1"/>
  <c r="N84" i="4"/>
  <c r="H85" i="4" s="1"/>
  <c r="M84" i="4"/>
  <c r="G85" i="4" s="1"/>
  <c r="L84" i="4"/>
  <c r="F85" i="4" s="1"/>
  <c r="N84" i="3"/>
  <c r="H85" i="3" s="1"/>
  <c r="M84" i="3"/>
  <c r="G85" i="3" s="1"/>
  <c r="L84" i="3"/>
  <c r="F85" i="3" s="1"/>
  <c r="J84" i="3"/>
  <c r="D85" i="3" s="1"/>
  <c r="I84" i="3"/>
  <c r="C85" i="3" s="1"/>
  <c r="K84" i="3"/>
  <c r="E85" i="3" s="1"/>
  <c r="I84" i="2"/>
  <c r="C85" i="2" s="1"/>
  <c r="K84" i="2"/>
  <c r="E85" i="2" s="1"/>
  <c r="J84" i="2"/>
  <c r="D85" i="2"/>
  <c r="N84" i="2"/>
  <c r="H85" i="2" s="1"/>
  <c r="L84" i="2"/>
  <c r="F85" i="2" s="1"/>
  <c r="M84" i="2"/>
  <c r="G85" i="2" s="1"/>
  <c r="K85" i="4" l="1"/>
  <c r="E86" i="4" s="1"/>
  <c r="J85" i="4"/>
  <c r="D86" i="4" s="1"/>
  <c r="I85" i="4"/>
  <c r="C86" i="4" s="1"/>
  <c r="N85" i="4"/>
  <c r="H86" i="4" s="1"/>
  <c r="M85" i="4"/>
  <c r="G86" i="4" s="1"/>
  <c r="L85" i="4"/>
  <c r="F86" i="4" s="1"/>
  <c r="N85" i="3"/>
  <c r="H86" i="3" s="1"/>
  <c r="M85" i="3"/>
  <c r="G86" i="3" s="1"/>
  <c r="L85" i="3"/>
  <c r="F86" i="3" s="1"/>
  <c r="J85" i="3"/>
  <c r="D86" i="3" s="1"/>
  <c r="I85" i="3"/>
  <c r="C86" i="3" s="1"/>
  <c r="K85" i="3"/>
  <c r="E86" i="3" s="1"/>
  <c r="K85" i="2"/>
  <c r="E86" i="2" s="1"/>
  <c r="J85" i="2"/>
  <c r="D86" i="2" s="1"/>
  <c r="I85" i="2"/>
  <c r="C86" i="2" s="1"/>
  <c r="N85" i="2"/>
  <c r="H86" i="2" s="1"/>
  <c r="M85" i="2"/>
  <c r="G86" i="2" s="1"/>
  <c r="L85" i="2"/>
  <c r="F86" i="2" s="1"/>
  <c r="K86" i="4" l="1"/>
  <c r="E87" i="4" s="1"/>
  <c r="I86" i="4"/>
  <c r="C87" i="4" s="1"/>
  <c r="J86" i="4"/>
  <c r="D87" i="4" s="1"/>
  <c r="N86" i="4"/>
  <c r="H87" i="4" s="1"/>
  <c r="M86" i="4"/>
  <c r="G87" i="4" s="1"/>
  <c r="L86" i="4"/>
  <c r="F87" i="4" s="1"/>
  <c r="N86" i="3"/>
  <c r="H87" i="3" s="1"/>
  <c r="L86" i="3"/>
  <c r="F87" i="3" s="1"/>
  <c r="M86" i="3"/>
  <c r="G87" i="3" s="1"/>
  <c r="J86" i="3"/>
  <c r="D87" i="3" s="1"/>
  <c r="I86" i="3"/>
  <c r="C87" i="3" s="1"/>
  <c r="K86" i="3"/>
  <c r="E87" i="3" s="1"/>
  <c r="N86" i="2"/>
  <c r="H87" i="2" s="1"/>
  <c r="L86" i="2"/>
  <c r="F87" i="2" s="1"/>
  <c r="M86" i="2"/>
  <c r="G87" i="2" s="1"/>
  <c r="K86" i="2"/>
  <c r="E87" i="2" s="1"/>
  <c r="J86" i="2"/>
  <c r="D87" i="2" s="1"/>
  <c r="I86" i="2"/>
  <c r="C87" i="2" s="1"/>
  <c r="J87" i="4" l="1"/>
  <c r="D88" i="4" s="1"/>
  <c r="I87" i="4"/>
  <c r="C88" i="4" s="1"/>
  <c r="K87" i="4"/>
  <c r="E88" i="4" s="1"/>
  <c r="N87" i="4"/>
  <c r="H88" i="4" s="1"/>
  <c r="L87" i="4"/>
  <c r="F88" i="4" s="1"/>
  <c r="M87" i="4"/>
  <c r="G88" i="4" s="1"/>
  <c r="N87" i="3"/>
  <c r="H88" i="3" s="1"/>
  <c r="M87" i="3"/>
  <c r="G88" i="3" s="1"/>
  <c r="L87" i="3"/>
  <c r="F88" i="3" s="1"/>
  <c r="J87" i="3"/>
  <c r="D88" i="3" s="1"/>
  <c r="I87" i="3"/>
  <c r="C88" i="3" s="1"/>
  <c r="K87" i="3"/>
  <c r="E88" i="3" s="1"/>
  <c r="N87" i="2"/>
  <c r="H88" i="2" s="1"/>
  <c r="L87" i="2"/>
  <c r="F88" i="2" s="1"/>
  <c r="M87" i="2"/>
  <c r="G88" i="2" s="1"/>
  <c r="J87" i="2"/>
  <c r="D88" i="2" s="1"/>
  <c r="K87" i="2"/>
  <c r="E88" i="2" s="1"/>
  <c r="I87" i="2"/>
  <c r="C88" i="2" s="1"/>
  <c r="J88" i="4" l="1"/>
  <c r="D89" i="4" s="1"/>
  <c r="K88" i="4"/>
  <c r="E89" i="4" s="1"/>
  <c r="I88" i="4"/>
  <c r="C89" i="4" s="1"/>
  <c r="N88" i="4"/>
  <c r="H89" i="4" s="1"/>
  <c r="M88" i="4"/>
  <c r="G89" i="4" s="1"/>
  <c r="L88" i="4"/>
  <c r="F89" i="4" s="1"/>
  <c r="N88" i="3"/>
  <c r="H89" i="3" s="1"/>
  <c r="M88" i="3"/>
  <c r="G89" i="3" s="1"/>
  <c r="L88" i="3"/>
  <c r="F89" i="3" s="1"/>
  <c r="J88" i="3"/>
  <c r="D89" i="3" s="1"/>
  <c r="I88" i="3"/>
  <c r="C89" i="3" s="1"/>
  <c r="K88" i="3"/>
  <c r="E89" i="3" s="1"/>
  <c r="J88" i="2"/>
  <c r="D89" i="2" s="1"/>
  <c r="K88" i="2"/>
  <c r="E89" i="2" s="1"/>
  <c r="I88" i="2"/>
  <c r="C89" i="2" s="1"/>
  <c r="N88" i="2"/>
  <c r="H89" i="2" s="1"/>
  <c r="L88" i="2"/>
  <c r="F89" i="2" s="1"/>
  <c r="M88" i="2"/>
  <c r="G89" i="2" s="1"/>
  <c r="K89" i="4" l="1"/>
  <c r="E90" i="4" s="1"/>
  <c r="I89" i="4"/>
  <c r="C90" i="4" s="1"/>
  <c r="J89" i="4"/>
  <c r="D90" i="4" s="1"/>
  <c r="N89" i="4"/>
  <c r="H90" i="4" s="1"/>
  <c r="M89" i="4"/>
  <c r="G90" i="4" s="1"/>
  <c r="L89" i="4"/>
  <c r="F90" i="4" s="1"/>
  <c r="N89" i="3"/>
  <c r="H90" i="3" s="1"/>
  <c r="L89" i="3"/>
  <c r="F90" i="3" s="1"/>
  <c r="M89" i="3"/>
  <c r="G90" i="3" s="1"/>
  <c r="I89" i="3"/>
  <c r="C90" i="3" s="1"/>
  <c r="J89" i="3"/>
  <c r="D90" i="3" s="1"/>
  <c r="K89" i="3"/>
  <c r="E90" i="3" s="1"/>
  <c r="K89" i="2"/>
  <c r="E90" i="2" s="1"/>
  <c r="I89" i="2"/>
  <c r="C90" i="2" s="1"/>
  <c r="J89" i="2"/>
  <c r="D90" i="2" s="1"/>
  <c r="N89" i="2"/>
  <c r="H90" i="2" s="1"/>
  <c r="L89" i="2"/>
  <c r="F90" i="2" s="1"/>
  <c r="M89" i="2"/>
  <c r="G90" i="2"/>
  <c r="K90" i="4" l="1"/>
  <c r="E91" i="4" s="1"/>
  <c r="J90" i="4"/>
  <c r="D91" i="4" s="1"/>
  <c r="I90" i="4"/>
  <c r="C91" i="4" s="1"/>
  <c r="N90" i="4"/>
  <c r="H91" i="4" s="1"/>
  <c r="M90" i="4"/>
  <c r="G91" i="4" s="1"/>
  <c r="L90" i="4"/>
  <c r="F91" i="4" s="1"/>
  <c r="I90" i="3"/>
  <c r="C91" i="3" s="1"/>
  <c r="J90" i="3"/>
  <c r="D91" i="3" s="1"/>
  <c r="K90" i="3"/>
  <c r="E91" i="3" s="1"/>
  <c r="N90" i="3"/>
  <c r="H91" i="3" s="1"/>
  <c r="L90" i="3"/>
  <c r="F91" i="3" s="1"/>
  <c r="M90" i="3"/>
  <c r="G91" i="3" s="1"/>
  <c r="N90" i="2"/>
  <c r="H91" i="2" s="1"/>
  <c r="M90" i="2"/>
  <c r="G91" i="2" s="1"/>
  <c r="L90" i="2"/>
  <c r="F91" i="2" s="1"/>
  <c r="K90" i="2"/>
  <c r="E91" i="2" s="1"/>
  <c r="J90" i="2"/>
  <c r="D91" i="2" s="1"/>
  <c r="I90" i="2"/>
  <c r="C91" i="2" s="1"/>
  <c r="I91" i="4" l="1"/>
  <c r="C92" i="4" s="1"/>
  <c r="K91" i="4"/>
  <c r="E92" i="4" s="1"/>
  <c r="J91" i="4"/>
  <c r="D92" i="4" s="1"/>
  <c r="N91" i="4"/>
  <c r="H92" i="4" s="1"/>
  <c r="L91" i="4"/>
  <c r="F92" i="4" s="1"/>
  <c r="M91" i="4"/>
  <c r="G92" i="4" s="1"/>
  <c r="I91" i="3"/>
  <c r="C92" i="3" s="1"/>
  <c r="J91" i="3"/>
  <c r="D92" i="3" s="1"/>
  <c r="K91" i="3"/>
  <c r="E92" i="3" s="1"/>
  <c r="N91" i="3"/>
  <c r="H92" i="3" s="1"/>
  <c r="L91" i="3"/>
  <c r="F92" i="3" s="1"/>
  <c r="M91" i="3"/>
  <c r="G92" i="3" s="1"/>
  <c r="N91" i="2"/>
  <c r="H92" i="2" s="1"/>
  <c r="L91" i="2"/>
  <c r="F92" i="2" s="1"/>
  <c r="M91" i="2"/>
  <c r="G92" i="2" s="1"/>
  <c r="K91" i="2"/>
  <c r="E92" i="2" s="1"/>
  <c r="J91" i="2"/>
  <c r="D92" i="2" s="1"/>
  <c r="I91" i="2"/>
  <c r="C92" i="2" s="1"/>
  <c r="N92" i="4" l="1"/>
  <c r="H93" i="4" s="1"/>
  <c r="M92" i="4"/>
  <c r="G93" i="4" s="1"/>
  <c r="L92" i="4"/>
  <c r="F93" i="4" s="1"/>
  <c r="I92" i="4"/>
  <c r="C93" i="4" s="1"/>
  <c r="K92" i="4"/>
  <c r="E93" i="4" s="1"/>
  <c r="J92" i="4"/>
  <c r="D93" i="4" s="1"/>
  <c r="N92" i="3"/>
  <c r="H93" i="3" s="1"/>
  <c r="L92" i="3"/>
  <c r="F93" i="3" s="1"/>
  <c r="M92" i="3"/>
  <c r="G93" i="3" s="1"/>
  <c r="J92" i="3"/>
  <c r="D93" i="3" s="1"/>
  <c r="I92" i="3"/>
  <c r="C93" i="3" s="1"/>
  <c r="K92" i="3"/>
  <c r="E93" i="3" s="1"/>
  <c r="I92" i="2"/>
  <c r="C93" i="2" s="1"/>
  <c r="K92" i="2"/>
  <c r="E93" i="2" s="1"/>
  <c r="J92" i="2"/>
  <c r="D93" i="2" s="1"/>
  <c r="N92" i="2"/>
  <c r="H93" i="2" s="1"/>
  <c r="M92" i="2"/>
  <c r="G93" i="2" s="1"/>
  <c r="L92" i="2"/>
  <c r="F93" i="2" s="1"/>
  <c r="N93" i="4" l="1"/>
  <c r="H94" i="4" s="1"/>
  <c r="M93" i="4"/>
  <c r="G94" i="4" s="1"/>
  <c r="L93" i="4"/>
  <c r="F94" i="4" s="1"/>
  <c r="K93" i="4"/>
  <c r="E94" i="4" s="1"/>
  <c r="J93" i="4"/>
  <c r="D94" i="4" s="1"/>
  <c r="I93" i="4"/>
  <c r="C94" i="4" s="1"/>
  <c r="N93" i="3"/>
  <c r="H94" i="3" s="1"/>
  <c r="L93" i="3"/>
  <c r="M93" i="3"/>
  <c r="G94" i="3" s="1"/>
  <c r="J93" i="3"/>
  <c r="D94" i="3" s="1"/>
  <c r="I93" i="3"/>
  <c r="C94" i="3" s="1"/>
  <c r="K93" i="3"/>
  <c r="E94" i="3" s="1"/>
  <c r="F94" i="3"/>
  <c r="N93" i="2"/>
  <c r="H94" i="2" s="1"/>
  <c r="L93" i="2"/>
  <c r="F94" i="2" s="1"/>
  <c r="M93" i="2"/>
  <c r="G94" i="2" s="1"/>
  <c r="J93" i="2"/>
  <c r="D94" i="2" s="1"/>
  <c r="I93" i="2"/>
  <c r="C94" i="2" s="1"/>
  <c r="K93" i="2"/>
  <c r="E94" i="2" s="1"/>
  <c r="N94" i="4" l="1"/>
  <c r="H95" i="4" s="1"/>
  <c r="L94" i="4"/>
  <c r="F95" i="4" s="1"/>
  <c r="M94" i="4"/>
  <c r="G95" i="4" s="1"/>
  <c r="K94" i="4"/>
  <c r="E95" i="4" s="1"/>
  <c r="I94" i="4"/>
  <c r="C95" i="4" s="1"/>
  <c r="J94" i="4"/>
  <c r="D95" i="4" s="1"/>
  <c r="J94" i="3"/>
  <c r="D95" i="3" s="1"/>
  <c r="I94" i="3"/>
  <c r="C95" i="3" s="1"/>
  <c r="K94" i="3"/>
  <c r="E95" i="3" s="1"/>
  <c r="N94" i="3"/>
  <c r="H95" i="3" s="1"/>
  <c r="M94" i="3"/>
  <c r="G95" i="3" s="1"/>
  <c r="L94" i="3"/>
  <c r="F95" i="3" s="1"/>
  <c r="K94" i="2"/>
  <c r="E95" i="2" s="1"/>
  <c r="J94" i="2"/>
  <c r="D95" i="2" s="1"/>
  <c r="I94" i="2"/>
  <c r="C95" i="2" s="1"/>
  <c r="N94" i="2"/>
  <c r="H95" i="2" s="1"/>
  <c r="M94" i="2"/>
  <c r="G95" i="2" s="1"/>
  <c r="L94" i="2"/>
  <c r="F95" i="2" s="1"/>
  <c r="J95" i="4" l="1"/>
  <c r="D96" i="4" s="1"/>
  <c r="K95" i="4"/>
  <c r="E96" i="4" s="1"/>
  <c r="I95" i="4"/>
  <c r="C96" i="4" s="1"/>
  <c r="N95" i="4"/>
  <c r="H96" i="4" s="1"/>
  <c r="L95" i="4"/>
  <c r="F96" i="4" s="1"/>
  <c r="M95" i="4"/>
  <c r="G96" i="4" s="1"/>
  <c r="J95" i="3"/>
  <c r="D96" i="3" s="1"/>
  <c r="I95" i="3"/>
  <c r="C96" i="3" s="1"/>
  <c r="K95" i="3"/>
  <c r="E96" i="3" s="1"/>
  <c r="N95" i="3"/>
  <c r="H96" i="3" s="1"/>
  <c r="L95" i="3"/>
  <c r="F96" i="3" s="1"/>
  <c r="M95" i="3"/>
  <c r="G96" i="3" s="1"/>
  <c r="J95" i="2"/>
  <c r="D96" i="2" s="1"/>
  <c r="I95" i="2"/>
  <c r="C96" i="2" s="1"/>
  <c r="K95" i="2"/>
  <c r="E96" i="2" s="1"/>
  <c r="N95" i="2"/>
  <c r="H96" i="2" s="1"/>
  <c r="L95" i="2"/>
  <c r="F96" i="2" s="1"/>
  <c r="M95" i="2"/>
  <c r="G96" i="2" s="1"/>
  <c r="J96" i="4" l="1"/>
  <c r="D97" i="4" s="1"/>
  <c r="K96" i="4"/>
  <c r="E97" i="4" s="1"/>
  <c r="I96" i="4"/>
  <c r="C97" i="4" s="1"/>
  <c r="N96" i="4"/>
  <c r="H97" i="4" s="1"/>
  <c r="M96" i="4"/>
  <c r="G97" i="4" s="1"/>
  <c r="L96" i="4"/>
  <c r="F97" i="4" s="1"/>
  <c r="J96" i="3"/>
  <c r="D97" i="3" s="1"/>
  <c r="I96" i="3"/>
  <c r="C97" i="3" s="1"/>
  <c r="K96" i="3"/>
  <c r="E97" i="3" s="1"/>
  <c r="N96" i="3"/>
  <c r="H97" i="3" s="1"/>
  <c r="L96" i="3"/>
  <c r="F97" i="3" s="1"/>
  <c r="M96" i="3"/>
  <c r="G97" i="3" s="1"/>
  <c r="K96" i="2"/>
  <c r="E97" i="2" s="1"/>
  <c r="J96" i="2"/>
  <c r="D97" i="2" s="1"/>
  <c r="I96" i="2"/>
  <c r="C97" i="2" s="1"/>
  <c r="N96" i="2"/>
  <c r="H97" i="2" s="1"/>
  <c r="L96" i="2"/>
  <c r="F97" i="2" s="1"/>
  <c r="M96" i="2"/>
  <c r="G97" i="2" s="1"/>
  <c r="I97" i="4" l="1"/>
  <c r="C98" i="4" s="1"/>
  <c r="K97" i="4"/>
  <c r="E98" i="4" s="1"/>
  <c r="J97" i="4"/>
  <c r="D98" i="4" s="1"/>
  <c r="N97" i="4"/>
  <c r="H98" i="4" s="1"/>
  <c r="M97" i="4"/>
  <c r="G98" i="4" s="1"/>
  <c r="L97" i="4"/>
  <c r="F98" i="4" s="1"/>
  <c r="I97" i="3"/>
  <c r="C98" i="3" s="1"/>
  <c r="J97" i="3"/>
  <c r="D98" i="3" s="1"/>
  <c r="K97" i="3"/>
  <c r="E98" i="3" s="1"/>
  <c r="N97" i="3"/>
  <c r="H98" i="3" s="1"/>
  <c r="M97" i="3"/>
  <c r="G98" i="3" s="1"/>
  <c r="L97" i="3"/>
  <c r="F98" i="3" s="1"/>
  <c r="I97" i="2"/>
  <c r="C98" i="2" s="1"/>
  <c r="J97" i="2"/>
  <c r="D98" i="2" s="1"/>
  <c r="K97" i="2"/>
  <c r="E98" i="2" s="1"/>
  <c r="N97" i="2"/>
  <c r="H98" i="2" s="1"/>
  <c r="M97" i="2"/>
  <c r="G98" i="2" s="1"/>
  <c r="L97" i="2"/>
  <c r="F98" i="2" s="1"/>
  <c r="K98" i="4" l="1"/>
  <c r="E99" i="4" s="1"/>
  <c r="J98" i="4"/>
  <c r="D99" i="4" s="1"/>
  <c r="I98" i="4"/>
  <c r="C99" i="4" s="1"/>
  <c r="N98" i="4"/>
  <c r="H99" i="4" s="1"/>
  <c r="L98" i="4"/>
  <c r="F99" i="4" s="1"/>
  <c r="M98" i="4"/>
  <c r="G99" i="4" s="1"/>
  <c r="N98" i="3"/>
  <c r="H99" i="3" s="1"/>
  <c r="L98" i="3"/>
  <c r="F99" i="3" s="1"/>
  <c r="M98" i="3"/>
  <c r="G99" i="3" s="1"/>
  <c r="I98" i="3"/>
  <c r="C99" i="3" s="1"/>
  <c r="J98" i="3"/>
  <c r="D99" i="3" s="1"/>
  <c r="K98" i="3"/>
  <c r="E99" i="3" s="1"/>
  <c r="N98" i="2"/>
  <c r="H99" i="2" s="1"/>
  <c r="L98" i="2"/>
  <c r="F99" i="2" s="1"/>
  <c r="M98" i="2"/>
  <c r="G99" i="2" s="1"/>
  <c r="K98" i="2"/>
  <c r="E99" i="2" s="1"/>
  <c r="J98" i="2"/>
  <c r="D99" i="2" s="1"/>
  <c r="I98" i="2"/>
  <c r="C99" i="2" s="1"/>
  <c r="I99" i="4" l="1"/>
  <c r="C100" i="4" s="1"/>
  <c r="J99" i="4"/>
  <c r="D100" i="4" s="1"/>
  <c r="K99" i="4"/>
  <c r="E100" i="4" s="1"/>
  <c r="N99" i="4"/>
  <c r="H100" i="4" s="1"/>
  <c r="L99" i="4"/>
  <c r="F100" i="4" s="1"/>
  <c r="M99" i="4"/>
  <c r="G100" i="4" s="1"/>
  <c r="N99" i="3"/>
  <c r="H100" i="3" s="1"/>
  <c r="L99" i="3"/>
  <c r="F100" i="3" s="1"/>
  <c r="M99" i="3"/>
  <c r="I99" i="3"/>
  <c r="C100" i="3" s="1"/>
  <c r="J99" i="3"/>
  <c r="D100" i="3" s="1"/>
  <c r="K99" i="3"/>
  <c r="E100" i="3" s="1"/>
  <c r="G100" i="3"/>
  <c r="J99" i="2"/>
  <c r="D100" i="2" s="1"/>
  <c r="I99" i="2"/>
  <c r="C100" i="2" s="1"/>
  <c r="K99" i="2"/>
  <c r="E100" i="2" s="1"/>
  <c r="N99" i="2"/>
  <c r="H100" i="2" s="1"/>
  <c r="L99" i="2"/>
  <c r="F100" i="2" s="1"/>
  <c r="M99" i="2"/>
  <c r="G100" i="2" s="1"/>
  <c r="N100" i="4" l="1"/>
  <c r="H101" i="4" s="1"/>
  <c r="L100" i="4"/>
  <c r="F101" i="4" s="1"/>
  <c r="M100" i="4"/>
  <c r="G101" i="4" s="1"/>
  <c r="I100" i="4"/>
  <c r="C101" i="4" s="1"/>
  <c r="K100" i="4"/>
  <c r="E101" i="4" s="1"/>
  <c r="J100" i="4"/>
  <c r="D101" i="4" s="1"/>
  <c r="N100" i="3"/>
  <c r="M100" i="3"/>
  <c r="G101" i="3" s="1"/>
  <c r="L100" i="3"/>
  <c r="F101" i="3" s="1"/>
  <c r="J100" i="3"/>
  <c r="D101" i="3" s="1"/>
  <c r="I100" i="3"/>
  <c r="C101" i="3" s="1"/>
  <c r="K100" i="3"/>
  <c r="E101" i="3" s="1"/>
  <c r="H101" i="3"/>
  <c r="I100" i="2"/>
  <c r="C101" i="2" s="1"/>
  <c r="K100" i="2"/>
  <c r="E101" i="2" s="1"/>
  <c r="J100" i="2"/>
  <c r="D101" i="2" s="1"/>
  <c r="N100" i="2"/>
  <c r="H101" i="2" s="1"/>
  <c r="L100" i="2"/>
  <c r="F101" i="2" s="1"/>
  <c r="M100" i="2"/>
  <c r="G101" i="2" s="1"/>
  <c r="N101" i="4" l="1"/>
  <c r="H102" i="4" s="1"/>
  <c r="M101" i="4"/>
  <c r="G102" i="4" s="1"/>
  <c r="L101" i="4"/>
  <c r="F102" i="4" s="1"/>
  <c r="K101" i="4"/>
  <c r="E102" i="4" s="1"/>
  <c r="J101" i="4"/>
  <c r="D102" i="4" s="1"/>
  <c r="I101" i="4"/>
  <c r="C102" i="4" s="1"/>
  <c r="N101" i="3"/>
  <c r="H102" i="3" s="1"/>
  <c r="M101" i="3"/>
  <c r="G102" i="3" s="1"/>
  <c r="L101" i="3"/>
  <c r="F102" i="3" s="1"/>
  <c r="J101" i="3"/>
  <c r="D102" i="3" s="1"/>
  <c r="I101" i="3"/>
  <c r="C102" i="3" s="1"/>
  <c r="K101" i="3"/>
  <c r="E102" i="3" s="1"/>
  <c r="N101" i="2"/>
  <c r="H102" i="2" s="1"/>
  <c r="M101" i="2"/>
  <c r="G102" i="2" s="1"/>
  <c r="L101" i="2"/>
  <c r="F102" i="2" s="1"/>
  <c r="K101" i="2"/>
  <c r="E102" i="2" s="1"/>
  <c r="J101" i="2"/>
  <c r="D102" i="2" s="1"/>
  <c r="I101" i="2"/>
  <c r="C102" i="2" s="1"/>
  <c r="K102" i="4" l="1"/>
  <c r="E103" i="4" s="1"/>
  <c r="I102" i="4"/>
  <c r="C103" i="4" s="1"/>
  <c r="J102" i="4"/>
  <c r="D103" i="4" s="1"/>
  <c r="N102" i="4"/>
  <c r="H103" i="4" s="1"/>
  <c r="M102" i="4"/>
  <c r="G103" i="4" s="1"/>
  <c r="L102" i="4"/>
  <c r="F103" i="4" s="1"/>
  <c r="J102" i="3"/>
  <c r="I102" i="3"/>
  <c r="C103" i="3" s="1"/>
  <c r="K102" i="3"/>
  <c r="E103" i="3" s="1"/>
  <c r="N102" i="3"/>
  <c r="H103" i="3" s="1"/>
  <c r="D103" i="3"/>
  <c r="L102" i="3"/>
  <c r="M102" i="3"/>
  <c r="G103" i="3" s="1"/>
  <c r="F103" i="3"/>
  <c r="N102" i="2"/>
  <c r="L102" i="2"/>
  <c r="F103" i="2" s="1"/>
  <c r="M102" i="2"/>
  <c r="G103" i="2" s="1"/>
  <c r="H103" i="2"/>
  <c r="K102" i="2"/>
  <c r="E103" i="2" s="1"/>
  <c r="J102" i="2"/>
  <c r="D103" i="2" s="1"/>
  <c r="I102" i="2"/>
  <c r="C103" i="2" s="1"/>
  <c r="J103" i="4" l="1"/>
  <c r="D104" i="4" s="1"/>
  <c r="K103" i="4"/>
  <c r="E104" i="4" s="1"/>
  <c r="I103" i="4"/>
  <c r="C104" i="4" s="1"/>
  <c r="N103" i="4"/>
  <c r="H104" i="4" s="1"/>
  <c r="L103" i="4"/>
  <c r="F104" i="4" s="1"/>
  <c r="M103" i="4"/>
  <c r="G104" i="4" s="1"/>
  <c r="J103" i="3"/>
  <c r="D104" i="3" s="1"/>
  <c r="I103" i="3"/>
  <c r="C104" i="3" s="1"/>
  <c r="K103" i="3"/>
  <c r="E104" i="3" s="1"/>
  <c r="N103" i="3"/>
  <c r="H104" i="3" s="1"/>
  <c r="M103" i="3"/>
  <c r="G104" i="3" s="1"/>
  <c r="L103" i="3"/>
  <c r="F104" i="3" s="1"/>
  <c r="N103" i="2"/>
  <c r="H104" i="2" s="1"/>
  <c r="L103" i="2"/>
  <c r="F104" i="2" s="1"/>
  <c r="M103" i="2"/>
  <c r="G104" i="2" s="1"/>
  <c r="J103" i="2"/>
  <c r="D104" i="2" s="1"/>
  <c r="I103" i="2"/>
  <c r="C104" i="2" s="1"/>
  <c r="K103" i="2"/>
  <c r="E104" i="2" s="1"/>
  <c r="K104" i="4" l="1"/>
  <c r="E105" i="4" s="1"/>
  <c r="J104" i="4"/>
  <c r="D105" i="4" s="1"/>
  <c r="I104" i="4"/>
  <c r="C105" i="4" s="1"/>
  <c r="N104" i="4"/>
  <c r="H105" i="4" s="1"/>
  <c r="M104" i="4"/>
  <c r="G105" i="4" s="1"/>
  <c r="L104" i="4"/>
  <c r="F105" i="4" s="1"/>
  <c r="N104" i="3"/>
  <c r="H105" i="3" s="1"/>
  <c r="M104" i="3"/>
  <c r="G105" i="3" s="1"/>
  <c r="L104" i="3"/>
  <c r="F105" i="3" s="1"/>
  <c r="J104" i="3"/>
  <c r="D105" i="3" s="1"/>
  <c r="I104" i="3"/>
  <c r="C105" i="3" s="1"/>
  <c r="K104" i="3"/>
  <c r="E105" i="3" s="1"/>
  <c r="N104" i="2"/>
  <c r="H105" i="2" s="1"/>
  <c r="L104" i="2"/>
  <c r="F105" i="2" s="1"/>
  <c r="M104" i="2"/>
  <c r="G105" i="2" s="1"/>
  <c r="K104" i="2"/>
  <c r="E105" i="2" s="1"/>
  <c r="J104" i="2"/>
  <c r="D105" i="2" s="1"/>
  <c r="I104" i="2"/>
  <c r="C105" i="2" s="1"/>
  <c r="N105" i="4" l="1"/>
  <c r="H106" i="4" s="1"/>
  <c r="M105" i="4"/>
  <c r="G106" i="4" s="1"/>
  <c r="L105" i="4"/>
  <c r="F106" i="4" s="1"/>
  <c r="K105" i="4"/>
  <c r="E106" i="4" s="1"/>
  <c r="I105" i="4"/>
  <c r="C106" i="4" s="1"/>
  <c r="J105" i="4"/>
  <c r="D106" i="4" s="1"/>
  <c r="N105" i="3"/>
  <c r="H106" i="3" s="1"/>
  <c r="M105" i="3"/>
  <c r="G106" i="3" s="1"/>
  <c r="L105" i="3"/>
  <c r="F106" i="3" s="1"/>
  <c r="I105" i="3"/>
  <c r="C106" i="3" s="1"/>
  <c r="J105" i="3"/>
  <c r="D106" i="3" s="1"/>
  <c r="K105" i="3"/>
  <c r="E106" i="3" s="1"/>
  <c r="K105" i="2"/>
  <c r="E106" i="2" s="1"/>
  <c r="I105" i="2"/>
  <c r="C106" i="2" s="1"/>
  <c r="J105" i="2"/>
  <c r="D106" i="2" s="1"/>
  <c r="N105" i="2"/>
  <c r="H106" i="2" s="1"/>
  <c r="L105" i="2"/>
  <c r="F106" i="2" s="1"/>
  <c r="M105" i="2"/>
  <c r="G106" i="2" s="1"/>
  <c r="N106" i="4" l="1"/>
  <c r="H107" i="4" s="1"/>
  <c r="M106" i="4"/>
  <c r="G107" i="4" s="1"/>
  <c r="L106" i="4"/>
  <c r="F107" i="4" s="1"/>
  <c r="K106" i="4"/>
  <c r="E107" i="4" s="1"/>
  <c r="J106" i="4"/>
  <c r="D107" i="4" s="1"/>
  <c r="I106" i="4"/>
  <c r="C107" i="4" s="1"/>
  <c r="N106" i="3"/>
  <c r="H107" i="3" s="1"/>
  <c r="L106" i="3"/>
  <c r="M106" i="3"/>
  <c r="G107" i="3" s="1"/>
  <c r="I106" i="3"/>
  <c r="C107" i="3" s="1"/>
  <c r="J106" i="3"/>
  <c r="D107" i="3" s="1"/>
  <c r="K106" i="3"/>
  <c r="E107" i="3" s="1"/>
  <c r="F107" i="3"/>
  <c r="N106" i="2"/>
  <c r="H107" i="2" s="1"/>
  <c r="M106" i="2"/>
  <c r="G107" i="2" s="1"/>
  <c r="L106" i="2"/>
  <c r="F107" i="2" s="1"/>
  <c r="K106" i="2"/>
  <c r="E107" i="2" s="1"/>
  <c r="J106" i="2"/>
  <c r="D107" i="2" s="1"/>
  <c r="I106" i="2"/>
  <c r="C107" i="2" s="1"/>
  <c r="N107" i="4" l="1"/>
  <c r="H108" i="4" s="1"/>
  <c r="L107" i="4"/>
  <c r="F108" i="4" s="1"/>
  <c r="M107" i="4"/>
  <c r="G108" i="4" s="1"/>
  <c r="I107" i="4"/>
  <c r="C108" i="4" s="1"/>
  <c r="K107" i="4"/>
  <c r="E108" i="4" s="1"/>
  <c r="J107" i="4"/>
  <c r="D108" i="4" s="1"/>
  <c r="N107" i="3"/>
  <c r="H108" i="3" s="1"/>
  <c r="L107" i="3"/>
  <c r="F108" i="3" s="1"/>
  <c r="M107" i="3"/>
  <c r="G108" i="3" s="1"/>
  <c r="I107" i="3"/>
  <c r="C108" i="3" s="1"/>
  <c r="J107" i="3"/>
  <c r="D108" i="3" s="1"/>
  <c r="K107" i="3"/>
  <c r="E108" i="3" s="1"/>
  <c r="N107" i="2"/>
  <c r="H108" i="2" s="1"/>
  <c r="L107" i="2"/>
  <c r="F108" i="2" s="1"/>
  <c r="M107" i="2"/>
  <c r="G108" i="2" s="1"/>
  <c r="J107" i="2"/>
  <c r="D108" i="2" s="1"/>
  <c r="I107" i="2"/>
  <c r="C108" i="2" s="1"/>
  <c r="K107" i="2"/>
  <c r="E108" i="2" s="1"/>
  <c r="I108" i="4" l="1"/>
  <c r="C109" i="4" s="1"/>
  <c r="K108" i="4"/>
  <c r="E109" i="4" s="1"/>
  <c r="J108" i="4"/>
  <c r="D109" i="4" s="1"/>
  <c r="N108" i="4"/>
  <c r="H109" i="4" s="1"/>
  <c r="L108" i="4"/>
  <c r="F109" i="4" s="1"/>
  <c r="M108" i="4"/>
  <c r="G109" i="4" s="1"/>
  <c r="N108" i="3"/>
  <c r="H109" i="3" s="1"/>
  <c r="M108" i="3"/>
  <c r="G109" i="3" s="1"/>
  <c r="L108" i="3"/>
  <c r="F109" i="3" s="1"/>
  <c r="I108" i="3"/>
  <c r="C109" i="3" s="1"/>
  <c r="J108" i="3"/>
  <c r="D109" i="3" s="1"/>
  <c r="K108" i="3"/>
  <c r="E109" i="3"/>
  <c r="K108" i="2"/>
  <c r="E109" i="2" s="1"/>
  <c r="I108" i="2"/>
  <c r="C109" i="2" s="1"/>
  <c r="J108" i="2"/>
  <c r="D109" i="2" s="1"/>
  <c r="N108" i="2"/>
  <c r="H109" i="2" s="1"/>
  <c r="M108" i="2"/>
  <c r="G109" i="2" s="1"/>
  <c r="L108" i="2"/>
  <c r="F109" i="2" s="1"/>
  <c r="N109" i="4" l="1"/>
  <c r="H110" i="4" s="1"/>
  <c r="M109" i="4"/>
  <c r="G110" i="4" s="1"/>
  <c r="L109" i="4"/>
  <c r="F110" i="4" s="1"/>
  <c r="J109" i="4"/>
  <c r="D110" i="4" s="1"/>
  <c r="I109" i="4"/>
  <c r="C110" i="4" s="1"/>
  <c r="K109" i="4"/>
  <c r="E110" i="4" s="1"/>
  <c r="N109" i="3"/>
  <c r="H110" i="3" s="1"/>
  <c r="L109" i="3"/>
  <c r="F110" i="3" s="1"/>
  <c r="M109" i="3"/>
  <c r="G110" i="3" s="1"/>
  <c r="J109" i="3"/>
  <c r="D110" i="3" s="1"/>
  <c r="I109" i="3"/>
  <c r="C110" i="3" s="1"/>
  <c r="K109" i="3"/>
  <c r="E110" i="3" s="1"/>
  <c r="N109" i="2"/>
  <c r="H110" i="2" s="1"/>
  <c r="M109" i="2"/>
  <c r="G110" i="2" s="1"/>
  <c r="L109" i="2"/>
  <c r="F110" i="2" s="1"/>
  <c r="J109" i="2"/>
  <c r="D110" i="2" s="1"/>
  <c r="I109" i="2"/>
  <c r="C110" i="2" s="1"/>
  <c r="K109" i="2"/>
  <c r="E110" i="2" s="1"/>
  <c r="N110" i="4" l="1"/>
  <c r="H111" i="4" s="1"/>
  <c r="L110" i="4"/>
  <c r="F111" i="4" s="1"/>
  <c r="M110" i="4"/>
  <c r="G111" i="4" s="1"/>
  <c r="K110" i="4"/>
  <c r="E111" i="4" s="1"/>
  <c r="I110" i="4"/>
  <c r="C111" i="4" s="1"/>
  <c r="J110" i="4"/>
  <c r="D111" i="4" s="1"/>
  <c r="N110" i="3"/>
  <c r="H111" i="3" s="1"/>
  <c r="L110" i="3"/>
  <c r="M110" i="3"/>
  <c r="G111" i="3" s="1"/>
  <c r="F111" i="3"/>
  <c r="I110" i="3"/>
  <c r="C111" i="3" s="1"/>
  <c r="J110" i="3"/>
  <c r="D111" i="3" s="1"/>
  <c r="K110" i="3"/>
  <c r="E111" i="3" s="1"/>
  <c r="K110" i="2"/>
  <c r="E111" i="2" s="1"/>
  <c r="J110" i="2"/>
  <c r="D111" i="2" s="1"/>
  <c r="I110" i="2"/>
  <c r="C111" i="2" s="1"/>
  <c r="N110" i="2"/>
  <c r="H111" i="2" s="1"/>
  <c r="M110" i="2"/>
  <c r="G111" i="2" s="1"/>
  <c r="L110" i="2"/>
  <c r="F111" i="2" s="1"/>
  <c r="J111" i="4" l="1"/>
  <c r="D112" i="4" s="1"/>
  <c r="I111" i="4"/>
  <c r="C112" i="4" s="1"/>
  <c r="K111" i="4"/>
  <c r="E112" i="4" s="1"/>
  <c r="N111" i="4"/>
  <c r="H112" i="4" s="1"/>
  <c r="L111" i="4"/>
  <c r="F112" i="4" s="1"/>
  <c r="M111" i="4"/>
  <c r="G112" i="4" s="1"/>
  <c r="I111" i="3"/>
  <c r="C112" i="3" s="1"/>
  <c r="J111" i="3"/>
  <c r="D112" i="3" s="1"/>
  <c r="K111" i="3"/>
  <c r="E112" i="3" s="1"/>
  <c r="N111" i="3"/>
  <c r="H112" i="3" s="1"/>
  <c r="L111" i="3"/>
  <c r="F112" i="3" s="1"/>
  <c r="M111" i="3"/>
  <c r="G112" i="3" s="1"/>
  <c r="J111" i="2"/>
  <c r="D112" i="2" s="1"/>
  <c r="I111" i="2"/>
  <c r="C112" i="2" s="1"/>
  <c r="K111" i="2"/>
  <c r="E112" i="2" s="1"/>
  <c r="N111" i="2"/>
  <c r="H112" i="2" s="1"/>
  <c r="L111" i="2"/>
  <c r="F112" i="2" s="1"/>
  <c r="M111" i="2"/>
  <c r="G112" i="2" s="1"/>
  <c r="K112" i="4" l="1"/>
  <c r="E113" i="4" s="1"/>
  <c r="J112" i="4"/>
  <c r="D113" i="4" s="1"/>
  <c r="I112" i="4"/>
  <c r="C113" i="4" s="1"/>
  <c r="N112" i="4"/>
  <c r="H113" i="4" s="1"/>
  <c r="L112" i="4"/>
  <c r="F113" i="4" s="1"/>
  <c r="M112" i="4"/>
  <c r="G113" i="4" s="1"/>
  <c r="J112" i="3"/>
  <c r="D113" i="3" s="1"/>
  <c r="I112" i="3"/>
  <c r="C113" i="3" s="1"/>
  <c r="K112" i="3"/>
  <c r="N112" i="3"/>
  <c r="H113" i="3" s="1"/>
  <c r="M112" i="3"/>
  <c r="G113" i="3" s="1"/>
  <c r="L112" i="3"/>
  <c r="F113" i="3" s="1"/>
  <c r="E113" i="3"/>
  <c r="N112" i="2"/>
  <c r="H113" i="2" s="1"/>
  <c r="L112" i="2"/>
  <c r="F113" i="2" s="1"/>
  <c r="M112" i="2"/>
  <c r="G113" i="2" s="1"/>
  <c r="J112" i="2"/>
  <c r="D113" i="2" s="1"/>
  <c r="I112" i="2"/>
  <c r="C113" i="2" s="1"/>
  <c r="K112" i="2"/>
  <c r="E113" i="2" s="1"/>
  <c r="I113" i="4" l="1"/>
  <c r="C114" i="4" s="1"/>
  <c r="K113" i="4"/>
  <c r="E114" i="4" s="1"/>
  <c r="J113" i="4"/>
  <c r="D114" i="4" s="1"/>
  <c r="N113" i="4"/>
  <c r="H114" i="4" s="1"/>
  <c r="L113" i="4"/>
  <c r="F114" i="4" s="1"/>
  <c r="M113" i="4"/>
  <c r="G114" i="4" s="1"/>
  <c r="N113" i="3"/>
  <c r="H114" i="3" s="1"/>
  <c r="M113" i="3"/>
  <c r="G114" i="3" s="1"/>
  <c r="L113" i="3"/>
  <c r="F114" i="3" s="1"/>
  <c r="I113" i="3"/>
  <c r="C114" i="3" s="1"/>
  <c r="J113" i="3"/>
  <c r="D114" i="3" s="1"/>
  <c r="K113" i="3"/>
  <c r="E114" i="3" s="1"/>
  <c r="I113" i="2"/>
  <c r="C114" i="2" s="1"/>
  <c r="K113" i="2"/>
  <c r="E114" i="2" s="1"/>
  <c r="J113" i="2"/>
  <c r="D114" i="2" s="1"/>
  <c r="N113" i="2"/>
  <c r="H114" i="2" s="1"/>
  <c r="M113" i="2"/>
  <c r="G114" i="2" s="1"/>
  <c r="L113" i="2"/>
  <c r="F114" i="2" s="1"/>
  <c r="K114" i="4" l="1"/>
  <c r="E115" i="4" s="1"/>
  <c r="J114" i="4"/>
  <c r="D115" i="4" s="1"/>
  <c r="I114" i="4"/>
  <c r="C115" i="4" s="1"/>
  <c r="N114" i="4"/>
  <c r="H115" i="4" s="1"/>
  <c r="L114" i="4"/>
  <c r="F115" i="4" s="1"/>
  <c r="M114" i="4"/>
  <c r="G115" i="4" s="1"/>
  <c r="N114" i="3"/>
  <c r="H115" i="3" s="1"/>
  <c r="L114" i="3"/>
  <c r="F115" i="3" s="1"/>
  <c r="M114" i="3"/>
  <c r="G115" i="3" s="1"/>
  <c r="J114" i="3"/>
  <c r="D115" i="3" s="1"/>
  <c r="I114" i="3"/>
  <c r="C115" i="3" s="1"/>
  <c r="K114" i="3"/>
  <c r="E115" i="3" s="1"/>
  <c r="N114" i="2"/>
  <c r="H115" i="2" s="1"/>
  <c r="L114" i="2"/>
  <c r="F115" i="2" s="1"/>
  <c r="M114" i="2"/>
  <c r="G115" i="2" s="1"/>
  <c r="K114" i="2"/>
  <c r="E115" i="2" s="1"/>
  <c r="J114" i="2"/>
  <c r="D115" i="2" s="1"/>
  <c r="I114" i="2"/>
  <c r="C115" i="2" s="1"/>
  <c r="I115" i="4" l="1"/>
  <c r="C116" i="4" s="1"/>
  <c r="K115" i="4"/>
  <c r="E116" i="4" s="1"/>
  <c r="J115" i="4"/>
  <c r="D116" i="4" s="1"/>
  <c r="N115" i="4"/>
  <c r="H116" i="4" s="1"/>
  <c r="L115" i="4"/>
  <c r="F116" i="4" s="1"/>
  <c r="M115" i="4"/>
  <c r="G116" i="4" s="1"/>
  <c r="J115" i="3"/>
  <c r="D116" i="3" s="1"/>
  <c r="I115" i="3"/>
  <c r="C116" i="3" s="1"/>
  <c r="K115" i="3"/>
  <c r="E116" i="3" s="1"/>
  <c r="N115" i="3"/>
  <c r="H116" i="3" s="1"/>
  <c r="L115" i="3"/>
  <c r="F116" i="3" s="1"/>
  <c r="M115" i="3"/>
  <c r="G116" i="3" s="1"/>
  <c r="J115" i="2"/>
  <c r="D116" i="2" s="1"/>
  <c r="K115" i="2"/>
  <c r="E116" i="2" s="1"/>
  <c r="I115" i="2"/>
  <c r="C116" i="2" s="1"/>
  <c r="N115" i="2"/>
  <c r="H116" i="2" s="1"/>
  <c r="L115" i="2"/>
  <c r="F116" i="2" s="1"/>
  <c r="M115" i="2"/>
  <c r="G116" i="2" s="1"/>
  <c r="K116" i="4" l="1"/>
  <c r="E117" i="4" s="1"/>
  <c r="I116" i="4"/>
  <c r="C117" i="4" s="1"/>
  <c r="J116" i="4"/>
  <c r="D117" i="4" s="1"/>
  <c r="N116" i="4"/>
  <c r="H117" i="4" s="1"/>
  <c r="M116" i="4"/>
  <c r="G117" i="4" s="1"/>
  <c r="L116" i="4"/>
  <c r="F117" i="4" s="1"/>
  <c r="I116" i="3"/>
  <c r="C117" i="3" s="1"/>
  <c r="J116" i="3"/>
  <c r="D117" i="3" s="1"/>
  <c r="K116" i="3"/>
  <c r="E117" i="3" s="1"/>
  <c r="N116" i="3"/>
  <c r="H117" i="3" s="1"/>
  <c r="L116" i="3"/>
  <c r="F117" i="3" s="1"/>
  <c r="M116" i="3"/>
  <c r="G117" i="3" s="1"/>
  <c r="K116" i="2"/>
  <c r="E117" i="2" s="1"/>
  <c r="I116" i="2"/>
  <c r="C117" i="2" s="1"/>
  <c r="J116" i="2"/>
  <c r="D117" i="2" s="1"/>
  <c r="N116" i="2"/>
  <c r="H117" i="2" s="1"/>
  <c r="L116" i="2"/>
  <c r="F117" i="2" s="1"/>
  <c r="M116" i="2"/>
  <c r="G117" i="2" s="1"/>
  <c r="K117" i="4" l="1"/>
  <c r="E118" i="4" s="1"/>
  <c r="J117" i="4"/>
  <c r="D118" i="4" s="1"/>
  <c r="I117" i="4"/>
  <c r="C118" i="4" s="1"/>
  <c r="N117" i="4"/>
  <c r="H118" i="4" s="1"/>
  <c r="M117" i="4"/>
  <c r="G118" i="4" s="1"/>
  <c r="L117" i="4"/>
  <c r="F118" i="4" s="1"/>
  <c r="N117" i="3"/>
  <c r="H118" i="3" s="1"/>
  <c r="L117" i="3"/>
  <c r="F118" i="3" s="1"/>
  <c r="M117" i="3"/>
  <c r="G118" i="3" s="1"/>
  <c r="I117" i="3"/>
  <c r="C118" i="3" s="1"/>
  <c r="J117" i="3"/>
  <c r="D118" i="3" s="1"/>
  <c r="K117" i="3"/>
  <c r="E118" i="3" s="1"/>
  <c r="N117" i="2"/>
  <c r="H118" i="2" s="1"/>
  <c r="M117" i="2"/>
  <c r="G118" i="2" s="1"/>
  <c r="L117" i="2"/>
  <c r="F118" i="2" s="1"/>
  <c r="K117" i="2"/>
  <c r="E118" i="2" s="1"/>
  <c r="J117" i="2"/>
  <c r="D118" i="2" s="1"/>
  <c r="I117" i="2"/>
  <c r="C118" i="2" s="1"/>
  <c r="N118" i="4" l="1"/>
  <c r="H119" i="4" s="1"/>
  <c r="M118" i="4"/>
  <c r="G119" i="4" s="1"/>
  <c r="L118" i="4"/>
  <c r="F119" i="4" s="1"/>
  <c r="K118" i="4"/>
  <c r="E119" i="4" s="1"/>
  <c r="I118" i="4"/>
  <c r="C119" i="4" s="1"/>
  <c r="J118" i="4"/>
  <c r="D119" i="4" s="1"/>
  <c r="J118" i="3"/>
  <c r="D119" i="3" s="1"/>
  <c r="I118" i="3"/>
  <c r="C119" i="3" s="1"/>
  <c r="K118" i="3"/>
  <c r="E119" i="3" s="1"/>
  <c r="N118" i="3"/>
  <c r="H119" i="3" s="1"/>
  <c r="L118" i="3"/>
  <c r="F119" i="3" s="1"/>
  <c r="M118" i="3"/>
  <c r="G119" i="3" s="1"/>
  <c r="K118" i="2"/>
  <c r="E119" i="2" s="1"/>
  <c r="J118" i="2"/>
  <c r="D119" i="2" s="1"/>
  <c r="I118" i="2"/>
  <c r="C119" i="2" s="1"/>
  <c r="N118" i="2"/>
  <c r="H119" i="2" s="1"/>
  <c r="L118" i="2"/>
  <c r="F119" i="2" s="1"/>
  <c r="M118" i="2"/>
  <c r="G119" i="2" s="1"/>
  <c r="J119" i="4" l="1"/>
  <c r="D120" i="4" s="1"/>
  <c r="K119" i="4"/>
  <c r="E120" i="4" s="1"/>
  <c r="I119" i="4"/>
  <c r="C120" i="4" s="1"/>
  <c r="N119" i="4"/>
  <c r="H120" i="4" s="1"/>
  <c r="L119" i="4"/>
  <c r="F120" i="4" s="1"/>
  <c r="M119" i="4"/>
  <c r="G120" i="4" s="1"/>
  <c r="N119" i="3"/>
  <c r="H120" i="3" s="1"/>
  <c r="L119" i="3"/>
  <c r="F120" i="3" s="1"/>
  <c r="M119" i="3"/>
  <c r="G120" i="3" s="1"/>
  <c r="I119" i="3"/>
  <c r="C120" i="3" s="1"/>
  <c r="J119" i="3"/>
  <c r="D120" i="3" s="1"/>
  <c r="K119" i="3"/>
  <c r="E120" i="3" s="1"/>
  <c r="J119" i="2"/>
  <c r="D120" i="2" s="1"/>
  <c r="I119" i="2"/>
  <c r="C120" i="2" s="1"/>
  <c r="K119" i="2"/>
  <c r="E120" i="2" s="1"/>
  <c r="N119" i="2"/>
  <c r="H120" i="2" s="1"/>
  <c r="L119" i="2"/>
  <c r="F120" i="2" s="1"/>
  <c r="M119" i="2"/>
  <c r="G120" i="2" s="1"/>
  <c r="N120" i="4" l="1"/>
  <c r="H121" i="4" s="1"/>
  <c r="L120" i="4"/>
  <c r="F121" i="4" s="1"/>
  <c r="M120" i="4"/>
  <c r="G121" i="4" s="1"/>
  <c r="J120" i="4"/>
  <c r="D121" i="4" s="1"/>
  <c r="I120" i="4"/>
  <c r="C121" i="4" s="1"/>
  <c r="K120" i="4"/>
  <c r="E121" i="4" s="1"/>
  <c r="I120" i="3"/>
  <c r="C121" i="3" s="1"/>
  <c r="J120" i="3"/>
  <c r="D121" i="3" s="1"/>
  <c r="K120" i="3"/>
  <c r="E121" i="3" s="1"/>
  <c r="N120" i="3"/>
  <c r="H121" i="3" s="1"/>
  <c r="L120" i="3"/>
  <c r="F121" i="3" s="1"/>
  <c r="M120" i="3"/>
  <c r="G121" i="3" s="1"/>
  <c r="J120" i="2"/>
  <c r="D121" i="2" s="1"/>
  <c r="I120" i="2"/>
  <c r="C121" i="2" s="1"/>
  <c r="K120" i="2"/>
  <c r="E121" i="2" s="1"/>
  <c r="N120" i="2"/>
  <c r="H121" i="2" s="1"/>
  <c r="L120" i="2"/>
  <c r="F121" i="2" s="1"/>
  <c r="M120" i="2"/>
  <c r="G121" i="2" s="1"/>
  <c r="K121" i="4" l="1"/>
  <c r="E122" i="4" s="1"/>
  <c r="I121" i="4"/>
  <c r="C122" i="4" s="1"/>
  <c r="J121" i="4"/>
  <c r="D122" i="4" s="1"/>
  <c r="N121" i="4"/>
  <c r="H122" i="4" s="1"/>
  <c r="M121" i="4"/>
  <c r="G122" i="4" s="1"/>
  <c r="L121" i="4"/>
  <c r="F122" i="4" s="1"/>
  <c r="I121" i="3"/>
  <c r="C122" i="3" s="1"/>
  <c r="J121" i="3"/>
  <c r="D122" i="3" s="1"/>
  <c r="K121" i="3"/>
  <c r="E122" i="3" s="1"/>
  <c r="N121" i="3"/>
  <c r="H122" i="3" s="1"/>
  <c r="L121" i="3"/>
  <c r="F122" i="3" s="1"/>
  <c r="M121" i="3"/>
  <c r="G122" i="3" s="1"/>
  <c r="K121" i="2"/>
  <c r="E122" i="2" s="1"/>
  <c r="I121" i="2"/>
  <c r="C122" i="2" s="1"/>
  <c r="J121" i="2"/>
  <c r="D122" i="2" s="1"/>
  <c r="N121" i="2"/>
  <c r="H122" i="2" s="1"/>
  <c r="L121" i="2"/>
  <c r="F122" i="2" s="1"/>
  <c r="M121" i="2"/>
  <c r="G122" i="2" s="1"/>
  <c r="K122" i="4" l="1"/>
  <c r="E123" i="4" s="1"/>
  <c r="J122" i="4"/>
  <c r="D123" i="4" s="1"/>
  <c r="I122" i="4"/>
  <c r="C123" i="4" s="1"/>
  <c r="N122" i="4"/>
  <c r="H123" i="4" s="1"/>
  <c r="M122" i="4"/>
  <c r="G123" i="4" s="1"/>
  <c r="L122" i="4"/>
  <c r="F123" i="4" s="1"/>
  <c r="N122" i="3"/>
  <c r="H123" i="3" s="1"/>
  <c r="L122" i="3"/>
  <c r="F123" i="3" s="1"/>
  <c r="M122" i="3"/>
  <c r="G123" i="3" s="1"/>
  <c r="J122" i="3"/>
  <c r="D123" i="3" s="1"/>
  <c r="I122" i="3"/>
  <c r="C123" i="3" s="1"/>
  <c r="K122" i="3"/>
  <c r="E123" i="3" s="1"/>
  <c r="N122" i="2"/>
  <c r="H123" i="2" s="1"/>
  <c r="M122" i="2"/>
  <c r="G123" i="2" s="1"/>
  <c r="L122" i="2"/>
  <c r="F123" i="2" s="1"/>
  <c r="K122" i="2"/>
  <c r="E123" i="2" s="1"/>
  <c r="J122" i="2"/>
  <c r="D123" i="2" s="1"/>
  <c r="I122" i="2"/>
  <c r="C123" i="2" s="1"/>
  <c r="I123" i="4" l="1"/>
  <c r="C124" i="4" s="1"/>
  <c r="J123" i="4"/>
  <c r="D124" i="4" s="1"/>
  <c r="K123" i="4"/>
  <c r="E124" i="4" s="1"/>
  <c r="N123" i="4"/>
  <c r="H124" i="4" s="1"/>
  <c r="L123" i="4"/>
  <c r="F124" i="4" s="1"/>
  <c r="M123" i="4"/>
  <c r="G124" i="4" s="1"/>
  <c r="N123" i="3"/>
  <c r="H124" i="3" s="1"/>
  <c r="M123" i="3"/>
  <c r="G124" i="3" s="1"/>
  <c r="L123" i="3"/>
  <c r="F124" i="3" s="1"/>
  <c r="I123" i="3"/>
  <c r="C124" i="3" s="1"/>
  <c r="J123" i="3"/>
  <c r="D124" i="3" s="1"/>
  <c r="K123" i="3"/>
  <c r="E124" i="3" s="1"/>
  <c r="K123" i="2"/>
  <c r="E124" i="2" s="1"/>
  <c r="J123" i="2"/>
  <c r="D124" i="2" s="1"/>
  <c r="I123" i="2"/>
  <c r="C124" i="2" s="1"/>
  <c r="N123" i="2"/>
  <c r="H124" i="2" s="1"/>
  <c r="L123" i="2"/>
  <c r="F124" i="2" s="1"/>
  <c r="M123" i="2"/>
  <c r="G124" i="2" s="1"/>
  <c r="N124" i="4" l="1"/>
  <c r="H125" i="4" s="1"/>
  <c r="L124" i="4"/>
  <c r="F125" i="4" s="1"/>
  <c r="M124" i="4"/>
  <c r="G125" i="4" s="1"/>
  <c r="K124" i="4"/>
  <c r="E125" i="4" s="1"/>
  <c r="I124" i="4"/>
  <c r="C125" i="4" s="1"/>
  <c r="J124" i="4"/>
  <c r="D125" i="4" s="1"/>
  <c r="I124" i="3"/>
  <c r="C125" i="3" s="1"/>
  <c r="J124" i="3"/>
  <c r="D125" i="3" s="1"/>
  <c r="K124" i="3"/>
  <c r="E125" i="3" s="1"/>
  <c r="N124" i="3"/>
  <c r="H125" i="3" s="1"/>
  <c r="L124" i="3"/>
  <c r="F125" i="3" s="1"/>
  <c r="M124" i="3"/>
  <c r="G125" i="3" s="1"/>
  <c r="I124" i="2"/>
  <c r="C125" i="2" s="1"/>
  <c r="J124" i="2"/>
  <c r="D125" i="2" s="1"/>
  <c r="K124" i="2"/>
  <c r="E125" i="2" s="1"/>
  <c r="N124" i="2"/>
  <c r="M124" i="2"/>
  <c r="G125" i="2" s="1"/>
  <c r="L124" i="2"/>
  <c r="F125" i="2" s="1"/>
  <c r="H125" i="2"/>
  <c r="N125" i="4" l="1"/>
  <c r="H126" i="4" s="1"/>
  <c r="M125" i="4"/>
  <c r="G126" i="4" s="1"/>
  <c r="L125" i="4"/>
  <c r="F126" i="4" s="1"/>
  <c r="J125" i="4"/>
  <c r="D126" i="4" s="1"/>
  <c r="I125" i="4"/>
  <c r="C126" i="4" s="1"/>
  <c r="K125" i="4"/>
  <c r="E126" i="4" s="1"/>
  <c r="J125" i="3"/>
  <c r="D126" i="3" s="1"/>
  <c r="I125" i="3"/>
  <c r="C126" i="3" s="1"/>
  <c r="K125" i="3"/>
  <c r="E126" i="3" s="1"/>
  <c r="N125" i="3"/>
  <c r="H126" i="3" s="1"/>
  <c r="M125" i="3"/>
  <c r="G126" i="3" s="1"/>
  <c r="L125" i="3"/>
  <c r="F126" i="3" s="1"/>
  <c r="N125" i="2"/>
  <c r="H126" i="2" s="1"/>
  <c r="M125" i="2"/>
  <c r="G126" i="2" s="1"/>
  <c r="L125" i="2"/>
  <c r="F126" i="2" s="1"/>
  <c r="J125" i="2"/>
  <c r="D126" i="2" s="1"/>
  <c r="K125" i="2"/>
  <c r="E126" i="2" s="1"/>
  <c r="I125" i="2"/>
  <c r="C126" i="2" s="1"/>
  <c r="K126" i="4" l="1"/>
  <c r="E127" i="4" s="1"/>
  <c r="I126" i="4"/>
  <c r="C127" i="4" s="1"/>
  <c r="J126" i="4"/>
  <c r="D127" i="4" s="1"/>
  <c r="N126" i="4"/>
  <c r="H127" i="4" s="1"/>
  <c r="L126" i="4"/>
  <c r="F127" i="4" s="1"/>
  <c r="M126" i="4"/>
  <c r="G127" i="4" s="1"/>
  <c r="N126" i="3"/>
  <c r="H127" i="3" s="1"/>
  <c r="L126" i="3"/>
  <c r="F127" i="3" s="1"/>
  <c r="M126" i="3"/>
  <c r="G127" i="3" s="1"/>
  <c r="I126" i="3"/>
  <c r="C127" i="3" s="1"/>
  <c r="J126" i="3"/>
  <c r="D127" i="3" s="1"/>
  <c r="K126" i="3"/>
  <c r="E127" i="3" s="1"/>
  <c r="N126" i="2"/>
  <c r="H127" i="2" s="1"/>
  <c r="M126" i="2"/>
  <c r="G127" i="2" s="1"/>
  <c r="L126" i="2"/>
  <c r="F127" i="2" s="1"/>
  <c r="K126" i="2"/>
  <c r="E127" i="2" s="1"/>
  <c r="J126" i="2"/>
  <c r="D127" i="2" s="1"/>
  <c r="I126" i="2"/>
  <c r="C127" i="2" s="1"/>
  <c r="J127" i="4" l="1"/>
  <c r="D128" i="4" s="1"/>
  <c r="I127" i="4"/>
  <c r="C128" i="4" s="1"/>
  <c r="K127" i="4"/>
  <c r="E128" i="4" s="1"/>
  <c r="N127" i="4"/>
  <c r="H128" i="4" s="1"/>
  <c r="L127" i="4"/>
  <c r="F128" i="4" s="1"/>
  <c r="M127" i="4"/>
  <c r="G128" i="4" s="1"/>
  <c r="I127" i="3"/>
  <c r="C128" i="3" s="1"/>
  <c r="J127" i="3"/>
  <c r="D128" i="3" s="1"/>
  <c r="K127" i="3"/>
  <c r="E128" i="3" s="1"/>
  <c r="N127" i="3"/>
  <c r="H128" i="3" s="1"/>
  <c r="L127" i="3"/>
  <c r="F128" i="3" s="1"/>
  <c r="M127" i="3"/>
  <c r="G128" i="3" s="1"/>
  <c r="N127" i="2"/>
  <c r="H128" i="2" s="1"/>
  <c r="M127" i="2"/>
  <c r="G128" i="2" s="1"/>
  <c r="L127" i="2"/>
  <c r="F128" i="2" s="1"/>
  <c r="J127" i="2"/>
  <c r="D128" i="2" s="1"/>
  <c r="I127" i="2"/>
  <c r="C128" i="2" s="1"/>
  <c r="K127" i="2"/>
  <c r="E128" i="2" s="1"/>
  <c r="N128" i="4" l="1"/>
  <c r="H129" i="4" s="1"/>
  <c r="L128" i="4"/>
  <c r="F129" i="4" s="1"/>
  <c r="M128" i="4"/>
  <c r="G129" i="4" s="1"/>
  <c r="J128" i="4"/>
  <c r="D129" i="4" s="1"/>
  <c r="I128" i="4"/>
  <c r="C129" i="4" s="1"/>
  <c r="K128" i="4"/>
  <c r="E129" i="4" s="1"/>
  <c r="J128" i="3"/>
  <c r="D129" i="3" s="1"/>
  <c r="I128" i="3"/>
  <c r="C129" i="3" s="1"/>
  <c r="K128" i="3"/>
  <c r="E129" i="3" s="1"/>
  <c r="N128" i="3"/>
  <c r="H129" i="3" s="1"/>
  <c r="L128" i="3"/>
  <c r="F129" i="3" s="1"/>
  <c r="M128" i="3"/>
  <c r="G129" i="3" s="1"/>
  <c r="N128" i="2"/>
  <c r="H129" i="2" s="1"/>
  <c r="L128" i="2"/>
  <c r="F129" i="2" s="1"/>
  <c r="M128" i="2"/>
  <c r="J128" i="2"/>
  <c r="D129" i="2" s="1"/>
  <c r="K128" i="2"/>
  <c r="E129" i="2" s="1"/>
  <c r="I128" i="2"/>
  <c r="C129" i="2" s="1"/>
  <c r="G129" i="2"/>
  <c r="N129" i="4" l="1"/>
  <c r="H130" i="4" s="1"/>
  <c r="L129" i="4"/>
  <c r="F130" i="4" s="1"/>
  <c r="M129" i="4"/>
  <c r="G130" i="4" s="1"/>
  <c r="I129" i="4"/>
  <c r="C130" i="4" s="1"/>
  <c r="J129" i="4"/>
  <c r="D130" i="4" s="1"/>
  <c r="K129" i="4"/>
  <c r="E130" i="4" s="1"/>
  <c r="I129" i="3"/>
  <c r="C130" i="3" s="1"/>
  <c r="J129" i="3"/>
  <c r="D130" i="3" s="1"/>
  <c r="K129" i="3"/>
  <c r="E130" i="3" s="1"/>
  <c r="N129" i="3"/>
  <c r="H130" i="3" s="1"/>
  <c r="M129" i="3"/>
  <c r="G130" i="3" s="1"/>
  <c r="L129" i="3"/>
  <c r="F130" i="3" s="1"/>
  <c r="N129" i="2"/>
  <c r="H130" i="2" s="1"/>
  <c r="M129" i="2"/>
  <c r="G130" i="2" s="1"/>
  <c r="L129" i="2"/>
  <c r="F130" i="2" s="1"/>
  <c r="I129" i="2"/>
  <c r="C130" i="2" s="1"/>
  <c r="K129" i="2"/>
  <c r="E130" i="2" s="1"/>
  <c r="J129" i="2"/>
  <c r="D130" i="2" s="1"/>
  <c r="K130" i="4" l="1"/>
  <c r="E131" i="4" s="1"/>
  <c r="J130" i="4"/>
  <c r="D131" i="4" s="1"/>
  <c r="I130" i="4"/>
  <c r="C131" i="4" s="1"/>
  <c r="N130" i="4"/>
  <c r="H131" i="4" s="1"/>
  <c r="L130" i="4"/>
  <c r="F131" i="4" s="1"/>
  <c r="M130" i="4"/>
  <c r="G131" i="4" s="1"/>
  <c r="J130" i="3"/>
  <c r="D131" i="3" s="1"/>
  <c r="I130" i="3"/>
  <c r="C131" i="3" s="1"/>
  <c r="K130" i="3"/>
  <c r="E131" i="3" s="1"/>
  <c r="N130" i="3"/>
  <c r="H131" i="3" s="1"/>
  <c r="L130" i="3"/>
  <c r="F131" i="3" s="1"/>
  <c r="M130" i="3"/>
  <c r="G131" i="3" s="1"/>
  <c r="N130" i="2"/>
  <c r="H131" i="2" s="1"/>
  <c r="L130" i="2"/>
  <c r="F131" i="2" s="1"/>
  <c r="M130" i="2"/>
  <c r="G131" i="2" s="1"/>
  <c r="K130" i="2"/>
  <c r="E131" i="2" s="1"/>
  <c r="J130" i="2"/>
  <c r="D131" i="2" s="1"/>
  <c r="I130" i="2"/>
  <c r="C131" i="2" s="1"/>
  <c r="I131" i="4" l="1"/>
  <c r="C132" i="4" s="1"/>
  <c r="K131" i="4"/>
  <c r="E132" i="4" s="1"/>
  <c r="J131" i="4"/>
  <c r="D132" i="4" s="1"/>
  <c r="N131" i="4"/>
  <c r="H132" i="4" s="1"/>
  <c r="L131" i="4"/>
  <c r="F132" i="4" s="1"/>
  <c r="M131" i="4"/>
  <c r="G132" i="4" s="1"/>
  <c r="N131" i="3"/>
  <c r="H132" i="3" s="1"/>
  <c r="L131" i="3"/>
  <c r="F132" i="3" s="1"/>
  <c r="M131" i="3"/>
  <c r="G132" i="3" s="1"/>
  <c r="J131" i="3"/>
  <c r="D132" i="3" s="1"/>
  <c r="I131" i="3"/>
  <c r="C132" i="3" s="1"/>
  <c r="K131" i="3"/>
  <c r="E132" i="3" s="1"/>
  <c r="K131" i="2"/>
  <c r="E132" i="2" s="1"/>
  <c r="J131" i="2"/>
  <c r="D132" i="2" s="1"/>
  <c r="I131" i="2"/>
  <c r="C132" i="2" s="1"/>
  <c r="N131" i="2"/>
  <c r="H132" i="2" s="1"/>
  <c r="L131" i="2"/>
  <c r="F132" i="2" s="1"/>
  <c r="M131" i="2"/>
  <c r="G132" i="2" s="1"/>
  <c r="K132" i="4" l="1"/>
  <c r="E133" i="4" s="1"/>
  <c r="I132" i="4"/>
  <c r="C133" i="4" s="1"/>
  <c r="J132" i="4"/>
  <c r="D133" i="4" s="1"/>
  <c r="N132" i="4"/>
  <c r="H133" i="4" s="1"/>
  <c r="M132" i="4"/>
  <c r="G133" i="4" s="1"/>
  <c r="L132" i="4"/>
  <c r="F133" i="4" s="1"/>
  <c r="N132" i="3"/>
  <c r="H133" i="3" s="1"/>
  <c r="L132" i="3"/>
  <c r="F133" i="3" s="1"/>
  <c r="M132" i="3"/>
  <c r="G133" i="3" s="1"/>
  <c r="I132" i="3"/>
  <c r="C133" i="3" s="1"/>
  <c r="J132" i="3"/>
  <c r="D133" i="3" s="1"/>
  <c r="K132" i="3"/>
  <c r="E133" i="3" s="1"/>
  <c r="I132" i="2"/>
  <c r="C133" i="2" s="1"/>
  <c r="J132" i="2"/>
  <c r="D133" i="2" s="1"/>
  <c r="K132" i="2"/>
  <c r="E133" i="2" s="1"/>
  <c r="N132" i="2"/>
  <c r="H133" i="2" s="1"/>
  <c r="L132" i="2"/>
  <c r="F133" i="2" s="1"/>
  <c r="M132" i="2"/>
  <c r="G133" i="2" s="1"/>
  <c r="N133" i="4" l="1"/>
  <c r="H134" i="4" s="1"/>
  <c r="M133" i="4"/>
  <c r="G134" i="4" s="1"/>
  <c r="L133" i="4"/>
  <c r="I5" i="4" s="1"/>
  <c r="K133" i="4"/>
  <c r="H5" i="4" s="1"/>
  <c r="J133" i="4"/>
  <c r="G5" i="4" s="1"/>
  <c r="I133" i="4"/>
  <c r="C134" i="4" s="1"/>
  <c r="J133" i="3"/>
  <c r="D134" i="3" s="1"/>
  <c r="I133" i="3"/>
  <c r="C134" i="3" s="1"/>
  <c r="K133" i="3"/>
  <c r="E134" i="3" s="1"/>
  <c r="N133" i="3"/>
  <c r="H134" i="3" s="1"/>
  <c r="L133" i="3"/>
  <c r="F134" i="3" s="1"/>
  <c r="M133" i="3"/>
  <c r="G134" i="3" s="1"/>
  <c r="K133" i="2"/>
  <c r="E134" i="2" s="1"/>
  <c r="J133" i="2"/>
  <c r="D134" i="2" s="1"/>
  <c r="I133" i="2"/>
  <c r="C134" i="2" s="1"/>
  <c r="N133" i="2"/>
  <c r="H134" i="2" s="1"/>
  <c r="M133" i="2"/>
  <c r="G134" i="2" s="1"/>
  <c r="L133" i="2"/>
  <c r="F134" i="2" s="1"/>
  <c r="E134" i="4" l="1"/>
  <c r="D134" i="4"/>
  <c r="N134" i="4" s="1"/>
  <c r="H135" i="4" s="1"/>
  <c r="F134" i="4"/>
  <c r="N134" i="3"/>
  <c r="H135" i="3" s="1"/>
  <c r="L134" i="3"/>
  <c r="F135" i="3" s="1"/>
  <c r="M134" i="3"/>
  <c r="G135" i="3" s="1"/>
  <c r="J134" i="3"/>
  <c r="D135" i="3" s="1"/>
  <c r="I134" i="3"/>
  <c r="C135" i="3" s="1"/>
  <c r="K134" i="3"/>
  <c r="E135" i="3" s="1"/>
  <c r="K134" i="2"/>
  <c r="E135" i="2" s="1"/>
  <c r="J134" i="2"/>
  <c r="D135" i="2" s="1"/>
  <c r="I134" i="2"/>
  <c r="C135" i="2" s="1"/>
  <c r="N134" i="2"/>
  <c r="H135" i="2" s="1"/>
  <c r="L134" i="2"/>
  <c r="F135" i="2" s="1"/>
  <c r="M134" i="2"/>
  <c r="G135" i="2" s="1"/>
  <c r="L134" i="4" l="1"/>
  <c r="F135" i="4" s="1"/>
  <c r="J134" i="4"/>
  <c r="D135" i="4" s="1"/>
  <c r="M135" i="4" s="1"/>
  <c r="K134" i="4"/>
  <c r="E135" i="4" s="1"/>
  <c r="I134" i="4"/>
  <c r="C135" i="4" s="1"/>
  <c r="M134" i="4"/>
  <c r="G135" i="4" s="1"/>
  <c r="N135" i="3"/>
  <c r="H136" i="3" s="1"/>
  <c r="L135" i="3"/>
  <c r="F136" i="3" s="1"/>
  <c r="M135" i="3"/>
  <c r="G136" i="3" s="1"/>
  <c r="I135" i="3"/>
  <c r="C136" i="3" s="1"/>
  <c r="J135" i="3"/>
  <c r="D136" i="3" s="1"/>
  <c r="K135" i="3"/>
  <c r="E136" i="3" s="1"/>
  <c r="J135" i="2"/>
  <c r="D136" i="2" s="1"/>
  <c r="I135" i="2"/>
  <c r="C136" i="2" s="1"/>
  <c r="K135" i="2"/>
  <c r="E136" i="2" s="1"/>
  <c r="N135" i="2"/>
  <c r="H136" i="2" s="1"/>
  <c r="L135" i="2"/>
  <c r="F136" i="2" s="1"/>
  <c r="M135" i="2"/>
  <c r="G136" i="2" s="1"/>
  <c r="N135" i="4" l="1"/>
  <c r="H136" i="4" s="1"/>
  <c r="J135" i="4"/>
  <c r="D136" i="4" s="1"/>
  <c r="N136" i="4" s="1"/>
  <c r="K135" i="4"/>
  <c r="E136" i="4" s="1"/>
  <c r="L135" i="4"/>
  <c r="F136" i="4" s="1"/>
  <c r="G136" i="4"/>
  <c r="I135" i="4"/>
  <c r="C136" i="4" s="1"/>
  <c r="N136" i="3"/>
  <c r="H137" i="3" s="1"/>
  <c r="L136" i="3"/>
  <c r="F137" i="3" s="1"/>
  <c r="M136" i="3"/>
  <c r="J136" i="3"/>
  <c r="D137" i="3" s="1"/>
  <c r="I136" i="3"/>
  <c r="C137" i="3" s="1"/>
  <c r="K136" i="3"/>
  <c r="E137" i="3" s="1"/>
  <c r="G137" i="3"/>
  <c r="J136" i="2"/>
  <c r="D137" i="2" s="1"/>
  <c r="I136" i="2"/>
  <c r="C137" i="2" s="1"/>
  <c r="K136" i="2"/>
  <c r="E137" i="2" s="1"/>
  <c r="N136" i="2"/>
  <c r="H137" i="2" s="1"/>
  <c r="L136" i="2"/>
  <c r="F137" i="2" s="1"/>
  <c r="M136" i="2"/>
  <c r="G137" i="2" s="1"/>
  <c r="H137" i="4" l="1"/>
  <c r="J136" i="4"/>
  <c r="D137" i="4" s="1"/>
  <c r="M137" i="4" s="1"/>
  <c r="L136" i="4"/>
  <c r="F137" i="4" s="1"/>
  <c r="M136" i="4"/>
  <c r="G137" i="4" s="1"/>
  <c r="I136" i="4"/>
  <c r="C137" i="4" s="1"/>
  <c r="K136" i="4"/>
  <c r="E137" i="4" s="1"/>
  <c r="N137" i="3"/>
  <c r="H138" i="3" s="1"/>
  <c r="L137" i="3"/>
  <c r="F138" i="3" s="1"/>
  <c r="M137" i="3"/>
  <c r="G138" i="3" s="1"/>
  <c r="I137" i="3"/>
  <c r="C138" i="3" s="1"/>
  <c r="J137" i="3"/>
  <c r="D138" i="3" s="1"/>
  <c r="K137" i="3"/>
  <c r="E138" i="3" s="1"/>
  <c r="K137" i="2"/>
  <c r="E138" i="2" s="1"/>
  <c r="I137" i="2"/>
  <c r="C138" i="2" s="1"/>
  <c r="J137" i="2"/>
  <c r="D138" i="2" s="1"/>
  <c r="N137" i="2"/>
  <c r="H138" i="2" s="1"/>
  <c r="M137" i="2"/>
  <c r="G138" i="2" s="1"/>
  <c r="L137" i="2"/>
  <c r="F138" i="2" s="1"/>
  <c r="N137" i="4" l="1"/>
  <c r="H138" i="4" s="1"/>
  <c r="G138" i="4"/>
  <c r="K137" i="4"/>
  <c r="E138" i="4" s="1"/>
  <c r="J137" i="4"/>
  <c r="D138" i="4" s="1"/>
  <c r="N138" i="4" s="1"/>
  <c r="I137" i="4"/>
  <c r="C138" i="4" s="1"/>
  <c r="L137" i="4"/>
  <c r="F138" i="4" s="1"/>
  <c r="N138" i="3"/>
  <c r="H139" i="3" s="1"/>
  <c r="L138" i="3"/>
  <c r="F139" i="3" s="1"/>
  <c r="M138" i="3"/>
  <c r="G139" i="3" s="1"/>
  <c r="J138" i="3"/>
  <c r="D139" i="3" s="1"/>
  <c r="I138" i="3"/>
  <c r="C139" i="3" s="1"/>
  <c r="K138" i="3"/>
  <c r="E139" i="3" s="1"/>
  <c r="N138" i="2"/>
  <c r="H139" i="2" s="1"/>
  <c r="M138" i="2"/>
  <c r="G139" i="2" s="1"/>
  <c r="L138" i="2"/>
  <c r="F139" i="2" s="1"/>
  <c r="K138" i="2"/>
  <c r="E139" i="2" s="1"/>
  <c r="J138" i="2"/>
  <c r="D139" i="2" s="1"/>
  <c r="I138" i="2"/>
  <c r="C139" i="2" s="1"/>
  <c r="H139" i="4" l="1"/>
  <c r="M138" i="4"/>
  <c r="G139" i="4" s="1"/>
  <c r="L138" i="4"/>
  <c r="F139" i="4" s="1"/>
  <c r="J138" i="4"/>
  <c r="D139" i="4" s="1"/>
  <c r="N139" i="4" s="1"/>
  <c r="I138" i="4"/>
  <c r="C139" i="4" s="1"/>
  <c r="K138" i="4"/>
  <c r="E139" i="4" s="1"/>
  <c r="N139" i="3"/>
  <c r="H140" i="3" s="1"/>
  <c r="L139" i="3"/>
  <c r="F140" i="3" s="1"/>
  <c r="M139" i="3"/>
  <c r="G140" i="3"/>
  <c r="J139" i="3"/>
  <c r="D140" i="3" s="1"/>
  <c r="I139" i="3"/>
  <c r="C140" i="3" s="1"/>
  <c r="K139" i="3"/>
  <c r="E140" i="3" s="1"/>
  <c r="K139" i="2"/>
  <c r="E140" i="2" s="1"/>
  <c r="J139" i="2"/>
  <c r="D140" i="2" s="1"/>
  <c r="I139" i="2"/>
  <c r="C140" i="2" s="1"/>
  <c r="N139" i="2"/>
  <c r="H140" i="2" s="1"/>
  <c r="L139" i="2"/>
  <c r="F140" i="2" s="1"/>
  <c r="M139" i="2"/>
  <c r="G140" i="2" s="1"/>
  <c r="H140" i="4" l="1"/>
  <c r="M139" i="4"/>
  <c r="G140" i="4" s="1"/>
  <c r="L139" i="4"/>
  <c r="F140" i="4" s="1"/>
  <c r="J139" i="4"/>
  <c r="D140" i="4" s="1"/>
  <c r="I139" i="4"/>
  <c r="C140" i="4" s="1"/>
  <c r="K139" i="4"/>
  <c r="E140" i="4" s="1"/>
  <c r="I140" i="3"/>
  <c r="C141" i="3" s="1"/>
  <c r="J140" i="3"/>
  <c r="D141" i="3" s="1"/>
  <c r="K140" i="3"/>
  <c r="E141" i="3" s="1"/>
  <c r="N140" i="3"/>
  <c r="H141" i="3" s="1"/>
  <c r="L140" i="3"/>
  <c r="F141" i="3" s="1"/>
  <c r="M140" i="3"/>
  <c r="G141" i="3" s="1"/>
  <c r="I140" i="2"/>
  <c r="C141" i="2" s="1"/>
  <c r="K140" i="2"/>
  <c r="E141" i="2" s="1"/>
  <c r="J140" i="2"/>
  <c r="D141" i="2" s="1"/>
  <c r="N140" i="2"/>
  <c r="H141" i="2" s="1"/>
  <c r="M140" i="2"/>
  <c r="G141" i="2" s="1"/>
  <c r="L140" i="2"/>
  <c r="F141" i="2" s="1"/>
  <c r="J140" i="4" l="1"/>
  <c r="D141" i="4" s="1"/>
  <c r="N141" i="4" s="1"/>
  <c r="M140" i="4"/>
  <c r="G141" i="4" s="1"/>
  <c r="N140" i="4"/>
  <c r="H141" i="4" s="1"/>
  <c r="K140" i="4"/>
  <c r="E141" i="4" s="1"/>
  <c r="I140" i="4"/>
  <c r="C141" i="4" s="1"/>
  <c r="L140" i="4"/>
  <c r="F141" i="4" s="1"/>
  <c r="J141" i="3"/>
  <c r="D142" i="3" s="1"/>
  <c r="I141" i="3"/>
  <c r="C142" i="3" s="1"/>
  <c r="K141" i="3"/>
  <c r="E142" i="3" s="1"/>
  <c r="N141" i="3"/>
  <c r="H142" i="3" s="1"/>
  <c r="L141" i="3"/>
  <c r="F142" i="3" s="1"/>
  <c r="M141" i="3"/>
  <c r="G142" i="3" s="1"/>
  <c r="J141" i="2"/>
  <c r="D142" i="2" s="1"/>
  <c r="K141" i="2"/>
  <c r="E142" i="2" s="1"/>
  <c r="I141" i="2"/>
  <c r="C142" i="2" s="1"/>
  <c r="N141" i="2"/>
  <c r="H142" i="2" s="1"/>
  <c r="L141" i="2"/>
  <c r="F142" i="2" s="1"/>
  <c r="M141" i="2"/>
  <c r="G142" i="2" s="1"/>
  <c r="L141" i="4" l="1"/>
  <c r="F142" i="4" s="1"/>
  <c r="J141" i="4"/>
  <c r="D142" i="4" s="1"/>
  <c r="N142" i="4" s="1"/>
  <c r="M141" i="4"/>
  <c r="G142" i="4" s="1"/>
  <c r="H142" i="4"/>
  <c r="I141" i="4"/>
  <c r="C142" i="4" s="1"/>
  <c r="K141" i="4"/>
  <c r="E142" i="4" s="1"/>
  <c r="N142" i="3"/>
  <c r="H143" i="3" s="1"/>
  <c r="L142" i="3"/>
  <c r="F143" i="3" s="1"/>
  <c r="M142" i="3"/>
  <c r="G143" i="3" s="1"/>
  <c r="J142" i="3"/>
  <c r="D143" i="3" s="1"/>
  <c r="I142" i="3"/>
  <c r="C143" i="3" s="1"/>
  <c r="K142" i="3"/>
  <c r="E143" i="3" s="1"/>
  <c r="K142" i="2"/>
  <c r="E143" i="2" s="1"/>
  <c r="J142" i="2"/>
  <c r="D143" i="2" s="1"/>
  <c r="I142" i="2"/>
  <c r="C143" i="2" s="1"/>
  <c r="N142" i="2"/>
  <c r="H143" i="2" s="1"/>
  <c r="M142" i="2"/>
  <c r="G143" i="2" s="1"/>
  <c r="L142" i="2"/>
  <c r="F143" i="2" s="1"/>
  <c r="I142" i="4" l="1"/>
  <c r="C143" i="4" s="1"/>
  <c r="H143" i="4"/>
  <c r="M142" i="4"/>
  <c r="G143" i="4" s="1"/>
  <c r="K142" i="4"/>
  <c r="E143" i="4" s="1"/>
  <c r="J142" i="4"/>
  <c r="D143" i="4" s="1"/>
  <c r="N143" i="4" s="1"/>
  <c r="L142" i="4"/>
  <c r="F143" i="4" s="1"/>
  <c r="N143" i="3"/>
  <c r="H144" i="3" s="1"/>
  <c r="L143" i="3"/>
  <c r="F144" i="3" s="1"/>
  <c r="M143" i="3"/>
  <c r="G144" i="3" s="1"/>
  <c r="J143" i="3"/>
  <c r="D144" i="3" s="1"/>
  <c r="I143" i="3"/>
  <c r="C144" i="3" s="1"/>
  <c r="K143" i="3"/>
  <c r="E144" i="3" s="1"/>
  <c r="N143" i="2"/>
  <c r="H144" i="2" s="1"/>
  <c r="L143" i="2"/>
  <c r="F144" i="2" s="1"/>
  <c r="M143" i="2"/>
  <c r="G144" i="2" s="1"/>
  <c r="J143" i="2"/>
  <c r="D144" i="2" s="1"/>
  <c r="K143" i="2"/>
  <c r="E144" i="2" s="1"/>
  <c r="I143" i="2"/>
  <c r="C144" i="2" s="1"/>
  <c r="H144" i="4" l="1"/>
  <c r="I143" i="4"/>
  <c r="C144" i="4" s="1"/>
  <c r="L143" i="4"/>
  <c r="F144" i="4" s="1"/>
  <c r="M143" i="4"/>
  <c r="G144" i="4" s="1"/>
  <c r="J143" i="4"/>
  <c r="D144" i="4" s="1"/>
  <c r="N144" i="4" s="1"/>
  <c r="H145" i="4" s="1"/>
  <c r="K143" i="4"/>
  <c r="E144" i="4" s="1"/>
  <c r="N144" i="3"/>
  <c r="H145" i="3" s="1"/>
  <c r="L144" i="3"/>
  <c r="F145" i="3" s="1"/>
  <c r="M144" i="3"/>
  <c r="G145" i="3" s="1"/>
  <c r="J144" i="3"/>
  <c r="D145" i="3" s="1"/>
  <c r="I144" i="3"/>
  <c r="C145" i="3" s="1"/>
  <c r="K144" i="3"/>
  <c r="E145" i="3" s="1"/>
  <c r="J144" i="2"/>
  <c r="D145" i="2" s="1"/>
  <c r="K144" i="2"/>
  <c r="E145" i="2" s="1"/>
  <c r="I144" i="2"/>
  <c r="C145" i="2" s="1"/>
  <c r="N144" i="2"/>
  <c r="H145" i="2" s="1"/>
  <c r="L144" i="2"/>
  <c r="F145" i="2" s="1"/>
  <c r="M144" i="2"/>
  <c r="G145" i="2" s="1"/>
  <c r="J144" i="4" l="1"/>
  <c r="D145" i="4" s="1"/>
  <c r="N145" i="4" s="1"/>
  <c r="H146" i="4" s="1"/>
  <c r="M144" i="4"/>
  <c r="G145" i="4" s="1"/>
  <c r="L144" i="4"/>
  <c r="F145" i="4" s="1"/>
  <c r="I144" i="4"/>
  <c r="C145" i="4" s="1"/>
  <c r="K144" i="4"/>
  <c r="E145" i="4" s="1"/>
  <c r="L145" i="4" s="1"/>
  <c r="I145" i="3"/>
  <c r="C146" i="3" s="1"/>
  <c r="J145" i="3"/>
  <c r="D146" i="3" s="1"/>
  <c r="K145" i="3"/>
  <c r="E146" i="3" s="1"/>
  <c r="N145" i="3"/>
  <c r="H146" i="3" s="1"/>
  <c r="M145" i="3"/>
  <c r="G146" i="3" s="1"/>
  <c r="L145" i="3"/>
  <c r="F146" i="3" s="1"/>
  <c r="I145" i="2"/>
  <c r="C146" i="2" s="1"/>
  <c r="J145" i="2"/>
  <c r="D146" i="2" s="1"/>
  <c r="K145" i="2"/>
  <c r="E146" i="2" s="1"/>
  <c r="N145" i="2"/>
  <c r="H146" i="2" s="1"/>
  <c r="M145" i="2"/>
  <c r="G146" i="2" s="1"/>
  <c r="L145" i="2"/>
  <c r="F146" i="2" s="1"/>
  <c r="M145" i="4" l="1"/>
  <c r="G146" i="4" s="1"/>
  <c r="F146" i="4"/>
  <c r="K145" i="4"/>
  <c r="E146" i="4" s="1"/>
  <c r="I145" i="4"/>
  <c r="C146" i="4" s="1"/>
  <c r="J145" i="4"/>
  <c r="D146" i="4" s="1"/>
  <c r="N146" i="3"/>
  <c r="H147" i="3" s="1"/>
  <c r="L146" i="3"/>
  <c r="F147" i="3" s="1"/>
  <c r="M146" i="3"/>
  <c r="G147" i="3" s="1"/>
  <c r="J146" i="3"/>
  <c r="D147" i="3" s="1"/>
  <c r="I146" i="3"/>
  <c r="C147" i="3" s="1"/>
  <c r="K146" i="3"/>
  <c r="E147" i="3" s="1"/>
  <c r="K146" i="2"/>
  <c r="E147" i="2" s="1"/>
  <c r="J146" i="2"/>
  <c r="D147" i="2" s="1"/>
  <c r="I146" i="2"/>
  <c r="C147" i="2" s="1"/>
  <c r="N146" i="2"/>
  <c r="H147" i="2" s="1"/>
  <c r="L146" i="2"/>
  <c r="F147" i="2" s="1"/>
  <c r="M146" i="2"/>
  <c r="G147" i="2" s="1"/>
  <c r="K146" i="4" l="1"/>
  <c r="E147" i="4" s="1"/>
  <c r="L146" i="4"/>
  <c r="F147" i="4" s="1"/>
  <c r="N146" i="4"/>
  <c r="H147" i="4" s="1"/>
  <c r="I146" i="4"/>
  <c r="C147" i="4" s="1"/>
  <c r="M146" i="4"/>
  <c r="G147" i="4" s="1"/>
  <c r="J146" i="4"/>
  <c r="D147" i="4" s="1"/>
  <c r="J147" i="3"/>
  <c r="D148" i="3" s="1"/>
  <c r="I147" i="3"/>
  <c r="C148" i="3" s="1"/>
  <c r="K147" i="3"/>
  <c r="E148" i="3" s="1"/>
  <c r="N147" i="3"/>
  <c r="H148" i="3" s="1"/>
  <c r="L147" i="3"/>
  <c r="F148" i="3" s="1"/>
  <c r="M147" i="3"/>
  <c r="G148" i="3" s="1"/>
  <c r="K147" i="2"/>
  <c r="E148" i="2" s="1"/>
  <c r="J147" i="2"/>
  <c r="D148" i="2" s="1"/>
  <c r="I147" i="2"/>
  <c r="C148" i="2" s="1"/>
  <c r="N147" i="2"/>
  <c r="H148" i="2" s="1"/>
  <c r="L147" i="2"/>
  <c r="F148" i="2" s="1"/>
  <c r="M147" i="2"/>
  <c r="G148" i="2" s="1"/>
  <c r="L147" i="4" l="1"/>
  <c r="F148" i="4" s="1"/>
  <c r="N147" i="4"/>
  <c r="H148" i="4" s="1"/>
  <c r="K147" i="4"/>
  <c r="E148" i="4" s="1"/>
  <c r="I147" i="4"/>
  <c r="C148" i="4" s="1"/>
  <c r="M147" i="4"/>
  <c r="G148" i="4" s="1"/>
  <c r="J147" i="4"/>
  <c r="D148" i="4" s="1"/>
  <c r="M148" i="4" s="1"/>
  <c r="J148" i="3"/>
  <c r="D149" i="3" s="1"/>
  <c r="I148" i="3"/>
  <c r="C149" i="3" s="1"/>
  <c r="K148" i="3"/>
  <c r="E149" i="3" s="1"/>
  <c r="N148" i="3"/>
  <c r="H149" i="3" s="1"/>
  <c r="L148" i="3"/>
  <c r="F149" i="3" s="1"/>
  <c r="M148" i="3"/>
  <c r="G149" i="3" s="1"/>
  <c r="I148" i="2"/>
  <c r="C149" i="2" s="1"/>
  <c r="K148" i="2"/>
  <c r="H5" i="2" s="1"/>
  <c r="J148" i="2"/>
  <c r="D149" i="2" s="1"/>
  <c r="N148" i="2"/>
  <c r="H149" i="2" s="1"/>
  <c r="L148" i="2"/>
  <c r="I5" i="2" s="1"/>
  <c r="M148" i="2"/>
  <c r="G149" i="2" s="1"/>
  <c r="K148" i="4" l="1"/>
  <c r="E149" i="4" s="1"/>
  <c r="L148" i="4"/>
  <c r="F149" i="4" s="1"/>
  <c r="J148" i="4"/>
  <c r="D149" i="4" s="1"/>
  <c r="N149" i="4" s="1"/>
  <c r="G149" i="4"/>
  <c r="I148" i="4"/>
  <c r="C149" i="4" s="1"/>
  <c r="N148" i="4"/>
  <c r="H149" i="4" s="1"/>
  <c r="G5" i="2"/>
  <c r="N149" i="3"/>
  <c r="H150" i="3" s="1"/>
  <c r="M149" i="3"/>
  <c r="G150" i="3" s="1"/>
  <c r="L149" i="3"/>
  <c r="F150" i="3" s="1"/>
  <c r="J149" i="3"/>
  <c r="D150" i="3" s="1"/>
  <c r="I149" i="3"/>
  <c r="C150" i="3" s="1"/>
  <c r="K149" i="3"/>
  <c r="E150" i="3" s="1"/>
  <c r="F149" i="2"/>
  <c r="E149" i="2"/>
  <c r="L149" i="2" s="1"/>
  <c r="N149" i="2"/>
  <c r="H150" i="2" s="1"/>
  <c r="M149" i="2"/>
  <c r="G150" i="2" s="1"/>
  <c r="J149" i="4" l="1"/>
  <c r="D150" i="4" s="1"/>
  <c r="M150" i="4" s="1"/>
  <c r="H150" i="4"/>
  <c r="K149" i="4"/>
  <c r="E150" i="4" s="1"/>
  <c r="M149" i="4"/>
  <c r="G150" i="4" s="1"/>
  <c r="I149" i="4"/>
  <c r="C150" i="4" s="1"/>
  <c r="L149" i="4"/>
  <c r="F150" i="4" s="1"/>
  <c r="J150" i="3"/>
  <c r="D151" i="3" s="1"/>
  <c r="I150" i="3"/>
  <c r="C151" i="3" s="1"/>
  <c r="K150" i="3"/>
  <c r="E151" i="3" s="1"/>
  <c r="N150" i="3"/>
  <c r="H151" i="3" s="1"/>
  <c r="L150" i="3"/>
  <c r="F151" i="3" s="1"/>
  <c r="M150" i="3"/>
  <c r="G151" i="3" s="1"/>
  <c r="J149" i="2"/>
  <c r="D150" i="2" s="1"/>
  <c r="F150" i="2"/>
  <c r="K149" i="2"/>
  <c r="E150" i="2" s="1"/>
  <c r="I149" i="2"/>
  <c r="C150" i="2" s="1"/>
  <c r="N150" i="4" l="1"/>
  <c r="H151" i="4" s="1"/>
  <c r="L150" i="4"/>
  <c r="F151" i="4" s="1"/>
  <c r="J150" i="4"/>
  <c r="D151" i="4" s="1"/>
  <c r="N151" i="4" s="1"/>
  <c r="G151" i="4"/>
  <c r="I150" i="4"/>
  <c r="C151" i="4" s="1"/>
  <c r="K150" i="4"/>
  <c r="E151" i="4" s="1"/>
  <c r="N151" i="3"/>
  <c r="H152" i="3" s="1"/>
  <c r="L151" i="3"/>
  <c r="F152" i="3" s="1"/>
  <c r="M151" i="3"/>
  <c r="G152" i="3" s="1"/>
  <c r="I151" i="3"/>
  <c r="C152" i="3" s="1"/>
  <c r="J151" i="3"/>
  <c r="D152" i="3" s="1"/>
  <c r="K151" i="3"/>
  <c r="E152" i="3" s="1"/>
  <c r="K150" i="2"/>
  <c r="E151" i="2" s="1"/>
  <c r="J150" i="2"/>
  <c r="D151" i="2" s="1"/>
  <c r="I150" i="2"/>
  <c r="C151" i="2" s="1"/>
  <c r="N150" i="2"/>
  <c r="H151" i="2" s="1"/>
  <c r="L150" i="2"/>
  <c r="F151" i="2" s="1"/>
  <c r="M150" i="2"/>
  <c r="G151" i="2" s="1"/>
  <c r="H152" i="4" l="1"/>
  <c r="L151" i="4"/>
  <c r="F152" i="4" s="1"/>
  <c r="J151" i="4"/>
  <c r="D152" i="4" s="1"/>
  <c r="M152" i="4" s="1"/>
  <c r="M151" i="4"/>
  <c r="G152" i="4" s="1"/>
  <c r="I151" i="4"/>
  <c r="C152" i="4" s="1"/>
  <c r="K151" i="4"/>
  <c r="E152" i="4" s="1"/>
  <c r="N152" i="4"/>
  <c r="J152" i="3"/>
  <c r="D153" i="3" s="1"/>
  <c r="I152" i="3"/>
  <c r="C153" i="3" s="1"/>
  <c r="K152" i="3"/>
  <c r="E153" i="3" s="1"/>
  <c r="N152" i="3"/>
  <c r="H153" i="3" s="1"/>
  <c r="M152" i="3"/>
  <c r="G153" i="3" s="1"/>
  <c r="L152" i="3"/>
  <c r="F153" i="3" s="1"/>
  <c r="N151" i="2"/>
  <c r="H152" i="2" s="1"/>
  <c r="L151" i="2"/>
  <c r="F152" i="2" s="1"/>
  <c r="M151" i="2"/>
  <c r="G152" i="2" s="1"/>
  <c r="J151" i="2"/>
  <c r="D152" i="2" s="1"/>
  <c r="K151" i="2"/>
  <c r="E152" i="2" s="1"/>
  <c r="I151" i="2"/>
  <c r="C152" i="2" s="1"/>
  <c r="H153" i="4" l="1"/>
  <c r="I152" i="4"/>
  <c r="C153" i="4" s="1"/>
  <c r="G153" i="4"/>
  <c r="L152" i="4"/>
  <c r="F153" i="4" s="1"/>
  <c r="J152" i="4"/>
  <c r="D153" i="4" s="1"/>
  <c r="N153" i="4" s="1"/>
  <c r="K152" i="4"/>
  <c r="E153" i="4" s="1"/>
  <c r="N153" i="3"/>
  <c r="H154" i="3" s="1"/>
  <c r="M153" i="3"/>
  <c r="G154" i="3" s="1"/>
  <c r="L153" i="3"/>
  <c r="F154" i="3" s="1"/>
  <c r="I153" i="3"/>
  <c r="C154" i="3" s="1"/>
  <c r="J153" i="3"/>
  <c r="D154" i="3" s="1"/>
  <c r="K153" i="3"/>
  <c r="E154" i="3" s="1"/>
  <c r="N152" i="2"/>
  <c r="H153" i="2" s="1"/>
  <c r="L152" i="2"/>
  <c r="F153" i="2" s="1"/>
  <c r="M152" i="2"/>
  <c r="G153" i="2" s="1"/>
  <c r="J152" i="2"/>
  <c r="D153" i="2" s="1"/>
  <c r="I152" i="2"/>
  <c r="C153" i="2" s="1"/>
  <c r="K152" i="2"/>
  <c r="E153" i="2" s="1"/>
  <c r="H154" i="4" l="1"/>
  <c r="J153" i="4"/>
  <c r="D154" i="4" s="1"/>
  <c r="N154" i="4" s="1"/>
  <c r="H155" i="4" s="1"/>
  <c r="M153" i="4"/>
  <c r="G154" i="4" s="1"/>
  <c r="K153" i="4"/>
  <c r="E154" i="4" s="1"/>
  <c r="L153" i="4"/>
  <c r="F154" i="4" s="1"/>
  <c r="I153" i="4"/>
  <c r="C154" i="4" s="1"/>
  <c r="J154" i="3"/>
  <c r="D155" i="3" s="1"/>
  <c r="I154" i="3"/>
  <c r="C155" i="3" s="1"/>
  <c r="K154" i="3"/>
  <c r="E155" i="3" s="1"/>
  <c r="N154" i="3"/>
  <c r="H155" i="3" s="1"/>
  <c r="L154" i="3"/>
  <c r="F155" i="3" s="1"/>
  <c r="M154" i="3"/>
  <c r="G155" i="3" s="1"/>
  <c r="K153" i="2"/>
  <c r="E154" i="2" s="1"/>
  <c r="I153" i="2"/>
  <c r="C154" i="2" s="1"/>
  <c r="J153" i="2"/>
  <c r="D154" i="2" s="1"/>
  <c r="N153" i="2"/>
  <c r="H154" i="2" s="1"/>
  <c r="L153" i="2"/>
  <c r="F154" i="2" s="1"/>
  <c r="M153" i="2"/>
  <c r="G154" i="2" s="1"/>
  <c r="L154" i="4" l="1"/>
  <c r="F155" i="4" s="1"/>
  <c r="M154" i="4"/>
  <c r="G155" i="4" s="1"/>
  <c r="I154" i="4"/>
  <c r="C155" i="4" s="1"/>
  <c r="J154" i="4"/>
  <c r="D155" i="4" s="1"/>
  <c r="K154" i="4"/>
  <c r="E155" i="4" s="1"/>
  <c r="J155" i="3"/>
  <c r="D156" i="3" s="1"/>
  <c r="I155" i="3"/>
  <c r="C156" i="3" s="1"/>
  <c r="K155" i="3"/>
  <c r="E156" i="3" s="1"/>
  <c r="N155" i="3"/>
  <c r="H156" i="3" s="1"/>
  <c r="L155" i="3"/>
  <c r="F156" i="3" s="1"/>
  <c r="M155" i="3"/>
  <c r="G156" i="3" s="1"/>
  <c r="K154" i="2"/>
  <c r="E155" i="2" s="1"/>
  <c r="J154" i="2"/>
  <c r="D155" i="2" s="1"/>
  <c r="I154" i="2"/>
  <c r="C155" i="2" s="1"/>
  <c r="N154" i="2"/>
  <c r="H155" i="2" s="1"/>
  <c r="M154" i="2"/>
  <c r="G155" i="2" s="1"/>
  <c r="L154" i="2"/>
  <c r="F155" i="2" s="1"/>
  <c r="K155" i="4" l="1"/>
  <c r="E156" i="4" s="1"/>
  <c r="I155" i="4"/>
  <c r="C156" i="4" s="1"/>
  <c r="L155" i="4"/>
  <c r="F156" i="4" s="1"/>
  <c r="N155" i="4"/>
  <c r="H156" i="4" s="1"/>
  <c r="J155" i="4"/>
  <c r="D156" i="4" s="1"/>
  <c r="M156" i="4" s="1"/>
  <c r="M155" i="4"/>
  <c r="G156" i="4" s="1"/>
  <c r="I156" i="3"/>
  <c r="C157" i="3" s="1"/>
  <c r="J156" i="3"/>
  <c r="D157" i="3" s="1"/>
  <c r="K156" i="3"/>
  <c r="E157" i="3" s="1"/>
  <c r="N156" i="3"/>
  <c r="H157" i="3" s="1"/>
  <c r="L156" i="3"/>
  <c r="F157" i="3" s="1"/>
  <c r="M156" i="3"/>
  <c r="G157" i="3" s="1"/>
  <c r="N155" i="2"/>
  <c r="H156" i="2" s="1"/>
  <c r="M155" i="2"/>
  <c r="G156" i="2" s="1"/>
  <c r="L155" i="2"/>
  <c r="F156" i="2" s="1"/>
  <c r="J155" i="2"/>
  <c r="D156" i="2" s="1"/>
  <c r="I155" i="2"/>
  <c r="C156" i="2" s="1"/>
  <c r="K155" i="2"/>
  <c r="E156" i="2" s="1"/>
  <c r="L156" i="4" l="1"/>
  <c r="F157" i="4" s="1"/>
  <c r="N156" i="4"/>
  <c r="H157" i="4" s="1"/>
  <c r="I156" i="4"/>
  <c r="C157" i="4" s="1"/>
  <c r="J156" i="4"/>
  <c r="D157" i="4" s="1"/>
  <c r="K156" i="4"/>
  <c r="E157" i="4" s="1"/>
  <c r="G157" i="4"/>
  <c r="J157" i="3"/>
  <c r="I157" i="3"/>
  <c r="C158" i="3" s="1"/>
  <c r="K157" i="3"/>
  <c r="E158" i="3" s="1"/>
  <c r="N157" i="3"/>
  <c r="H158" i="3" s="1"/>
  <c r="D158" i="3"/>
  <c r="M157" i="3"/>
  <c r="G158" i="3" s="1"/>
  <c r="L157" i="3"/>
  <c r="F158" i="3" s="1"/>
  <c r="G157" i="2"/>
  <c r="N156" i="2"/>
  <c r="H157" i="2" s="1"/>
  <c r="M156" i="2"/>
  <c r="L156" i="2"/>
  <c r="F157" i="2" s="1"/>
  <c r="I156" i="2"/>
  <c r="C157" i="2" s="1"/>
  <c r="K156" i="2"/>
  <c r="E157" i="2" s="1"/>
  <c r="J156" i="2"/>
  <c r="D157" i="2" s="1"/>
  <c r="J157" i="4" l="1"/>
  <c r="D158" i="4" s="1"/>
  <c r="N158" i="4" s="1"/>
  <c r="K157" i="4"/>
  <c r="E158" i="4" s="1"/>
  <c r="N157" i="4"/>
  <c r="H158" i="4" s="1"/>
  <c r="M157" i="4"/>
  <c r="G158" i="4" s="1"/>
  <c r="I157" i="4"/>
  <c r="C158" i="4" s="1"/>
  <c r="L157" i="4"/>
  <c r="F158" i="4" s="1"/>
  <c r="J158" i="3"/>
  <c r="D159" i="3" s="1"/>
  <c r="I158" i="3"/>
  <c r="C159" i="3" s="1"/>
  <c r="K158" i="3"/>
  <c r="E159" i="3" s="1"/>
  <c r="N158" i="3"/>
  <c r="H159" i="3" s="1"/>
  <c r="L158" i="3"/>
  <c r="F159" i="3" s="1"/>
  <c r="M158" i="3"/>
  <c r="G159" i="3" s="1"/>
  <c r="N157" i="2"/>
  <c r="M157" i="2"/>
  <c r="G158" i="2" s="1"/>
  <c r="L157" i="2"/>
  <c r="F158" i="2" s="1"/>
  <c r="J157" i="2"/>
  <c r="D158" i="2" s="1"/>
  <c r="I157" i="2"/>
  <c r="C158" i="2" s="1"/>
  <c r="K157" i="2"/>
  <c r="E158" i="2" s="1"/>
  <c r="H158" i="2"/>
  <c r="H159" i="4" l="1"/>
  <c r="M158" i="4"/>
  <c r="G159" i="4" s="1"/>
  <c r="L158" i="4"/>
  <c r="F159" i="4" s="1"/>
  <c r="J158" i="4"/>
  <c r="D159" i="4" s="1"/>
  <c r="K158" i="4"/>
  <c r="E159" i="4" s="1"/>
  <c r="I158" i="4"/>
  <c r="C159" i="4" s="1"/>
  <c r="I159" i="3"/>
  <c r="C160" i="3" s="1"/>
  <c r="J159" i="3"/>
  <c r="D160" i="3" s="1"/>
  <c r="K159" i="3"/>
  <c r="E160" i="3" s="1"/>
  <c r="N159" i="3"/>
  <c r="H160" i="3" s="1"/>
  <c r="L159" i="3"/>
  <c r="F160" i="3" s="1"/>
  <c r="M159" i="3"/>
  <c r="G160" i="3" s="1"/>
  <c r="N158" i="2"/>
  <c r="H159" i="2" s="1"/>
  <c r="M158" i="2"/>
  <c r="G159" i="2" s="1"/>
  <c r="L158" i="2"/>
  <c r="F159" i="2" s="1"/>
  <c r="K158" i="2"/>
  <c r="E159" i="2" s="1"/>
  <c r="J158" i="2"/>
  <c r="D159" i="2" s="1"/>
  <c r="I158" i="2"/>
  <c r="C159" i="2" s="1"/>
  <c r="L159" i="4" l="1"/>
  <c r="F160" i="4" s="1"/>
  <c r="I159" i="4"/>
  <c r="C160" i="4" s="1"/>
  <c r="K159" i="4"/>
  <c r="E160" i="4" s="1"/>
  <c r="M159" i="4"/>
  <c r="G160" i="4" s="1"/>
  <c r="N159" i="4"/>
  <c r="H160" i="4" s="1"/>
  <c r="J159" i="4"/>
  <c r="D160" i="4" s="1"/>
  <c r="J160" i="3"/>
  <c r="D161" i="3" s="1"/>
  <c r="I160" i="3"/>
  <c r="C161" i="3" s="1"/>
  <c r="K160" i="3"/>
  <c r="E161" i="3" s="1"/>
  <c r="N160" i="3"/>
  <c r="H161" i="3" s="1"/>
  <c r="M160" i="3"/>
  <c r="G161" i="3" s="1"/>
  <c r="L160" i="3"/>
  <c r="F161" i="3" s="1"/>
  <c r="N159" i="2"/>
  <c r="H160" i="2" s="1"/>
  <c r="L159" i="2"/>
  <c r="F160" i="2" s="1"/>
  <c r="M159" i="2"/>
  <c r="G160" i="2" s="1"/>
  <c r="J159" i="2"/>
  <c r="D160" i="2" s="1"/>
  <c r="I159" i="2"/>
  <c r="C160" i="2" s="1"/>
  <c r="K159" i="2"/>
  <c r="E160" i="2" s="1"/>
  <c r="L160" i="4" l="1"/>
  <c r="F161" i="4" s="1"/>
  <c r="I160" i="4"/>
  <c r="C161" i="4" s="1"/>
  <c r="M160" i="4"/>
  <c r="G161" i="4" s="1"/>
  <c r="N160" i="4"/>
  <c r="H161" i="4" s="1"/>
  <c r="J160" i="4"/>
  <c r="D161" i="4" s="1"/>
  <c r="K160" i="4"/>
  <c r="E161" i="4" s="1"/>
  <c r="N161" i="3"/>
  <c r="H162" i="3" s="1"/>
  <c r="M161" i="3"/>
  <c r="G162" i="3" s="1"/>
  <c r="L161" i="3"/>
  <c r="F162" i="3" s="1"/>
  <c r="I161" i="3"/>
  <c r="C162" i="3" s="1"/>
  <c r="J161" i="3"/>
  <c r="D162" i="3" s="1"/>
  <c r="K161" i="3"/>
  <c r="E162" i="3" s="1"/>
  <c r="K160" i="2"/>
  <c r="E161" i="2" s="1"/>
  <c r="J160" i="2"/>
  <c r="D161" i="2" s="1"/>
  <c r="I160" i="2"/>
  <c r="C161" i="2" s="1"/>
  <c r="N160" i="2"/>
  <c r="H161" i="2" s="1"/>
  <c r="L160" i="2"/>
  <c r="F161" i="2" s="1"/>
  <c r="M160" i="2"/>
  <c r="G161" i="2" s="1"/>
  <c r="I161" i="4" l="1"/>
  <c r="C162" i="4" s="1"/>
  <c r="K161" i="4"/>
  <c r="E162" i="4" s="1"/>
  <c r="L161" i="4"/>
  <c r="F162" i="4" s="1"/>
  <c r="J161" i="4"/>
  <c r="D162" i="4" s="1"/>
  <c r="N162" i="4" s="1"/>
  <c r="N161" i="4"/>
  <c r="H162" i="4" s="1"/>
  <c r="M161" i="4"/>
  <c r="G162" i="4" s="1"/>
  <c r="J162" i="3"/>
  <c r="D163" i="3" s="1"/>
  <c r="I162" i="3"/>
  <c r="C163" i="3" s="1"/>
  <c r="K162" i="3"/>
  <c r="E163" i="3" s="1"/>
  <c r="N162" i="3"/>
  <c r="H163" i="3" s="1"/>
  <c r="L162" i="3"/>
  <c r="F163" i="3" s="1"/>
  <c r="M162" i="3"/>
  <c r="G163" i="3" s="1"/>
  <c r="I161" i="2"/>
  <c r="C162" i="2" s="1"/>
  <c r="J161" i="2"/>
  <c r="D162" i="2" s="1"/>
  <c r="K161" i="2"/>
  <c r="N161" i="2"/>
  <c r="H162" i="2" s="1"/>
  <c r="M161" i="2"/>
  <c r="G162" i="2" s="1"/>
  <c r="L161" i="2"/>
  <c r="F162" i="2" s="1"/>
  <c r="E162" i="2"/>
  <c r="M162" i="4" l="1"/>
  <c r="G163" i="4" s="1"/>
  <c r="K162" i="4"/>
  <c r="E163" i="4" s="1"/>
  <c r="I162" i="4"/>
  <c r="C163" i="4" s="1"/>
  <c r="L162" i="4"/>
  <c r="F163" i="4" s="1"/>
  <c r="J162" i="4"/>
  <c r="D163" i="4" s="1"/>
  <c r="M163" i="4" s="1"/>
  <c r="H163" i="4"/>
  <c r="J163" i="3"/>
  <c r="D164" i="3" s="1"/>
  <c r="I163" i="3"/>
  <c r="C164" i="3" s="1"/>
  <c r="K163" i="3"/>
  <c r="E164" i="3"/>
  <c r="N163" i="3"/>
  <c r="H164" i="3" s="1"/>
  <c r="L163" i="3"/>
  <c r="F164" i="3" s="1"/>
  <c r="M163" i="3"/>
  <c r="G164" i="3" s="1"/>
  <c r="K162" i="2"/>
  <c r="E163" i="2" s="1"/>
  <c r="J162" i="2"/>
  <c r="D163" i="2" s="1"/>
  <c r="I162" i="2"/>
  <c r="C163" i="2" s="1"/>
  <c r="N162" i="2"/>
  <c r="H163" i="2" s="1"/>
  <c r="L162" i="2"/>
  <c r="F163" i="2" s="1"/>
  <c r="M162" i="2"/>
  <c r="G163" i="2" s="1"/>
  <c r="G164" i="4" l="1"/>
  <c r="K163" i="4"/>
  <c r="E164" i="4" s="1"/>
  <c r="J163" i="4"/>
  <c r="D164" i="4" s="1"/>
  <c r="L164" i="4" s="1"/>
  <c r="I163" i="4"/>
  <c r="C164" i="4" s="1"/>
  <c r="L163" i="4"/>
  <c r="F164" i="4" s="1"/>
  <c r="N163" i="4"/>
  <c r="H164" i="4" s="1"/>
  <c r="N164" i="4"/>
  <c r="I164" i="3"/>
  <c r="C165" i="3" s="1"/>
  <c r="J164" i="3"/>
  <c r="D165" i="3" s="1"/>
  <c r="K164" i="3"/>
  <c r="E165" i="3" s="1"/>
  <c r="N164" i="3"/>
  <c r="H165" i="3" s="1"/>
  <c r="L164" i="3"/>
  <c r="F165" i="3" s="1"/>
  <c r="M164" i="3"/>
  <c r="G165" i="3" s="1"/>
  <c r="J163" i="2"/>
  <c r="D164" i="2" s="1"/>
  <c r="I163" i="2"/>
  <c r="C164" i="2" s="1"/>
  <c r="K163" i="2"/>
  <c r="E164" i="2" s="1"/>
  <c r="N163" i="2"/>
  <c r="H164" i="2" s="1"/>
  <c r="L163" i="2"/>
  <c r="F164" i="2" s="1"/>
  <c r="M163" i="2"/>
  <c r="G164" i="2" s="1"/>
  <c r="M164" i="4" l="1"/>
  <c r="G165" i="4" s="1"/>
  <c r="I164" i="4"/>
  <c r="C165" i="4" s="1"/>
  <c r="J164" i="4"/>
  <c r="D165" i="4" s="1"/>
  <c r="M165" i="4" s="1"/>
  <c r="F165" i="4"/>
  <c r="H165" i="4"/>
  <c r="K164" i="4"/>
  <c r="E165" i="4" s="1"/>
  <c r="J165" i="3"/>
  <c r="D166" i="3" s="1"/>
  <c r="I165" i="3"/>
  <c r="C166" i="3" s="1"/>
  <c r="K165" i="3"/>
  <c r="E166" i="3" s="1"/>
  <c r="N165" i="3"/>
  <c r="H166" i="3" s="1"/>
  <c r="L165" i="3"/>
  <c r="F166" i="3" s="1"/>
  <c r="M165" i="3"/>
  <c r="G166" i="3" s="1"/>
  <c r="I164" i="2"/>
  <c r="C165" i="2" s="1"/>
  <c r="K164" i="2"/>
  <c r="E165" i="2" s="1"/>
  <c r="J164" i="2"/>
  <c r="D165" i="2" s="1"/>
  <c r="N164" i="2"/>
  <c r="H165" i="2" s="1"/>
  <c r="L164" i="2"/>
  <c r="F165" i="2" s="1"/>
  <c r="M164" i="2"/>
  <c r="G165" i="2" s="1"/>
  <c r="G166" i="4" l="1"/>
  <c r="N165" i="4"/>
  <c r="H166" i="4" s="1"/>
  <c r="K165" i="4"/>
  <c r="E166" i="4" s="1"/>
  <c r="I165" i="4"/>
  <c r="C166" i="4" s="1"/>
  <c r="J165" i="4"/>
  <c r="D166" i="4" s="1"/>
  <c r="N166" i="4" s="1"/>
  <c r="L165" i="4"/>
  <c r="F166" i="4" s="1"/>
  <c r="J166" i="3"/>
  <c r="D167" i="3" s="1"/>
  <c r="I166" i="3"/>
  <c r="C167" i="3" s="1"/>
  <c r="K166" i="3"/>
  <c r="N166" i="3"/>
  <c r="H167" i="3" s="1"/>
  <c r="L166" i="3"/>
  <c r="F167" i="3" s="1"/>
  <c r="M166" i="3"/>
  <c r="G167" i="3" s="1"/>
  <c r="E167" i="3"/>
  <c r="N165" i="2"/>
  <c r="H166" i="2" s="1"/>
  <c r="M165" i="2"/>
  <c r="G166" i="2" s="1"/>
  <c r="L165" i="2"/>
  <c r="F166" i="2" s="1"/>
  <c r="K165" i="2"/>
  <c r="E166" i="2" s="1"/>
  <c r="J165" i="2"/>
  <c r="D166" i="2" s="1"/>
  <c r="I165" i="2"/>
  <c r="C166" i="2" s="1"/>
  <c r="J166" i="4" l="1"/>
  <c r="D167" i="4" s="1"/>
  <c r="N167" i="4" s="1"/>
  <c r="H167" i="4"/>
  <c r="M166" i="4"/>
  <c r="G167" i="4" s="1"/>
  <c r="L166" i="4"/>
  <c r="F167" i="4" s="1"/>
  <c r="I166" i="4"/>
  <c r="C167" i="4" s="1"/>
  <c r="K166" i="4"/>
  <c r="E167" i="4" s="1"/>
  <c r="N167" i="3"/>
  <c r="H168" i="3" s="1"/>
  <c r="L167" i="3"/>
  <c r="F168" i="3" s="1"/>
  <c r="M167" i="3"/>
  <c r="G168" i="3" s="1"/>
  <c r="I167" i="3"/>
  <c r="C168" i="3" s="1"/>
  <c r="J167" i="3"/>
  <c r="D168" i="3" s="1"/>
  <c r="K167" i="3"/>
  <c r="E168" i="3" s="1"/>
  <c r="N166" i="2"/>
  <c r="H167" i="2" s="1"/>
  <c r="L166" i="2"/>
  <c r="F167" i="2" s="1"/>
  <c r="M166" i="2"/>
  <c r="G167" i="2" s="1"/>
  <c r="K166" i="2"/>
  <c r="E167" i="2" s="1"/>
  <c r="J166" i="2"/>
  <c r="D167" i="2" s="1"/>
  <c r="I166" i="2"/>
  <c r="C167" i="2" s="1"/>
  <c r="H168" i="4" l="1"/>
  <c r="M167" i="4"/>
  <c r="G168" i="4" s="1"/>
  <c r="L167" i="4"/>
  <c r="F168" i="4" s="1"/>
  <c r="J167" i="4"/>
  <c r="D168" i="4" s="1"/>
  <c r="N168" i="4" s="1"/>
  <c r="I167" i="4"/>
  <c r="C168" i="4" s="1"/>
  <c r="K167" i="4"/>
  <c r="E168" i="4" s="1"/>
  <c r="N168" i="3"/>
  <c r="H169" i="3" s="1"/>
  <c r="M168" i="3"/>
  <c r="G169" i="3" s="1"/>
  <c r="L168" i="3"/>
  <c r="J168" i="3"/>
  <c r="D169" i="3" s="1"/>
  <c r="I168" i="3"/>
  <c r="C169" i="3" s="1"/>
  <c r="K168" i="3"/>
  <c r="F169" i="3"/>
  <c r="E169" i="3"/>
  <c r="J167" i="2"/>
  <c r="D168" i="2" s="1"/>
  <c r="I167" i="2"/>
  <c r="C168" i="2" s="1"/>
  <c r="K167" i="2"/>
  <c r="E168" i="2" s="1"/>
  <c r="N167" i="2"/>
  <c r="H168" i="2" s="1"/>
  <c r="L167" i="2"/>
  <c r="F168" i="2" s="1"/>
  <c r="M167" i="2"/>
  <c r="G168" i="2" s="1"/>
  <c r="H169" i="4" l="1"/>
  <c r="M168" i="4"/>
  <c r="G169" i="4" s="1"/>
  <c r="L168" i="4"/>
  <c r="F169" i="4" s="1"/>
  <c r="K168" i="4"/>
  <c r="E169" i="4" s="1"/>
  <c r="I168" i="4"/>
  <c r="C169" i="4" s="1"/>
  <c r="J168" i="4"/>
  <c r="D169" i="4" s="1"/>
  <c r="N169" i="4" s="1"/>
  <c r="H170" i="4" s="1"/>
  <c r="N169" i="3"/>
  <c r="H170" i="3" s="1"/>
  <c r="M169" i="3"/>
  <c r="G170" i="3" s="1"/>
  <c r="L169" i="3"/>
  <c r="F170" i="3" s="1"/>
  <c r="I169" i="3"/>
  <c r="C170" i="3" s="1"/>
  <c r="J169" i="3"/>
  <c r="D170" i="3" s="1"/>
  <c r="K169" i="3"/>
  <c r="E170" i="3" s="1"/>
  <c r="N168" i="2"/>
  <c r="H169" i="2" s="1"/>
  <c r="L168" i="2"/>
  <c r="F169" i="2" s="1"/>
  <c r="M168" i="2"/>
  <c r="G169" i="2" s="1"/>
  <c r="J168" i="2"/>
  <c r="D169" i="2" s="1"/>
  <c r="I168" i="2"/>
  <c r="C169" i="2" s="1"/>
  <c r="K168" i="2"/>
  <c r="E169" i="2" s="1"/>
  <c r="M169" i="4" l="1"/>
  <c r="G170" i="4" s="1"/>
  <c r="K169" i="4"/>
  <c r="E170" i="4" s="1"/>
  <c r="L169" i="4"/>
  <c r="F170" i="4" s="1"/>
  <c r="I169" i="4"/>
  <c r="C170" i="4" s="1"/>
  <c r="J169" i="4"/>
  <c r="D170" i="4" s="1"/>
  <c r="M170" i="4" s="1"/>
  <c r="G171" i="4" s="1"/>
  <c r="N170" i="3"/>
  <c r="H171" i="3" s="1"/>
  <c r="L170" i="3"/>
  <c r="M170" i="3"/>
  <c r="G171" i="3" s="1"/>
  <c r="C171" i="3"/>
  <c r="J170" i="3"/>
  <c r="D171" i="3" s="1"/>
  <c r="I170" i="3"/>
  <c r="K170" i="3"/>
  <c r="E171" i="3" s="1"/>
  <c r="F171" i="3"/>
  <c r="N169" i="2"/>
  <c r="H170" i="2" s="1"/>
  <c r="M169" i="2"/>
  <c r="G170" i="2" s="1"/>
  <c r="L169" i="2"/>
  <c r="F170" i="2" s="1"/>
  <c r="K169" i="2"/>
  <c r="E170" i="2" s="1"/>
  <c r="I169" i="2"/>
  <c r="C170" i="2" s="1"/>
  <c r="J169" i="2"/>
  <c r="D170" i="2" s="1"/>
  <c r="N170" i="4" l="1"/>
  <c r="H171" i="4" s="1"/>
  <c r="I170" i="4"/>
  <c r="C171" i="4" s="1"/>
  <c r="L170" i="4"/>
  <c r="F171" i="4" s="1"/>
  <c r="K170" i="4"/>
  <c r="E171" i="4" s="1"/>
  <c r="J170" i="4"/>
  <c r="D171" i="4" s="1"/>
  <c r="N171" i="3"/>
  <c r="H172" i="3" s="1"/>
  <c r="L171" i="3"/>
  <c r="F172" i="3" s="1"/>
  <c r="M171" i="3"/>
  <c r="G172" i="3" s="1"/>
  <c r="J171" i="3"/>
  <c r="D172" i="3" s="1"/>
  <c r="I171" i="3"/>
  <c r="C172" i="3" s="1"/>
  <c r="K171" i="3"/>
  <c r="E172" i="3" s="1"/>
  <c r="N170" i="2"/>
  <c r="H171" i="2" s="1"/>
  <c r="M170" i="2"/>
  <c r="G171" i="2" s="1"/>
  <c r="L170" i="2"/>
  <c r="F171" i="2" s="1"/>
  <c r="K170" i="2"/>
  <c r="E171" i="2" s="1"/>
  <c r="J170" i="2"/>
  <c r="D171" i="2" s="1"/>
  <c r="I170" i="2"/>
  <c r="C171" i="2" s="1"/>
  <c r="L171" i="4" l="1"/>
  <c r="F172" i="4" s="1"/>
  <c r="K171" i="4"/>
  <c r="E172" i="4" s="1"/>
  <c r="M171" i="4"/>
  <c r="G172" i="4" s="1"/>
  <c r="I171" i="4"/>
  <c r="C172" i="4" s="1"/>
  <c r="J171" i="4"/>
  <c r="D172" i="4" s="1"/>
  <c r="N172" i="4" s="1"/>
  <c r="N171" i="4"/>
  <c r="H172" i="4" s="1"/>
  <c r="I172" i="3"/>
  <c r="C173" i="3" s="1"/>
  <c r="J172" i="3"/>
  <c r="D173" i="3" s="1"/>
  <c r="K172" i="3"/>
  <c r="E173" i="3" s="1"/>
  <c r="N172" i="3"/>
  <c r="H173" i="3" s="1"/>
  <c r="L172" i="3"/>
  <c r="F173" i="3" s="1"/>
  <c r="M172" i="3"/>
  <c r="G173" i="3" s="1"/>
  <c r="J171" i="2"/>
  <c r="D172" i="2" s="1"/>
  <c r="I171" i="2"/>
  <c r="C172" i="2" s="1"/>
  <c r="K171" i="2"/>
  <c r="E172" i="2" s="1"/>
  <c r="N171" i="2"/>
  <c r="H172" i="2" s="1"/>
  <c r="L171" i="2"/>
  <c r="F172" i="2" s="1"/>
  <c r="M171" i="2"/>
  <c r="G172" i="2" s="1"/>
  <c r="J172" i="4" l="1"/>
  <c r="D173" i="4" s="1"/>
  <c r="M173" i="4" s="1"/>
  <c r="M172" i="4"/>
  <c r="G173" i="4" s="1"/>
  <c r="I172" i="4"/>
  <c r="C173" i="4" s="1"/>
  <c r="L172" i="4"/>
  <c r="F173" i="4" s="1"/>
  <c r="K172" i="4"/>
  <c r="E173" i="4" s="1"/>
  <c r="H173" i="4"/>
  <c r="N173" i="4"/>
  <c r="H174" i="4" s="1"/>
  <c r="J173" i="3"/>
  <c r="D174" i="3" s="1"/>
  <c r="I173" i="3"/>
  <c r="C174" i="3" s="1"/>
  <c r="K173" i="3"/>
  <c r="E174" i="3" s="1"/>
  <c r="N173" i="3"/>
  <c r="H174" i="3" s="1"/>
  <c r="M173" i="3"/>
  <c r="G174" i="3" s="1"/>
  <c r="L173" i="3"/>
  <c r="F174" i="3" s="1"/>
  <c r="K172" i="2"/>
  <c r="E173" i="2" s="1"/>
  <c r="I172" i="2"/>
  <c r="C173" i="2" s="1"/>
  <c r="J172" i="2"/>
  <c r="D173" i="2" s="1"/>
  <c r="N172" i="2"/>
  <c r="H173" i="2" s="1"/>
  <c r="M172" i="2"/>
  <c r="G173" i="2" s="1"/>
  <c r="L172" i="2"/>
  <c r="F173" i="2" s="1"/>
  <c r="I173" i="4" l="1"/>
  <c r="C174" i="4" s="1"/>
  <c r="G174" i="4"/>
  <c r="K173" i="4"/>
  <c r="E174" i="4" s="1"/>
  <c r="J173" i="4"/>
  <c r="D174" i="4" s="1"/>
  <c r="L173" i="4"/>
  <c r="F174" i="4" s="1"/>
  <c r="J174" i="3"/>
  <c r="D175" i="3" s="1"/>
  <c r="I174" i="3"/>
  <c r="C175" i="3" s="1"/>
  <c r="K174" i="3"/>
  <c r="E175" i="3" s="1"/>
  <c r="N174" i="3"/>
  <c r="H175" i="3" s="1"/>
  <c r="L174" i="3"/>
  <c r="F175" i="3" s="1"/>
  <c r="M174" i="3"/>
  <c r="G175" i="3" s="1"/>
  <c r="N173" i="2"/>
  <c r="H174" i="2" s="1"/>
  <c r="L173" i="2"/>
  <c r="F174" i="2" s="1"/>
  <c r="M173" i="2"/>
  <c r="G174" i="2" s="1"/>
  <c r="J173" i="2"/>
  <c r="D174" i="2" s="1"/>
  <c r="I173" i="2"/>
  <c r="C174" i="2" s="1"/>
  <c r="K173" i="2"/>
  <c r="E174" i="2" s="1"/>
  <c r="I174" i="4" l="1"/>
  <c r="C175" i="4" s="1"/>
  <c r="K174" i="4"/>
  <c r="E175" i="4" s="1"/>
  <c r="J174" i="4"/>
  <c r="D175" i="4" s="1"/>
  <c r="N175" i="4" s="1"/>
  <c r="N174" i="4"/>
  <c r="H175" i="4" s="1"/>
  <c r="M174" i="4"/>
  <c r="G175" i="4" s="1"/>
  <c r="L174" i="4"/>
  <c r="F175" i="4" s="1"/>
  <c r="J175" i="3"/>
  <c r="D176" i="3" s="1"/>
  <c r="I175" i="3"/>
  <c r="C176" i="3" s="1"/>
  <c r="K175" i="3"/>
  <c r="E176" i="3" s="1"/>
  <c r="N175" i="3"/>
  <c r="H176" i="3" s="1"/>
  <c r="L175" i="3"/>
  <c r="F176" i="3" s="1"/>
  <c r="M175" i="3"/>
  <c r="G176" i="3" s="1"/>
  <c r="K174" i="2"/>
  <c r="E175" i="2" s="1"/>
  <c r="J174" i="2"/>
  <c r="D175" i="2" s="1"/>
  <c r="I174" i="2"/>
  <c r="C175" i="2" s="1"/>
  <c r="N174" i="2"/>
  <c r="H175" i="2" s="1"/>
  <c r="M174" i="2"/>
  <c r="G175" i="2" s="1"/>
  <c r="L174" i="2"/>
  <c r="F175" i="2" s="1"/>
  <c r="H176" i="4" l="1"/>
  <c r="M175" i="4"/>
  <c r="G176" i="4" s="1"/>
  <c r="I175" i="4"/>
  <c r="C176" i="4" s="1"/>
  <c r="K175" i="4"/>
  <c r="E176" i="4" s="1"/>
  <c r="L175" i="4"/>
  <c r="F176" i="4" s="1"/>
  <c r="J175" i="4"/>
  <c r="D176" i="4" s="1"/>
  <c r="N176" i="4" s="1"/>
  <c r="H177" i="4" s="1"/>
  <c r="J176" i="3"/>
  <c r="D177" i="3" s="1"/>
  <c r="I176" i="3"/>
  <c r="C177" i="3" s="1"/>
  <c r="K176" i="3"/>
  <c r="E177" i="3" s="1"/>
  <c r="N176" i="3"/>
  <c r="H177" i="3" s="1"/>
  <c r="M176" i="3"/>
  <c r="G177" i="3" s="1"/>
  <c r="L176" i="3"/>
  <c r="F177" i="3" s="1"/>
  <c r="J175" i="2"/>
  <c r="D176" i="2" s="1"/>
  <c r="I175" i="2"/>
  <c r="C176" i="2" s="1"/>
  <c r="K175" i="2"/>
  <c r="E176" i="2" s="1"/>
  <c r="N175" i="2"/>
  <c r="H176" i="2" s="1"/>
  <c r="M175" i="2"/>
  <c r="G176" i="2" s="1"/>
  <c r="L175" i="2"/>
  <c r="F176" i="2" s="1"/>
  <c r="K176" i="4" l="1"/>
  <c r="E177" i="4" s="1"/>
  <c r="M176" i="4"/>
  <c r="G177" i="4" s="1"/>
  <c r="I176" i="4"/>
  <c r="C177" i="4" s="1"/>
  <c r="L176" i="4"/>
  <c r="F177" i="4" s="1"/>
  <c r="J176" i="4"/>
  <c r="D177" i="4" s="1"/>
  <c r="N177" i="4"/>
  <c r="H178" i="4" s="1"/>
  <c r="I177" i="3"/>
  <c r="C178" i="3" s="1"/>
  <c r="J177" i="3"/>
  <c r="D178" i="3" s="1"/>
  <c r="K177" i="3"/>
  <c r="E178" i="3" s="1"/>
  <c r="N177" i="3"/>
  <c r="H178" i="3" s="1"/>
  <c r="L177" i="3"/>
  <c r="F178" i="3" s="1"/>
  <c r="M177" i="3"/>
  <c r="G178" i="3" s="1"/>
  <c r="J176" i="2"/>
  <c r="D177" i="2" s="1"/>
  <c r="I176" i="2"/>
  <c r="C177" i="2" s="1"/>
  <c r="K176" i="2"/>
  <c r="E177" i="2" s="1"/>
  <c r="N176" i="2"/>
  <c r="H177" i="2" s="1"/>
  <c r="L176" i="2"/>
  <c r="F177" i="2" s="1"/>
  <c r="M176" i="2"/>
  <c r="G177" i="2" s="1"/>
  <c r="J177" i="4" l="1"/>
  <c r="D178" i="4" s="1"/>
  <c r="M178" i="4" s="1"/>
  <c r="G179" i="4" s="1"/>
  <c r="K177" i="4"/>
  <c r="E178" i="4" s="1"/>
  <c r="M177" i="4"/>
  <c r="G178" i="4" s="1"/>
  <c r="I177" i="4"/>
  <c r="C178" i="4" s="1"/>
  <c r="L177" i="4"/>
  <c r="F178" i="4" s="1"/>
  <c r="N178" i="4"/>
  <c r="H179" i="4" s="1"/>
  <c r="L178" i="4"/>
  <c r="J178" i="3"/>
  <c r="D179" i="3" s="1"/>
  <c r="I178" i="3"/>
  <c r="C179" i="3" s="1"/>
  <c r="K178" i="3"/>
  <c r="E179" i="3" s="1"/>
  <c r="N178" i="3"/>
  <c r="H179" i="3" s="1"/>
  <c r="L178" i="3"/>
  <c r="F179" i="3" s="1"/>
  <c r="M178" i="3"/>
  <c r="G179" i="3" s="1"/>
  <c r="I177" i="2"/>
  <c r="C178" i="2" s="1"/>
  <c r="K177" i="2"/>
  <c r="E178" i="2" s="1"/>
  <c r="J177" i="2"/>
  <c r="D178" i="2" s="1"/>
  <c r="N177" i="2"/>
  <c r="H178" i="2" s="1"/>
  <c r="M177" i="2"/>
  <c r="G178" i="2" s="1"/>
  <c r="L177" i="2"/>
  <c r="F178" i="2" s="1"/>
  <c r="I178" i="4" l="1"/>
  <c r="C179" i="4" s="1"/>
  <c r="K178" i="4"/>
  <c r="E179" i="4" s="1"/>
  <c r="J178" i="4"/>
  <c r="D179" i="4" s="1"/>
  <c r="N179" i="4" s="1"/>
  <c r="H180" i="4" s="1"/>
  <c r="F179" i="4"/>
  <c r="J179" i="3"/>
  <c r="D180" i="3" s="1"/>
  <c r="I179" i="3"/>
  <c r="C180" i="3" s="1"/>
  <c r="K179" i="3"/>
  <c r="E180" i="3" s="1"/>
  <c r="N179" i="3"/>
  <c r="H180" i="3" s="1"/>
  <c r="L179" i="3"/>
  <c r="F180" i="3" s="1"/>
  <c r="M179" i="3"/>
  <c r="G180" i="3" s="1"/>
  <c r="N178" i="2"/>
  <c r="H179" i="2" s="1"/>
  <c r="L178" i="2"/>
  <c r="F179" i="2" s="1"/>
  <c r="M178" i="2"/>
  <c r="G179" i="2" s="1"/>
  <c r="K178" i="2"/>
  <c r="E179" i="2" s="1"/>
  <c r="J178" i="2"/>
  <c r="D179" i="2" s="1"/>
  <c r="I178" i="2"/>
  <c r="C179" i="2" s="1"/>
  <c r="J179" i="4" l="1"/>
  <c r="D180" i="4" s="1"/>
  <c r="M180" i="4" s="1"/>
  <c r="G181" i="4" s="1"/>
  <c r="M179" i="4"/>
  <c r="G180" i="4" s="1"/>
  <c r="K179" i="4"/>
  <c r="E180" i="4" s="1"/>
  <c r="L179" i="4"/>
  <c r="F180" i="4" s="1"/>
  <c r="I179" i="4"/>
  <c r="C180" i="4" s="1"/>
  <c r="N180" i="4"/>
  <c r="H181" i="4" s="1"/>
  <c r="N180" i="3"/>
  <c r="H181" i="3" s="1"/>
  <c r="L180" i="3"/>
  <c r="F181" i="3" s="1"/>
  <c r="M180" i="3"/>
  <c r="G181" i="3" s="1"/>
  <c r="J180" i="3"/>
  <c r="D181" i="3" s="1"/>
  <c r="I180" i="3"/>
  <c r="C181" i="3" s="1"/>
  <c r="K180" i="3"/>
  <c r="E181" i="3" s="1"/>
  <c r="N179" i="2"/>
  <c r="H180" i="2" s="1"/>
  <c r="L179" i="2"/>
  <c r="F180" i="2" s="1"/>
  <c r="M179" i="2"/>
  <c r="G180" i="2" s="1"/>
  <c r="J179" i="2"/>
  <c r="D180" i="2" s="1"/>
  <c r="K179" i="2"/>
  <c r="E180" i="2" s="1"/>
  <c r="I179" i="2"/>
  <c r="C180" i="2" s="1"/>
  <c r="J180" i="4" l="1"/>
  <c r="D181" i="4" s="1"/>
  <c r="I180" i="4"/>
  <c r="C181" i="4" s="1"/>
  <c r="K181" i="4" s="1"/>
  <c r="E182" i="4" s="1"/>
  <c r="L180" i="4"/>
  <c r="F181" i="4" s="1"/>
  <c r="K180" i="4"/>
  <c r="E181" i="4" s="1"/>
  <c r="N181" i="4"/>
  <c r="H182" i="4" s="1"/>
  <c r="M181" i="4"/>
  <c r="G182" i="4" s="1"/>
  <c r="J181" i="3"/>
  <c r="D182" i="3" s="1"/>
  <c r="I181" i="3"/>
  <c r="C182" i="3" s="1"/>
  <c r="K181" i="3"/>
  <c r="E182" i="3" s="1"/>
  <c r="N181" i="3"/>
  <c r="H182" i="3" s="1"/>
  <c r="M181" i="3"/>
  <c r="G182" i="3" s="1"/>
  <c r="L181" i="3"/>
  <c r="F182" i="3" s="1"/>
  <c r="K180" i="2"/>
  <c r="E181" i="2" s="1"/>
  <c r="I180" i="2"/>
  <c r="C181" i="2" s="1"/>
  <c r="J180" i="2"/>
  <c r="D181" i="2" s="1"/>
  <c r="N180" i="2"/>
  <c r="H181" i="2" s="1"/>
  <c r="L180" i="2"/>
  <c r="F181" i="2" s="1"/>
  <c r="M180" i="2"/>
  <c r="G181" i="2" s="1"/>
  <c r="I181" i="4" l="1"/>
  <c r="C182" i="4" s="1"/>
  <c r="J182" i="4" s="1"/>
  <c r="D183" i="4" s="1"/>
  <c r="L181" i="4"/>
  <c r="F182" i="4" s="1"/>
  <c r="J181" i="4"/>
  <c r="D182" i="4" s="1"/>
  <c r="I182" i="4"/>
  <c r="C183" i="4" s="1"/>
  <c r="M182" i="4"/>
  <c r="G183" i="4" s="1"/>
  <c r="J182" i="3"/>
  <c r="D183" i="3" s="1"/>
  <c r="K182" i="3"/>
  <c r="E183" i="3" s="1"/>
  <c r="I182" i="3"/>
  <c r="C183" i="3" s="1"/>
  <c r="N182" i="3"/>
  <c r="H183" i="3" s="1"/>
  <c r="L182" i="3"/>
  <c r="F183" i="3" s="1"/>
  <c r="M182" i="3"/>
  <c r="G183" i="3" s="1"/>
  <c r="K181" i="2"/>
  <c r="E182" i="2" s="1"/>
  <c r="J181" i="2"/>
  <c r="D182" i="2" s="1"/>
  <c r="I181" i="2"/>
  <c r="C182" i="2" s="1"/>
  <c r="N181" i="2"/>
  <c r="H182" i="2" s="1"/>
  <c r="M181" i="2"/>
  <c r="G182" i="2" s="1"/>
  <c r="L181" i="2"/>
  <c r="F182" i="2" s="1"/>
  <c r="K182" i="4" l="1"/>
  <c r="E183" i="4" s="1"/>
  <c r="K183" i="4" s="1"/>
  <c r="E184" i="4" s="1"/>
  <c r="N182" i="4"/>
  <c r="H183" i="4" s="1"/>
  <c r="L182" i="4"/>
  <c r="F183" i="4" s="1"/>
  <c r="I183" i="4"/>
  <c r="C184" i="4" s="1"/>
  <c r="J183" i="4"/>
  <c r="D184" i="4" s="1"/>
  <c r="N183" i="4"/>
  <c r="M183" i="4"/>
  <c r="G184" i="4" s="1"/>
  <c r="L183" i="4"/>
  <c r="I183" i="3"/>
  <c r="C184" i="3" s="1"/>
  <c r="J183" i="3"/>
  <c r="D184" i="3" s="1"/>
  <c r="K183" i="3"/>
  <c r="E184" i="3" s="1"/>
  <c r="N183" i="3"/>
  <c r="H184" i="3" s="1"/>
  <c r="L183" i="3"/>
  <c r="F184" i="3" s="1"/>
  <c r="M183" i="3"/>
  <c r="G184" i="3" s="1"/>
  <c r="C183" i="2"/>
  <c r="K182" i="2"/>
  <c r="E183" i="2" s="1"/>
  <c r="J182" i="2"/>
  <c r="D183" i="2" s="1"/>
  <c r="I182" i="2"/>
  <c r="N182" i="2"/>
  <c r="H183" i="2" s="1"/>
  <c r="L182" i="2"/>
  <c r="F183" i="2" s="1"/>
  <c r="M182" i="2"/>
  <c r="G183" i="2" s="1"/>
  <c r="H184" i="4" l="1"/>
  <c r="F184" i="4"/>
  <c r="K184" i="4"/>
  <c r="E185" i="4" s="1"/>
  <c r="I184" i="4"/>
  <c r="C185" i="4" s="1"/>
  <c r="J184" i="4"/>
  <c r="D185" i="4" s="1"/>
  <c r="N184" i="4"/>
  <c r="H185" i="4" s="1"/>
  <c r="L184" i="4"/>
  <c r="M184" i="4"/>
  <c r="G185" i="4" s="1"/>
  <c r="N184" i="3"/>
  <c r="H185" i="3" s="1"/>
  <c r="M184" i="3"/>
  <c r="G185" i="3" s="1"/>
  <c r="L184" i="3"/>
  <c r="F185" i="3" s="1"/>
  <c r="J184" i="3"/>
  <c r="D185" i="3" s="1"/>
  <c r="I184" i="3"/>
  <c r="C185" i="3" s="1"/>
  <c r="K184" i="3"/>
  <c r="E185" i="3" s="1"/>
  <c r="N183" i="2"/>
  <c r="H184" i="2" s="1"/>
  <c r="L183" i="2"/>
  <c r="F184" i="2" s="1"/>
  <c r="M183" i="2"/>
  <c r="G184" i="2" s="1"/>
  <c r="J183" i="2"/>
  <c r="D184" i="2" s="1"/>
  <c r="I183" i="2"/>
  <c r="C184" i="2" s="1"/>
  <c r="K183" i="2"/>
  <c r="E184" i="2" s="1"/>
  <c r="F185" i="4" l="1"/>
  <c r="N185" i="4"/>
  <c r="H186" i="4" s="1"/>
  <c r="L185" i="4"/>
  <c r="F186" i="4" s="1"/>
  <c r="M185" i="4"/>
  <c r="G186" i="4" s="1"/>
  <c r="I185" i="4"/>
  <c r="C186" i="4" s="1"/>
  <c r="J185" i="4"/>
  <c r="D186" i="4" s="1"/>
  <c r="K185" i="4"/>
  <c r="E186" i="4" s="1"/>
  <c r="N185" i="3"/>
  <c r="H186" i="3" s="1"/>
  <c r="M185" i="3"/>
  <c r="G186" i="3" s="1"/>
  <c r="L185" i="3"/>
  <c r="F186" i="3" s="1"/>
  <c r="I185" i="3"/>
  <c r="C186" i="3" s="1"/>
  <c r="J185" i="3"/>
  <c r="D186" i="3" s="1"/>
  <c r="K185" i="3"/>
  <c r="E186" i="3" s="1"/>
  <c r="N184" i="2"/>
  <c r="H185" i="2" s="1"/>
  <c r="L184" i="2"/>
  <c r="F185" i="2" s="1"/>
  <c r="M184" i="2"/>
  <c r="G185" i="2" s="1"/>
  <c r="K184" i="2"/>
  <c r="E185" i="2" s="1"/>
  <c r="J184" i="2"/>
  <c r="D185" i="2" s="1"/>
  <c r="I184" i="2"/>
  <c r="C185" i="2" s="1"/>
  <c r="J186" i="4" l="1"/>
  <c r="D187" i="4" s="1"/>
  <c r="I186" i="4"/>
  <c r="C187" i="4" s="1"/>
  <c r="K186" i="4"/>
  <c r="E187" i="4" s="1"/>
  <c r="N186" i="4"/>
  <c r="H187" i="4" s="1"/>
  <c r="L186" i="4"/>
  <c r="F187" i="4" s="1"/>
  <c r="M186" i="4"/>
  <c r="G187" i="4" s="1"/>
  <c r="J186" i="3"/>
  <c r="D187" i="3" s="1"/>
  <c r="I186" i="3"/>
  <c r="C187" i="3" s="1"/>
  <c r="K186" i="3"/>
  <c r="E187" i="3" s="1"/>
  <c r="N186" i="3"/>
  <c r="H187" i="3" s="1"/>
  <c r="L186" i="3"/>
  <c r="F187" i="3" s="1"/>
  <c r="M186" i="3"/>
  <c r="G187" i="3" s="1"/>
  <c r="N185" i="2"/>
  <c r="H186" i="2" s="1"/>
  <c r="L185" i="2"/>
  <c r="F186" i="2" s="1"/>
  <c r="M185" i="2"/>
  <c r="G186" i="2" s="1"/>
  <c r="K185" i="2"/>
  <c r="E186" i="2" s="1"/>
  <c r="I185" i="2"/>
  <c r="C186" i="2" s="1"/>
  <c r="J185" i="2"/>
  <c r="D186" i="2" s="1"/>
  <c r="I187" i="4" l="1"/>
  <c r="C188" i="4" s="1"/>
  <c r="K187" i="4"/>
  <c r="E188" i="4" s="1"/>
  <c r="J187" i="4"/>
  <c r="D188" i="4" s="1"/>
  <c r="N187" i="4"/>
  <c r="H188" i="4" s="1"/>
  <c r="M187" i="4"/>
  <c r="G188" i="4" s="1"/>
  <c r="L187" i="4"/>
  <c r="F188" i="4" s="1"/>
  <c r="J187" i="3"/>
  <c r="D188" i="3" s="1"/>
  <c r="I187" i="3"/>
  <c r="C188" i="3" s="1"/>
  <c r="K187" i="3"/>
  <c r="E188" i="3" s="1"/>
  <c r="N187" i="3"/>
  <c r="H188" i="3" s="1"/>
  <c r="L187" i="3"/>
  <c r="F188" i="3" s="1"/>
  <c r="M187" i="3"/>
  <c r="G188" i="3" s="1"/>
  <c r="K186" i="2"/>
  <c r="E187" i="2" s="1"/>
  <c r="J186" i="2"/>
  <c r="D187" i="2" s="1"/>
  <c r="I186" i="2"/>
  <c r="C187" i="2" s="1"/>
  <c r="N186" i="2"/>
  <c r="H187" i="2" s="1"/>
  <c r="M186" i="2"/>
  <c r="G187" i="2" s="1"/>
  <c r="L186" i="2"/>
  <c r="F187" i="2" s="1"/>
  <c r="K188" i="4" l="1"/>
  <c r="E189" i="4" s="1"/>
  <c r="I188" i="4"/>
  <c r="C189" i="4" s="1"/>
  <c r="J188" i="4"/>
  <c r="D189" i="4" s="1"/>
  <c r="N188" i="4"/>
  <c r="H189" i="4" s="1"/>
  <c r="L188" i="4"/>
  <c r="F189" i="4" s="1"/>
  <c r="M188" i="4"/>
  <c r="G189" i="4" s="1"/>
  <c r="I188" i="3"/>
  <c r="C189" i="3" s="1"/>
  <c r="J188" i="3"/>
  <c r="D189" i="3" s="1"/>
  <c r="K188" i="3"/>
  <c r="E189" i="3" s="1"/>
  <c r="N188" i="3"/>
  <c r="H189" i="3" s="1"/>
  <c r="M188" i="3"/>
  <c r="G189" i="3" s="1"/>
  <c r="L188" i="3"/>
  <c r="F189" i="3" s="1"/>
  <c r="J187" i="2"/>
  <c r="D188" i="2" s="1"/>
  <c r="I187" i="2"/>
  <c r="C188" i="2" s="1"/>
  <c r="K187" i="2"/>
  <c r="E188" i="2" s="1"/>
  <c r="N187" i="2"/>
  <c r="H188" i="2" s="1"/>
  <c r="L187" i="2"/>
  <c r="F188" i="2" s="1"/>
  <c r="M187" i="2"/>
  <c r="G188" i="2" s="1"/>
  <c r="K189" i="4" l="1"/>
  <c r="E190" i="4" s="1"/>
  <c r="I189" i="4"/>
  <c r="C190" i="4" s="1"/>
  <c r="J189" i="4"/>
  <c r="D190" i="4" s="1"/>
  <c r="N189" i="4"/>
  <c r="H190" i="4" s="1"/>
  <c r="L189" i="4"/>
  <c r="F190" i="4" s="1"/>
  <c r="M189" i="4"/>
  <c r="G190" i="4" s="1"/>
  <c r="N189" i="3"/>
  <c r="H190" i="3" s="1"/>
  <c r="M189" i="3"/>
  <c r="G190" i="3" s="1"/>
  <c r="L189" i="3"/>
  <c r="F190" i="3" s="1"/>
  <c r="J189" i="3"/>
  <c r="D190" i="3" s="1"/>
  <c r="I189" i="3"/>
  <c r="C190" i="3" s="1"/>
  <c r="K189" i="3"/>
  <c r="E190" i="3" s="1"/>
  <c r="I188" i="2"/>
  <c r="C189" i="2" s="1"/>
  <c r="J188" i="2"/>
  <c r="D189" i="2" s="1"/>
  <c r="K188" i="2"/>
  <c r="E189" i="2" s="1"/>
  <c r="N188" i="2"/>
  <c r="H189" i="2" s="1"/>
  <c r="M188" i="2"/>
  <c r="G189" i="2" s="1"/>
  <c r="L188" i="2"/>
  <c r="F189" i="2" s="1"/>
  <c r="N190" i="4" l="1"/>
  <c r="H191" i="4" s="1"/>
  <c r="L190" i="4"/>
  <c r="F191" i="4" s="1"/>
  <c r="M190" i="4"/>
  <c r="G191" i="4" s="1"/>
  <c r="K190" i="4"/>
  <c r="E191" i="4" s="1"/>
  <c r="J190" i="4"/>
  <c r="D191" i="4" s="1"/>
  <c r="I190" i="4"/>
  <c r="C191" i="4" s="1"/>
  <c r="J190" i="3"/>
  <c r="D191" i="3" s="1"/>
  <c r="I190" i="3"/>
  <c r="C191" i="3" s="1"/>
  <c r="K190" i="3"/>
  <c r="E191" i="3" s="1"/>
  <c r="N190" i="3"/>
  <c r="H191" i="3" s="1"/>
  <c r="L190" i="3"/>
  <c r="F191" i="3" s="1"/>
  <c r="M190" i="3"/>
  <c r="G191" i="3" s="1"/>
  <c r="J189" i="2"/>
  <c r="D190" i="2" s="1"/>
  <c r="K189" i="2"/>
  <c r="E190" i="2" s="1"/>
  <c r="I189" i="2"/>
  <c r="C190" i="2" s="1"/>
  <c r="N189" i="2"/>
  <c r="H190" i="2" s="1"/>
  <c r="L189" i="2"/>
  <c r="F190" i="2" s="1"/>
  <c r="M189" i="2"/>
  <c r="G190" i="2" s="1"/>
  <c r="N191" i="4" l="1"/>
  <c r="H192" i="4" s="1"/>
  <c r="M191" i="4"/>
  <c r="G192" i="4" s="1"/>
  <c r="L191" i="4"/>
  <c r="F192" i="4" s="1"/>
  <c r="I191" i="4"/>
  <c r="C192" i="4" s="1"/>
  <c r="J191" i="4"/>
  <c r="D192" i="4" s="1"/>
  <c r="K191" i="4"/>
  <c r="E192" i="4" s="1"/>
  <c r="I191" i="3"/>
  <c r="C192" i="3" s="1"/>
  <c r="J191" i="3"/>
  <c r="K191" i="3"/>
  <c r="E192" i="3" s="1"/>
  <c r="N191" i="3"/>
  <c r="H192" i="3" s="1"/>
  <c r="D192" i="3"/>
  <c r="L191" i="3"/>
  <c r="F192" i="3" s="1"/>
  <c r="M191" i="3"/>
  <c r="G192" i="3" s="1"/>
  <c r="K190" i="2"/>
  <c r="E191" i="2" s="1"/>
  <c r="J190" i="2"/>
  <c r="D191" i="2" s="1"/>
  <c r="I190" i="2"/>
  <c r="C191" i="2" s="1"/>
  <c r="N190" i="2"/>
  <c r="H191" i="2" s="1"/>
  <c r="M190" i="2"/>
  <c r="G191" i="2" s="1"/>
  <c r="L190" i="2"/>
  <c r="F191" i="2" s="1"/>
  <c r="I192" i="4" l="1"/>
  <c r="C193" i="4" s="1"/>
  <c r="J192" i="4"/>
  <c r="D193" i="4" s="1"/>
  <c r="K192" i="4"/>
  <c r="E193" i="4" s="1"/>
  <c r="N192" i="4"/>
  <c r="H193" i="4" s="1"/>
  <c r="L192" i="4"/>
  <c r="F193" i="4" s="1"/>
  <c r="M192" i="4"/>
  <c r="G193" i="4" s="1"/>
  <c r="J192" i="3"/>
  <c r="D193" i="3" s="1"/>
  <c r="I192" i="3"/>
  <c r="C193" i="3" s="1"/>
  <c r="K192" i="3"/>
  <c r="E193" i="3" s="1"/>
  <c r="N192" i="3"/>
  <c r="H193" i="3" s="1"/>
  <c r="M192" i="3"/>
  <c r="G193" i="3" s="1"/>
  <c r="L192" i="3"/>
  <c r="F193" i="3" s="1"/>
  <c r="J191" i="2"/>
  <c r="D192" i="2" s="1"/>
  <c r="I191" i="2"/>
  <c r="C192" i="2" s="1"/>
  <c r="K191" i="2"/>
  <c r="N191" i="2"/>
  <c r="H192" i="2" s="1"/>
  <c r="L191" i="2"/>
  <c r="F192" i="2" s="1"/>
  <c r="M191" i="2"/>
  <c r="G192" i="2" s="1"/>
  <c r="E192" i="2"/>
  <c r="K193" i="4" l="1"/>
  <c r="E194" i="4" s="1"/>
  <c r="I193" i="4"/>
  <c r="C194" i="4" s="1"/>
  <c r="J193" i="4"/>
  <c r="D194" i="4" s="1"/>
  <c r="N193" i="4"/>
  <c r="H194" i="4" s="1"/>
  <c r="L193" i="4"/>
  <c r="F194" i="4" s="1"/>
  <c r="M193" i="4"/>
  <c r="G194" i="4" s="1"/>
  <c r="I193" i="3"/>
  <c r="C194" i="3" s="1"/>
  <c r="J193" i="3"/>
  <c r="D194" i="3" s="1"/>
  <c r="K193" i="3"/>
  <c r="E194" i="3" s="1"/>
  <c r="N193" i="3"/>
  <c r="H194" i="3" s="1"/>
  <c r="M193" i="3"/>
  <c r="G194" i="3" s="1"/>
  <c r="L193" i="3"/>
  <c r="F194" i="3" s="1"/>
  <c r="J192" i="2"/>
  <c r="D193" i="2" s="1"/>
  <c r="K192" i="2"/>
  <c r="E193" i="2" s="1"/>
  <c r="I192" i="2"/>
  <c r="C193" i="2" s="1"/>
  <c r="N192" i="2"/>
  <c r="H193" i="2" s="1"/>
  <c r="L192" i="2"/>
  <c r="F193" i="2" s="1"/>
  <c r="M192" i="2"/>
  <c r="G193" i="2" s="1"/>
  <c r="N194" i="4" l="1"/>
  <c r="H195" i="4" s="1"/>
  <c r="L194" i="4"/>
  <c r="F195" i="4" s="1"/>
  <c r="M194" i="4"/>
  <c r="G195" i="4" s="1"/>
  <c r="K194" i="4"/>
  <c r="E195" i="4" s="1"/>
  <c r="J194" i="4"/>
  <c r="D195" i="4" s="1"/>
  <c r="I194" i="4"/>
  <c r="C195" i="4" s="1"/>
  <c r="N194" i="3"/>
  <c r="H195" i="3" s="1"/>
  <c r="L194" i="3"/>
  <c r="F195" i="3" s="1"/>
  <c r="M194" i="3"/>
  <c r="G195" i="3" s="1"/>
  <c r="J194" i="3"/>
  <c r="D195" i="3" s="1"/>
  <c r="I194" i="3"/>
  <c r="C195" i="3" s="1"/>
  <c r="K194" i="3"/>
  <c r="E195" i="3" s="1"/>
  <c r="N193" i="2"/>
  <c r="H194" i="2" s="1"/>
  <c r="M193" i="2"/>
  <c r="G194" i="2" s="1"/>
  <c r="L193" i="2"/>
  <c r="F194" i="2" s="1"/>
  <c r="I193" i="2"/>
  <c r="C194" i="2" s="1"/>
  <c r="K193" i="2"/>
  <c r="E194" i="2" s="1"/>
  <c r="J193" i="2"/>
  <c r="D194" i="2" s="1"/>
  <c r="N195" i="4" l="1"/>
  <c r="H196" i="4" s="1"/>
  <c r="M195" i="4"/>
  <c r="G196" i="4" s="1"/>
  <c r="L195" i="4"/>
  <c r="F196" i="4" s="1"/>
  <c r="K195" i="4"/>
  <c r="E196" i="4" s="1"/>
  <c r="I195" i="4"/>
  <c r="C196" i="4" s="1"/>
  <c r="J195" i="4"/>
  <c r="D196" i="4" s="1"/>
  <c r="N195" i="3"/>
  <c r="H196" i="3" s="1"/>
  <c r="L195" i="3"/>
  <c r="F196" i="3" s="1"/>
  <c r="M195" i="3"/>
  <c r="G196" i="3" s="1"/>
  <c r="J195" i="3"/>
  <c r="D196" i="3" s="1"/>
  <c r="I195" i="3"/>
  <c r="C196" i="3" s="1"/>
  <c r="K195" i="3"/>
  <c r="E196" i="3" s="1"/>
  <c r="C195" i="2"/>
  <c r="K194" i="2"/>
  <c r="E195" i="2" s="1"/>
  <c r="J194" i="2"/>
  <c r="D195" i="2" s="1"/>
  <c r="I194" i="2"/>
  <c r="N194" i="2"/>
  <c r="H195" i="2" s="1"/>
  <c r="L194" i="2"/>
  <c r="F195" i="2" s="1"/>
  <c r="M194" i="2"/>
  <c r="G195" i="2" s="1"/>
  <c r="N196" i="4" l="1"/>
  <c r="H197" i="4" s="1"/>
  <c r="L196" i="4"/>
  <c r="F197" i="4" s="1"/>
  <c r="M196" i="4"/>
  <c r="G197" i="4" s="1"/>
  <c r="I196" i="4"/>
  <c r="C197" i="4" s="1"/>
  <c r="J196" i="4"/>
  <c r="D197" i="4" s="1"/>
  <c r="K196" i="4"/>
  <c r="E197" i="4" s="1"/>
  <c r="N196" i="3"/>
  <c r="H197" i="3" s="1"/>
  <c r="M196" i="3"/>
  <c r="G197" i="3" s="1"/>
  <c r="L196" i="3"/>
  <c r="F197" i="3" s="1"/>
  <c r="I196" i="3"/>
  <c r="C197" i="3" s="1"/>
  <c r="J196" i="3"/>
  <c r="D197" i="3" s="1"/>
  <c r="K196" i="3"/>
  <c r="E197" i="3" s="1"/>
  <c r="N195" i="2"/>
  <c r="H196" i="2" s="1"/>
  <c r="L195" i="2"/>
  <c r="F196" i="2" s="1"/>
  <c r="M195" i="2"/>
  <c r="G196" i="2" s="1"/>
  <c r="K195" i="2"/>
  <c r="E196" i="2" s="1"/>
  <c r="J195" i="2"/>
  <c r="D196" i="2" s="1"/>
  <c r="I195" i="2"/>
  <c r="C196" i="2" s="1"/>
  <c r="N197" i="4" l="1"/>
  <c r="H198" i="4" s="1"/>
  <c r="L197" i="4"/>
  <c r="F198" i="4" s="1"/>
  <c r="M197" i="4"/>
  <c r="G198" i="4" s="1"/>
  <c r="K197" i="4"/>
  <c r="E198" i="4" s="1"/>
  <c r="I197" i="4"/>
  <c r="C198" i="4" s="1"/>
  <c r="J197" i="4"/>
  <c r="D198" i="4" s="1"/>
  <c r="J197" i="3"/>
  <c r="I197" i="3"/>
  <c r="C198" i="3" s="1"/>
  <c r="K197" i="3"/>
  <c r="E198" i="3" s="1"/>
  <c r="N197" i="3"/>
  <c r="H198" i="3" s="1"/>
  <c r="D198" i="3"/>
  <c r="M197" i="3"/>
  <c r="G198" i="3" s="1"/>
  <c r="L197" i="3"/>
  <c r="F198" i="3" s="1"/>
  <c r="K196" i="2"/>
  <c r="E197" i="2" s="1"/>
  <c r="I196" i="2"/>
  <c r="C197" i="2" s="1"/>
  <c r="J196" i="2"/>
  <c r="D197" i="2" s="1"/>
  <c r="N196" i="2"/>
  <c r="H197" i="2" s="1"/>
  <c r="L196" i="2"/>
  <c r="F197" i="2" s="1"/>
  <c r="M196" i="2"/>
  <c r="G197" i="2" s="1"/>
  <c r="N198" i="4" l="1"/>
  <c r="H199" i="4" s="1"/>
  <c r="L198" i="4"/>
  <c r="F199" i="4" s="1"/>
  <c r="M198" i="4"/>
  <c r="G199" i="4" s="1"/>
  <c r="K198" i="4"/>
  <c r="E199" i="4" s="1"/>
  <c r="J198" i="4"/>
  <c r="D199" i="4" s="1"/>
  <c r="I198" i="4"/>
  <c r="C199" i="4" s="1"/>
  <c r="J198" i="3"/>
  <c r="I198" i="3"/>
  <c r="C199" i="3" s="1"/>
  <c r="K198" i="3"/>
  <c r="E199" i="3" s="1"/>
  <c r="D199" i="3"/>
  <c r="N198" i="3"/>
  <c r="H199" i="3" s="1"/>
  <c r="L198" i="3"/>
  <c r="F199" i="3" s="1"/>
  <c r="M198" i="3"/>
  <c r="G199" i="3" s="1"/>
  <c r="N197" i="2"/>
  <c r="H198" i="2" s="1"/>
  <c r="M197" i="2"/>
  <c r="G198" i="2" s="1"/>
  <c r="L197" i="2"/>
  <c r="F198" i="2" s="1"/>
  <c r="K197" i="2"/>
  <c r="E198" i="2" s="1"/>
  <c r="J197" i="2"/>
  <c r="D198" i="2" s="1"/>
  <c r="I197" i="2"/>
  <c r="C198" i="2" s="1"/>
  <c r="K199" i="4" l="1"/>
  <c r="E200" i="4" s="1"/>
  <c r="I199" i="4"/>
  <c r="C200" i="4" s="1"/>
  <c r="J199" i="4"/>
  <c r="D200" i="4" s="1"/>
  <c r="N199" i="4"/>
  <c r="H200" i="4" s="1"/>
  <c r="M199" i="4"/>
  <c r="G200" i="4" s="1"/>
  <c r="L199" i="4"/>
  <c r="F200" i="4" s="1"/>
  <c r="I199" i="3"/>
  <c r="C200" i="3" s="1"/>
  <c r="J199" i="3"/>
  <c r="D200" i="3" s="1"/>
  <c r="K199" i="3"/>
  <c r="E200" i="3" s="1"/>
  <c r="N199" i="3"/>
  <c r="H200" i="3" s="1"/>
  <c r="L199" i="3"/>
  <c r="F200" i="3" s="1"/>
  <c r="M199" i="3"/>
  <c r="G200" i="3" s="1"/>
  <c r="N198" i="2"/>
  <c r="H199" i="2" s="1"/>
  <c r="L198" i="2"/>
  <c r="F199" i="2" s="1"/>
  <c r="M198" i="2"/>
  <c r="G199" i="2" s="1"/>
  <c r="K198" i="2"/>
  <c r="E199" i="2" s="1"/>
  <c r="J198" i="2"/>
  <c r="D199" i="2" s="1"/>
  <c r="I198" i="2"/>
  <c r="C199" i="2" s="1"/>
  <c r="K200" i="4" l="1"/>
  <c r="E201" i="4" s="1"/>
  <c r="I200" i="4"/>
  <c r="C201" i="4" s="1"/>
  <c r="J200" i="4"/>
  <c r="D201" i="4" s="1"/>
  <c r="N200" i="4"/>
  <c r="H201" i="4" s="1"/>
  <c r="L200" i="4"/>
  <c r="F201" i="4" s="1"/>
  <c r="M200" i="4"/>
  <c r="G201" i="4" s="1"/>
  <c r="J200" i="3"/>
  <c r="D201" i="3" s="1"/>
  <c r="I200" i="3"/>
  <c r="C201" i="3" s="1"/>
  <c r="K200" i="3"/>
  <c r="E201" i="3" s="1"/>
  <c r="N200" i="3"/>
  <c r="H201" i="3" s="1"/>
  <c r="M200" i="3"/>
  <c r="G201" i="3" s="1"/>
  <c r="L200" i="3"/>
  <c r="F201" i="3" s="1"/>
  <c r="N199" i="2"/>
  <c r="H200" i="2" s="1"/>
  <c r="M199" i="2"/>
  <c r="G200" i="2" s="1"/>
  <c r="L199" i="2"/>
  <c r="F200" i="2" s="1"/>
  <c r="J199" i="2"/>
  <c r="D200" i="2" s="1"/>
  <c r="I199" i="2"/>
  <c r="C200" i="2" s="1"/>
  <c r="K199" i="2"/>
  <c r="E200" i="2" s="1"/>
  <c r="N201" i="4" l="1"/>
  <c r="H202" i="4" s="1"/>
  <c r="L201" i="4"/>
  <c r="F202" i="4" s="1"/>
  <c r="M201" i="4"/>
  <c r="G202" i="4" s="1"/>
  <c r="I201" i="4"/>
  <c r="C202" i="4" s="1"/>
  <c r="J201" i="4"/>
  <c r="D202" i="4" s="1"/>
  <c r="K201" i="4"/>
  <c r="E202" i="4" s="1"/>
  <c r="I201" i="3"/>
  <c r="C202" i="3" s="1"/>
  <c r="J201" i="3"/>
  <c r="D202" i="3" s="1"/>
  <c r="K201" i="3"/>
  <c r="E202" i="3" s="1"/>
  <c r="N201" i="3"/>
  <c r="H202" i="3" s="1"/>
  <c r="M201" i="3"/>
  <c r="G202" i="3" s="1"/>
  <c r="L201" i="3"/>
  <c r="F202" i="3" s="1"/>
  <c r="N200" i="2"/>
  <c r="H201" i="2" s="1"/>
  <c r="M200" i="2"/>
  <c r="G201" i="2" s="1"/>
  <c r="L200" i="2"/>
  <c r="F201" i="2" s="1"/>
  <c r="K200" i="2"/>
  <c r="E201" i="2" s="1"/>
  <c r="J200" i="2"/>
  <c r="D201" i="2" s="1"/>
  <c r="I200" i="2"/>
  <c r="C201" i="2" s="1"/>
  <c r="N202" i="4" l="1"/>
  <c r="H203" i="4" s="1"/>
  <c r="L202" i="4"/>
  <c r="F203" i="4" s="1"/>
  <c r="M202" i="4"/>
  <c r="G203" i="4" s="1"/>
  <c r="K202" i="4"/>
  <c r="E203" i="4" s="1"/>
  <c r="J202" i="4"/>
  <c r="D203" i="4" s="1"/>
  <c r="I202" i="4"/>
  <c r="C203" i="4" s="1"/>
  <c r="J202" i="3"/>
  <c r="D203" i="3" s="1"/>
  <c r="I202" i="3"/>
  <c r="C203" i="3" s="1"/>
  <c r="K202" i="3"/>
  <c r="E203" i="3" s="1"/>
  <c r="N202" i="3"/>
  <c r="H203" i="3" s="1"/>
  <c r="L202" i="3"/>
  <c r="F203" i="3" s="1"/>
  <c r="M202" i="3"/>
  <c r="G203" i="3" s="1"/>
  <c r="N201" i="2"/>
  <c r="H202" i="2" s="1"/>
  <c r="L201" i="2"/>
  <c r="F202" i="2" s="1"/>
  <c r="M201" i="2"/>
  <c r="G202" i="2" s="1"/>
  <c r="J201" i="2"/>
  <c r="D202" i="2" s="1"/>
  <c r="K201" i="2"/>
  <c r="E202" i="2" s="1"/>
  <c r="I201" i="2"/>
  <c r="C202" i="2" s="1"/>
  <c r="I203" i="4" l="1"/>
  <c r="C204" i="4" s="1"/>
  <c r="J203" i="4"/>
  <c r="D204" i="4" s="1"/>
  <c r="K203" i="4"/>
  <c r="E204" i="4" s="1"/>
  <c r="N203" i="4"/>
  <c r="H204" i="4" s="1"/>
  <c r="M203" i="4"/>
  <c r="G204" i="4" s="1"/>
  <c r="L203" i="4"/>
  <c r="F204" i="4" s="1"/>
  <c r="J203" i="3"/>
  <c r="D204" i="3" s="1"/>
  <c r="I203" i="3"/>
  <c r="C204" i="3" s="1"/>
  <c r="K203" i="3"/>
  <c r="E204" i="3" s="1"/>
  <c r="N203" i="3"/>
  <c r="H204" i="3" s="1"/>
  <c r="L203" i="3"/>
  <c r="F204" i="3" s="1"/>
  <c r="M203" i="3"/>
  <c r="G204" i="3" s="1"/>
  <c r="N202" i="2"/>
  <c r="H203" i="2" s="1"/>
  <c r="L202" i="2"/>
  <c r="F203" i="2" s="1"/>
  <c r="M202" i="2"/>
  <c r="G203" i="2" s="1"/>
  <c r="K202" i="2"/>
  <c r="E203" i="2" s="1"/>
  <c r="J202" i="2"/>
  <c r="D203" i="2" s="1"/>
  <c r="I202" i="2"/>
  <c r="C203" i="2" s="1"/>
  <c r="N204" i="4" l="1"/>
  <c r="H205" i="4" s="1"/>
  <c r="L204" i="4"/>
  <c r="F205" i="4" s="1"/>
  <c r="M204" i="4"/>
  <c r="G205" i="4" s="1"/>
  <c r="K204" i="4"/>
  <c r="E205" i="4" s="1"/>
  <c r="I204" i="4"/>
  <c r="C205" i="4" s="1"/>
  <c r="J204" i="4"/>
  <c r="D205" i="4" s="1"/>
  <c r="N204" i="3"/>
  <c r="H205" i="3" s="1"/>
  <c r="M204" i="3"/>
  <c r="G205" i="3" s="1"/>
  <c r="L204" i="3"/>
  <c r="F205" i="3" s="1"/>
  <c r="I204" i="3"/>
  <c r="C205" i="3" s="1"/>
  <c r="J204" i="3"/>
  <c r="D205" i="3" s="1"/>
  <c r="K204" i="3"/>
  <c r="E205" i="3" s="1"/>
  <c r="K203" i="2"/>
  <c r="E204" i="2" s="1"/>
  <c r="J203" i="2"/>
  <c r="D204" i="2" s="1"/>
  <c r="I203" i="2"/>
  <c r="C204" i="2" s="1"/>
  <c r="N203" i="2"/>
  <c r="H204" i="2" s="1"/>
  <c r="M203" i="2"/>
  <c r="G204" i="2" s="1"/>
  <c r="L203" i="2"/>
  <c r="F204" i="2" s="1"/>
  <c r="N205" i="4" l="1"/>
  <c r="H206" i="4" s="1"/>
  <c r="L205" i="4"/>
  <c r="F206" i="4" s="1"/>
  <c r="M205" i="4"/>
  <c r="G206" i="4" s="1"/>
  <c r="I205" i="4"/>
  <c r="C206" i="4" s="1"/>
  <c r="J205" i="4"/>
  <c r="D206" i="4" s="1"/>
  <c r="K205" i="4"/>
  <c r="E206" i="4" s="1"/>
  <c r="N205" i="3"/>
  <c r="H206" i="3" s="1"/>
  <c r="M205" i="3"/>
  <c r="G206" i="3" s="1"/>
  <c r="L205" i="3"/>
  <c r="F206" i="3" s="1"/>
  <c r="J205" i="3"/>
  <c r="D206" i="3" s="1"/>
  <c r="I205" i="3"/>
  <c r="C206" i="3" s="1"/>
  <c r="K205" i="3"/>
  <c r="E206" i="3" s="1"/>
  <c r="K204" i="2"/>
  <c r="E205" i="2" s="1"/>
  <c r="J204" i="2"/>
  <c r="D205" i="2" s="1"/>
  <c r="I204" i="2"/>
  <c r="C205" i="2" s="1"/>
  <c r="N204" i="2"/>
  <c r="H205" i="2" s="1"/>
  <c r="M204" i="2"/>
  <c r="G205" i="2" s="1"/>
  <c r="L204" i="2"/>
  <c r="F205" i="2" s="1"/>
  <c r="J206" i="4" l="1"/>
  <c r="D207" i="4" s="1"/>
  <c r="I206" i="4"/>
  <c r="C207" i="4" s="1"/>
  <c r="K206" i="4"/>
  <c r="E207" i="4" s="1"/>
  <c r="N206" i="4"/>
  <c r="H207" i="4" s="1"/>
  <c r="L206" i="4"/>
  <c r="F207" i="4" s="1"/>
  <c r="M206" i="4"/>
  <c r="G207" i="4" s="1"/>
  <c r="J206" i="3"/>
  <c r="D207" i="3" s="1"/>
  <c r="I206" i="3"/>
  <c r="C207" i="3" s="1"/>
  <c r="K206" i="3"/>
  <c r="E207" i="3" s="1"/>
  <c r="N206" i="3"/>
  <c r="H207" i="3" s="1"/>
  <c r="M206" i="3"/>
  <c r="G207" i="3" s="1"/>
  <c r="L206" i="3"/>
  <c r="F207" i="3" s="1"/>
  <c r="N205" i="2"/>
  <c r="H206" i="2" s="1"/>
  <c r="M205" i="2"/>
  <c r="G206" i="2" s="1"/>
  <c r="L205" i="2"/>
  <c r="F206" i="2" s="1"/>
  <c r="K205" i="2"/>
  <c r="E206" i="2" s="1"/>
  <c r="I205" i="2"/>
  <c r="C206" i="2" s="1"/>
  <c r="J205" i="2"/>
  <c r="D206" i="2" s="1"/>
  <c r="I207" i="4" l="1"/>
  <c r="C208" i="4" s="1"/>
  <c r="K207" i="4"/>
  <c r="E208" i="4" s="1"/>
  <c r="J207" i="4"/>
  <c r="D208" i="4" s="1"/>
  <c r="N207" i="4"/>
  <c r="H208" i="4" s="1"/>
  <c r="M207" i="4"/>
  <c r="G208" i="4" s="1"/>
  <c r="L207" i="4"/>
  <c r="F208" i="4" s="1"/>
  <c r="I207" i="3"/>
  <c r="C208" i="3" s="1"/>
  <c r="J207" i="3"/>
  <c r="D208" i="3" s="1"/>
  <c r="K207" i="3"/>
  <c r="E208" i="3" s="1"/>
  <c r="N207" i="3"/>
  <c r="H208" i="3" s="1"/>
  <c r="L207" i="3"/>
  <c r="F208" i="3" s="1"/>
  <c r="M207" i="3"/>
  <c r="G208" i="3" s="1"/>
  <c r="N206" i="2"/>
  <c r="H207" i="2" s="1"/>
  <c r="M206" i="2"/>
  <c r="G207" i="2" s="1"/>
  <c r="L206" i="2"/>
  <c r="F207" i="2" s="1"/>
  <c r="J206" i="2"/>
  <c r="D207" i="2" s="1"/>
  <c r="I206" i="2"/>
  <c r="C207" i="2" s="1"/>
  <c r="K206" i="2"/>
  <c r="E207" i="2" s="1"/>
  <c r="I208" i="4" l="1"/>
  <c r="C209" i="4" s="1"/>
  <c r="J208" i="4"/>
  <c r="D209" i="4" s="1"/>
  <c r="K208" i="4"/>
  <c r="E209" i="4" s="1"/>
  <c r="N208" i="4"/>
  <c r="H209" i="4" s="1"/>
  <c r="L208" i="4"/>
  <c r="F209" i="4" s="1"/>
  <c r="M208" i="4"/>
  <c r="G209" i="4" s="1"/>
  <c r="J208" i="3"/>
  <c r="D209" i="3" s="1"/>
  <c r="I208" i="3"/>
  <c r="C209" i="3" s="1"/>
  <c r="K208" i="3"/>
  <c r="E209" i="3" s="1"/>
  <c r="N208" i="3"/>
  <c r="H209" i="3" s="1"/>
  <c r="M208" i="3"/>
  <c r="G209" i="3" s="1"/>
  <c r="L208" i="3"/>
  <c r="F209" i="3" s="1"/>
  <c r="N207" i="2"/>
  <c r="H208" i="2" s="1"/>
  <c r="M207" i="2"/>
  <c r="G208" i="2" s="1"/>
  <c r="L207" i="2"/>
  <c r="F208" i="2" s="1"/>
  <c r="K207" i="2"/>
  <c r="E208" i="2" s="1"/>
  <c r="J207" i="2"/>
  <c r="D208" i="2" s="1"/>
  <c r="I207" i="2"/>
  <c r="C208" i="2" s="1"/>
  <c r="K209" i="4" l="1"/>
  <c r="E210" i="4" s="1"/>
  <c r="I209" i="4"/>
  <c r="C210" i="4" s="1"/>
  <c r="J209" i="4"/>
  <c r="D210" i="4" s="1"/>
  <c r="N209" i="4"/>
  <c r="H210" i="4" s="1"/>
  <c r="L209" i="4"/>
  <c r="F210" i="4" s="1"/>
  <c r="M209" i="4"/>
  <c r="G210" i="4" s="1"/>
  <c r="I209" i="3"/>
  <c r="C210" i="3" s="1"/>
  <c r="J209" i="3"/>
  <c r="K209" i="3"/>
  <c r="E210" i="3" s="1"/>
  <c r="G210" i="3"/>
  <c r="N209" i="3"/>
  <c r="H210" i="3" s="1"/>
  <c r="D210" i="3"/>
  <c r="M209" i="3"/>
  <c r="L209" i="3"/>
  <c r="F210" i="3" s="1"/>
  <c r="N208" i="2"/>
  <c r="H209" i="2" s="1"/>
  <c r="M208" i="2"/>
  <c r="L208" i="2"/>
  <c r="F209" i="2" s="1"/>
  <c r="J208" i="2"/>
  <c r="D209" i="2" s="1"/>
  <c r="I208" i="2"/>
  <c r="C209" i="2" s="1"/>
  <c r="K208" i="2"/>
  <c r="E209" i="2" s="1"/>
  <c r="G209" i="2"/>
  <c r="N210" i="4" l="1"/>
  <c r="H211" i="4" s="1"/>
  <c r="L210" i="4"/>
  <c r="F211" i="4" s="1"/>
  <c r="M210" i="4"/>
  <c r="G211" i="4" s="1"/>
  <c r="K210" i="4"/>
  <c r="E211" i="4" s="1"/>
  <c r="J210" i="4"/>
  <c r="D211" i="4" s="1"/>
  <c r="I210" i="4"/>
  <c r="C211" i="4" s="1"/>
  <c r="N210" i="3"/>
  <c r="H211" i="3" s="1"/>
  <c r="L210" i="3"/>
  <c r="F211" i="3" s="1"/>
  <c r="M210" i="3"/>
  <c r="G211" i="3" s="1"/>
  <c r="J210" i="3"/>
  <c r="D211" i="3" s="1"/>
  <c r="I210" i="3"/>
  <c r="C211" i="3" s="1"/>
  <c r="K210" i="3"/>
  <c r="E211" i="3" s="1"/>
  <c r="N209" i="2"/>
  <c r="H210" i="2" s="1"/>
  <c r="L209" i="2"/>
  <c r="F210" i="2" s="1"/>
  <c r="M209" i="2"/>
  <c r="G210" i="2" s="1"/>
  <c r="K209" i="2"/>
  <c r="E210" i="2" s="1"/>
  <c r="J209" i="2"/>
  <c r="D210" i="2" s="1"/>
  <c r="I209" i="2"/>
  <c r="C210" i="2" s="1"/>
  <c r="K211" i="4" l="1"/>
  <c r="E212" i="4" s="1"/>
  <c r="I211" i="4"/>
  <c r="C212" i="4" s="1"/>
  <c r="J211" i="4"/>
  <c r="D212" i="4" s="1"/>
  <c r="N211" i="4"/>
  <c r="H212" i="4" s="1"/>
  <c r="M211" i="4"/>
  <c r="G212" i="4" s="1"/>
  <c r="L211" i="4"/>
  <c r="F212" i="4" s="1"/>
  <c r="N211" i="3"/>
  <c r="H212" i="3" s="1"/>
  <c r="L211" i="3"/>
  <c r="F212" i="3" s="1"/>
  <c r="M211" i="3"/>
  <c r="G212" i="3" s="1"/>
  <c r="J211" i="3"/>
  <c r="D212" i="3" s="1"/>
  <c r="I211" i="3"/>
  <c r="C212" i="3" s="1"/>
  <c r="K211" i="3"/>
  <c r="E212" i="3" s="1"/>
  <c r="K210" i="2"/>
  <c r="E211" i="2" s="1"/>
  <c r="J210" i="2"/>
  <c r="D211" i="2" s="1"/>
  <c r="I210" i="2"/>
  <c r="C211" i="2" s="1"/>
  <c r="N210" i="2"/>
  <c r="H211" i="2" s="1"/>
  <c r="L210" i="2"/>
  <c r="F211" i="2" s="1"/>
  <c r="M210" i="2"/>
  <c r="G211" i="2" s="1"/>
  <c r="K212" i="4" l="1"/>
  <c r="E213" i="4" s="1"/>
  <c r="I212" i="4"/>
  <c r="C213" i="4" s="1"/>
  <c r="J212" i="4"/>
  <c r="D213" i="4" s="1"/>
  <c r="N212" i="4"/>
  <c r="H213" i="4" s="1"/>
  <c r="L212" i="4"/>
  <c r="F213" i="4" s="1"/>
  <c r="M212" i="4"/>
  <c r="G213" i="4" s="1"/>
  <c r="N212" i="3"/>
  <c r="H213" i="3" s="1"/>
  <c r="M212" i="3"/>
  <c r="G213" i="3" s="1"/>
  <c r="L212" i="3"/>
  <c r="F213" i="3" s="1"/>
  <c r="I212" i="3"/>
  <c r="C213" i="3" s="1"/>
  <c r="J212" i="3"/>
  <c r="D213" i="3" s="1"/>
  <c r="K212" i="3"/>
  <c r="E213" i="3" s="1"/>
  <c r="N211" i="2"/>
  <c r="H212" i="2" s="1"/>
  <c r="M211" i="2"/>
  <c r="G212" i="2" s="1"/>
  <c r="L211" i="2"/>
  <c r="F212" i="2" s="1"/>
  <c r="K211" i="2"/>
  <c r="E212" i="2" s="1"/>
  <c r="J211" i="2"/>
  <c r="D212" i="2" s="1"/>
  <c r="I211" i="2"/>
  <c r="C212" i="2" s="1"/>
  <c r="K213" i="4" l="1"/>
  <c r="E214" i="4" s="1"/>
  <c r="I213" i="4"/>
  <c r="C214" i="4" s="1"/>
  <c r="J213" i="4"/>
  <c r="D214" i="4" s="1"/>
  <c r="N213" i="4"/>
  <c r="H214" i="4" s="1"/>
  <c r="L213" i="4"/>
  <c r="F214" i="4" s="1"/>
  <c r="M213" i="4"/>
  <c r="G214" i="4" s="1"/>
  <c r="J213" i="3"/>
  <c r="D214" i="3" s="1"/>
  <c r="I213" i="3"/>
  <c r="C214" i="3" s="1"/>
  <c r="K213" i="3"/>
  <c r="E214" i="3" s="1"/>
  <c r="N213" i="3"/>
  <c r="H214" i="3" s="1"/>
  <c r="M213" i="3"/>
  <c r="G214" i="3" s="1"/>
  <c r="L213" i="3"/>
  <c r="F214" i="3" s="1"/>
  <c r="N212" i="2"/>
  <c r="H213" i="2" s="1"/>
  <c r="M212" i="2"/>
  <c r="G213" i="2" s="1"/>
  <c r="L212" i="2"/>
  <c r="F213" i="2" s="1"/>
  <c r="K212" i="2"/>
  <c r="E213" i="2" s="1"/>
  <c r="J212" i="2"/>
  <c r="D213" i="2" s="1"/>
  <c r="I212" i="2"/>
  <c r="C213" i="2" s="1"/>
  <c r="K214" i="4" l="1"/>
  <c r="E215" i="4" s="1"/>
  <c r="J214" i="4"/>
  <c r="D215" i="4" s="1"/>
  <c r="I214" i="4"/>
  <c r="C215" i="4" s="1"/>
  <c r="N214" i="4"/>
  <c r="H215" i="4" s="1"/>
  <c r="L214" i="4"/>
  <c r="F215" i="4" s="1"/>
  <c r="M214" i="4"/>
  <c r="G215" i="4" s="1"/>
  <c r="N214" i="3"/>
  <c r="H215" i="3" s="1"/>
  <c r="M214" i="3"/>
  <c r="G215" i="3" s="1"/>
  <c r="L214" i="3"/>
  <c r="F215" i="3" s="1"/>
  <c r="J214" i="3"/>
  <c r="D215" i="3" s="1"/>
  <c r="I214" i="3"/>
  <c r="C215" i="3" s="1"/>
  <c r="K214" i="3"/>
  <c r="E215" i="3" s="1"/>
  <c r="N213" i="2"/>
  <c r="H214" i="2" s="1"/>
  <c r="M213" i="2"/>
  <c r="L213" i="2"/>
  <c r="F214" i="2" s="1"/>
  <c r="I213" i="2"/>
  <c r="C214" i="2" s="1"/>
  <c r="J213" i="2"/>
  <c r="D214" i="2" s="1"/>
  <c r="K213" i="2"/>
  <c r="E214" i="2" s="1"/>
  <c r="G214" i="2"/>
  <c r="K215" i="4" l="1"/>
  <c r="E216" i="4" s="1"/>
  <c r="I215" i="4"/>
  <c r="C216" i="4" s="1"/>
  <c r="J215" i="4"/>
  <c r="D216" i="4" s="1"/>
  <c r="N215" i="4"/>
  <c r="H216" i="4" s="1"/>
  <c r="M215" i="4"/>
  <c r="G216" i="4" s="1"/>
  <c r="L215" i="4"/>
  <c r="F216" i="4" s="1"/>
  <c r="I215" i="3"/>
  <c r="C216" i="3" s="1"/>
  <c r="J215" i="3"/>
  <c r="D216" i="3" s="1"/>
  <c r="K215" i="3"/>
  <c r="E216" i="3" s="1"/>
  <c r="N215" i="3"/>
  <c r="H216" i="3" s="1"/>
  <c r="L215" i="3"/>
  <c r="F216" i="3" s="1"/>
  <c r="M215" i="3"/>
  <c r="G216" i="3" s="1"/>
  <c r="N214" i="2"/>
  <c r="H215" i="2" s="1"/>
  <c r="M214" i="2"/>
  <c r="G215" i="2" s="1"/>
  <c r="L214" i="2"/>
  <c r="F215" i="2" s="1"/>
  <c r="K214" i="2"/>
  <c r="E215" i="2" s="1"/>
  <c r="J214" i="2"/>
  <c r="D215" i="2" s="1"/>
  <c r="I214" i="2"/>
  <c r="C215" i="2" s="1"/>
  <c r="K216" i="4" l="1"/>
  <c r="E217" i="4" s="1"/>
  <c r="I216" i="4"/>
  <c r="C217" i="4" s="1"/>
  <c r="J216" i="4"/>
  <c r="D217" i="4" s="1"/>
  <c r="N216" i="4"/>
  <c r="H217" i="4" s="1"/>
  <c r="L216" i="4"/>
  <c r="F217" i="4" s="1"/>
  <c r="M216" i="4"/>
  <c r="G217" i="4" s="1"/>
  <c r="J216" i="3"/>
  <c r="D217" i="3" s="1"/>
  <c r="I216" i="3"/>
  <c r="C217" i="3" s="1"/>
  <c r="K216" i="3"/>
  <c r="E217" i="3" s="1"/>
  <c r="N216" i="3"/>
  <c r="H217" i="3" s="1"/>
  <c r="M216" i="3"/>
  <c r="G217" i="3" s="1"/>
  <c r="L216" i="3"/>
  <c r="F217" i="3" s="1"/>
  <c r="N215" i="2"/>
  <c r="H216" i="2" s="1"/>
  <c r="M215" i="2"/>
  <c r="G216" i="2" s="1"/>
  <c r="L215" i="2"/>
  <c r="F216" i="2" s="1"/>
  <c r="J215" i="2"/>
  <c r="D216" i="2" s="1"/>
  <c r="I215" i="2"/>
  <c r="C216" i="2" s="1"/>
  <c r="K215" i="2"/>
  <c r="E216" i="2" s="1"/>
  <c r="I217" i="4" l="1"/>
  <c r="C218" i="4" s="1"/>
  <c r="J217" i="4"/>
  <c r="D218" i="4" s="1"/>
  <c r="K217" i="4"/>
  <c r="E218" i="4" s="1"/>
  <c r="N217" i="4"/>
  <c r="H218" i="4" s="1"/>
  <c r="L217" i="4"/>
  <c r="F218" i="4" s="1"/>
  <c r="M217" i="4"/>
  <c r="G218" i="4" s="1"/>
  <c r="I217" i="3"/>
  <c r="C218" i="3" s="1"/>
  <c r="J217" i="3"/>
  <c r="D218" i="3" s="1"/>
  <c r="K217" i="3"/>
  <c r="E218" i="3" s="1"/>
  <c r="N217" i="3"/>
  <c r="H218" i="3" s="1"/>
  <c r="M217" i="3"/>
  <c r="G218" i="3" s="1"/>
  <c r="L217" i="3"/>
  <c r="F218" i="3" s="1"/>
  <c r="N216" i="2"/>
  <c r="H217" i="2" s="1"/>
  <c r="M216" i="2"/>
  <c r="L216" i="2"/>
  <c r="F217" i="2" s="1"/>
  <c r="K216" i="2"/>
  <c r="E217" i="2" s="1"/>
  <c r="J216" i="2"/>
  <c r="D217" i="2" s="1"/>
  <c r="I216" i="2"/>
  <c r="C217" i="2" s="1"/>
  <c r="G217" i="2"/>
  <c r="N218" i="4" l="1"/>
  <c r="H219" i="4" s="1"/>
  <c r="L218" i="4"/>
  <c r="F219" i="4" s="1"/>
  <c r="M218" i="4"/>
  <c r="G219" i="4" s="1"/>
  <c r="K218" i="4"/>
  <c r="E219" i="4" s="1"/>
  <c r="J218" i="4"/>
  <c r="D219" i="4" s="1"/>
  <c r="I218" i="4"/>
  <c r="C219" i="4" s="1"/>
  <c r="J218" i="3"/>
  <c r="D219" i="3" s="1"/>
  <c r="I218" i="3"/>
  <c r="C219" i="3" s="1"/>
  <c r="K218" i="3"/>
  <c r="E219" i="3" s="1"/>
  <c r="N218" i="3"/>
  <c r="H219" i="3" s="1"/>
  <c r="M218" i="3"/>
  <c r="G219" i="3" s="1"/>
  <c r="L218" i="3"/>
  <c r="F219" i="3" s="1"/>
  <c r="J217" i="2"/>
  <c r="D218" i="2" s="1"/>
  <c r="I217" i="2"/>
  <c r="C218" i="2" s="1"/>
  <c r="K217" i="2"/>
  <c r="E218" i="2" s="1"/>
  <c r="N217" i="2"/>
  <c r="H218" i="2" s="1"/>
  <c r="L217" i="2"/>
  <c r="F218" i="2" s="1"/>
  <c r="M217" i="2"/>
  <c r="G218" i="2" s="1"/>
  <c r="N219" i="4" l="1"/>
  <c r="H220" i="4" s="1"/>
  <c r="M219" i="4"/>
  <c r="G220" i="4" s="1"/>
  <c r="L219" i="4"/>
  <c r="F220" i="4" s="1"/>
  <c r="K219" i="4"/>
  <c r="E220" i="4" s="1"/>
  <c r="I219" i="4"/>
  <c r="C220" i="4" s="1"/>
  <c r="J219" i="4"/>
  <c r="D220" i="4" s="1"/>
  <c r="J219" i="3"/>
  <c r="D220" i="3" s="1"/>
  <c r="I219" i="3"/>
  <c r="C220" i="3" s="1"/>
  <c r="K219" i="3"/>
  <c r="E220" i="3" s="1"/>
  <c r="N219" i="3"/>
  <c r="H220" i="3" s="1"/>
  <c r="L219" i="3"/>
  <c r="F220" i="3" s="1"/>
  <c r="M219" i="3"/>
  <c r="G220" i="3" s="1"/>
  <c r="K218" i="2"/>
  <c r="E219" i="2" s="1"/>
  <c r="J218" i="2"/>
  <c r="D219" i="2" s="1"/>
  <c r="I218" i="2"/>
  <c r="C219" i="2" s="1"/>
  <c r="N218" i="2"/>
  <c r="H219" i="2" s="1"/>
  <c r="L218" i="2"/>
  <c r="F219" i="2" s="1"/>
  <c r="M218" i="2"/>
  <c r="G219" i="2" s="1"/>
  <c r="K220" i="4" l="1"/>
  <c r="E221" i="4" s="1"/>
  <c r="I220" i="4"/>
  <c r="C221" i="4" s="1"/>
  <c r="J220" i="4"/>
  <c r="D221" i="4" s="1"/>
  <c r="N220" i="4"/>
  <c r="H221" i="4" s="1"/>
  <c r="L220" i="4"/>
  <c r="F221" i="4" s="1"/>
  <c r="M220" i="4"/>
  <c r="G221" i="4" s="1"/>
  <c r="I220" i="3"/>
  <c r="C221" i="3" s="1"/>
  <c r="J220" i="3"/>
  <c r="D221" i="3" s="1"/>
  <c r="K220" i="3"/>
  <c r="E221" i="3" s="1"/>
  <c r="N220" i="3"/>
  <c r="H221" i="3" s="1"/>
  <c r="M220" i="3"/>
  <c r="G221" i="3" s="1"/>
  <c r="L220" i="3"/>
  <c r="F221" i="3" s="1"/>
  <c r="N219" i="2"/>
  <c r="H220" i="2" s="1"/>
  <c r="M219" i="2"/>
  <c r="G220" i="2" s="1"/>
  <c r="L219" i="2"/>
  <c r="F220" i="2" s="1"/>
  <c r="K219" i="2"/>
  <c r="E220" i="2" s="1"/>
  <c r="J219" i="2"/>
  <c r="D220" i="2" s="1"/>
  <c r="I219" i="2"/>
  <c r="C220" i="2" s="1"/>
  <c r="N221" i="4" l="1"/>
  <c r="H222" i="4" s="1"/>
  <c r="L221" i="4"/>
  <c r="F222" i="4" s="1"/>
  <c r="M221" i="4"/>
  <c r="G222" i="4" s="1"/>
  <c r="I221" i="4"/>
  <c r="C222" i="4" s="1"/>
  <c r="J221" i="4"/>
  <c r="D222" i="4" s="1"/>
  <c r="K221" i="4"/>
  <c r="E222" i="4" s="1"/>
  <c r="J221" i="3"/>
  <c r="D222" i="3" s="1"/>
  <c r="I221" i="3"/>
  <c r="C222" i="3" s="1"/>
  <c r="K221" i="3"/>
  <c r="E222" i="3" s="1"/>
  <c r="N221" i="3"/>
  <c r="H222" i="3" s="1"/>
  <c r="M221" i="3"/>
  <c r="G222" i="3" s="1"/>
  <c r="L221" i="3"/>
  <c r="F222" i="3" s="1"/>
  <c r="J220" i="2"/>
  <c r="D221" i="2" s="1"/>
  <c r="I220" i="2"/>
  <c r="C221" i="2" s="1"/>
  <c r="K220" i="2"/>
  <c r="E221" i="2" s="1"/>
  <c r="N220" i="2"/>
  <c r="H221" i="2" s="1"/>
  <c r="M220" i="2"/>
  <c r="G221" i="2" s="1"/>
  <c r="L220" i="2"/>
  <c r="F221" i="2" s="1"/>
  <c r="J222" i="4" l="1"/>
  <c r="D223" i="4" s="1"/>
  <c r="I222" i="4"/>
  <c r="C223" i="4" s="1"/>
  <c r="K222" i="4"/>
  <c r="E223" i="4" s="1"/>
  <c r="N222" i="4"/>
  <c r="H223" i="4" s="1"/>
  <c r="L222" i="4"/>
  <c r="F223" i="4" s="1"/>
  <c r="M222" i="4"/>
  <c r="G223" i="4" s="1"/>
  <c r="J222" i="3"/>
  <c r="D223" i="3" s="1"/>
  <c r="I222" i="3"/>
  <c r="C223" i="3" s="1"/>
  <c r="K222" i="3"/>
  <c r="E223" i="3" s="1"/>
  <c r="N222" i="3"/>
  <c r="H223" i="3" s="1"/>
  <c r="M222" i="3"/>
  <c r="G223" i="3" s="1"/>
  <c r="L222" i="3"/>
  <c r="F223" i="3" s="1"/>
  <c r="K221" i="2"/>
  <c r="E222" i="2" s="1"/>
  <c r="I221" i="2"/>
  <c r="C222" i="2" s="1"/>
  <c r="J221" i="2"/>
  <c r="D222" i="2" s="1"/>
  <c r="N221" i="2"/>
  <c r="H222" i="2" s="1"/>
  <c r="M221" i="2"/>
  <c r="G222" i="2" s="1"/>
  <c r="L221" i="2"/>
  <c r="F222" i="2" s="1"/>
  <c r="I223" i="4" l="1"/>
  <c r="C224" i="4" s="1"/>
  <c r="J223" i="4"/>
  <c r="D224" i="4" s="1"/>
  <c r="K223" i="4"/>
  <c r="E224" i="4" s="1"/>
  <c r="N223" i="4"/>
  <c r="H224" i="4" s="1"/>
  <c r="M223" i="4"/>
  <c r="G224" i="4" s="1"/>
  <c r="L223" i="4"/>
  <c r="F224" i="4" s="1"/>
  <c r="I223" i="3"/>
  <c r="C224" i="3" s="1"/>
  <c r="J223" i="3"/>
  <c r="D224" i="3" s="1"/>
  <c r="K223" i="3"/>
  <c r="E224" i="3" s="1"/>
  <c r="N223" i="3"/>
  <c r="H224" i="3" s="1"/>
  <c r="L223" i="3"/>
  <c r="F224" i="3" s="1"/>
  <c r="M223" i="3"/>
  <c r="G224" i="3" s="1"/>
  <c r="N222" i="2"/>
  <c r="H223" i="2" s="1"/>
  <c r="M222" i="2"/>
  <c r="G223" i="2" s="1"/>
  <c r="L222" i="2"/>
  <c r="F223" i="2" s="1"/>
  <c r="J222" i="2"/>
  <c r="D223" i="2" s="1"/>
  <c r="I222" i="2"/>
  <c r="C223" i="2" s="1"/>
  <c r="K222" i="2"/>
  <c r="E223" i="2" s="1"/>
  <c r="I224" i="4" l="1"/>
  <c r="C225" i="4" s="1"/>
  <c r="K224" i="4"/>
  <c r="E225" i="4" s="1"/>
  <c r="J224" i="4"/>
  <c r="D225" i="4" s="1"/>
  <c r="N224" i="4"/>
  <c r="H225" i="4" s="1"/>
  <c r="L224" i="4"/>
  <c r="F225" i="4" s="1"/>
  <c r="M224" i="4"/>
  <c r="G225" i="4" s="1"/>
  <c r="J224" i="3"/>
  <c r="D225" i="3" s="1"/>
  <c r="I224" i="3"/>
  <c r="C225" i="3" s="1"/>
  <c r="K224" i="3"/>
  <c r="E225" i="3" s="1"/>
  <c r="N224" i="3"/>
  <c r="H225" i="3" s="1"/>
  <c r="M224" i="3"/>
  <c r="G225" i="3" s="1"/>
  <c r="L224" i="3"/>
  <c r="F225" i="3" s="1"/>
  <c r="N223" i="2"/>
  <c r="H224" i="2" s="1"/>
  <c r="M223" i="2"/>
  <c r="G224" i="2" s="1"/>
  <c r="L223" i="2"/>
  <c r="F224" i="2" s="1"/>
  <c r="K223" i="2"/>
  <c r="E224" i="2" s="1"/>
  <c r="J223" i="2"/>
  <c r="D224" i="2" s="1"/>
  <c r="I223" i="2"/>
  <c r="C224" i="2" s="1"/>
  <c r="K225" i="4" l="1"/>
  <c r="E226" i="4" s="1"/>
  <c r="I225" i="4"/>
  <c r="C226" i="4" s="1"/>
  <c r="J225" i="4"/>
  <c r="D226" i="4" s="1"/>
  <c r="N225" i="4"/>
  <c r="H226" i="4" s="1"/>
  <c r="L225" i="4"/>
  <c r="F226" i="4" s="1"/>
  <c r="M225" i="4"/>
  <c r="G226" i="4" s="1"/>
  <c r="I225" i="3"/>
  <c r="C226" i="3" s="1"/>
  <c r="J225" i="3"/>
  <c r="D226" i="3" s="1"/>
  <c r="K225" i="3"/>
  <c r="E226" i="3" s="1"/>
  <c r="N225" i="3"/>
  <c r="H226" i="3" s="1"/>
  <c r="M225" i="3"/>
  <c r="G226" i="3" s="1"/>
  <c r="L225" i="3"/>
  <c r="F226" i="3" s="1"/>
  <c r="K224" i="2"/>
  <c r="E225" i="2" s="1"/>
  <c r="J224" i="2"/>
  <c r="D225" i="2" s="1"/>
  <c r="I224" i="2"/>
  <c r="C225" i="2" s="1"/>
  <c r="N224" i="2"/>
  <c r="H225" i="2" s="1"/>
  <c r="M224" i="2"/>
  <c r="G225" i="2" s="1"/>
  <c r="L224" i="2"/>
  <c r="F225" i="2" s="1"/>
  <c r="N226" i="4" l="1"/>
  <c r="H227" i="4" s="1"/>
  <c r="L226" i="4"/>
  <c r="F227" i="4" s="1"/>
  <c r="M226" i="4"/>
  <c r="G227" i="4" s="1"/>
  <c r="K226" i="4"/>
  <c r="E227" i="4" s="1"/>
  <c r="J226" i="4"/>
  <c r="D227" i="4" s="1"/>
  <c r="I226" i="4"/>
  <c r="C227" i="4" s="1"/>
  <c r="N226" i="3"/>
  <c r="H227" i="3" s="1"/>
  <c r="L226" i="3"/>
  <c r="F227" i="3" s="1"/>
  <c r="M226" i="3"/>
  <c r="G227" i="3" s="1"/>
  <c r="J226" i="3"/>
  <c r="D227" i="3" s="1"/>
  <c r="I226" i="3"/>
  <c r="C227" i="3" s="1"/>
  <c r="K226" i="3"/>
  <c r="E227" i="3" s="1"/>
  <c r="K225" i="2"/>
  <c r="E226" i="2" s="1"/>
  <c r="J225" i="2"/>
  <c r="D226" i="2" s="1"/>
  <c r="I225" i="2"/>
  <c r="C226" i="2" s="1"/>
  <c r="N225" i="2"/>
  <c r="H226" i="2" s="1"/>
  <c r="L225" i="2"/>
  <c r="F226" i="2" s="1"/>
  <c r="M225" i="2"/>
  <c r="G226" i="2" s="1"/>
  <c r="N227" i="4" l="1"/>
  <c r="H228" i="4" s="1"/>
  <c r="M227" i="4"/>
  <c r="G228" i="4" s="1"/>
  <c r="L227" i="4"/>
  <c r="F228" i="4" s="1"/>
  <c r="K227" i="4"/>
  <c r="E228" i="4" s="1"/>
  <c r="I227" i="4"/>
  <c r="C228" i="4" s="1"/>
  <c r="J227" i="4"/>
  <c r="D228" i="4" s="1"/>
  <c r="J227" i="3"/>
  <c r="D228" i="3" s="1"/>
  <c r="I227" i="3"/>
  <c r="C228" i="3" s="1"/>
  <c r="K227" i="3"/>
  <c r="E228" i="3" s="1"/>
  <c r="N227" i="3"/>
  <c r="H228" i="3" s="1"/>
  <c r="L227" i="3"/>
  <c r="F228" i="3" s="1"/>
  <c r="M227" i="3"/>
  <c r="G228" i="3" s="1"/>
  <c r="C227" i="2"/>
  <c r="K226" i="2"/>
  <c r="E227" i="2" s="1"/>
  <c r="J226" i="2"/>
  <c r="D227" i="2" s="1"/>
  <c r="I226" i="2"/>
  <c r="N226" i="2"/>
  <c r="H227" i="2" s="1"/>
  <c r="L226" i="2"/>
  <c r="F227" i="2" s="1"/>
  <c r="M226" i="2"/>
  <c r="G227" i="2" s="1"/>
  <c r="N228" i="4" l="1"/>
  <c r="H229" i="4" s="1"/>
  <c r="L228" i="4"/>
  <c r="F229" i="4" s="1"/>
  <c r="M228" i="4"/>
  <c r="G229" i="4" s="1"/>
  <c r="K228" i="4"/>
  <c r="E229" i="4" s="1"/>
  <c r="I228" i="4"/>
  <c r="C229" i="4" s="1"/>
  <c r="J228" i="4"/>
  <c r="D229" i="4" s="1"/>
  <c r="I228" i="3"/>
  <c r="C229" i="3" s="1"/>
  <c r="J228" i="3"/>
  <c r="D229" i="3" s="1"/>
  <c r="K228" i="3"/>
  <c r="E229" i="3" s="1"/>
  <c r="N228" i="3"/>
  <c r="H229" i="3" s="1"/>
  <c r="M228" i="3"/>
  <c r="G229" i="3" s="1"/>
  <c r="L228" i="3"/>
  <c r="F229" i="3" s="1"/>
  <c r="N227" i="2"/>
  <c r="H228" i="2" s="1"/>
  <c r="M227" i="2"/>
  <c r="G228" i="2" s="1"/>
  <c r="L227" i="2"/>
  <c r="F228" i="2" s="1"/>
  <c r="K227" i="2"/>
  <c r="E228" i="2" s="1"/>
  <c r="J227" i="2"/>
  <c r="D228" i="2" s="1"/>
  <c r="I227" i="2"/>
  <c r="C228" i="2" s="1"/>
  <c r="N229" i="4" l="1"/>
  <c r="H230" i="4" s="1"/>
  <c r="L229" i="4"/>
  <c r="F230" i="4" s="1"/>
  <c r="M229" i="4"/>
  <c r="G230" i="4" s="1"/>
  <c r="K229" i="4"/>
  <c r="E230" i="4" s="1"/>
  <c r="I229" i="4"/>
  <c r="C230" i="4" s="1"/>
  <c r="J229" i="4"/>
  <c r="D230" i="4" s="1"/>
  <c r="J229" i="3"/>
  <c r="D230" i="3" s="1"/>
  <c r="I229" i="3"/>
  <c r="C230" i="3" s="1"/>
  <c r="K229" i="3"/>
  <c r="E230" i="3" s="1"/>
  <c r="N229" i="3"/>
  <c r="H230" i="3" s="1"/>
  <c r="M229" i="3"/>
  <c r="G230" i="3" s="1"/>
  <c r="L229" i="3"/>
  <c r="F230" i="3" s="1"/>
  <c r="K228" i="2"/>
  <c r="E229" i="2" s="1"/>
  <c r="J228" i="2"/>
  <c r="D229" i="2" s="1"/>
  <c r="I228" i="2"/>
  <c r="C229" i="2" s="1"/>
  <c r="N228" i="2"/>
  <c r="M228" i="2"/>
  <c r="G229" i="2" s="1"/>
  <c r="L228" i="2"/>
  <c r="F229" i="2" s="1"/>
  <c r="H229" i="2"/>
  <c r="N230" i="4" l="1"/>
  <c r="H231" i="4" s="1"/>
  <c r="L230" i="4"/>
  <c r="F231" i="4" s="1"/>
  <c r="M230" i="4"/>
  <c r="G231" i="4" s="1"/>
  <c r="K230" i="4"/>
  <c r="E231" i="4" s="1"/>
  <c r="J230" i="4"/>
  <c r="D231" i="4" s="1"/>
  <c r="I230" i="4"/>
  <c r="C231" i="4" s="1"/>
  <c r="N230" i="3"/>
  <c r="H231" i="3" s="1"/>
  <c r="M230" i="3"/>
  <c r="G231" i="3" s="1"/>
  <c r="L230" i="3"/>
  <c r="F231" i="3" s="1"/>
  <c r="J230" i="3"/>
  <c r="D231" i="3" s="1"/>
  <c r="I230" i="3"/>
  <c r="C231" i="3" s="1"/>
  <c r="K230" i="3"/>
  <c r="E231" i="3" s="1"/>
  <c r="I229" i="2"/>
  <c r="C230" i="2" s="1"/>
  <c r="K229" i="2"/>
  <c r="E230" i="2" s="1"/>
  <c r="J229" i="2"/>
  <c r="D230" i="2" s="1"/>
  <c r="N229" i="2"/>
  <c r="H230" i="2" s="1"/>
  <c r="M229" i="2"/>
  <c r="G230" i="2" s="1"/>
  <c r="L229" i="2"/>
  <c r="F230" i="2" s="1"/>
  <c r="N231" i="4" l="1"/>
  <c r="H232" i="4" s="1"/>
  <c r="M231" i="4"/>
  <c r="G232" i="4" s="1"/>
  <c r="L231" i="4"/>
  <c r="F232" i="4" s="1"/>
  <c r="K231" i="4"/>
  <c r="E232" i="4" s="1"/>
  <c r="I231" i="4"/>
  <c r="C232" i="4" s="1"/>
  <c r="J231" i="4"/>
  <c r="D232" i="4" s="1"/>
  <c r="I231" i="3"/>
  <c r="C232" i="3" s="1"/>
  <c r="J231" i="3"/>
  <c r="D232" i="3" s="1"/>
  <c r="K231" i="3"/>
  <c r="E232" i="3" s="1"/>
  <c r="N231" i="3"/>
  <c r="H232" i="3" s="1"/>
  <c r="L231" i="3"/>
  <c r="F232" i="3" s="1"/>
  <c r="M231" i="3"/>
  <c r="G232" i="3" s="1"/>
  <c r="K230" i="2"/>
  <c r="E231" i="2" s="1"/>
  <c r="J230" i="2"/>
  <c r="D231" i="2" s="1"/>
  <c r="I230" i="2"/>
  <c r="C231" i="2" s="1"/>
  <c r="N230" i="2"/>
  <c r="H231" i="2" s="1"/>
  <c r="M230" i="2"/>
  <c r="G231" i="2" s="1"/>
  <c r="L230" i="2"/>
  <c r="F231" i="2" s="1"/>
  <c r="N232" i="4" l="1"/>
  <c r="H233" i="4" s="1"/>
  <c r="L232" i="4"/>
  <c r="F233" i="4" s="1"/>
  <c r="M232" i="4"/>
  <c r="G233" i="4" s="1"/>
  <c r="K232" i="4"/>
  <c r="E233" i="4" s="1"/>
  <c r="I232" i="4"/>
  <c r="C233" i="4" s="1"/>
  <c r="J232" i="4"/>
  <c r="D233" i="4" s="1"/>
  <c r="N232" i="3"/>
  <c r="H233" i="3" s="1"/>
  <c r="M232" i="3"/>
  <c r="G233" i="3" s="1"/>
  <c r="L232" i="3"/>
  <c r="F233" i="3" s="1"/>
  <c r="J232" i="3"/>
  <c r="D233" i="3" s="1"/>
  <c r="I232" i="3"/>
  <c r="C233" i="3" s="1"/>
  <c r="K232" i="3"/>
  <c r="E233" i="3" s="1"/>
  <c r="J231" i="2"/>
  <c r="D232" i="2" s="1"/>
  <c r="I231" i="2"/>
  <c r="C232" i="2" s="1"/>
  <c r="K231" i="2"/>
  <c r="E232" i="2" s="1"/>
  <c r="N231" i="2"/>
  <c r="H232" i="2" s="1"/>
  <c r="M231" i="2"/>
  <c r="G232" i="2" s="1"/>
  <c r="L231" i="2"/>
  <c r="F232" i="2" s="1"/>
  <c r="N233" i="4" l="1"/>
  <c r="H234" i="4" s="1"/>
  <c r="L233" i="4"/>
  <c r="F234" i="4" s="1"/>
  <c r="M233" i="4"/>
  <c r="G234" i="4" s="1"/>
  <c r="I233" i="4"/>
  <c r="C234" i="4" s="1"/>
  <c r="J233" i="4"/>
  <c r="D234" i="4" s="1"/>
  <c r="K233" i="4"/>
  <c r="E234" i="4" s="1"/>
  <c r="N233" i="3"/>
  <c r="H234" i="3" s="1"/>
  <c r="M233" i="3"/>
  <c r="G234" i="3" s="1"/>
  <c r="L233" i="3"/>
  <c r="F234" i="3" s="1"/>
  <c r="I233" i="3"/>
  <c r="C234" i="3" s="1"/>
  <c r="J233" i="3"/>
  <c r="D234" i="3" s="1"/>
  <c r="K233" i="3"/>
  <c r="E234" i="3" s="1"/>
  <c r="K232" i="2"/>
  <c r="E233" i="2" s="1"/>
  <c r="J232" i="2"/>
  <c r="D233" i="2" s="1"/>
  <c r="I232" i="2"/>
  <c r="C233" i="2" s="1"/>
  <c r="N232" i="2"/>
  <c r="H233" i="2" s="1"/>
  <c r="M232" i="2"/>
  <c r="G233" i="2" s="1"/>
  <c r="L232" i="2"/>
  <c r="F233" i="2" s="1"/>
  <c r="N234" i="4" l="1"/>
  <c r="H235" i="4" s="1"/>
  <c r="L234" i="4"/>
  <c r="F235" i="4" s="1"/>
  <c r="M234" i="4"/>
  <c r="G235" i="4" s="1"/>
  <c r="K234" i="4"/>
  <c r="E235" i="4" s="1"/>
  <c r="J234" i="4"/>
  <c r="D235" i="4" s="1"/>
  <c r="I234" i="4"/>
  <c r="C235" i="4" s="1"/>
  <c r="N234" i="3"/>
  <c r="H235" i="3" s="1"/>
  <c r="M234" i="3"/>
  <c r="G235" i="3" s="1"/>
  <c r="L234" i="3"/>
  <c r="J234" i="3"/>
  <c r="D235" i="3" s="1"/>
  <c r="I234" i="3"/>
  <c r="C235" i="3" s="1"/>
  <c r="K234" i="3"/>
  <c r="E235" i="3" s="1"/>
  <c r="F235" i="3"/>
  <c r="J233" i="2"/>
  <c r="D234" i="2" s="1"/>
  <c r="I233" i="2"/>
  <c r="C234" i="2" s="1"/>
  <c r="K233" i="2"/>
  <c r="E234" i="2" s="1"/>
  <c r="N233" i="2"/>
  <c r="H234" i="2" s="1"/>
  <c r="L233" i="2"/>
  <c r="F234" i="2" s="1"/>
  <c r="M233" i="2"/>
  <c r="G234" i="2" s="1"/>
  <c r="K235" i="4" l="1"/>
  <c r="E236" i="4" s="1"/>
  <c r="I235" i="4"/>
  <c r="C236" i="4" s="1"/>
  <c r="J235" i="4"/>
  <c r="D236" i="4" s="1"/>
  <c r="N235" i="4"/>
  <c r="H236" i="4" s="1"/>
  <c r="M235" i="4"/>
  <c r="G236" i="4" s="1"/>
  <c r="L235" i="4"/>
  <c r="F236" i="4" s="1"/>
  <c r="J235" i="3"/>
  <c r="D236" i="3" s="1"/>
  <c r="I235" i="3"/>
  <c r="C236" i="3" s="1"/>
  <c r="K235" i="3"/>
  <c r="E236" i="3" s="1"/>
  <c r="N235" i="3"/>
  <c r="H236" i="3" s="1"/>
  <c r="L235" i="3"/>
  <c r="F236" i="3" s="1"/>
  <c r="M235" i="3"/>
  <c r="G236" i="3" s="1"/>
  <c r="K234" i="2"/>
  <c r="E235" i="2" s="1"/>
  <c r="J234" i="2"/>
  <c r="D235" i="2" s="1"/>
  <c r="I234" i="2"/>
  <c r="C235" i="2" s="1"/>
  <c r="N234" i="2"/>
  <c r="H235" i="2" s="1"/>
  <c r="L234" i="2"/>
  <c r="F235" i="2" s="1"/>
  <c r="M234" i="2"/>
  <c r="G235" i="2" s="1"/>
  <c r="N236" i="4" l="1"/>
  <c r="H237" i="4" s="1"/>
  <c r="L236" i="4"/>
  <c r="F237" i="4" s="1"/>
  <c r="M236" i="4"/>
  <c r="G237" i="4" s="1"/>
  <c r="K236" i="4"/>
  <c r="E237" i="4" s="1"/>
  <c r="I236" i="4"/>
  <c r="C237" i="4" s="1"/>
  <c r="J236" i="4"/>
  <c r="D237" i="4" s="1"/>
  <c r="I236" i="3"/>
  <c r="C237" i="3" s="1"/>
  <c r="J236" i="3"/>
  <c r="D237" i="3" s="1"/>
  <c r="K236" i="3"/>
  <c r="E237" i="3" s="1"/>
  <c r="N236" i="3"/>
  <c r="H237" i="3" s="1"/>
  <c r="M236" i="3"/>
  <c r="G237" i="3" s="1"/>
  <c r="L236" i="3"/>
  <c r="F237" i="3" s="1"/>
  <c r="N235" i="2"/>
  <c r="H236" i="2" s="1"/>
  <c r="M235" i="2"/>
  <c r="G236" i="2" s="1"/>
  <c r="L235" i="2"/>
  <c r="F236" i="2" s="1"/>
  <c r="K235" i="2"/>
  <c r="E236" i="2" s="1"/>
  <c r="J235" i="2"/>
  <c r="D236" i="2" s="1"/>
  <c r="I235" i="2"/>
  <c r="C236" i="2" s="1"/>
  <c r="N237" i="4" l="1"/>
  <c r="H238" i="4" s="1"/>
  <c r="L237" i="4"/>
  <c r="F238" i="4" s="1"/>
  <c r="M237" i="4"/>
  <c r="G238" i="4" s="1"/>
  <c r="K237" i="4"/>
  <c r="E238" i="4" s="1"/>
  <c r="I237" i="4"/>
  <c r="C238" i="4" s="1"/>
  <c r="J237" i="4"/>
  <c r="D238" i="4" s="1"/>
  <c r="J237" i="3"/>
  <c r="D238" i="3" s="1"/>
  <c r="I237" i="3"/>
  <c r="C238" i="3" s="1"/>
  <c r="K237" i="3"/>
  <c r="E238" i="3" s="1"/>
  <c r="N237" i="3"/>
  <c r="H238" i="3" s="1"/>
  <c r="M237" i="3"/>
  <c r="G238" i="3" s="1"/>
  <c r="L237" i="3"/>
  <c r="F238" i="3" s="1"/>
  <c r="J236" i="2"/>
  <c r="I236" i="2"/>
  <c r="C237" i="2" s="1"/>
  <c r="K236" i="2"/>
  <c r="E237" i="2" s="1"/>
  <c r="N236" i="2"/>
  <c r="H237" i="2" s="1"/>
  <c r="D237" i="2"/>
  <c r="M236" i="2"/>
  <c r="G237" i="2" s="1"/>
  <c r="L236" i="2"/>
  <c r="F237" i="2" s="1"/>
  <c r="N238" i="4" l="1"/>
  <c r="H239" i="4" s="1"/>
  <c r="L238" i="4"/>
  <c r="F239" i="4" s="1"/>
  <c r="M238" i="4"/>
  <c r="G239" i="4" s="1"/>
  <c r="J238" i="4"/>
  <c r="D239" i="4" s="1"/>
  <c r="I238" i="4"/>
  <c r="C239" i="4" s="1"/>
  <c r="K238" i="4"/>
  <c r="E239" i="4" s="1"/>
  <c r="J238" i="3"/>
  <c r="D239" i="3" s="1"/>
  <c r="I238" i="3"/>
  <c r="C239" i="3" s="1"/>
  <c r="K238" i="3"/>
  <c r="E239" i="3" s="1"/>
  <c r="N238" i="3"/>
  <c r="H239" i="3" s="1"/>
  <c r="M238" i="3"/>
  <c r="G239" i="3" s="1"/>
  <c r="L238" i="3"/>
  <c r="F239" i="3" s="1"/>
  <c r="K237" i="2"/>
  <c r="E238" i="2" s="1"/>
  <c r="I237" i="2"/>
  <c r="C238" i="2" s="1"/>
  <c r="J237" i="2"/>
  <c r="D238" i="2" s="1"/>
  <c r="N237" i="2"/>
  <c r="H238" i="2" s="1"/>
  <c r="M237" i="2"/>
  <c r="G238" i="2" s="1"/>
  <c r="L237" i="2"/>
  <c r="F238" i="2" s="1"/>
  <c r="N239" i="4" l="1"/>
  <c r="H240" i="4" s="1"/>
  <c r="M239" i="4"/>
  <c r="G240" i="4" s="1"/>
  <c r="L239" i="4"/>
  <c r="F240" i="4" s="1"/>
  <c r="I239" i="4"/>
  <c r="C240" i="4" s="1"/>
  <c r="J239" i="4"/>
  <c r="D240" i="4" s="1"/>
  <c r="K239" i="4"/>
  <c r="E240" i="4" s="1"/>
  <c r="I239" i="3"/>
  <c r="C240" i="3" s="1"/>
  <c r="J239" i="3"/>
  <c r="D240" i="3" s="1"/>
  <c r="K239" i="3"/>
  <c r="E240" i="3" s="1"/>
  <c r="N239" i="3"/>
  <c r="H240" i="3" s="1"/>
  <c r="L239" i="3"/>
  <c r="F240" i="3" s="1"/>
  <c r="M239" i="3"/>
  <c r="G240" i="3" s="1"/>
  <c r="N238" i="2"/>
  <c r="H239" i="2" s="1"/>
  <c r="M238" i="2"/>
  <c r="G239" i="2" s="1"/>
  <c r="L238" i="2"/>
  <c r="F239" i="2" s="1"/>
  <c r="J238" i="2"/>
  <c r="D239" i="2" s="1"/>
  <c r="I238" i="2"/>
  <c r="C239" i="2" s="1"/>
  <c r="K238" i="2"/>
  <c r="E239" i="2" s="1"/>
  <c r="N240" i="4" l="1"/>
  <c r="H241" i="4" s="1"/>
  <c r="L240" i="4"/>
  <c r="F241" i="4" s="1"/>
  <c r="M240" i="4"/>
  <c r="G241" i="4" s="1"/>
  <c r="I240" i="4"/>
  <c r="C241" i="4" s="1"/>
  <c r="J240" i="4"/>
  <c r="D241" i="4" s="1"/>
  <c r="K240" i="4"/>
  <c r="E241" i="4" s="1"/>
  <c r="J240" i="3"/>
  <c r="D241" i="3" s="1"/>
  <c r="I240" i="3"/>
  <c r="C241" i="3" s="1"/>
  <c r="K240" i="3"/>
  <c r="E241" i="3" s="1"/>
  <c r="N240" i="3"/>
  <c r="H241" i="3" s="1"/>
  <c r="M240" i="3"/>
  <c r="G241" i="3" s="1"/>
  <c r="L240" i="3"/>
  <c r="F241" i="3" s="1"/>
  <c r="N239" i="2"/>
  <c r="H240" i="2" s="1"/>
  <c r="M239" i="2"/>
  <c r="G240" i="2" s="1"/>
  <c r="L239" i="2"/>
  <c r="F240" i="2" s="1"/>
  <c r="K239" i="2"/>
  <c r="E240" i="2" s="1"/>
  <c r="J239" i="2"/>
  <c r="D240" i="2" s="1"/>
  <c r="I239" i="2"/>
  <c r="C240" i="2" s="1"/>
  <c r="K241" i="4" l="1"/>
  <c r="E242" i="4" s="1"/>
  <c r="I241" i="4"/>
  <c r="C242" i="4" s="1"/>
  <c r="J241" i="4"/>
  <c r="D242" i="4" s="1"/>
  <c r="N241" i="4"/>
  <c r="H242" i="4" s="1"/>
  <c r="L241" i="4"/>
  <c r="F242" i="4" s="1"/>
  <c r="M241" i="4"/>
  <c r="G242" i="4" s="1"/>
  <c r="I241" i="3"/>
  <c r="C242" i="3" s="1"/>
  <c r="J241" i="3"/>
  <c r="D242" i="3" s="1"/>
  <c r="K241" i="3"/>
  <c r="E242" i="3" s="1"/>
  <c r="N241" i="3"/>
  <c r="H242" i="3" s="1"/>
  <c r="M241" i="3"/>
  <c r="G242" i="3" s="1"/>
  <c r="L241" i="3"/>
  <c r="F242" i="3" s="1"/>
  <c r="K240" i="2"/>
  <c r="E241" i="2" s="1"/>
  <c r="J240" i="2"/>
  <c r="D241" i="2" s="1"/>
  <c r="I240" i="2"/>
  <c r="C241" i="2" s="1"/>
  <c r="N240" i="2"/>
  <c r="H241" i="2" s="1"/>
  <c r="M240" i="2"/>
  <c r="G241" i="2" s="1"/>
  <c r="L240" i="2"/>
  <c r="F241" i="2" s="1"/>
  <c r="N242" i="4" l="1"/>
  <c r="H243" i="4" s="1"/>
  <c r="L242" i="4"/>
  <c r="F243" i="4" s="1"/>
  <c r="M242" i="4"/>
  <c r="G243" i="4" s="1"/>
  <c r="K242" i="4"/>
  <c r="E243" i="4" s="1"/>
  <c r="J242" i="4"/>
  <c r="D243" i="4" s="1"/>
  <c r="I242" i="4"/>
  <c r="C243" i="4" s="1"/>
  <c r="J242" i="3"/>
  <c r="D243" i="3" s="1"/>
  <c r="I242" i="3"/>
  <c r="C243" i="3" s="1"/>
  <c r="K242" i="3"/>
  <c r="E243" i="3" s="1"/>
  <c r="N242" i="3"/>
  <c r="H243" i="3" s="1"/>
  <c r="L242" i="3"/>
  <c r="F243" i="3" s="1"/>
  <c r="M242" i="3"/>
  <c r="G243" i="3" s="1"/>
  <c r="N241" i="2"/>
  <c r="H242" i="2" s="1"/>
  <c r="L241" i="2"/>
  <c r="F242" i="2" s="1"/>
  <c r="M241" i="2"/>
  <c r="G242" i="2" s="1"/>
  <c r="K241" i="2"/>
  <c r="E242" i="2" s="1"/>
  <c r="J241" i="2"/>
  <c r="D242" i="2" s="1"/>
  <c r="I241" i="2"/>
  <c r="C242" i="2" s="1"/>
  <c r="K243" i="4" l="1"/>
  <c r="E244" i="4" s="1"/>
  <c r="I243" i="4"/>
  <c r="C244" i="4" s="1"/>
  <c r="J243" i="4"/>
  <c r="D244" i="4" s="1"/>
  <c r="N243" i="4"/>
  <c r="H244" i="4" s="1"/>
  <c r="M243" i="4"/>
  <c r="G244" i="4" s="1"/>
  <c r="L243" i="4"/>
  <c r="F244" i="4" s="1"/>
  <c r="J243" i="3"/>
  <c r="I243" i="3"/>
  <c r="C244" i="3" s="1"/>
  <c r="K243" i="3"/>
  <c r="E244" i="3" s="1"/>
  <c r="N243" i="3"/>
  <c r="H244" i="3" s="1"/>
  <c r="D244" i="3"/>
  <c r="L243" i="3"/>
  <c r="F244" i="3" s="1"/>
  <c r="M243" i="3"/>
  <c r="G244" i="3" s="1"/>
  <c r="N242" i="2"/>
  <c r="H243" i="2" s="1"/>
  <c r="L242" i="2"/>
  <c r="F243" i="2" s="1"/>
  <c r="M242" i="2"/>
  <c r="G243" i="2" s="1"/>
  <c r="K242" i="2"/>
  <c r="E243" i="2" s="1"/>
  <c r="J242" i="2"/>
  <c r="D243" i="2" s="1"/>
  <c r="I242" i="2"/>
  <c r="C243" i="2" s="1"/>
  <c r="I244" i="4" l="1"/>
  <c r="C245" i="4" s="1"/>
  <c r="K244" i="4"/>
  <c r="E245" i="4" s="1"/>
  <c r="J244" i="4"/>
  <c r="D245" i="4" s="1"/>
  <c r="N244" i="4"/>
  <c r="H245" i="4" s="1"/>
  <c r="L244" i="4"/>
  <c r="F245" i="4" s="1"/>
  <c r="M244" i="4"/>
  <c r="G245" i="4" s="1"/>
  <c r="I244" i="3"/>
  <c r="C245" i="3" s="1"/>
  <c r="J244" i="3"/>
  <c r="D245" i="3" s="1"/>
  <c r="K244" i="3"/>
  <c r="E245" i="3" s="1"/>
  <c r="N244" i="3"/>
  <c r="H245" i="3" s="1"/>
  <c r="M244" i="3"/>
  <c r="G245" i="3" s="1"/>
  <c r="L244" i="3"/>
  <c r="F245" i="3" s="1"/>
  <c r="N243" i="2"/>
  <c r="H244" i="2" s="1"/>
  <c r="M243" i="2"/>
  <c r="G244" i="2" s="1"/>
  <c r="L243" i="2"/>
  <c r="F244" i="2" s="1"/>
  <c r="K243" i="2"/>
  <c r="E244" i="2" s="1"/>
  <c r="J243" i="2"/>
  <c r="D244" i="2" s="1"/>
  <c r="I243" i="2"/>
  <c r="C244" i="2" s="1"/>
  <c r="K245" i="4" l="1"/>
  <c r="E246" i="4" s="1"/>
  <c r="I245" i="4"/>
  <c r="C246" i="4" s="1"/>
  <c r="J245" i="4"/>
  <c r="D246" i="4" s="1"/>
  <c r="N245" i="4"/>
  <c r="H246" i="4" s="1"/>
  <c r="L245" i="4"/>
  <c r="F246" i="4" s="1"/>
  <c r="M245" i="4"/>
  <c r="G246" i="4" s="1"/>
  <c r="N245" i="3"/>
  <c r="H246" i="3" s="1"/>
  <c r="M245" i="3"/>
  <c r="G246" i="3" s="1"/>
  <c r="L245" i="3"/>
  <c r="F246" i="3" s="1"/>
  <c r="J245" i="3"/>
  <c r="D246" i="3" s="1"/>
  <c r="I245" i="3"/>
  <c r="C246" i="3" s="1"/>
  <c r="K245" i="3"/>
  <c r="E246" i="3" s="1"/>
  <c r="N244" i="2"/>
  <c r="H245" i="2" s="1"/>
  <c r="M244" i="2"/>
  <c r="G245" i="2" s="1"/>
  <c r="L244" i="2"/>
  <c r="F245" i="2" s="1"/>
  <c r="K244" i="2"/>
  <c r="E245" i="2" s="1"/>
  <c r="J244" i="2"/>
  <c r="D245" i="2" s="1"/>
  <c r="I244" i="2"/>
  <c r="C245" i="2" s="1"/>
  <c r="K246" i="4" l="1"/>
  <c r="E247" i="4" s="1"/>
  <c r="J246" i="4"/>
  <c r="D247" i="4" s="1"/>
  <c r="I246" i="4"/>
  <c r="C247" i="4" s="1"/>
  <c r="N246" i="4"/>
  <c r="H247" i="4" s="1"/>
  <c r="L246" i="4"/>
  <c r="F247" i="4" s="1"/>
  <c r="M246" i="4"/>
  <c r="G247" i="4" s="1"/>
  <c r="J246" i="3"/>
  <c r="D247" i="3" s="1"/>
  <c r="I246" i="3"/>
  <c r="C247" i="3" s="1"/>
  <c r="K246" i="3"/>
  <c r="E247" i="3" s="1"/>
  <c r="N246" i="3"/>
  <c r="H247" i="3" s="1"/>
  <c r="M246" i="3"/>
  <c r="G247" i="3" s="1"/>
  <c r="L246" i="3"/>
  <c r="F247" i="3" s="1"/>
  <c r="I245" i="2"/>
  <c r="C246" i="2" s="1"/>
  <c r="K245" i="2"/>
  <c r="E246" i="2" s="1"/>
  <c r="J245" i="2"/>
  <c r="D246" i="2" s="1"/>
  <c r="N245" i="2"/>
  <c r="H246" i="2" s="1"/>
  <c r="M245" i="2"/>
  <c r="G246" i="2" s="1"/>
  <c r="L245" i="2"/>
  <c r="F246" i="2" s="1"/>
  <c r="K247" i="4" l="1"/>
  <c r="E248" i="4" s="1"/>
  <c r="I247" i="4"/>
  <c r="C248" i="4" s="1"/>
  <c r="J247" i="4"/>
  <c r="D248" i="4" s="1"/>
  <c r="N247" i="4"/>
  <c r="H248" i="4" s="1"/>
  <c r="M247" i="4"/>
  <c r="G248" i="4" s="1"/>
  <c r="L247" i="4"/>
  <c r="F248" i="4" s="1"/>
  <c r="C248" i="3"/>
  <c r="I247" i="3"/>
  <c r="J247" i="3"/>
  <c r="D248" i="3" s="1"/>
  <c r="K247" i="3"/>
  <c r="E248" i="3" s="1"/>
  <c r="N247" i="3"/>
  <c r="H248" i="3" s="1"/>
  <c r="L247" i="3"/>
  <c r="F248" i="3" s="1"/>
  <c r="M247" i="3"/>
  <c r="G248" i="3" s="1"/>
  <c r="K246" i="2"/>
  <c r="E247" i="2" s="1"/>
  <c r="J246" i="2"/>
  <c r="D247" i="2" s="1"/>
  <c r="I246" i="2"/>
  <c r="C247" i="2" s="1"/>
  <c r="N246" i="2"/>
  <c r="H247" i="2" s="1"/>
  <c r="M246" i="2"/>
  <c r="G247" i="2" s="1"/>
  <c r="L246" i="2"/>
  <c r="F247" i="2" s="1"/>
  <c r="K248" i="4" l="1"/>
  <c r="E249" i="4" s="1"/>
  <c r="I248" i="4"/>
  <c r="C249" i="4" s="1"/>
  <c r="J248" i="4"/>
  <c r="D249" i="4" s="1"/>
  <c r="N248" i="4"/>
  <c r="H249" i="4" s="1"/>
  <c r="L248" i="4"/>
  <c r="F249" i="4" s="1"/>
  <c r="M248" i="4"/>
  <c r="G249" i="4" s="1"/>
  <c r="N248" i="3"/>
  <c r="H249" i="3" s="1"/>
  <c r="M248" i="3"/>
  <c r="G249" i="3" s="1"/>
  <c r="L248" i="3"/>
  <c r="F249" i="3" s="1"/>
  <c r="J248" i="3"/>
  <c r="D249" i="3" s="1"/>
  <c r="I248" i="3"/>
  <c r="C249" i="3" s="1"/>
  <c r="K248" i="3"/>
  <c r="E249" i="3" s="1"/>
  <c r="J247" i="2"/>
  <c r="D248" i="2" s="1"/>
  <c r="I247" i="2"/>
  <c r="C248" i="2" s="1"/>
  <c r="K247" i="2"/>
  <c r="E248" i="2" s="1"/>
  <c r="N247" i="2"/>
  <c r="H248" i="2" s="1"/>
  <c r="M247" i="2"/>
  <c r="G248" i="2" s="1"/>
  <c r="L247" i="2"/>
  <c r="F248" i="2" s="1"/>
  <c r="I249" i="4" l="1"/>
  <c r="C250" i="4" s="1"/>
  <c r="J249" i="4"/>
  <c r="D250" i="4" s="1"/>
  <c r="K249" i="4"/>
  <c r="E250" i="4" s="1"/>
  <c r="N249" i="4"/>
  <c r="H250" i="4" s="1"/>
  <c r="L249" i="4"/>
  <c r="F250" i="4" s="1"/>
  <c r="M249" i="4"/>
  <c r="G250" i="4" s="1"/>
  <c r="N249" i="3"/>
  <c r="H250" i="3" s="1"/>
  <c r="M249" i="3"/>
  <c r="G250" i="3" s="1"/>
  <c r="L249" i="3"/>
  <c r="F250" i="3" s="1"/>
  <c r="I249" i="3"/>
  <c r="C250" i="3" s="1"/>
  <c r="J249" i="3"/>
  <c r="D250" i="3" s="1"/>
  <c r="K249" i="3"/>
  <c r="E250" i="3" s="1"/>
  <c r="N248" i="2"/>
  <c r="H249" i="2" s="1"/>
  <c r="M248" i="2"/>
  <c r="G249" i="2" s="1"/>
  <c r="L248" i="2"/>
  <c r="F249" i="2" s="1"/>
  <c r="K248" i="2"/>
  <c r="E249" i="2" s="1"/>
  <c r="J248" i="2"/>
  <c r="D249" i="2" s="1"/>
  <c r="I248" i="2"/>
  <c r="C249" i="2" s="1"/>
  <c r="J250" i="4" l="1"/>
  <c r="D251" i="4" s="1"/>
  <c r="I250" i="4"/>
  <c r="C251" i="4" s="1"/>
  <c r="K250" i="4"/>
  <c r="E251" i="4" s="1"/>
  <c r="N250" i="4"/>
  <c r="H251" i="4" s="1"/>
  <c r="L250" i="4"/>
  <c r="F251" i="4" s="1"/>
  <c r="M250" i="4"/>
  <c r="G251" i="4" s="1"/>
  <c r="N250" i="3"/>
  <c r="H251" i="3" s="1"/>
  <c r="M250" i="3"/>
  <c r="L250" i="3"/>
  <c r="F251" i="3" s="1"/>
  <c r="J250" i="3"/>
  <c r="D251" i="3" s="1"/>
  <c r="I250" i="3"/>
  <c r="C251" i="3" s="1"/>
  <c r="K250" i="3"/>
  <c r="E251" i="3" s="1"/>
  <c r="G251" i="3"/>
  <c r="N249" i="2"/>
  <c r="H250" i="2" s="1"/>
  <c r="L249" i="2"/>
  <c r="F250" i="2" s="1"/>
  <c r="M249" i="2"/>
  <c r="G250" i="2" s="1"/>
  <c r="J249" i="2"/>
  <c r="D250" i="2" s="1"/>
  <c r="K249" i="2"/>
  <c r="E250" i="2" s="1"/>
  <c r="I249" i="2"/>
  <c r="C250" i="2" s="1"/>
  <c r="I251" i="4" l="1"/>
  <c r="C252" i="4" s="1"/>
  <c r="K251" i="4"/>
  <c r="E252" i="4" s="1"/>
  <c r="J251" i="4"/>
  <c r="D252" i="4" s="1"/>
  <c r="N251" i="4"/>
  <c r="H252" i="4" s="1"/>
  <c r="M251" i="4"/>
  <c r="G252" i="4" s="1"/>
  <c r="L251" i="4"/>
  <c r="F252" i="4" s="1"/>
  <c r="N251" i="3"/>
  <c r="H252" i="3" s="1"/>
  <c r="L251" i="3"/>
  <c r="F252" i="3" s="1"/>
  <c r="M251" i="3"/>
  <c r="G252" i="3" s="1"/>
  <c r="J251" i="3"/>
  <c r="D252" i="3" s="1"/>
  <c r="I251" i="3"/>
  <c r="C252" i="3" s="1"/>
  <c r="K251" i="3"/>
  <c r="E252" i="3" s="1"/>
  <c r="N250" i="2"/>
  <c r="H251" i="2" s="1"/>
  <c r="L250" i="2"/>
  <c r="F251" i="2" s="1"/>
  <c r="M250" i="2"/>
  <c r="G251" i="2" s="1"/>
  <c r="K250" i="2"/>
  <c r="E251" i="2" s="1"/>
  <c r="J250" i="2"/>
  <c r="D251" i="2" s="1"/>
  <c r="I250" i="2"/>
  <c r="C251" i="2" s="1"/>
  <c r="K252" i="4" l="1"/>
  <c r="E253" i="4" s="1"/>
  <c r="I252" i="4"/>
  <c r="C253" i="4" s="1"/>
  <c r="J252" i="4"/>
  <c r="D253" i="4" s="1"/>
  <c r="N252" i="4"/>
  <c r="H253" i="4" s="1"/>
  <c r="L252" i="4"/>
  <c r="F253" i="4" s="1"/>
  <c r="M252" i="4"/>
  <c r="G253" i="4" s="1"/>
  <c r="N252" i="3"/>
  <c r="H253" i="3" s="1"/>
  <c r="M252" i="3"/>
  <c r="G253" i="3" s="1"/>
  <c r="L252" i="3"/>
  <c r="F253" i="3" s="1"/>
  <c r="I252" i="3"/>
  <c r="C253" i="3" s="1"/>
  <c r="J252" i="3"/>
  <c r="D253" i="3" s="1"/>
  <c r="K252" i="3"/>
  <c r="E253" i="3" s="1"/>
  <c r="K251" i="2"/>
  <c r="E252" i="2" s="1"/>
  <c r="J251" i="2"/>
  <c r="D252" i="2" s="1"/>
  <c r="I251" i="2"/>
  <c r="C252" i="2" s="1"/>
  <c r="N251" i="2"/>
  <c r="H252" i="2" s="1"/>
  <c r="M251" i="2"/>
  <c r="G252" i="2" s="1"/>
  <c r="L251" i="2"/>
  <c r="F252" i="2" s="1"/>
  <c r="N253" i="4" l="1"/>
  <c r="H254" i="4" s="1"/>
  <c r="L253" i="4"/>
  <c r="F254" i="4" s="1"/>
  <c r="M253" i="4"/>
  <c r="G254" i="4" s="1"/>
  <c r="K253" i="4"/>
  <c r="E254" i="4" s="1"/>
  <c r="I253" i="4"/>
  <c r="C254" i="4" s="1"/>
  <c r="J253" i="4"/>
  <c r="D254" i="4" s="1"/>
  <c r="J253" i="3"/>
  <c r="I253" i="3"/>
  <c r="C254" i="3" s="1"/>
  <c r="K253" i="3"/>
  <c r="E254" i="3" s="1"/>
  <c r="N253" i="3"/>
  <c r="D254" i="3"/>
  <c r="M253" i="3"/>
  <c r="G254" i="3" s="1"/>
  <c r="L253" i="3"/>
  <c r="F254" i="3" s="1"/>
  <c r="H254" i="3"/>
  <c r="J252" i="2"/>
  <c r="I252" i="2"/>
  <c r="C253" i="2" s="1"/>
  <c r="K252" i="2"/>
  <c r="E253" i="2" s="1"/>
  <c r="N252" i="2"/>
  <c r="H253" i="2" s="1"/>
  <c r="D253" i="2"/>
  <c r="M252" i="2"/>
  <c r="G253" i="2" s="1"/>
  <c r="L252" i="2"/>
  <c r="F253" i="2" s="1"/>
  <c r="N254" i="4" l="1"/>
  <c r="H255" i="4" s="1"/>
  <c r="L254" i="4"/>
  <c r="F255" i="4" s="1"/>
  <c r="M254" i="4"/>
  <c r="G255" i="4" s="1"/>
  <c r="K254" i="4"/>
  <c r="E255" i="4" s="1"/>
  <c r="J254" i="4"/>
  <c r="D255" i="4" s="1"/>
  <c r="I254" i="4"/>
  <c r="C255" i="4" s="1"/>
  <c r="J254" i="3"/>
  <c r="D255" i="3" s="1"/>
  <c r="I254" i="3"/>
  <c r="C255" i="3" s="1"/>
  <c r="K254" i="3"/>
  <c r="E255" i="3" s="1"/>
  <c r="N254" i="3"/>
  <c r="H255" i="3" s="1"/>
  <c r="M254" i="3"/>
  <c r="G255" i="3" s="1"/>
  <c r="L254" i="3"/>
  <c r="F255" i="3" s="1"/>
  <c r="K253" i="2"/>
  <c r="E254" i="2" s="1"/>
  <c r="I253" i="2"/>
  <c r="C254" i="2" s="1"/>
  <c r="J253" i="2"/>
  <c r="D254" i="2" s="1"/>
  <c r="N253" i="2"/>
  <c r="H254" i="2" s="1"/>
  <c r="M253" i="2"/>
  <c r="G254" i="2" s="1"/>
  <c r="L253" i="2"/>
  <c r="F254" i="2" s="1"/>
  <c r="N255" i="4" l="1"/>
  <c r="H256" i="4" s="1"/>
  <c r="M255" i="4"/>
  <c r="G256" i="4" s="1"/>
  <c r="L255" i="4"/>
  <c r="F256" i="4" s="1"/>
  <c r="I255" i="4"/>
  <c r="C256" i="4" s="1"/>
  <c r="J255" i="4"/>
  <c r="D256" i="4" s="1"/>
  <c r="K255" i="4"/>
  <c r="E256" i="4" s="1"/>
  <c r="N255" i="3"/>
  <c r="H256" i="3" s="1"/>
  <c r="L255" i="3"/>
  <c r="F256" i="3" s="1"/>
  <c r="M255" i="3"/>
  <c r="I255" i="3"/>
  <c r="C256" i="3" s="1"/>
  <c r="J255" i="3"/>
  <c r="D256" i="3" s="1"/>
  <c r="K255" i="3"/>
  <c r="E256" i="3" s="1"/>
  <c r="G256" i="3"/>
  <c r="K254" i="2"/>
  <c r="E255" i="2" s="1"/>
  <c r="J254" i="2"/>
  <c r="D255" i="2" s="1"/>
  <c r="I254" i="2"/>
  <c r="C255" i="2" s="1"/>
  <c r="N254" i="2"/>
  <c r="H255" i="2" s="1"/>
  <c r="M254" i="2"/>
  <c r="G255" i="2" s="1"/>
  <c r="L254" i="2"/>
  <c r="F255" i="2" s="1"/>
  <c r="I256" i="4" l="1"/>
  <c r="C257" i="4" s="1"/>
  <c r="J256" i="4"/>
  <c r="D257" i="4" s="1"/>
  <c r="K256" i="4"/>
  <c r="E257" i="4" s="1"/>
  <c r="N256" i="4"/>
  <c r="H257" i="4" s="1"/>
  <c r="L256" i="4"/>
  <c r="F257" i="4" s="1"/>
  <c r="M256" i="4"/>
  <c r="G257" i="4" s="1"/>
  <c r="N256" i="3"/>
  <c r="H257" i="3" s="1"/>
  <c r="M256" i="3"/>
  <c r="G257" i="3" s="1"/>
  <c r="L256" i="3"/>
  <c r="F257" i="3" s="1"/>
  <c r="J256" i="3"/>
  <c r="D257" i="3" s="1"/>
  <c r="I256" i="3"/>
  <c r="C257" i="3" s="1"/>
  <c r="K256" i="3"/>
  <c r="E257" i="3" s="1"/>
  <c r="K255" i="2"/>
  <c r="E256" i="2" s="1"/>
  <c r="J255" i="2"/>
  <c r="D256" i="2" s="1"/>
  <c r="I255" i="2"/>
  <c r="C256" i="2" s="1"/>
  <c r="N255" i="2"/>
  <c r="H256" i="2" s="1"/>
  <c r="M255" i="2"/>
  <c r="G256" i="2" s="1"/>
  <c r="L255" i="2"/>
  <c r="F256" i="2" s="1"/>
  <c r="K257" i="4" l="1"/>
  <c r="E258" i="4" s="1"/>
  <c r="I257" i="4"/>
  <c r="C258" i="4" s="1"/>
  <c r="J257" i="4"/>
  <c r="D258" i="4" s="1"/>
  <c r="N257" i="4"/>
  <c r="H258" i="4" s="1"/>
  <c r="L257" i="4"/>
  <c r="F258" i="4" s="1"/>
  <c r="M257" i="4"/>
  <c r="G258" i="4" s="1"/>
  <c r="N257" i="3"/>
  <c r="H258" i="3" s="1"/>
  <c r="M257" i="3"/>
  <c r="G258" i="3" s="1"/>
  <c r="L257" i="3"/>
  <c r="F258" i="3" s="1"/>
  <c r="I257" i="3"/>
  <c r="C258" i="3" s="1"/>
  <c r="J257" i="3"/>
  <c r="D258" i="3" s="1"/>
  <c r="K257" i="3"/>
  <c r="E258" i="3" s="1"/>
  <c r="K256" i="2"/>
  <c r="E257" i="2" s="1"/>
  <c r="J256" i="2"/>
  <c r="D257" i="2" s="1"/>
  <c r="I256" i="2"/>
  <c r="C257" i="2" s="1"/>
  <c r="N256" i="2"/>
  <c r="H257" i="2" s="1"/>
  <c r="M256" i="2"/>
  <c r="G257" i="2" s="1"/>
  <c r="L256" i="2"/>
  <c r="F257" i="2" s="1"/>
  <c r="K258" i="4" l="1"/>
  <c r="E259" i="4" s="1"/>
  <c r="J258" i="4"/>
  <c r="D259" i="4" s="1"/>
  <c r="I258" i="4"/>
  <c r="C259" i="4" s="1"/>
  <c r="N258" i="4"/>
  <c r="H259" i="4" s="1"/>
  <c r="L258" i="4"/>
  <c r="F259" i="4" s="1"/>
  <c r="M258" i="4"/>
  <c r="G259" i="4" s="1"/>
  <c r="N258" i="3"/>
  <c r="H259" i="3" s="1"/>
  <c r="L258" i="3"/>
  <c r="F259" i="3" s="1"/>
  <c r="M258" i="3"/>
  <c r="G259" i="3" s="1"/>
  <c r="J258" i="3"/>
  <c r="D259" i="3" s="1"/>
  <c r="I258" i="3"/>
  <c r="C259" i="3" s="1"/>
  <c r="K258" i="3"/>
  <c r="E259" i="3" s="1"/>
  <c r="K257" i="2"/>
  <c r="E258" i="2" s="1"/>
  <c r="J257" i="2"/>
  <c r="D258" i="2" s="1"/>
  <c r="I257" i="2"/>
  <c r="C258" i="2" s="1"/>
  <c r="N257" i="2"/>
  <c r="H258" i="2" s="1"/>
  <c r="L257" i="2"/>
  <c r="F258" i="2" s="1"/>
  <c r="M257" i="2"/>
  <c r="G258" i="2" s="1"/>
  <c r="N259" i="4" l="1"/>
  <c r="H260" i="4" s="1"/>
  <c r="M259" i="4"/>
  <c r="G260" i="4" s="1"/>
  <c r="L259" i="4"/>
  <c r="F260" i="4" s="1"/>
  <c r="K259" i="4"/>
  <c r="E260" i="4" s="1"/>
  <c r="I259" i="4"/>
  <c r="C260" i="4" s="1"/>
  <c r="J259" i="4"/>
  <c r="D260" i="4" s="1"/>
  <c r="N259" i="3"/>
  <c r="H260" i="3" s="1"/>
  <c r="L259" i="3"/>
  <c r="F260" i="3" s="1"/>
  <c r="M259" i="3"/>
  <c r="G260" i="3" s="1"/>
  <c r="J259" i="3"/>
  <c r="D260" i="3" s="1"/>
  <c r="I259" i="3"/>
  <c r="C260" i="3" s="1"/>
  <c r="K259" i="3"/>
  <c r="E260" i="3" s="1"/>
  <c r="J258" i="2"/>
  <c r="D259" i="2" s="1"/>
  <c r="I258" i="2"/>
  <c r="C259" i="2" s="1"/>
  <c r="K258" i="2"/>
  <c r="E259" i="2" s="1"/>
  <c r="N258" i="2"/>
  <c r="H259" i="2" s="1"/>
  <c r="L258" i="2"/>
  <c r="F259" i="2" s="1"/>
  <c r="M258" i="2"/>
  <c r="G259" i="2" s="1"/>
  <c r="I260" i="4" l="1"/>
  <c r="C261" i="4" s="1"/>
  <c r="J260" i="4"/>
  <c r="D261" i="4" s="1"/>
  <c r="K260" i="4"/>
  <c r="E261" i="4" s="1"/>
  <c r="N260" i="4"/>
  <c r="H261" i="4" s="1"/>
  <c r="L260" i="4"/>
  <c r="F261" i="4" s="1"/>
  <c r="M260" i="4"/>
  <c r="G261" i="4" s="1"/>
  <c r="N260" i="3"/>
  <c r="H261" i="3" s="1"/>
  <c r="M260" i="3"/>
  <c r="G261" i="3" s="1"/>
  <c r="L260" i="3"/>
  <c r="F261" i="3" s="1"/>
  <c r="I260" i="3"/>
  <c r="C261" i="3" s="1"/>
  <c r="J260" i="3"/>
  <c r="D261" i="3" s="1"/>
  <c r="K260" i="3"/>
  <c r="E261" i="3" s="1"/>
  <c r="J259" i="2"/>
  <c r="D260" i="2" s="1"/>
  <c r="I259" i="2"/>
  <c r="C260" i="2" s="1"/>
  <c r="K259" i="2"/>
  <c r="E260" i="2" s="1"/>
  <c r="N259" i="2"/>
  <c r="H260" i="2" s="1"/>
  <c r="M259" i="2"/>
  <c r="G260" i="2" s="1"/>
  <c r="L259" i="2"/>
  <c r="F260" i="2" s="1"/>
  <c r="K261" i="4" l="1"/>
  <c r="E262" i="4" s="1"/>
  <c r="I261" i="4"/>
  <c r="C262" i="4" s="1"/>
  <c r="J261" i="4"/>
  <c r="D262" i="4" s="1"/>
  <c r="N261" i="4"/>
  <c r="H262" i="4" s="1"/>
  <c r="L261" i="4"/>
  <c r="F262" i="4" s="1"/>
  <c r="M261" i="4"/>
  <c r="G262" i="4" s="1"/>
  <c r="N261" i="3"/>
  <c r="H262" i="3" s="1"/>
  <c r="M261" i="3"/>
  <c r="G262" i="3" s="1"/>
  <c r="L261" i="3"/>
  <c r="F262" i="3" s="1"/>
  <c r="J261" i="3"/>
  <c r="D262" i="3" s="1"/>
  <c r="I261" i="3"/>
  <c r="C262" i="3" s="1"/>
  <c r="K261" i="3"/>
  <c r="E262" i="3" s="1"/>
  <c r="K260" i="2"/>
  <c r="E261" i="2" s="1"/>
  <c r="J260" i="2"/>
  <c r="D261" i="2" s="1"/>
  <c r="I260" i="2"/>
  <c r="C261" i="2" s="1"/>
  <c r="N260" i="2"/>
  <c r="H261" i="2" s="1"/>
  <c r="M260" i="2"/>
  <c r="G261" i="2" s="1"/>
  <c r="L260" i="2"/>
  <c r="F261" i="2" s="1"/>
  <c r="N262" i="4" l="1"/>
  <c r="H263" i="4" s="1"/>
  <c r="L262" i="4"/>
  <c r="F263" i="4" s="1"/>
  <c r="M262" i="4"/>
  <c r="G263" i="4" s="1"/>
  <c r="K262" i="4"/>
  <c r="E263" i="4" s="1"/>
  <c r="J262" i="4"/>
  <c r="D263" i="4" s="1"/>
  <c r="I262" i="4"/>
  <c r="C263" i="4" s="1"/>
  <c r="J262" i="3"/>
  <c r="D263" i="3" s="1"/>
  <c r="I262" i="3"/>
  <c r="C263" i="3" s="1"/>
  <c r="K262" i="3"/>
  <c r="E263" i="3" s="1"/>
  <c r="N262" i="3"/>
  <c r="H263" i="3" s="1"/>
  <c r="M262" i="3"/>
  <c r="G263" i="3" s="1"/>
  <c r="L262" i="3"/>
  <c r="F263" i="3" s="1"/>
  <c r="I261" i="2"/>
  <c r="C262" i="2" s="1"/>
  <c r="J261" i="2"/>
  <c r="D262" i="2" s="1"/>
  <c r="K261" i="2"/>
  <c r="E262" i="2" s="1"/>
  <c r="N261" i="2"/>
  <c r="H262" i="2" s="1"/>
  <c r="M261" i="2"/>
  <c r="G262" i="2" s="1"/>
  <c r="L261" i="2"/>
  <c r="F262" i="2" s="1"/>
  <c r="K263" i="4" l="1"/>
  <c r="E264" i="4" s="1"/>
  <c r="I263" i="4"/>
  <c r="C264" i="4" s="1"/>
  <c r="J263" i="4"/>
  <c r="D264" i="4" s="1"/>
  <c r="N263" i="4"/>
  <c r="H264" i="4" s="1"/>
  <c r="M263" i="4"/>
  <c r="G264" i="4" s="1"/>
  <c r="L263" i="4"/>
  <c r="F264" i="4" s="1"/>
  <c r="N263" i="3"/>
  <c r="H264" i="3" s="1"/>
  <c r="L263" i="3"/>
  <c r="F264" i="3" s="1"/>
  <c r="M263" i="3"/>
  <c r="G264" i="3" s="1"/>
  <c r="I263" i="3"/>
  <c r="C264" i="3" s="1"/>
  <c r="J263" i="3"/>
  <c r="D264" i="3" s="1"/>
  <c r="K263" i="3"/>
  <c r="E264" i="3" s="1"/>
  <c r="N262" i="2"/>
  <c r="H263" i="2" s="1"/>
  <c r="M262" i="2"/>
  <c r="G263" i="2" s="1"/>
  <c r="L262" i="2"/>
  <c r="F263" i="2" s="1"/>
  <c r="K262" i="2"/>
  <c r="E263" i="2" s="1"/>
  <c r="J262" i="2"/>
  <c r="D263" i="2" s="1"/>
  <c r="I262" i="2"/>
  <c r="C263" i="2" s="1"/>
  <c r="K264" i="4" l="1"/>
  <c r="E265" i="4" s="1"/>
  <c r="I264" i="4"/>
  <c r="C265" i="4" s="1"/>
  <c r="J264" i="4"/>
  <c r="D265" i="4" s="1"/>
  <c r="N264" i="4"/>
  <c r="H265" i="4" s="1"/>
  <c r="L264" i="4"/>
  <c r="F265" i="4" s="1"/>
  <c r="M264" i="4"/>
  <c r="G265" i="4" s="1"/>
  <c r="J264" i="3"/>
  <c r="D265" i="3" s="1"/>
  <c r="I264" i="3"/>
  <c r="C265" i="3" s="1"/>
  <c r="K264" i="3"/>
  <c r="E265" i="3" s="1"/>
  <c r="N264" i="3"/>
  <c r="H265" i="3" s="1"/>
  <c r="M264" i="3"/>
  <c r="G265" i="3" s="1"/>
  <c r="L264" i="3"/>
  <c r="F265" i="3" s="1"/>
  <c r="N263" i="2"/>
  <c r="H264" i="2" s="1"/>
  <c r="M263" i="2"/>
  <c r="G264" i="2" s="1"/>
  <c r="L263" i="2"/>
  <c r="F264" i="2" s="1"/>
  <c r="J263" i="2"/>
  <c r="D264" i="2" s="1"/>
  <c r="I263" i="2"/>
  <c r="C264" i="2" s="1"/>
  <c r="K263" i="2"/>
  <c r="E264" i="2" s="1"/>
  <c r="N265" i="4" l="1"/>
  <c r="H266" i="4" s="1"/>
  <c r="L265" i="4"/>
  <c r="F266" i="4" s="1"/>
  <c r="M265" i="4"/>
  <c r="G266" i="4" s="1"/>
  <c r="I265" i="4"/>
  <c r="C266" i="4" s="1"/>
  <c r="J265" i="4"/>
  <c r="D266" i="4" s="1"/>
  <c r="K265" i="4"/>
  <c r="E266" i="4" s="1"/>
  <c r="I265" i="3"/>
  <c r="C266" i="3" s="1"/>
  <c r="J265" i="3"/>
  <c r="D266" i="3" s="1"/>
  <c r="K265" i="3"/>
  <c r="E266" i="3" s="1"/>
  <c r="N265" i="3"/>
  <c r="H266" i="3" s="1"/>
  <c r="M265" i="3"/>
  <c r="G266" i="3" s="1"/>
  <c r="L265" i="3"/>
  <c r="F266" i="3" s="1"/>
  <c r="K264" i="2"/>
  <c r="E265" i="2" s="1"/>
  <c r="J264" i="2"/>
  <c r="D265" i="2" s="1"/>
  <c r="I264" i="2"/>
  <c r="C265" i="2" s="1"/>
  <c r="N264" i="2"/>
  <c r="H265" i="2" s="1"/>
  <c r="M264" i="2"/>
  <c r="G265" i="2" s="1"/>
  <c r="L264" i="2"/>
  <c r="F265" i="2" s="1"/>
  <c r="K266" i="4" l="1"/>
  <c r="E267" i="4" s="1"/>
  <c r="J266" i="4"/>
  <c r="D267" i="4" s="1"/>
  <c r="I266" i="4"/>
  <c r="C267" i="4" s="1"/>
  <c r="N266" i="4"/>
  <c r="H267" i="4" s="1"/>
  <c r="L266" i="4"/>
  <c r="F267" i="4" s="1"/>
  <c r="M266" i="4"/>
  <c r="G267" i="4" s="1"/>
  <c r="J266" i="3"/>
  <c r="D267" i="3" s="1"/>
  <c r="I266" i="3"/>
  <c r="C267" i="3" s="1"/>
  <c r="K266" i="3"/>
  <c r="E267" i="3" s="1"/>
  <c r="N266" i="3"/>
  <c r="H267" i="3" s="1"/>
  <c r="M266" i="3"/>
  <c r="G267" i="3" s="1"/>
  <c r="L266" i="3"/>
  <c r="F267" i="3" s="1"/>
  <c r="J265" i="2"/>
  <c r="D266" i="2" s="1"/>
  <c r="K265" i="2"/>
  <c r="E266" i="2" s="1"/>
  <c r="I265" i="2"/>
  <c r="C266" i="2" s="1"/>
  <c r="N265" i="2"/>
  <c r="L265" i="2"/>
  <c r="F266" i="2" s="1"/>
  <c r="M265" i="2"/>
  <c r="G266" i="2" s="1"/>
  <c r="H266" i="2"/>
  <c r="I267" i="4" l="1"/>
  <c r="C268" i="4" s="1"/>
  <c r="J267" i="4"/>
  <c r="D268" i="4" s="1"/>
  <c r="K267" i="4"/>
  <c r="E268" i="4" s="1"/>
  <c r="N267" i="4"/>
  <c r="H268" i="4" s="1"/>
  <c r="M267" i="4"/>
  <c r="G268" i="4" s="1"/>
  <c r="L267" i="4"/>
  <c r="F268" i="4" s="1"/>
  <c r="J267" i="3"/>
  <c r="D268" i="3" s="1"/>
  <c r="I267" i="3"/>
  <c r="C268" i="3" s="1"/>
  <c r="K267" i="3"/>
  <c r="E268" i="3" s="1"/>
  <c r="N267" i="3"/>
  <c r="H268" i="3" s="1"/>
  <c r="L267" i="3"/>
  <c r="F268" i="3" s="1"/>
  <c r="M267" i="3"/>
  <c r="G268" i="3" s="1"/>
  <c r="C267" i="2"/>
  <c r="K266" i="2"/>
  <c r="E267" i="2" s="1"/>
  <c r="J266" i="2"/>
  <c r="D267" i="2" s="1"/>
  <c r="I266" i="2"/>
  <c r="N266" i="2"/>
  <c r="H267" i="2" s="1"/>
  <c r="L266" i="2"/>
  <c r="F267" i="2" s="1"/>
  <c r="M266" i="2"/>
  <c r="G267" i="2" s="1"/>
  <c r="K268" i="4" l="1"/>
  <c r="E269" i="4" s="1"/>
  <c r="I268" i="4"/>
  <c r="C269" i="4" s="1"/>
  <c r="J268" i="4"/>
  <c r="D269" i="4" s="1"/>
  <c r="N268" i="4"/>
  <c r="H269" i="4" s="1"/>
  <c r="L268" i="4"/>
  <c r="F269" i="4" s="1"/>
  <c r="M268" i="4"/>
  <c r="G269" i="4" s="1"/>
  <c r="I268" i="3"/>
  <c r="C269" i="3" s="1"/>
  <c r="J268" i="3"/>
  <c r="D269" i="3" s="1"/>
  <c r="K268" i="3"/>
  <c r="E269" i="3" s="1"/>
  <c r="N268" i="3"/>
  <c r="H269" i="3" s="1"/>
  <c r="M268" i="3"/>
  <c r="G269" i="3" s="1"/>
  <c r="L268" i="3"/>
  <c r="F269" i="3" s="1"/>
  <c r="N267" i="2"/>
  <c r="H268" i="2" s="1"/>
  <c r="M267" i="2"/>
  <c r="G268" i="2" s="1"/>
  <c r="L267" i="2"/>
  <c r="F268" i="2" s="1"/>
  <c r="K267" i="2"/>
  <c r="E268" i="2" s="1"/>
  <c r="J267" i="2"/>
  <c r="D268" i="2" s="1"/>
  <c r="I267" i="2"/>
  <c r="C268" i="2" s="1"/>
  <c r="N269" i="4" l="1"/>
  <c r="H270" i="4" s="1"/>
  <c r="L269" i="4"/>
  <c r="F270" i="4" s="1"/>
  <c r="M269" i="4"/>
  <c r="G270" i="4" s="1"/>
  <c r="I269" i="4"/>
  <c r="C270" i="4" s="1"/>
  <c r="J269" i="4"/>
  <c r="D270" i="4" s="1"/>
  <c r="K269" i="4"/>
  <c r="E270" i="4" s="1"/>
  <c r="N269" i="3"/>
  <c r="H270" i="3" s="1"/>
  <c r="M269" i="3"/>
  <c r="G270" i="3" s="1"/>
  <c r="L269" i="3"/>
  <c r="F270" i="3" s="1"/>
  <c r="J269" i="3"/>
  <c r="D270" i="3" s="1"/>
  <c r="I269" i="3"/>
  <c r="C270" i="3" s="1"/>
  <c r="K269" i="3"/>
  <c r="E270" i="3" s="1"/>
  <c r="K268" i="2"/>
  <c r="E269" i="2" s="1"/>
  <c r="J268" i="2"/>
  <c r="D269" i="2" s="1"/>
  <c r="I268" i="2"/>
  <c r="C269" i="2" s="1"/>
  <c r="N268" i="2"/>
  <c r="H269" i="2" s="1"/>
  <c r="M268" i="2"/>
  <c r="G269" i="2" s="1"/>
  <c r="L268" i="2"/>
  <c r="F269" i="2" s="1"/>
  <c r="J270" i="4" l="1"/>
  <c r="D271" i="4" s="1"/>
  <c r="I270" i="4"/>
  <c r="C271" i="4" s="1"/>
  <c r="K270" i="4"/>
  <c r="E271" i="4" s="1"/>
  <c r="N270" i="4"/>
  <c r="H271" i="4" s="1"/>
  <c r="L270" i="4"/>
  <c r="F271" i="4" s="1"/>
  <c r="M270" i="4"/>
  <c r="G271" i="4" s="1"/>
  <c r="J270" i="3"/>
  <c r="D271" i="3" s="1"/>
  <c r="I270" i="3"/>
  <c r="C271" i="3" s="1"/>
  <c r="K270" i="3"/>
  <c r="E271" i="3" s="1"/>
  <c r="N270" i="3"/>
  <c r="H271" i="3" s="1"/>
  <c r="M270" i="3"/>
  <c r="G271" i="3" s="1"/>
  <c r="L270" i="3"/>
  <c r="F271" i="3" s="1"/>
  <c r="K269" i="2"/>
  <c r="E270" i="2" s="1"/>
  <c r="I269" i="2"/>
  <c r="C270" i="2" s="1"/>
  <c r="J269" i="2"/>
  <c r="D270" i="2" s="1"/>
  <c r="N269" i="2"/>
  <c r="H270" i="2" s="1"/>
  <c r="M269" i="2"/>
  <c r="L269" i="2"/>
  <c r="F270" i="2" s="1"/>
  <c r="G270" i="2"/>
  <c r="I271" i="4" l="1"/>
  <c r="C272" i="4" s="1"/>
  <c r="K271" i="4"/>
  <c r="E272" i="4" s="1"/>
  <c r="J271" i="4"/>
  <c r="D272" i="4" s="1"/>
  <c r="N271" i="4"/>
  <c r="H272" i="4" s="1"/>
  <c r="M271" i="4"/>
  <c r="G272" i="4" s="1"/>
  <c r="L271" i="4"/>
  <c r="F272" i="4" s="1"/>
  <c r="I271" i="3"/>
  <c r="C272" i="3" s="1"/>
  <c r="J271" i="3"/>
  <c r="D272" i="3" s="1"/>
  <c r="K271" i="3"/>
  <c r="E272" i="3" s="1"/>
  <c r="N271" i="3"/>
  <c r="H272" i="3" s="1"/>
  <c r="L271" i="3"/>
  <c r="F272" i="3" s="1"/>
  <c r="M271" i="3"/>
  <c r="G272" i="3" s="1"/>
  <c r="J270" i="2"/>
  <c r="D271" i="2" s="1"/>
  <c r="I270" i="2"/>
  <c r="C271" i="2" s="1"/>
  <c r="K270" i="2"/>
  <c r="E271" i="2" s="1"/>
  <c r="N270" i="2"/>
  <c r="H271" i="2" s="1"/>
  <c r="M270" i="2"/>
  <c r="G271" i="2" s="1"/>
  <c r="L270" i="2"/>
  <c r="F271" i="2" s="1"/>
  <c r="J272" i="4" l="1"/>
  <c r="D273" i="4" s="1"/>
  <c r="K272" i="4"/>
  <c r="E273" i="4" s="1"/>
  <c r="I272" i="4"/>
  <c r="C273" i="4" s="1"/>
  <c r="N272" i="4"/>
  <c r="H273" i="4" s="1"/>
  <c r="M272" i="4"/>
  <c r="G273" i="4" s="1"/>
  <c r="L272" i="4"/>
  <c r="F273" i="4" s="1"/>
  <c r="J272" i="3"/>
  <c r="I272" i="3"/>
  <c r="C273" i="3" s="1"/>
  <c r="K272" i="3"/>
  <c r="E273" i="3" s="1"/>
  <c r="N272" i="3"/>
  <c r="H273" i="3" s="1"/>
  <c r="D273" i="3"/>
  <c r="M272" i="3"/>
  <c r="G273" i="3" s="1"/>
  <c r="L272" i="3"/>
  <c r="F273" i="3" s="1"/>
  <c r="N271" i="2"/>
  <c r="H272" i="2" s="1"/>
  <c r="M271" i="2"/>
  <c r="G272" i="2" s="1"/>
  <c r="L271" i="2"/>
  <c r="F272" i="2" s="1"/>
  <c r="K271" i="2"/>
  <c r="E272" i="2" s="1"/>
  <c r="J271" i="2"/>
  <c r="D272" i="2" s="1"/>
  <c r="I271" i="2"/>
  <c r="C272" i="2" s="1"/>
  <c r="N273" i="4" l="1"/>
  <c r="H274" i="4" s="1"/>
  <c r="M273" i="4"/>
  <c r="G274" i="4" s="1"/>
  <c r="L273" i="4"/>
  <c r="F274" i="4" s="1"/>
  <c r="J273" i="4"/>
  <c r="D274" i="4" s="1"/>
  <c r="I273" i="4"/>
  <c r="C274" i="4" s="1"/>
  <c r="K273" i="4"/>
  <c r="E274" i="4" s="1"/>
  <c r="I273" i="3"/>
  <c r="C274" i="3" s="1"/>
  <c r="J273" i="3"/>
  <c r="D274" i="3" s="1"/>
  <c r="K273" i="3"/>
  <c r="E274" i="3" s="1"/>
  <c r="N273" i="3"/>
  <c r="H274" i="3" s="1"/>
  <c r="M273" i="3"/>
  <c r="G274" i="3" s="1"/>
  <c r="L273" i="3"/>
  <c r="F274" i="3" s="1"/>
  <c r="J272" i="2"/>
  <c r="I272" i="2"/>
  <c r="C273" i="2" s="1"/>
  <c r="K272" i="2"/>
  <c r="E273" i="2" s="1"/>
  <c r="N272" i="2"/>
  <c r="D273" i="2"/>
  <c r="M272" i="2"/>
  <c r="G273" i="2" s="1"/>
  <c r="L272" i="2"/>
  <c r="F273" i="2" s="1"/>
  <c r="H273" i="2"/>
  <c r="K274" i="4" l="1"/>
  <c r="E275" i="4" s="1"/>
  <c r="J274" i="4"/>
  <c r="D275" i="4" s="1"/>
  <c r="I274" i="4"/>
  <c r="C275" i="4" s="1"/>
  <c r="N274" i="4"/>
  <c r="H275" i="4" s="1"/>
  <c r="M274" i="4"/>
  <c r="G275" i="4" s="1"/>
  <c r="L274" i="4"/>
  <c r="F275" i="4" s="1"/>
  <c r="J274" i="3"/>
  <c r="D275" i="3" s="1"/>
  <c r="I274" i="3"/>
  <c r="C275" i="3" s="1"/>
  <c r="K274" i="3"/>
  <c r="E275" i="3" s="1"/>
  <c r="N274" i="3"/>
  <c r="H275" i="3" s="1"/>
  <c r="L274" i="3"/>
  <c r="F275" i="3" s="1"/>
  <c r="M274" i="3"/>
  <c r="G275" i="3" s="1"/>
  <c r="K273" i="2"/>
  <c r="E274" i="2" s="1"/>
  <c r="J273" i="2"/>
  <c r="D274" i="2" s="1"/>
  <c r="I273" i="2"/>
  <c r="C274" i="2" s="1"/>
  <c r="N273" i="2"/>
  <c r="H274" i="2" s="1"/>
  <c r="L273" i="2"/>
  <c r="F274" i="2" s="1"/>
  <c r="M273" i="2"/>
  <c r="G274" i="2" s="1"/>
  <c r="I275" i="4" l="1"/>
  <c r="C276" i="4" s="1"/>
  <c r="J275" i="4"/>
  <c r="D276" i="4" s="1"/>
  <c r="K275" i="4"/>
  <c r="E276" i="4" s="1"/>
  <c r="N275" i="4"/>
  <c r="H276" i="4" s="1"/>
  <c r="M275" i="4"/>
  <c r="G276" i="4" s="1"/>
  <c r="L275" i="4"/>
  <c r="F276" i="4" s="1"/>
  <c r="J275" i="3"/>
  <c r="D276" i="3" s="1"/>
  <c r="I275" i="3"/>
  <c r="C276" i="3" s="1"/>
  <c r="K275" i="3"/>
  <c r="E276" i="3" s="1"/>
  <c r="N275" i="3"/>
  <c r="H276" i="3" s="1"/>
  <c r="L275" i="3"/>
  <c r="F276" i="3" s="1"/>
  <c r="M275" i="3"/>
  <c r="G276" i="3" s="1"/>
  <c r="N274" i="2"/>
  <c r="H275" i="2" s="1"/>
  <c r="L274" i="2"/>
  <c r="F275" i="2" s="1"/>
  <c r="M274" i="2"/>
  <c r="G275" i="2" s="1"/>
  <c r="K274" i="2"/>
  <c r="E275" i="2" s="1"/>
  <c r="J274" i="2"/>
  <c r="D275" i="2" s="1"/>
  <c r="I274" i="2"/>
  <c r="C275" i="2" s="1"/>
  <c r="N276" i="4" l="1"/>
  <c r="H277" i="4" s="1"/>
  <c r="M276" i="4"/>
  <c r="G277" i="4" s="1"/>
  <c r="L276" i="4"/>
  <c r="F277" i="4" s="1"/>
  <c r="I276" i="4"/>
  <c r="C277" i="4" s="1"/>
  <c r="K276" i="4"/>
  <c r="E277" i="4" s="1"/>
  <c r="J276" i="4"/>
  <c r="D277" i="4" s="1"/>
  <c r="I276" i="3"/>
  <c r="C277" i="3" s="1"/>
  <c r="J276" i="3"/>
  <c r="D277" i="3" s="1"/>
  <c r="K276" i="3"/>
  <c r="E277" i="3" s="1"/>
  <c r="N276" i="3"/>
  <c r="H277" i="3" s="1"/>
  <c r="M276" i="3"/>
  <c r="G277" i="3" s="1"/>
  <c r="L276" i="3"/>
  <c r="F277" i="3" s="1"/>
  <c r="K275" i="2"/>
  <c r="E276" i="2" s="1"/>
  <c r="J275" i="2"/>
  <c r="D276" i="2" s="1"/>
  <c r="I275" i="2"/>
  <c r="C276" i="2" s="1"/>
  <c r="N275" i="2"/>
  <c r="M275" i="2"/>
  <c r="G276" i="2" s="1"/>
  <c r="L275" i="2"/>
  <c r="F276" i="2" s="1"/>
  <c r="H276" i="2"/>
  <c r="N277" i="4" l="1"/>
  <c r="H278" i="4" s="1"/>
  <c r="L277" i="4"/>
  <c r="F278" i="4" s="1"/>
  <c r="M277" i="4"/>
  <c r="G278" i="4" s="1"/>
  <c r="K277" i="4"/>
  <c r="E278" i="4" s="1"/>
  <c r="J277" i="4"/>
  <c r="D278" i="4" s="1"/>
  <c r="I277" i="4"/>
  <c r="C278" i="4" s="1"/>
  <c r="J277" i="3"/>
  <c r="D278" i="3" s="1"/>
  <c r="I277" i="3"/>
  <c r="C278" i="3" s="1"/>
  <c r="K277" i="3"/>
  <c r="E278" i="3" s="1"/>
  <c r="N277" i="3"/>
  <c r="H278" i="3" s="1"/>
  <c r="M277" i="3"/>
  <c r="G278" i="3" s="1"/>
  <c r="L277" i="3"/>
  <c r="F278" i="3" s="1"/>
  <c r="K276" i="2"/>
  <c r="E277" i="2" s="1"/>
  <c r="J276" i="2"/>
  <c r="D277" i="2" s="1"/>
  <c r="I276" i="2"/>
  <c r="C277" i="2" s="1"/>
  <c r="N276" i="2"/>
  <c r="H277" i="2" s="1"/>
  <c r="M276" i="2"/>
  <c r="G277" i="2" s="1"/>
  <c r="L276" i="2"/>
  <c r="F277" i="2" s="1"/>
  <c r="K278" i="4" l="1"/>
  <c r="E279" i="4" s="1"/>
  <c r="I278" i="4"/>
  <c r="C279" i="4" s="1"/>
  <c r="J278" i="4"/>
  <c r="D279" i="4" s="1"/>
  <c r="N278" i="4"/>
  <c r="H279" i="4" s="1"/>
  <c r="M278" i="4"/>
  <c r="G279" i="4" s="1"/>
  <c r="L278" i="4"/>
  <c r="F279" i="4" s="1"/>
  <c r="J278" i="3"/>
  <c r="D279" i="3" s="1"/>
  <c r="I278" i="3"/>
  <c r="C279" i="3" s="1"/>
  <c r="K278" i="3"/>
  <c r="E279" i="3" s="1"/>
  <c r="N278" i="3"/>
  <c r="H279" i="3" s="1"/>
  <c r="M278" i="3"/>
  <c r="G279" i="3" s="1"/>
  <c r="L278" i="3"/>
  <c r="F279" i="3" s="1"/>
  <c r="N277" i="2"/>
  <c r="H278" i="2" s="1"/>
  <c r="M277" i="2"/>
  <c r="G278" i="2" s="1"/>
  <c r="L277" i="2"/>
  <c r="F278" i="2" s="1"/>
  <c r="I277" i="2"/>
  <c r="C278" i="2" s="1"/>
  <c r="J277" i="2"/>
  <c r="D278" i="2" s="1"/>
  <c r="K277" i="2"/>
  <c r="E278" i="2" s="1"/>
  <c r="N279" i="4" l="1"/>
  <c r="H280" i="4" s="1"/>
  <c r="L279" i="4"/>
  <c r="F280" i="4" s="1"/>
  <c r="M279" i="4"/>
  <c r="G280" i="4" s="1"/>
  <c r="K279" i="4"/>
  <c r="E280" i="4" s="1"/>
  <c r="J279" i="4"/>
  <c r="D280" i="4" s="1"/>
  <c r="I279" i="4"/>
  <c r="C280" i="4" s="1"/>
  <c r="I279" i="3"/>
  <c r="C280" i="3" s="1"/>
  <c r="J279" i="3"/>
  <c r="D280" i="3" s="1"/>
  <c r="K279" i="3"/>
  <c r="E280" i="3" s="1"/>
  <c r="N279" i="3"/>
  <c r="H280" i="3" s="1"/>
  <c r="L279" i="3"/>
  <c r="F280" i="3" s="1"/>
  <c r="M279" i="3"/>
  <c r="G280" i="3" s="1"/>
  <c r="N278" i="2"/>
  <c r="H279" i="2" s="1"/>
  <c r="M278" i="2"/>
  <c r="G279" i="2" s="1"/>
  <c r="L278" i="2"/>
  <c r="F279" i="2" s="1"/>
  <c r="K278" i="2"/>
  <c r="E279" i="2" s="1"/>
  <c r="J278" i="2"/>
  <c r="D279" i="2" s="1"/>
  <c r="I278" i="2"/>
  <c r="C279" i="2" s="1"/>
  <c r="N280" i="4" l="1"/>
  <c r="H281" i="4" s="1"/>
  <c r="L280" i="4"/>
  <c r="F281" i="4" s="1"/>
  <c r="M280" i="4"/>
  <c r="G281" i="4" s="1"/>
  <c r="J280" i="4"/>
  <c r="D281" i="4" s="1"/>
  <c r="I280" i="4"/>
  <c r="C281" i="4" s="1"/>
  <c r="K280" i="4"/>
  <c r="E281" i="4" s="1"/>
  <c r="J280" i="3"/>
  <c r="D281" i="3" s="1"/>
  <c r="I280" i="3"/>
  <c r="C281" i="3" s="1"/>
  <c r="K280" i="3"/>
  <c r="E281" i="3" s="1"/>
  <c r="N280" i="3"/>
  <c r="H281" i="3" s="1"/>
  <c r="M280" i="3"/>
  <c r="G281" i="3" s="1"/>
  <c r="L280" i="3"/>
  <c r="F281" i="3" s="1"/>
  <c r="J279" i="2"/>
  <c r="D280" i="2" s="1"/>
  <c r="I279" i="2"/>
  <c r="C280" i="2" s="1"/>
  <c r="K279" i="2"/>
  <c r="E280" i="2" s="1"/>
  <c r="N279" i="2"/>
  <c r="H280" i="2" s="1"/>
  <c r="M279" i="2"/>
  <c r="G280" i="2" s="1"/>
  <c r="L279" i="2"/>
  <c r="F280" i="2" s="1"/>
  <c r="N281" i="4" l="1"/>
  <c r="H282" i="4" s="1"/>
  <c r="L281" i="4"/>
  <c r="F282" i="4" s="1"/>
  <c r="M281" i="4"/>
  <c r="G282" i="4" s="1"/>
  <c r="K281" i="4"/>
  <c r="E282" i="4" s="1"/>
  <c r="J281" i="4"/>
  <c r="D282" i="4" s="1"/>
  <c r="I281" i="4"/>
  <c r="C282" i="4" s="1"/>
  <c r="I281" i="3"/>
  <c r="C282" i="3" s="1"/>
  <c r="J281" i="3"/>
  <c r="D282" i="3" s="1"/>
  <c r="K281" i="3"/>
  <c r="E282" i="3" s="1"/>
  <c r="N281" i="3"/>
  <c r="H282" i="3" s="1"/>
  <c r="M281" i="3"/>
  <c r="G282" i="3" s="1"/>
  <c r="L281" i="3"/>
  <c r="F282" i="3" s="1"/>
  <c r="K280" i="2"/>
  <c r="E281" i="2" s="1"/>
  <c r="J280" i="2"/>
  <c r="D281" i="2" s="1"/>
  <c r="I280" i="2"/>
  <c r="C281" i="2" s="1"/>
  <c r="N280" i="2"/>
  <c r="H281" i="2" s="1"/>
  <c r="M280" i="2"/>
  <c r="G281" i="2" s="1"/>
  <c r="L280" i="2"/>
  <c r="F281" i="2" s="1"/>
  <c r="K282" i="4" l="1"/>
  <c r="E283" i="4" s="1"/>
  <c r="I282" i="4"/>
  <c r="C283" i="4" s="1"/>
  <c r="J282" i="4"/>
  <c r="D283" i="4" s="1"/>
  <c r="N282" i="4"/>
  <c r="H283" i="4" s="1"/>
  <c r="M282" i="4"/>
  <c r="G283" i="4" s="1"/>
  <c r="L282" i="4"/>
  <c r="F283" i="4" s="1"/>
  <c r="J282" i="3"/>
  <c r="D283" i="3" s="1"/>
  <c r="I282" i="3"/>
  <c r="C283" i="3" s="1"/>
  <c r="K282" i="3"/>
  <c r="E283" i="3" s="1"/>
  <c r="N282" i="3"/>
  <c r="H283" i="3" s="1"/>
  <c r="M282" i="3"/>
  <c r="G283" i="3" s="1"/>
  <c r="L282" i="3"/>
  <c r="F283" i="3" s="1"/>
  <c r="J281" i="2"/>
  <c r="D282" i="2" s="1"/>
  <c r="I281" i="2"/>
  <c r="C282" i="2" s="1"/>
  <c r="K281" i="2"/>
  <c r="E282" i="2" s="1"/>
  <c r="N281" i="2"/>
  <c r="H282" i="2" s="1"/>
  <c r="L281" i="2"/>
  <c r="F282" i="2" s="1"/>
  <c r="M281" i="2"/>
  <c r="G282" i="2" s="1"/>
  <c r="N283" i="4" l="1"/>
  <c r="H284" i="4" s="1"/>
  <c r="L283" i="4"/>
  <c r="F284" i="4" s="1"/>
  <c r="M283" i="4"/>
  <c r="G284" i="4" s="1"/>
  <c r="K283" i="4"/>
  <c r="E284" i="4" s="1"/>
  <c r="I283" i="4"/>
  <c r="C284" i="4" s="1"/>
  <c r="J283" i="4"/>
  <c r="D284" i="4" s="1"/>
  <c r="J283" i="3"/>
  <c r="D284" i="3" s="1"/>
  <c r="I283" i="3"/>
  <c r="C284" i="3" s="1"/>
  <c r="K283" i="3"/>
  <c r="E284" i="3" s="1"/>
  <c r="N283" i="3"/>
  <c r="H284" i="3" s="1"/>
  <c r="L283" i="3"/>
  <c r="F284" i="3" s="1"/>
  <c r="M283" i="3"/>
  <c r="G284" i="3" s="1"/>
  <c r="K282" i="2"/>
  <c r="E283" i="2" s="1"/>
  <c r="J282" i="2"/>
  <c r="D283" i="2" s="1"/>
  <c r="I282" i="2"/>
  <c r="C283" i="2" s="1"/>
  <c r="N282" i="2"/>
  <c r="H283" i="2" s="1"/>
  <c r="L282" i="2"/>
  <c r="F283" i="2" s="1"/>
  <c r="M282" i="2"/>
  <c r="G283" i="2" s="1"/>
  <c r="J284" i="4" l="1"/>
  <c r="D285" i="4" s="1"/>
  <c r="I284" i="4"/>
  <c r="C285" i="4" s="1"/>
  <c r="K284" i="4"/>
  <c r="E285" i="4" s="1"/>
  <c r="N284" i="4"/>
  <c r="H285" i="4" s="1"/>
  <c r="L284" i="4"/>
  <c r="F285" i="4" s="1"/>
  <c r="M284" i="4"/>
  <c r="G285" i="4" s="1"/>
  <c r="I284" i="3"/>
  <c r="C285" i="3" s="1"/>
  <c r="J284" i="3"/>
  <c r="D285" i="3" s="1"/>
  <c r="K284" i="3"/>
  <c r="E285" i="3" s="1"/>
  <c r="N284" i="3"/>
  <c r="H285" i="3" s="1"/>
  <c r="M284" i="3"/>
  <c r="G285" i="3" s="1"/>
  <c r="L284" i="3"/>
  <c r="F285" i="3" s="1"/>
  <c r="K283" i="2"/>
  <c r="E284" i="2" s="1"/>
  <c r="J283" i="2"/>
  <c r="D284" i="2" s="1"/>
  <c r="I283" i="2"/>
  <c r="C284" i="2" s="1"/>
  <c r="N283" i="2"/>
  <c r="H284" i="2" s="1"/>
  <c r="M283" i="2"/>
  <c r="G284" i="2" s="1"/>
  <c r="L283" i="2"/>
  <c r="F284" i="2" s="1"/>
  <c r="N285" i="4" l="1"/>
  <c r="H286" i="4" s="1"/>
  <c r="L285" i="4"/>
  <c r="F286" i="4" s="1"/>
  <c r="M285" i="4"/>
  <c r="G286" i="4" s="1"/>
  <c r="K285" i="4"/>
  <c r="E286" i="4" s="1"/>
  <c r="J285" i="4"/>
  <c r="D286" i="4" s="1"/>
  <c r="I285" i="4"/>
  <c r="C286" i="4" s="1"/>
  <c r="J285" i="3"/>
  <c r="D286" i="3" s="1"/>
  <c r="I285" i="3"/>
  <c r="C286" i="3" s="1"/>
  <c r="K285" i="3"/>
  <c r="E286" i="3" s="1"/>
  <c r="N285" i="3"/>
  <c r="H286" i="3" s="1"/>
  <c r="M285" i="3"/>
  <c r="G286" i="3" s="1"/>
  <c r="L285" i="3"/>
  <c r="F286" i="3" s="1"/>
  <c r="J284" i="2"/>
  <c r="D285" i="2" s="1"/>
  <c r="I284" i="2"/>
  <c r="C285" i="2" s="1"/>
  <c r="K284" i="2"/>
  <c r="E285" i="2" s="1"/>
  <c r="N284" i="2"/>
  <c r="H285" i="2" s="1"/>
  <c r="M284" i="2"/>
  <c r="G285" i="2" s="1"/>
  <c r="L284" i="2"/>
  <c r="F285" i="2" s="1"/>
  <c r="N286" i="4" l="1"/>
  <c r="H287" i="4" s="1"/>
  <c r="M286" i="4"/>
  <c r="G287" i="4" s="1"/>
  <c r="L286" i="4"/>
  <c r="F287" i="4" s="1"/>
  <c r="K286" i="4"/>
  <c r="E287" i="4" s="1"/>
  <c r="I286" i="4"/>
  <c r="C287" i="4" s="1"/>
  <c r="J286" i="4"/>
  <c r="D287" i="4" s="1"/>
  <c r="J286" i="3"/>
  <c r="D287" i="3" s="1"/>
  <c r="I286" i="3"/>
  <c r="C287" i="3" s="1"/>
  <c r="K286" i="3"/>
  <c r="E287" i="3" s="1"/>
  <c r="N286" i="3"/>
  <c r="H287" i="3" s="1"/>
  <c r="M286" i="3"/>
  <c r="G287" i="3" s="1"/>
  <c r="L286" i="3"/>
  <c r="F287" i="3" s="1"/>
  <c r="K285" i="2"/>
  <c r="E286" i="2" s="1"/>
  <c r="I285" i="2"/>
  <c r="C286" i="2" s="1"/>
  <c r="J285" i="2"/>
  <c r="D286" i="2" s="1"/>
  <c r="N285" i="2"/>
  <c r="H286" i="2" s="1"/>
  <c r="M285" i="2"/>
  <c r="G286" i="2" s="1"/>
  <c r="L285" i="2"/>
  <c r="F286" i="2" s="1"/>
  <c r="N287" i="4" l="1"/>
  <c r="H288" i="4" s="1"/>
  <c r="L287" i="4"/>
  <c r="F288" i="4" s="1"/>
  <c r="M287" i="4"/>
  <c r="G288" i="4" s="1"/>
  <c r="I287" i="4"/>
  <c r="C288" i="4" s="1"/>
  <c r="J287" i="4"/>
  <c r="D288" i="4" s="1"/>
  <c r="K287" i="4"/>
  <c r="E288" i="4" s="1"/>
  <c r="I287" i="3"/>
  <c r="C288" i="3" s="1"/>
  <c r="J287" i="3"/>
  <c r="D288" i="3" s="1"/>
  <c r="K287" i="3"/>
  <c r="E288" i="3" s="1"/>
  <c r="N287" i="3"/>
  <c r="H288" i="3" s="1"/>
  <c r="L287" i="3"/>
  <c r="F288" i="3" s="1"/>
  <c r="M287" i="3"/>
  <c r="G288" i="3" s="1"/>
  <c r="K286" i="2"/>
  <c r="E287" i="2" s="1"/>
  <c r="J286" i="2"/>
  <c r="D287" i="2" s="1"/>
  <c r="I286" i="2"/>
  <c r="C287" i="2" s="1"/>
  <c r="N286" i="2"/>
  <c r="H287" i="2" s="1"/>
  <c r="M286" i="2"/>
  <c r="G287" i="2" s="1"/>
  <c r="L286" i="2"/>
  <c r="F287" i="2" s="1"/>
  <c r="N288" i="4" l="1"/>
  <c r="H289" i="4" s="1"/>
  <c r="L288" i="4"/>
  <c r="F289" i="4" s="1"/>
  <c r="M288" i="4"/>
  <c r="G289" i="4" s="1"/>
  <c r="J288" i="4"/>
  <c r="D289" i="4" s="1"/>
  <c r="I288" i="4"/>
  <c r="C289" i="4" s="1"/>
  <c r="K288" i="4"/>
  <c r="E289" i="4" s="1"/>
  <c r="J288" i="3"/>
  <c r="D289" i="3" s="1"/>
  <c r="I288" i="3"/>
  <c r="C289" i="3" s="1"/>
  <c r="K288" i="3"/>
  <c r="N288" i="3"/>
  <c r="H289" i="3" s="1"/>
  <c r="M288" i="3"/>
  <c r="G289" i="3" s="1"/>
  <c r="L288" i="3"/>
  <c r="F289" i="3" s="1"/>
  <c r="E289" i="3"/>
  <c r="N287" i="2"/>
  <c r="H288" i="2" s="1"/>
  <c r="M287" i="2"/>
  <c r="G288" i="2" s="1"/>
  <c r="L287" i="2"/>
  <c r="F288" i="2" s="1"/>
  <c r="K287" i="2"/>
  <c r="E288" i="2" s="1"/>
  <c r="J287" i="2"/>
  <c r="D288" i="2" s="1"/>
  <c r="I287" i="2"/>
  <c r="C288" i="2" s="1"/>
  <c r="K289" i="4" l="1"/>
  <c r="E290" i="4" s="1"/>
  <c r="J289" i="4"/>
  <c r="D290" i="4" s="1"/>
  <c r="I289" i="4"/>
  <c r="C290" i="4" s="1"/>
  <c r="N289" i="4"/>
  <c r="H290" i="4" s="1"/>
  <c r="L289" i="4"/>
  <c r="F290" i="4" s="1"/>
  <c r="M289" i="4"/>
  <c r="G290" i="4" s="1"/>
  <c r="I289" i="3"/>
  <c r="C290" i="3" s="1"/>
  <c r="J289" i="3"/>
  <c r="D290" i="3" s="1"/>
  <c r="K289" i="3"/>
  <c r="E290" i="3" s="1"/>
  <c r="N289" i="3"/>
  <c r="H290" i="3" s="1"/>
  <c r="M289" i="3"/>
  <c r="G290" i="3" s="1"/>
  <c r="L289" i="3"/>
  <c r="F290" i="3" s="1"/>
  <c r="K288" i="2"/>
  <c r="E289" i="2" s="1"/>
  <c r="J288" i="2"/>
  <c r="D289" i="2" s="1"/>
  <c r="I288" i="2"/>
  <c r="C289" i="2" s="1"/>
  <c r="N288" i="2"/>
  <c r="H289" i="2" s="1"/>
  <c r="M288" i="2"/>
  <c r="G289" i="2" s="1"/>
  <c r="L288" i="2"/>
  <c r="F289" i="2" s="1"/>
  <c r="I290" i="4" l="1"/>
  <c r="C291" i="4" s="1"/>
  <c r="J290" i="4"/>
  <c r="D291" i="4" s="1"/>
  <c r="K290" i="4"/>
  <c r="E291" i="4" s="1"/>
  <c r="N290" i="4"/>
  <c r="H291" i="4" s="1"/>
  <c r="M290" i="4"/>
  <c r="G291" i="4" s="1"/>
  <c r="L290" i="4"/>
  <c r="F291" i="4" s="1"/>
  <c r="J290" i="3"/>
  <c r="D291" i="3" s="1"/>
  <c r="I290" i="3"/>
  <c r="C291" i="3" s="1"/>
  <c r="K290" i="3"/>
  <c r="E291" i="3" s="1"/>
  <c r="N290" i="3"/>
  <c r="H291" i="3" s="1"/>
  <c r="L290" i="3"/>
  <c r="F291" i="3" s="1"/>
  <c r="M290" i="3"/>
  <c r="G291" i="3" s="1"/>
  <c r="K289" i="2"/>
  <c r="E290" i="2" s="1"/>
  <c r="J289" i="2"/>
  <c r="D290" i="2" s="1"/>
  <c r="I289" i="2"/>
  <c r="C290" i="2" s="1"/>
  <c r="N289" i="2"/>
  <c r="H290" i="2" s="1"/>
  <c r="L289" i="2"/>
  <c r="F290" i="2" s="1"/>
  <c r="M289" i="2"/>
  <c r="G290" i="2" s="1"/>
  <c r="I291" i="4" l="1"/>
  <c r="C292" i="4" s="1"/>
  <c r="J291" i="4"/>
  <c r="D292" i="4" s="1"/>
  <c r="K291" i="4"/>
  <c r="E292" i="4" s="1"/>
  <c r="N291" i="4"/>
  <c r="H292" i="4" s="1"/>
  <c r="L291" i="4"/>
  <c r="F292" i="4" s="1"/>
  <c r="M291" i="4"/>
  <c r="G292" i="4" s="1"/>
  <c r="J291" i="3"/>
  <c r="D292" i="3" s="1"/>
  <c r="I291" i="3"/>
  <c r="C292" i="3" s="1"/>
  <c r="K291" i="3"/>
  <c r="E292" i="3" s="1"/>
  <c r="N291" i="3"/>
  <c r="H292" i="3" s="1"/>
  <c r="L291" i="3"/>
  <c r="F292" i="3" s="1"/>
  <c r="M291" i="3"/>
  <c r="G292" i="3" s="1"/>
  <c r="K290" i="2"/>
  <c r="E291" i="2" s="1"/>
  <c r="J290" i="2"/>
  <c r="D291" i="2" s="1"/>
  <c r="I290" i="2"/>
  <c r="C291" i="2" s="1"/>
  <c r="N290" i="2"/>
  <c r="H291" i="2" s="1"/>
  <c r="L290" i="2"/>
  <c r="F291" i="2" s="1"/>
  <c r="M290" i="2"/>
  <c r="G291" i="2" s="1"/>
  <c r="N292" i="4" l="1"/>
  <c r="H293" i="4" s="1"/>
  <c r="L292" i="4"/>
  <c r="F293" i="4" s="1"/>
  <c r="M292" i="4"/>
  <c r="G293" i="4" s="1"/>
  <c r="J292" i="4"/>
  <c r="D293" i="4" s="1"/>
  <c r="I292" i="4"/>
  <c r="C293" i="4" s="1"/>
  <c r="K292" i="4"/>
  <c r="E293" i="4" s="1"/>
  <c r="I292" i="3"/>
  <c r="C293" i="3" s="1"/>
  <c r="J292" i="3"/>
  <c r="D293" i="3" s="1"/>
  <c r="K292" i="3"/>
  <c r="E293" i="3" s="1"/>
  <c r="N292" i="3"/>
  <c r="H293" i="3" s="1"/>
  <c r="M292" i="3"/>
  <c r="G293" i="3" s="1"/>
  <c r="L292" i="3"/>
  <c r="F293" i="3" s="1"/>
  <c r="K291" i="2"/>
  <c r="E292" i="2" s="1"/>
  <c r="J291" i="2"/>
  <c r="D292" i="2" s="1"/>
  <c r="I291" i="2"/>
  <c r="C292" i="2" s="1"/>
  <c r="N291" i="2"/>
  <c r="H292" i="2" s="1"/>
  <c r="M291" i="2"/>
  <c r="G292" i="2" s="1"/>
  <c r="L291" i="2"/>
  <c r="F292" i="2" s="1"/>
  <c r="N293" i="4" l="1"/>
  <c r="H294" i="4" s="1"/>
  <c r="L293" i="4"/>
  <c r="F294" i="4" s="1"/>
  <c r="M293" i="4"/>
  <c r="G294" i="4" s="1"/>
  <c r="K293" i="4"/>
  <c r="E294" i="4" s="1"/>
  <c r="J293" i="4"/>
  <c r="D294" i="4" s="1"/>
  <c r="I293" i="4"/>
  <c r="C294" i="4" s="1"/>
  <c r="J293" i="3"/>
  <c r="D294" i="3" s="1"/>
  <c r="I293" i="3"/>
  <c r="C294" i="3" s="1"/>
  <c r="K293" i="3"/>
  <c r="E294" i="3" s="1"/>
  <c r="N293" i="3"/>
  <c r="H294" i="3" s="1"/>
  <c r="M293" i="3"/>
  <c r="G294" i="3" s="1"/>
  <c r="L293" i="3"/>
  <c r="F294" i="3" s="1"/>
  <c r="K292" i="2"/>
  <c r="E293" i="2" s="1"/>
  <c r="J292" i="2"/>
  <c r="D293" i="2" s="1"/>
  <c r="I292" i="2"/>
  <c r="C293" i="2" s="1"/>
  <c r="N292" i="2"/>
  <c r="H293" i="2" s="1"/>
  <c r="M292" i="2"/>
  <c r="G293" i="2" s="1"/>
  <c r="L292" i="2"/>
  <c r="F293" i="2" s="1"/>
  <c r="I294" i="4" l="1"/>
  <c r="C295" i="4" s="1"/>
  <c r="K294" i="4"/>
  <c r="E295" i="4" s="1"/>
  <c r="J294" i="4"/>
  <c r="D295" i="4" s="1"/>
  <c r="N294" i="4"/>
  <c r="H295" i="4" s="1"/>
  <c r="M294" i="4"/>
  <c r="G295" i="4" s="1"/>
  <c r="L294" i="4"/>
  <c r="F295" i="4" s="1"/>
  <c r="J294" i="3"/>
  <c r="D295" i="3" s="1"/>
  <c r="I294" i="3"/>
  <c r="C295" i="3" s="1"/>
  <c r="K294" i="3"/>
  <c r="E295" i="3" s="1"/>
  <c r="N294" i="3"/>
  <c r="H295" i="3" s="1"/>
  <c r="M294" i="3"/>
  <c r="G295" i="3" s="1"/>
  <c r="L294" i="3"/>
  <c r="F295" i="3" s="1"/>
  <c r="I293" i="2"/>
  <c r="C294" i="2" s="1"/>
  <c r="K293" i="2"/>
  <c r="E294" i="2" s="1"/>
  <c r="J293" i="2"/>
  <c r="D294" i="2" s="1"/>
  <c r="N293" i="2"/>
  <c r="H294" i="2" s="1"/>
  <c r="M293" i="2"/>
  <c r="G294" i="2" s="1"/>
  <c r="L293" i="2"/>
  <c r="F294" i="2" s="1"/>
  <c r="N295" i="4" l="1"/>
  <c r="H296" i="4" s="1"/>
  <c r="L295" i="4"/>
  <c r="F296" i="4" s="1"/>
  <c r="M295" i="4"/>
  <c r="G296" i="4" s="1"/>
  <c r="K295" i="4"/>
  <c r="E296" i="4" s="1"/>
  <c r="I295" i="4"/>
  <c r="C296" i="4" s="1"/>
  <c r="J295" i="4"/>
  <c r="D296" i="4" s="1"/>
  <c r="I295" i="3"/>
  <c r="C296" i="3" s="1"/>
  <c r="J295" i="3"/>
  <c r="D296" i="3" s="1"/>
  <c r="K295" i="3"/>
  <c r="E296" i="3" s="1"/>
  <c r="N295" i="3"/>
  <c r="H296" i="3" s="1"/>
  <c r="L295" i="3"/>
  <c r="F296" i="3" s="1"/>
  <c r="M295" i="3"/>
  <c r="G296" i="3" s="1"/>
  <c r="N294" i="2"/>
  <c r="H295" i="2" s="1"/>
  <c r="M294" i="2"/>
  <c r="G295" i="2" s="1"/>
  <c r="L294" i="2"/>
  <c r="F295" i="2" s="1"/>
  <c r="K294" i="2"/>
  <c r="E295" i="2" s="1"/>
  <c r="J294" i="2"/>
  <c r="D295" i="2" s="1"/>
  <c r="I294" i="2"/>
  <c r="C295" i="2" s="1"/>
  <c r="J296" i="4" l="1"/>
  <c r="D297" i="4" s="1"/>
  <c r="I296" i="4"/>
  <c r="C297" i="4" s="1"/>
  <c r="K296" i="4"/>
  <c r="E297" i="4" s="1"/>
  <c r="N296" i="4"/>
  <c r="H297" i="4" s="1"/>
  <c r="L296" i="4"/>
  <c r="F297" i="4" s="1"/>
  <c r="M296" i="4"/>
  <c r="G297" i="4" s="1"/>
  <c r="J296" i="3"/>
  <c r="D297" i="3" s="1"/>
  <c r="I296" i="3"/>
  <c r="C297" i="3" s="1"/>
  <c r="K296" i="3"/>
  <c r="E297" i="3" s="1"/>
  <c r="N296" i="3"/>
  <c r="H297" i="3" s="1"/>
  <c r="M296" i="3"/>
  <c r="G297" i="3" s="1"/>
  <c r="L296" i="3"/>
  <c r="F297" i="3" s="1"/>
  <c r="N295" i="2"/>
  <c r="H296" i="2" s="1"/>
  <c r="M295" i="2"/>
  <c r="G296" i="2" s="1"/>
  <c r="L295" i="2"/>
  <c r="F296" i="2" s="1"/>
  <c r="J295" i="2"/>
  <c r="D296" i="2" s="1"/>
  <c r="I295" i="2"/>
  <c r="C296" i="2" s="1"/>
  <c r="K295" i="2"/>
  <c r="E296" i="2" s="1"/>
  <c r="K297" i="4" l="1"/>
  <c r="E298" i="4" s="1"/>
  <c r="J297" i="4"/>
  <c r="D298" i="4" s="1"/>
  <c r="I297" i="4"/>
  <c r="C298" i="4" s="1"/>
  <c r="N297" i="4"/>
  <c r="H298" i="4" s="1"/>
  <c r="L297" i="4"/>
  <c r="F298" i="4" s="1"/>
  <c r="M297" i="4"/>
  <c r="G298" i="4" s="1"/>
  <c r="I297" i="3"/>
  <c r="C298" i="3" s="1"/>
  <c r="J297" i="3"/>
  <c r="D298" i="3" s="1"/>
  <c r="K297" i="3"/>
  <c r="E298" i="3" s="1"/>
  <c r="N297" i="3"/>
  <c r="H298" i="3" s="1"/>
  <c r="M297" i="3"/>
  <c r="G298" i="3" s="1"/>
  <c r="L297" i="3"/>
  <c r="F298" i="3" s="1"/>
  <c r="K296" i="2"/>
  <c r="E297" i="2" s="1"/>
  <c r="J296" i="2"/>
  <c r="D297" i="2" s="1"/>
  <c r="I296" i="2"/>
  <c r="C297" i="2" s="1"/>
  <c r="N296" i="2"/>
  <c r="H297" i="2" s="1"/>
  <c r="M296" i="2"/>
  <c r="G297" i="2" s="1"/>
  <c r="L296" i="2"/>
  <c r="F297" i="2" s="1"/>
  <c r="K298" i="4" l="1"/>
  <c r="E299" i="4" s="1"/>
  <c r="I298" i="4"/>
  <c r="C299" i="4" s="1"/>
  <c r="J298" i="4"/>
  <c r="D299" i="4" s="1"/>
  <c r="N298" i="4"/>
  <c r="H299" i="4" s="1"/>
  <c r="M298" i="4"/>
  <c r="G299" i="4" s="1"/>
  <c r="L298" i="4"/>
  <c r="F299" i="4" s="1"/>
  <c r="J298" i="3"/>
  <c r="D299" i="3" s="1"/>
  <c r="I298" i="3"/>
  <c r="C299" i="3" s="1"/>
  <c r="K298" i="3"/>
  <c r="E299" i="3" s="1"/>
  <c r="N298" i="3"/>
  <c r="H299" i="3" s="1"/>
  <c r="M298" i="3"/>
  <c r="G299" i="3" s="1"/>
  <c r="L298" i="3"/>
  <c r="F299" i="3" s="1"/>
  <c r="J297" i="2"/>
  <c r="D298" i="2" s="1"/>
  <c r="I297" i="2"/>
  <c r="C298" i="2" s="1"/>
  <c r="K297" i="2"/>
  <c r="E298" i="2" s="1"/>
  <c r="N297" i="2"/>
  <c r="H298" i="2" s="1"/>
  <c r="L297" i="2"/>
  <c r="F298" i="2" s="1"/>
  <c r="M297" i="2"/>
  <c r="G298" i="2" s="1"/>
  <c r="K299" i="4" l="1"/>
  <c r="E300" i="4" s="1"/>
  <c r="I299" i="4"/>
  <c r="C300" i="4" s="1"/>
  <c r="J299" i="4"/>
  <c r="D300" i="4" s="1"/>
  <c r="N299" i="4"/>
  <c r="H300" i="4" s="1"/>
  <c r="L299" i="4"/>
  <c r="F300" i="4" s="1"/>
  <c r="M299" i="4"/>
  <c r="G300" i="4" s="1"/>
  <c r="J299" i="3"/>
  <c r="D300" i="3" s="1"/>
  <c r="I299" i="3"/>
  <c r="C300" i="3" s="1"/>
  <c r="K299" i="3"/>
  <c r="E300" i="3" s="1"/>
  <c r="N299" i="3"/>
  <c r="H300" i="3" s="1"/>
  <c r="L299" i="3"/>
  <c r="F300" i="3" s="1"/>
  <c r="M299" i="3"/>
  <c r="G300" i="3" s="1"/>
  <c r="K298" i="2"/>
  <c r="E299" i="2" s="1"/>
  <c r="J298" i="2"/>
  <c r="D299" i="2" s="1"/>
  <c r="I298" i="2"/>
  <c r="C299" i="2" s="1"/>
  <c r="N298" i="2"/>
  <c r="H299" i="2" s="1"/>
  <c r="L298" i="2"/>
  <c r="F299" i="2" s="1"/>
  <c r="M298" i="2"/>
  <c r="G299" i="2" s="1"/>
  <c r="N300" i="4" l="1"/>
  <c r="H301" i="4" s="1"/>
  <c r="L300" i="4"/>
  <c r="F301" i="4" s="1"/>
  <c r="M300" i="4"/>
  <c r="G301" i="4" s="1"/>
  <c r="J300" i="4"/>
  <c r="D301" i="4" s="1"/>
  <c r="I300" i="4"/>
  <c r="C301" i="4" s="1"/>
  <c r="K300" i="4"/>
  <c r="E301" i="4" s="1"/>
  <c r="I300" i="3"/>
  <c r="C301" i="3" s="1"/>
  <c r="J300" i="3"/>
  <c r="K300" i="3"/>
  <c r="E301" i="3" s="1"/>
  <c r="N300" i="3"/>
  <c r="H301" i="3" s="1"/>
  <c r="D301" i="3"/>
  <c r="M300" i="3"/>
  <c r="G301" i="3" s="1"/>
  <c r="L300" i="3"/>
  <c r="F301" i="3" s="1"/>
  <c r="K299" i="2"/>
  <c r="E300" i="2" s="1"/>
  <c r="J299" i="2"/>
  <c r="D300" i="2" s="1"/>
  <c r="I299" i="2"/>
  <c r="C300" i="2" s="1"/>
  <c r="N299" i="2"/>
  <c r="H300" i="2" s="1"/>
  <c r="M299" i="2"/>
  <c r="G300" i="2" s="1"/>
  <c r="L299" i="2"/>
  <c r="F300" i="2" s="1"/>
  <c r="J301" i="4" l="1"/>
  <c r="D302" i="4" s="1"/>
  <c r="I301" i="4"/>
  <c r="C302" i="4" s="1"/>
  <c r="K301" i="4"/>
  <c r="E302" i="4" s="1"/>
  <c r="N301" i="4"/>
  <c r="H302" i="4" s="1"/>
  <c r="L301" i="4"/>
  <c r="F302" i="4" s="1"/>
  <c r="M301" i="4"/>
  <c r="G302" i="4" s="1"/>
  <c r="J301" i="3"/>
  <c r="D302" i="3" s="1"/>
  <c r="I301" i="3"/>
  <c r="C302" i="3" s="1"/>
  <c r="K301" i="3"/>
  <c r="E302" i="3" s="1"/>
  <c r="N301" i="3"/>
  <c r="H302" i="3" s="1"/>
  <c r="M301" i="3"/>
  <c r="G302" i="3" s="1"/>
  <c r="L301" i="3"/>
  <c r="F302" i="3" s="1"/>
  <c r="I300" i="2"/>
  <c r="C301" i="2" s="1"/>
  <c r="K300" i="2"/>
  <c r="E301" i="2" s="1"/>
  <c r="J300" i="2"/>
  <c r="D301" i="2" s="1"/>
  <c r="N300" i="2"/>
  <c r="H301" i="2" s="1"/>
  <c r="M300" i="2"/>
  <c r="G301" i="2" s="1"/>
  <c r="L300" i="2"/>
  <c r="F301" i="2" s="1"/>
  <c r="K302" i="4" l="1"/>
  <c r="E303" i="4" s="1"/>
  <c r="I302" i="4"/>
  <c r="C303" i="4" s="1"/>
  <c r="J302" i="4"/>
  <c r="D303" i="4" s="1"/>
  <c r="N302" i="4"/>
  <c r="H303" i="4" s="1"/>
  <c r="M302" i="4"/>
  <c r="G303" i="4" s="1"/>
  <c r="L302" i="4"/>
  <c r="F303" i="4" s="1"/>
  <c r="J302" i="3"/>
  <c r="D303" i="3" s="1"/>
  <c r="I302" i="3"/>
  <c r="C303" i="3" s="1"/>
  <c r="K302" i="3"/>
  <c r="E303" i="3" s="1"/>
  <c r="N302" i="3"/>
  <c r="H303" i="3" s="1"/>
  <c r="M302" i="3"/>
  <c r="G303" i="3" s="1"/>
  <c r="L302" i="3"/>
  <c r="F303" i="3" s="1"/>
  <c r="N301" i="2"/>
  <c r="H302" i="2" s="1"/>
  <c r="L301" i="2"/>
  <c r="F302" i="2" s="1"/>
  <c r="M301" i="2"/>
  <c r="G302" i="2" s="1"/>
  <c r="K301" i="2"/>
  <c r="E302" i="2" s="1"/>
  <c r="J301" i="2"/>
  <c r="D302" i="2" s="1"/>
  <c r="I301" i="2"/>
  <c r="C302" i="2" s="1"/>
  <c r="N303" i="4" l="1"/>
  <c r="H304" i="4" s="1"/>
  <c r="L303" i="4"/>
  <c r="F304" i="4" s="1"/>
  <c r="M303" i="4"/>
  <c r="G304" i="4" s="1"/>
  <c r="I303" i="4"/>
  <c r="C304" i="4" s="1"/>
  <c r="J303" i="4"/>
  <c r="D304" i="4" s="1"/>
  <c r="K303" i="4"/>
  <c r="E304" i="4" s="1"/>
  <c r="I303" i="3"/>
  <c r="C304" i="3" s="1"/>
  <c r="J303" i="3"/>
  <c r="D304" i="3" s="1"/>
  <c r="K303" i="3"/>
  <c r="E304" i="3" s="1"/>
  <c r="N303" i="3"/>
  <c r="H304" i="3" s="1"/>
  <c r="L303" i="3"/>
  <c r="F304" i="3" s="1"/>
  <c r="M303" i="3"/>
  <c r="G304" i="3" s="1"/>
  <c r="J302" i="2"/>
  <c r="K302" i="2"/>
  <c r="E303" i="2" s="1"/>
  <c r="I302" i="2"/>
  <c r="C303" i="2" s="1"/>
  <c r="N302" i="2"/>
  <c r="H303" i="2" s="1"/>
  <c r="D303" i="2"/>
  <c r="L302" i="2"/>
  <c r="F303" i="2" s="1"/>
  <c r="M302" i="2"/>
  <c r="G303" i="2" s="1"/>
  <c r="J304" i="4" l="1"/>
  <c r="D305" i="4" s="1"/>
  <c r="I304" i="4"/>
  <c r="C305" i="4" s="1"/>
  <c r="K304" i="4"/>
  <c r="E305" i="4" s="1"/>
  <c r="N304" i="4"/>
  <c r="H305" i="4" s="1"/>
  <c r="L304" i="4"/>
  <c r="F305" i="4" s="1"/>
  <c r="M304" i="4"/>
  <c r="G305" i="4" s="1"/>
  <c r="J304" i="3"/>
  <c r="D305" i="3" s="1"/>
  <c r="I304" i="3"/>
  <c r="C305" i="3" s="1"/>
  <c r="K304" i="3"/>
  <c r="E305" i="3" s="1"/>
  <c r="N304" i="3"/>
  <c r="H305" i="3" s="1"/>
  <c r="M304" i="3"/>
  <c r="G305" i="3" s="1"/>
  <c r="L304" i="3"/>
  <c r="F305" i="3" s="1"/>
  <c r="J303" i="2"/>
  <c r="K303" i="2"/>
  <c r="E304" i="2" s="1"/>
  <c r="I303" i="2"/>
  <c r="C304" i="2" s="1"/>
  <c r="N303" i="2"/>
  <c r="H304" i="2" s="1"/>
  <c r="D304" i="2"/>
  <c r="L303" i="2"/>
  <c r="F304" i="2" s="1"/>
  <c r="M303" i="2"/>
  <c r="G304" i="2" s="1"/>
  <c r="K305" i="4" l="1"/>
  <c r="E306" i="4" s="1"/>
  <c r="J305" i="4"/>
  <c r="D306" i="4" s="1"/>
  <c r="I305" i="4"/>
  <c r="C306" i="4" s="1"/>
  <c r="N305" i="4"/>
  <c r="H306" i="4" s="1"/>
  <c r="L305" i="4"/>
  <c r="F306" i="4" s="1"/>
  <c r="M305" i="4"/>
  <c r="G306" i="4" s="1"/>
  <c r="I305" i="3"/>
  <c r="C306" i="3" s="1"/>
  <c r="J305" i="3"/>
  <c r="D306" i="3" s="1"/>
  <c r="K305" i="3"/>
  <c r="E306" i="3" s="1"/>
  <c r="N305" i="3"/>
  <c r="H306" i="3" s="1"/>
  <c r="M305" i="3"/>
  <c r="G306" i="3" s="1"/>
  <c r="L305" i="3"/>
  <c r="F306" i="3" s="1"/>
  <c r="J304" i="2"/>
  <c r="D305" i="2" s="1"/>
  <c r="I304" i="2"/>
  <c r="C305" i="2" s="1"/>
  <c r="K304" i="2"/>
  <c r="E305" i="2" s="1"/>
  <c r="N304" i="2"/>
  <c r="H305" i="2" s="1"/>
  <c r="L304" i="2"/>
  <c r="F305" i="2" s="1"/>
  <c r="M304" i="2"/>
  <c r="G305" i="2" s="1"/>
  <c r="K306" i="4" l="1"/>
  <c r="E307" i="4" s="1"/>
  <c r="I306" i="4"/>
  <c r="C307" i="4" s="1"/>
  <c r="J306" i="4"/>
  <c r="D307" i="4" s="1"/>
  <c r="N306" i="4"/>
  <c r="H307" i="4" s="1"/>
  <c r="M306" i="4"/>
  <c r="G307" i="4" s="1"/>
  <c r="L306" i="4"/>
  <c r="F307" i="4" s="1"/>
  <c r="N306" i="3"/>
  <c r="H307" i="3" s="1"/>
  <c r="L306" i="3"/>
  <c r="F307" i="3" s="1"/>
  <c r="M306" i="3"/>
  <c r="G307" i="3" s="1"/>
  <c r="J306" i="3"/>
  <c r="D307" i="3" s="1"/>
  <c r="I306" i="3"/>
  <c r="C307" i="3" s="1"/>
  <c r="K306" i="3"/>
  <c r="E307" i="3" s="1"/>
  <c r="K305" i="2"/>
  <c r="E306" i="2" s="1"/>
  <c r="I305" i="2"/>
  <c r="C306" i="2" s="1"/>
  <c r="J305" i="2"/>
  <c r="D306" i="2" s="1"/>
  <c r="N305" i="2"/>
  <c r="H306" i="2" s="1"/>
  <c r="L305" i="2"/>
  <c r="F306" i="2" s="1"/>
  <c r="M305" i="2"/>
  <c r="G306" i="2" s="1"/>
  <c r="N307" i="4" l="1"/>
  <c r="H308" i="4" s="1"/>
  <c r="L307" i="4"/>
  <c r="F308" i="4" s="1"/>
  <c r="M307" i="4"/>
  <c r="G308" i="4" s="1"/>
  <c r="K307" i="4"/>
  <c r="E308" i="4" s="1"/>
  <c r="I307" i="4"/>
  <c r="C308" i="4" s="1"/>
  <c r="J307" i="4"/>
  <c r="D308" i="4" s="1"/>
  <c r="J307" i="3"/>
  <c r="D308" i="3" s="1"/>
  <c r="I307" i="3"/>
  <c r="C308" i="3" s="1"/>
  <c r="K307" i="3"/>
  <c r="E308" i="3" s="1"/>
  <c r="N307" i="3"/>
  <c r="H308" i="3" s="1"/>
  <c r="L307" i="3"/>
  <c r="F308" i="3" s="1"/>
  <c r="M307" i="3"/>
  <c r="G308" i="3" s="1"/>
  <c r="N306" i="2"/>
  <c r="H307" i="2" s="1"/>
  <c r="L306" i="2"/>
  <c r="F307" i="2" s="1"/>
  <c r="M306" i="2"/>
  <c r="G307" i="2" s="1"/>
  <c r="J306" i="2"/>
  <c r="D307" i="2" s="1"/>
  <c r="I306" i="2"/>
  <c r="C307" i="2" s="1"/>
  <c r="K306" i="2"/>
  <c r="E307" i="2" s="1"/>
  <c r="N308" i="4" l="1"/>
  <c r="H309" i="4" s="1"/>
  <c r="L308" i="4"/>
  <c r="F309" i="4" s="1"/>
  <c r="M308" i="4"/>
  <c r="G309" i="4" s="1"/>
  <c r="J308" i="4"/>
  <c r="D309" i="4" s="1"/>
  <c r="I308" i="4"/>
  <c r="C309" i="4" s="1"/>
  <c r="K308" i="4"/>
  <c r="E309" i="4" s="1"/>
  <c r="I308" i="3"/>
  <c r="C309" i="3" s="1"/>
  <c r="J308" i="3"/>
  <c r="D309" i="3" s="1"/>
  <c r="K308" i="3"/>
  <c r="E309" i="3" s="1"/>
  <c r="N308" i="3"/>
  <c r="H309" i="3" s="1"/>
  <c r="M308" i="3"/>
  <c r="G309" i="3" s="1"/>
  <c r="L308" i="3"/>
  <c r="F309" i="3" s="1"/>
  <c r="K307" i="2"/>
  <c r="E308" i="2" s="1"/>
  <c r="J307" i="2"/>
  <c r="D308" i="2" s="1"/>
  <c r="I307" i="2"/>
  <c r="C308" i="2" s="1"/>
  <c r="N307" i="2"/>
  <c r="H308" i="2" s="1"/>
  <c r="M307" i="2"/>
  <c r="G308" i="2" s="1"/>
  <c r="L307" i="2"/>
  <c r="F308" i="2" s="1"/>
  <c r="K309" i="4" l="1"/>
  <c r="E310" i="4" s="1"/>
  <c r="J309" i="4"/>
  <c r="D310" i="4" s="1"/>
  <c r="I309" i="4"/>
  <c r="C310" i="4" s="1"/>
  <c r="N309" i="4"/>
  <c r="H310" i="4" s="1"/>
  <c r="L309" i="4"/>
  <c r="F310" i="4" s="1"/>
  <c r="M309" i="4"/>
  <c r="G310" i="4" s="1"/>
  <c r="N309" i="3"/>
  <c r="H310" i="3" s="1"/>
  <c r="M309" i="3"/>
  <c r="G310" i="3" s="1"/>
  <c r="L309" i="3"/>
  <c r="F310" i="3" s="1"/>
  <c r="J309" i="3"/>
  <c r="D310" i="3" s="1"/>
  <c r="I309" i="3"/>
  <c r="C310" i="3" s="1"/>
  <c r="K309" i="3"/>
  <c r="E310" i="3" s="1"/>
  <c r="K308" i="2"/>
  <c r="E309" i="2" s="1"/>
  <c r="I308" i="2"/>
  <c r="C309" i="2" s="1"/>
  <c r="J308" i="2"/>
  <c r="D309" i="2" s="1"/>
  <c r="N308" i="2"/>
  <c r="H309" i="2" s="1"/>
  <c r="M308" i="2"/>
  <c r="G309" i="2" s="1"/>
  <c r="L308" i="2"/>
  <c r="F309" i="2" s="1"/>
  <c r="N310" i="4" l="1"/>
  <c r="H311" i="4" s="1"/>
  <c r="M310" i="4"/>
  <c r="G311" i="4" s="1"/>
  <c r="L310" i="4"/>
  <c r="F311" i="4" s="1"/>
  <c r="I310" i="4"/>
  <c r="C311" i="4" s="1"/>
  <c r="J310" i="4"/>
  <c r="D311" i="4" s="1"/>
  <c r="K310" i="4"/>
  <c r="E311" i="4" s="1"/>
  <c r="N310" i="3"/>
  <c r="H311" i="3" s="1"/>
  <c r="M310" i="3"/>
  <c r="G311" i="3" s="1"/>
  <c r="L310" i="3"/>
  <c r="J310" i="3"/>
  <c r="D311" i="3" s="1"/>
  <c r="I310" i="3"/>
  <c r="C311" i="3" s="1"/>
  <c r="K310" i="3"/>
  <c r="E311" i="3" s="1"/>
  <c r="F311" i="3"/>
  <c r="N309" i="2"/>
  <c r="H310" i="2" s="1"/>
  <c r="L309" i="2"/>
  <c r="F310" i="2" s="1"/>
  <c r="M309" i="2"/>
  <c r="G310" i="2" s="1"/>
  <c r="K309" i="2"/>
  <c r="E310" i="2" s="1"/>
  <c r="J309" i="2"/>
  <c r="D310" i="2" s="1"/>
  <c r="I309" i="2"/>
  <c r="C310" i="2" s="1"/>
  <c r="K311" i="4" l="1"/>
  <c r="E312" i="4" s="1"/>
  <c r="I311" i="4"/>
  <c r="C312" i="4" s="1"/>
  <c r="J311" i="4"/>
  <c r="D312" i="4" s="1"/>
  <c r="N311" i="4"/>
  <c r="H312" i="4" s="1"/>
  <c r="L311" i="4"/>
  <c r="F312" i="4" s="1"/>
  <c r="M311" i="4"/>
  <c r="G312" i="4" s="1"/>
  <c r="N311" i="3"/>
  <c r="H312" i="3" s="1"/>
  <c r="L311" i="3"/>
  <c r="F312" i="3" s="1"/>
  <c r="M311" i="3"/>
  <c r="G312" i="3" s="1"/>
  <c r="I311" i="3"/>
  <c r="C312" i="3" s="1"/>
  <c r="J311" i="3"/>
  <c r="D312" i="3" s="1"/>
  <c r="K311" i="3"/>
  <c r="E312" i="3" s="1"/>
  <c r="N310" i="2"/>
  <c r="H311" i="2" s="1"/>
  <c r="M310" i="2"/>
  <c r="G311" i="2" s="1"/>
  <c r="L310" i="2"/>
  <c r="F311" i="2" s="1"/>
  <c r="K310" i="2"/>
  <c r="E311" i="2" s="1"/>
  <c r="J310" i="2"/>
  <c r="D311" i="2" s="1"/>
  <c r="I310" i="2"/>
  <c r="C311" i="2" s="1"/>
  <c r="N312" i="4" l="1"/>
  <c r="H313" i="4" s="1"/>
  <c r="L312" i="4"/>
  <c r="F313" i="4" s="1"/>
  <c r="M312" i="4"/>
  <c r="G313" i="4" s="1"/>
  <c r="J312" i="4"/>
  <c r="D313" i="4" s="1"/>
  <c r="I312" i="4"/>
  <c r="C313" i="4" s="1"/>
  <c r="K312" i="4"/>
  <c r="E313" i="4" s="1"/>
  <c r="J312" i="3"/>
  <c r="D313" i="3" s="1"/>
  <c r="I312" i="3"/>
  <c r="C313" i="3" s="1"/>
  <c r="K312" i="3"/>
  <c r="E313" i="3" s="1"/>
  <c r="N312" i="3"/>
  <c r="H313" i="3" s="1"/>
  <c r="M312" i="3"/>
  <c r="G313" i="3" s="1"/>
  <c r="L312" i="3"/>
  <c r="F313" i="3" s="1"/>
  <c r="N311" i="2"/>
  <c r="H312" i="2" s="1"/>
  <c r="M311" i="2"/>
  <c r="G312" i="2" s="1"/>
  <c r="L311" i="2"/>
  <c r="F312" i="2" s="1"/>
  <c r="K311" i="2"/>
  <c r="E312" i="2" s="1"/>
  <c r="J311" i="2"/>
  <c r="D312" i="2" s="1"/>
  <c r="I311" i="2"/>
  <c r="C312" i="2" s="1"/>
  <c r="N313" i="4" l="1"/>
  <c r="H314" i="4" s="1"/>
  <c r="L313" i="4"/>
  <c r="F314" i="4" s="1"/>
  <c r="M313" i="4"/>
  <c r="G314" i="4" s="1"/>
  <c r="K313" i="4"/>
  <c r="E314" i="4" s="1"/>
  <c r="J313" i="4"/>
  <c r="D314" i="4" s="1"/>
  <c r="I313" i="4"/>
  <c r="C314" i="4" s="1"/>
  <c r="I313" i="3"/>
  <c r="C314" i="3" s="1"/>
  <c r="J313" i="3"/>
  <c r="D314" i="3" s="1"/>
  <c r="K313" i="3"/>
  <c r="E314" i="3" s="1"/>
  <c r="N313" i="3"/>
  <c r="H314" i="3" s="1"/>
  <c r="M313" i="3"/>
  <c r="G314" i="3" s="1"/>
  <c r="L313" i="3"/>
  <c r="F314" i="3" s="1"/>
  <c r="K312" i="2"/>
  <c r="E313" i="2" s="1"/>
  <c r="J312" i="2"/>
  <c r="D313" i="2" s="1"/>
  <c r="I312" i="2"/>
  <c r="C313" i="2" s="1"/>
  <c r="N312" i="2"/>
  <c r="H313" i="2" s="1"/>
  <c r="M312" i="2"/>
  <c r="G313" i="2" s="1"/>
  <c r="L312" i="2"/>
  <c r="F313" i="2" s="1"/>
  <c r="K314" i="4" l="1"/>
  <c r="E315" i="4" s="1"/>
  <c r="I314" i="4"/>
  <c r="C315" i="4" s="1"/>
  <c r="J314" i="4"/>
  <c r="D315" i="4" s="1"/>
  <c r="N314" i="4"/>
  <c r="H315" i="4" s="1"/>
  <c r="M314" i="4"/>
  <c r="G315" i="4" s="1"/>
  <c r="L314" i="4"/>
  <c r="F315" i="4" s="1"/>
  <c r="J314" i="3"/>
  <c r="D315" i="3" s="1"/>
  <c r="I314" i="3"/>
  <c r="C315" i="3" s="1"/>
  <c r="K314" i="3"/>
  <c r="E315" i="3" s="1"/>
  <c r="N314" i="3"/>
  <c r="H315" i="3" s="1"/>
  <c r="M314" i="3"/>
  <c r="G315" i="3" s="1"/>
  <c r="L314" i="3"/>
  <c r="F315" i="3" s="1"/>
  <c r="J313" i="2"/>
  <c r="D314" i="2" s="1"/>
  <c r="I313" i="2"/>
  <c r="C314" i="2" s="1"/>
  <c r="K313" i="2"/>
  <c r="N313" i="2"/>
  <c r="H314" i="2" s="1"/>
  <c r="L313" i="2"/>
  <c r="F314" i="2" s="1"/>
  <c r="M313" i="2"/>
  <c r="G314" i="2" s="1"/>
  <c r="E314" i="2"/>
  <c r="K315" i="4" l="1"/>
  <c r="E316" i="4" s="1"/>
  <c r="I315" i="4"/>
  <c r="C316" i="4" s="1"/>
  <c r="J315" i="4"/>
  <c r="D316" i="4" s="1"/>
  <c r="N315" i="4"/>
  <c r="H316" i="4" s="1"/>
  <c r="L315" i="4"/>
  <c r="F316" i="4" s="1"/>
  <c r="M315" i="4"/>
  <c r="G316" i="4" s="1"/>
  <c r="J315" i="3"/>
  <c r="I315" i="3"/>
  <c r="C316" i="3" s="1"/>
  <c r="K315" i="3"/>
  <c r="E316" i="3" s="1"/>
  <c r="N315" i="3"/>
  <c r="H316" i="3" s="1"/>
  <c r="D316" i="3"/>
  <c r="L315" i="3"/>
  <c r="F316" i="3" s="1"/>
  <c r="M315" i="3"/>
  <c r="G316" i="3" s="1"/>
  <c r="J314" i="2"/>
  <c r="D315" i="2" s="1"/>
  <c r="I314" i="2"/>
  <c r="C315" i="2" s="1"/>
  <c r="K314" i="2"/>
  <c r="E315" i="2" s="1"/>
  <c r="N314" i="2"/>
  <c r="H315" i="2" s="1"/>
  <c r="M314" i="2"/>
  <c r="G315" i="2" s="1"/>
  <c r="L314" i="2"/>
  <c r="F315" i="2" s="1"/>
  <c r="K316" i="4" l="1"/>
  <c r="E317" i="4" s="1"/>
  <c r="J316" i="4"/>
  <c r="D317" i="4" s="1"/>
  <c r="I316" i="4"/>
  <c r="C317" i="4" s="1"/>
  <c r="N316" i="4"/>
  <c r="H317" i="4" s="1"/>
  <c r="L316" i="4"/>
  <c r="F317" i="4" s="1"/>
  <c r="M316" i="4"/>
  <c r="G317" i="4" s="1"/>
  <c r="N316" i="3"/>
  <c r="H317" i="3" s="1"/>
  <c r="L316" i="3"/>
  <c r="F317" i="3" s="1"/>
  <c r="M316" i="3"/>
  <c r="G317" i="3" s="1"/>
  <c r="I316" i="3"/>
  <c r="C317" i="3" s="1"/>
  <c r="J316" i="3"/>
  <c r="D317" i="3" s="1"/>
  <c r="K316" i="3"/>
  <c r="E317" i="3" s="1"/>
  <c r="K315" i="2"/>
  <c r="E316" i="2" s="1"/>
  <c r="J315" i="2"/>
  <c r="D316" i="2" s="1"/>
  <c r="I315" i="2"/>
  <c r="C316" i="2" s="1"/>
  <c r="N315" i="2"/>
  <c r="H316" i="2" s="1"/>
  <c r="M315" i="2"/>
  <c r="G316" i="2" s="1"/>
  <c r="L315" i="2"/>
  <c r="F316" i="2" s="1"/>
  <c r="J317" i="4" l="1"/>
  <c r="D318" i="4" s="1"/>
  <c r="I317" i="4"/>
  <c r="C318" i="4" s="1"/>
  <c r="K317" i="4"/>
  <c r="E318" i="4" s="1"/>
  <c r="N317" i="4"/>
  <c r="H318" i="4" s="1"/>
  <c r="L317" i="4"/>
  <c r="F318" i="4" s="1"/>
  <c r="M317" i="4"/>
  <c r="G318" i="4" s="1"/>
  <c r="J317" i="3"/>
  <c r="I317" i="3"/>
  <c r="C318" i="3" s="1"/>
  <c r="K317" i="3"/>
  <c r="E318" i="3" s="1"/>
  <c r="G318" i="3"/>
  <c r="D318" i="3"/>
  <c r="N317" i="3"/>
  <c r="H318" i="3" s="1"/>
  <c r="M317" i="3"/>
  <c r="L317" i="3"/>
  <c r="F318" i="3" s="1"/>
  <c r="I316" i="2"/>
  <c r="C317" i="2" s="1"/>
  <c r="K316" i="2"/>
  <c r="E317" i="2" s="1"/>
  <c r="J316" i="2"/>
  <c r="D317" i="2" s="1"/>
  <c r="N316" i="2"/>
  <c r="H317" i="2" s="1"/>
  <c r="M316" i="2"/>
  <c r="G317" i="2" s="1"/>
  <c r="L316" i="2"/>
  <c r="F317" i="2" s="1"/>
  <c r="K318" i="4" l="1"/>
  <c r="E319" i="4" s="1"/>
  <c r="I318" i="4"/>
  <c r="C319" i="4" s="1"/>
  <c r="J318" i="4"/>
  <c r="D319" i="4" s="1"/>
  <c r="N318" i="4"/>
  <c r="H319" i="4" s="1"/>
  <c r="M318" i="4"/>
  <c r="G319" i="4" s="1"/>
  <c r="L318" i="4"/>
  <c r="F319" i="4" s="1"/>
  <c r="I318" i="3"/>
  <c r="C319" i="3" s="1"/>
  <c r="J318" i="3"/>
  <c r="D319" i="3" s="1"/>
  <c r="K318" i="3"/>
  <c r="E319" i="3" s="1"/>
  <c r="N318" i="3"/>
  <c r="H319" i="3" s="1"/>
  <c r="M318" i="3"/>
  <c r="G319" i="3" s="1"/>
  <c r="L318" i="3"/>
  <c r="F319" i="3" s="1"/>
  <c r="N317" i="2"/>
  <c r="H318" i="2" s="1"/>
  <c r="L317" i="2"/>
  <c r="F318" i="2" s="1"/>
  <c r="M317" i="2"/>
  <c r="G318" i="2" s="1"/>
  <c r="J317" i="2"/>
  <c r="D318" i="2" s="1"/>
  <c r="I317" i="2"/>
  <c r="C318" i="2" s="1"/>
  <c r="K317" i="2"/>
  <c r="E318" i="2" s="1"/>
  <c r="N319" i="4" l="1"/>
  <c r="H320" i="4" s="1"/>
  <c r="L319" i="4"/>
  <c r="F320" i="4" s="1"/>
  <c r="M319" i="4"/>
  <c r="G320" i="4" s="1"/>
  <c r="I319" i="4"/>
  <c r="C320" i="4" s="1"/>
  <c r="K319" i="4"/>
  <c r="E320" i="4" s="1"/>
  <c r="J319" i="4"/>
  <c r="D320" i="4" s="1"/>
  <c r="I319" i="3"/>
  <c r="C320" i="3" s="1"/>
  <c r="J319" i="3"/>
  <c r="D320" i="3" s="1"/>
  <c r="K319" i="3"/>
  <c r="E320" i="3" s="1"/>
  <c r="N319" i="3"/>
  <c r="H320" i="3" s="1"/>
  <c r="M319" i="3"/>
  <c r="G320" i="3" s="1"/>
  <c r="L319" i="3"/>
  <c r="F320" i="3" s="1"/>
  <c r="N318" i="2"/>
  <c r="H319" i="2" s="1"/>
  <c r="M318" i="2"/>
  <c r="G319" i="2" s="1"/>
  <c r="L318" i="2"/>
  <c r="F319" i="2" s="1"/>
  <c r="J318" i="2"/>
  <c r="D319" i="2" s="1"/>
  <c r="I318" i="2"/>
  <c r="C319" i="2" s="1"/>
  <c r="K318" i="2"/>
  <c r="E319" i="2" s="1"/>
  <c r="J320" i="4" l="1"/>
  <c r="D321" i="4" s="1"/>
  <c r="I320" i="4"/>
  <c r="C321" i="4" s="1"/>
  <c r="K320" i="4"/>
  <c r="E321" i="4" s="1"/>
  <c r="N320" i="4"/>
  <c r="H321" i="4" s="1"/>
  <c r="L320" i="4"/>
  <c r="F321" i="4" s="1"/>
  <c r="M320" i="4"/>
  <c r="G321" i="4" s="1"/>
  <c r="I320" i="3"/>
  <c r="C321" i="3" s="1"/>
  <c r="J320" i="3"/>
  <c r="D321" i="3" s="1"/>
  <c r="K320" i="3"/>
  <c r="E321" i="3" s="1"/>
  <c r="N320" i="3"/>
  <c r="H321" i="3" s="1"/>
  <c r="M320" i="3"/>
  <c r="G321" i="3" s="1"/>
  <c r="L320" i="3"/>
  <c r="F321" i="3" s="1"/>
  <c r="J319" i="2"/>
  <c r="D320" i="2" s="1"/>
  <c r="I319" i="2"/>
  <c r="C320" i="2" s="1"/>
  <c r="K319" i="2"/>
  <c r="E320" i="2" s="1"/>
  <c r="N319" i="2"/>
  <c r="H320" i="2" s="1"/>
  <c r="M319" i="2"/>
  <c r="G320" i="2" s="1"/>
  <c r="L319" i="2"/>
  <c r="F320" i="2" s="1"/>
  <c r="J321" i="4" l="1"/>
  <c r="D322" i="4" s="1"/>
  <c r="I321" i="4"/>
  <c r="C322" i="4" s="1"/>
  <c r="K321" i="4"/>
  <c r="E322" i="4" s="1"/>
  <c r="N321" i="4"/>
  <c r="H322" i="4" s="1"/>
  <c r="L321" i="4"/>
  <c r="F322" i="4" s="1"/>
  <c r="M321" i="4"/>
  <c r="G322" i="4" s="1"/>
  <c r="N321" i="3"/>
  <c r="H322" i="3" s="1"/>
  <c r="L321" i="3"/>
  <c r="F322" i="3" s="1"/>
  <c r="M321" i="3"/>
  <c r="G322" i="3" s="1"/>
  <c r="I321" i="3"/>
  <c r="C322" i="3" s="1"/>
  <c r="J321" i="3"/>
  <c r="D322" i="3" s="1"/>
  <c r="K321" i="3"/>
  <c r="E322" i="3" s="1"/>
  <c r="K320" i="2"/>
  <c r="E321" i="2" s="1"/>
  <c r="J320" i="2"/>
  <c r="D321" i="2" s="1"/>
  <c r="I320" i="2"/>
  <c r="C321" i="2" s="1"/>
  <c r="N320" i="2"/>
  <c r="H321" i="2" s="1"/>
  <c r="M320" i="2"/>
  <c r="G321" i="2" s="1"/>
  <c r="L320" i="2"/>
  <c r="F321" i="2" s="1"/>
  <c r="K322" i="4" l="1"/>
  <c r="E323" i="4" s="1"/>
  <c r="I322" i="4"/>
  <c r="C323" i="4" s="1"/>
  <c r="J322" i="4"/>
  <c r="D323" i="4" s="1"/>
  <c r="N322" i="4"/>
  <c r="H323" i="4" s="1"/>
  <c r="M322" i="4"/>
  <c r="G323" i="4" s="1"/>
  <c r="L322" i="4"/>
  <c r="F323" i="4" s="1"/>
  <c r="N322" i="3"/>
  <c r="H323" i="3" s="1"/>
  <c r="M322" i="3"/>
  <c r="G323" i="3" s="1"/>
  <c r="L322" i="3"/>
  <c r="F323" i="3" s="1"/>
  <c r="J322" i="3"/>
  <c r="D323" i="3" s="1"/>
  <c r="I322" i="3"/>
  <c r="C323" i="3" s="1"/>
  <c r="K322" i="3"/>
  <c r="E323" i="3" s="1"/>
  <c r="J321" i="2"/>
  <c r="D322" i="2" s="1"/>
  <c r="I321" i="2"/>
  <c r="C322" i="2" s="1"/>
  <c r="K321" i="2"/>
  <c r="E322" i="2" s="1"/>
  <c r="N321" i="2"/>
  <c r="L321" i="2"/>
  <c r="F322" i="2" s="1"/>
  <c r="M321" i="2"/>
  <c r="G322" i="2" s="1"/>
  <c r="H322" i="2"/>
  <c r="N323" i="4" l="1"/>
  <c r="H324" i="4" s="1"/>
  <c r="L323" i="4"/>
  <c r="F324" i="4" s="1"/>
  <c r="M323" i="4"/>
  <c r="G324" i="4" s="1"/>
  <c r="K323" i="4"/>
  <c r="E324" i="4" s="1"/>
  <c r="I323" i="4"/>
  <c r="C324" i="4" s="1"/>
  <c r="J323" i="4"/>
  <c r="D324" i="4" s="1"/>
  <c r="J323" i="3"/>
  <c r="D324" i="3" s="1"/>
  <c r="I323" i="3"/>
  <c r="C324" i="3" s="1"/>
  <c r="K323" i="3"/>
  <c r="E324" i="3" s="1"/>
  <c r="N323" i="3"/>
  <c r="H324" i="3" s="1"/>
  <c r="L323" i="3"/>
  <c r="F324" i="3" s="1"/>
  <c r="M323" i="3"/>
  <c r="G324" i="3" s="1"/>
  <c r="J322" i="2"/>
  <c r="D323" i="2" s="1"/>
  <c r="I322" i="2"/>
  <c r="C323" i="2" s="1"/>
  <c r="K322" i="2"/>
  <c r="E323" i="2" s="1"/>
  <c r="N322" i="2"/>
  <c r="H323" i="2" s="1"/>
  <c r="M322" i="2"/>
  <c r="G323" i="2" s="1"/>
  <c r="L322" i="2"/>
  <c r="F323" i="2" s="1"/>
  <c r="N324" i="4" l="1"/>
  <c r="H325" i="4" s="1"/>
  <c r="L324" i="4"/>
  <c r="F325" i="4" s="1"/>
  <c r="M324" i="4"/>
  <c r="G325" i="4" s="1"/>
  <c r="K324" i="4"/>
  <c r="E325" i="4" s="1"/>
  <c r="J324" i="4"/>
  <c r="D325" i="4" s="1"/>
  <c r="I324" i="4"/>
  <c r="C325" i="4" s="1"/>
  <c r="I324" i="3"/>
  <c r="C325" i="3" s="1"/>
  <c r="J324" i="3"/>
  <c r="D325" i="3" s="1"/>
  <c r="K324" i="3"/>
  <c r="E325" i="3" s="1"/>
  <c r="N324" i="3"/>
  <c r="H325" i="3" s="1"/>
  <c r="L324" i="3"/>
  <c r="F325" i="3" s="1"/>
  <c r="M324" i="3"/>
  <c r="G325" i="3" s="1"/>
  <c r="J323" i="2"/>
  <c r="D324" i="2" s="1"/>
  <c r="I323" i="2"/>
  <c r="C324" i="2" s="1"/>
  <c r="K323" i="2"/>
  <c r="E324" i="2" s="1"/>
  <c r="N323" i="2"/>
  <c r="H324" i="2" s="1"/>
  <c r="M323" i="2"/>
  <c r="G324" i="2" s="1"/>
  <c r="L323" i="2"/>
  <c r="F324" i="2" s="1"/>
  <c r="K325" i="4" l="1"/>
  <c r="E326" i="4" s="1"/>
  <c r="J325" i="4"/>
  <c r="D326" i="4" s="1"/>
  <c r="I325" i="4"/>
  <c r="C326" i="4" s="1"/>
  <c r="N325" i="4"/>
  <c r="H326" i="4" s="1"/>
  <c r="L325" i="4"/>
  <c r="F326" i="4" s="1"/>
  <c r="M325" i="4"/>
  <c r="G326" i="4" s="1"/>
  <c r="I325" i="3"/>
  <c r="C326" i="3" s="1"/>
  <c r="J325" i="3"/>
  <c r="D326" i="3" s="1"/>
  <c r="K325" i="3"/>
  <c r="E326" i="3" s="1"/>
  <c r="N325" i="3"/>
  <c r="H326" i="3" s="1"/>
  <c r="M325" i="3"/>
  <c r="G326" i="3" s="1"/>
  <c r="L325" i="3"/>
  <c r="F326" i="3" s="1"/>
  <c r="K324" i="2"/>
  <c r="E325" i="2" s="1"/>
  <c r="I324" i="2"/>
  <c r="C325" i="2" s="1"/>
  <c r="J324" i="2"/>
  <c r="D325" i="2" s="1"/>
  <c r="N324" i="2"/>
  <c r="H325" i="2" s="1"/>
  <c r="M324" i="2"/>
  <c r="G325" i="2" s="1"/>
  <c r="L324" i="2"/>
  <c r="F325" i="2" s="1"/>
  <c r="I326" i="4" l="1"/>
  <c r="C327" i="4" s="1"/>
  <c r="J326" i="4"/>
  <c r="D327" i="4" s="1"/>
  <c r="K326" i="4"/>
  <c r="E327" i="4" s="1"/>
  <c r="N326" i="4"/>
  <c r="H327" i="4" s="1"/>
  <c r="M326" i="4"/>
  <c r="G327" i="4" s="1"/>
  <c r="L326" i="4"/>
  <c r="F327" i="4" s="1"/>
  <c r="I326" i="3"/>
  <c r="C327" i="3" s="1"/>
  <c r="J326" i="3"/>
  <c r="D327" i="3" s="1"/>
  <c r="K326" i="3"/>
  <c r="E327" i="3" s="1"/>
  <c r="N326" i="3"/>
  <c r="H327" i="3" s="1"/>
  <c r="M326" i="3"/>
  <c r="G327" i="3" s="1"/>
  <c r="L326" i="3"/>
  <c r="F327" i="3" s="1"/>
  <c r="N325" i="2"/>
  <c r="H326" i="2" s="1"/>
  <c r="L325" i="2"/>
  <c r="F326" i="2" s="1"/>
  <c r="M325" i="2"/>
  <c r="G326" i="2" s="1"/>
  <c r="K325" i="2"/>
  <c r="E326" i="2" s="1"/>
  <c r="J325" i="2"/>
  <c r="D326" i="2" s="1"/>
  <c r="I325" i="2"/>
  <c r="C326" i="2" s="1"/>
  <c r="N327" i="4" l="1"/>
  <c r="H328" i="4" s="1"/>
  <c r="L327" i="4"/>
  <c r="F328" i="4" s="1"/>
  <c r="M327" i="4"/>
  <c r="G328" i="4" s="1"/>
  <c r="K327" i="4"/>
  <c r="E328" i="4" s="1"/>
  <c r="I327" i="4"/>
  <c r="F2" i="4" s="1"/>
  <c r="J327" i="4"/>
  <c r="G2" i="4" s="1"/>
  <c r="I327" i="3"/>
  <c r="C328" i="3" s="1"/>
  <c r="J327" i="3"/>
  <c r="G2" i="3" s="1"/>
  <c r="K327" i="3"/>
  <c r="E328" i="3" s="1"/>
  <c r="N327" i="3"/>
  <c r="H328" i="3" s="1"/>
  <c r="M327" i="3"/>
  <c r="G328" i="3" s="1"/>
  <c r="L327" i="3"/>
  <c r="I2" i="3" s="1"/>
  <c r="J326" i="2"/>
  <c r="D327" i="2" s="1"/>
  <c r="I326" i="2"/>
  <c r="C327" i="2" s="1"/>
  <c r="K326" i="2"/>
  <c r="E327" i="2" s="1"/>
  <c r="N326" i="2"/>
  <c r="H327" i="2" s="1"/>
  <c r="M326" i="2"/>
  <c r="G327" i="2" s="1"/>
  <c r="L326" i="2"/>
  <c r="F327" i="2" s="1"/>
  <c r="K2" i="4" l="1"/>
  <c r="F7" i="4" s="1"/>
  <c r="F8" i="4" s="1"/>
  <c r="F328" i="3"/>
  <c r="J2" i="3"/>
  <c r="H2" i="3"/>
  <c r="I7" i="4"/>
  <c r="I8" i="4" s="1"/>
  <c r="C328" i="4"/>
  <c r="D328" i="4"/>
  <c r="J2" i="4"/>
  <c r="I2" i="4"/>
  <c r="H2" i="4"/>
  <c r="D328" i="3"/>
  <c r="I328" i="3" s="1"/>
  <c r="C329" i="3" s="1"/>
  <c r="K2" i="3"/>
  <c r="F7" i="3" s="1"/>
  <c r="F8" i="3" s="1"/>
  <c r="F2" i="3"/>
  <c r="N327" i="2"/>
  <c r="H328" i="2" s="1"/>
  <c r="M327" i="2"/>
  <c r="G328" i="2" s="1"/>
  <c r="L327" i="2"/>
  <c r="F328" i="2" s="1"/>
  <c r="K2" i="2"/>
  <c r="F7" i="2" s="1"/>
  <c r="F8" i="2" s="1"/>
  <c r="K327" i="2"/>
  <c r="E328" i="2" s="1"/>
  <c r="J327" i="2"/>
  <c r="D328" i="2" s="1"/>
  <c r="I327" i="2"/>
  <c r="C328" i="2" s="1"/>
  <c r="J2" i="2" l="1"/>
  <c r="F3" i="4"/>
  <c r="F4" i="4" s="1"/>
  <c r="F2" i="2"/>
  <c r="I7" i="2" s="1"/>
  <c r="I8" i="2" s="1"/>
  <c r="N328" i="4"/>
  <c r="H329" i="4" s="1"/>
  <c r="L328" i="4"/>
  <c r="F329" i="4" s="1"/>
  <c r="M328" i="4"/>
  <c r="G329" i="4" s="1"/>
  <c r="J328" i="4"/>
  <c r="D329" i="4" s="1"/>
  <c r="I328" i="4"/>
  <c r="C329" i="4" s="1"/>
  <c r="K328" i="4"/>
  <c r="E329" i="4" s="1"/>
  <c r="J328" i="3"/>
  <c r="D329" i="3" s="1"/>
  <c r="F3" i="3"/>
  <c r="F4" i="3" s="1"/>
  <c r="I7" i="3"/>
  <c r="I8" i="3" s="1"/>
  <c r="N328" i="3"/>
  <c r="H329" i="3" s="1"/>
  <c r="M328" i="3"/>
  <c r="G329" i="3" s="1"/>
  <c r="L328" i="3"/>
  <c r="F329" i="3" s="1"/>
  <c r="K328" i="3"/>
  <c r="E329" i="3" s="1"/>
  <c r="K328" i="2"/>
  <c r="E329" i="2" s="1"/>
  <c r="J328" i="2"/>
  <c r="D329" i="2" s="1"/>
  <c r="I328" i="2"/>
  <c r="C329" i="2" s="1"/>
  <c r="N328" i="2"/>
  <c r="H329" i="2" s="1"/>
  <c r="M328" i="2"/>
  <c r="G329" i="2" s="1"/>
  <c r="L328" i="2"/>
  <c r="F329" i="2" s="1"/>
  <c r="I2" i="2"/>
  <c r="G2" i="2"/>
  <c r="H2" i="2"/>
  <c r="F3" i="2" l="1"/>
  <c r="F4" i="2" s="1"/>
  <c r="N329" i="4"/>
  <c r="H330" i="4" s="1"/>
  <c r="L329" i="4"/>
  <c r="F330" i="4" s="1"/>
  <c r="M329" i="4"/>
  <c r="G330" i="4" s="1"/>
  <c r="K329" i="4"/>
  <c r="E330" i="4" s="1"/>
  <c r="J329" i="4"/>
  <c r="D330" i="4" s="1"/>
  <c r="I329" i="4"/>
  <c r="C330" i="4" s="1"/>
  <c r="N329" i="3"/>
  <c r="L329" i="3"/>
  <c r="F330" i="3" s="1"/>
  <c r="M329" i="3"/>
  <c r="G330" i="3" s="1"/>
  <c r="I329" i="3"/>
  <c r="C330" i="3" s="1"/>
  <c r="J329" i="3"/>
  <c r="D330" i="3" s="1"/>
  <c r="K329" i="3"/>
  <c r="E330" i="3" s="1"/>
  <c r="H330" i="3"/>
  <c r="J329" i="2"/>
  <c r="D330" i="2" s="1"/>
  <c r="I329" i="2"/>
  <c r="C330" i="2" s="1"/>
  <c r="K329" i="2"/>
  <c r="E330" i="2" s="1"/>
  <c r="N329" i="2"/>
  <c r="H330" i="2" s="1"/>
  <c r="L329" i="2"/>
  <c r="F330" i="2" s="1"/>
  <c r="M329" i="2"/>
  <c r="G330" i="2" s="1"/>
  <c r="K330" i="4" l="1"/>
  <c r="E331" i="4" s="1"/>
  <c r="I330" i="4"/>
  <c r="C331" i="4" s="1"/>
  <c r="J330" i="4"/>
  <c r="D331" i="4" s="1"/>
  <c r="N330" i="4"/>
  <c r="H331" i="4" s="1"/>
  <c r="M330" i="4"/>
  <c r="G331" i="4" s="1"/>
  <c r="L330" i="4"/>
  <c r="F331" i="4" s="1"/>
  <c r="N330" i="3"/>
  <c r="H331" i="3" s="1"/>
  <c r="L330" i="3"/>
  <c r="F331" i="3" s="1"/>
  <c r="M330" i="3"/>
  <c r="G331" i="3" s="1"/>
  <c r="J330" i="3"/>
  <c r="D331" i="3" s="1"/>
  <c r="I330" i="3"/>
  <c r="C331" i="3" s="1"/>
  <c r="K330" i="3"/>
  <c r="E331" i="3" s="1"/>
  <c r="K330" i="2"/>
  <c r="E331" i="2" s="1"/>
  <c r="J330" i="2"/>
  <c r="D331" i="2" s="1"/>
  <c r="I330" i="2"/>
  <c r="C331" i="2" s="1"/>
  <c r="N330" i="2"/>
  <c r="H331" i="2" s="1"/>
  <c r="M330" i="2"/>
  <c r="G331" i="2" s="1"/>
  <c r="L330" i="2"/>
  <c r="F331" i="2" s="1"/>
  <c r="K331" i="4" l="1"/>
  <c r="E332" i="4" s="1"/>
  <c r="I331" i="4"/>
  <c r="C332" i="4" s="1"/>
  <c r="J331" i="4"/>
  <c r="D332" i="4" s="1"/>
  <c r="N331" i="4"/>
  <c r="H332" i="4" s="1"/>
  <c r="L331" i="4"/>
  <c r="F332" i="4" s="1"/>
  <c r="M331" i="4"/>
  <c r="G332" i="4" s="1"/>
  <c r="N331" i="3"/>
  <c r="H332" i="3" s="1"/>
  <c r="L331" i="3"/>
  <c r="F332" i="3" s="1"/>
  <c r="M331" i="3"/>
  <c r="G332" i="3" s="1"/>
  <c r="J331" i="3"/>
  <c r="D332" i="3" s="1"/>
  <c r="I331" i="3"/>
  <c r="C332" i="3" s="1"/>
  <c r="K331" i="3"/>
  <c r="E332" i="3" s="1"/>
  <c r="K331" i="2"/>
  <c r="E332" i="2" s="1"/>
  <c r="J331" i="2"/>
  <c r="D332" i="2" s="1"/>
  <c r="I331" i="2"/>
  <c r="C332" i="2" s="1"/>
  <c r="N331" i="2"/>
  <c r="H332" i="2" s="1"/>
  <c r="M331" i="2"/>
  <c r="G332" i="2" s="1"/>
  <c r="L331" i="2"/>
  <c r="F332" i="2" s="1"/>
  <c r="N332" i="4" l="1"/>
  <c r="H333" i="4" s="1"/>
  <c r="L332" i="4"/>
  <c r="F333" i="4" s="1"/>
  <c r="M332" i="4"/>
  <c r="G333" i="4" s="1"/>
  <c r="K332" i="4"/>
  <c r="E333" i="4" s="1"/>
  <c r="J332" i="4"/>
  <c r="D333" i="4" s="1"/>
  <c r="I332" i="4"/>
  <c r="C333" i="4" s="1"/>
  <c r="N332" i="3"/>
  <c r="H333" i="3" s="1"/>
  <c r="L332" i="3"/>
  <c r="F333" i="3" s="1"/>
  <c r="M332" i="3"/>
  <c r="G333" i="3" s="1"/>
  <c r="I332" i="3"/>
  <c r="C333" i="3" s="1"/>
  <c r="J332" i="3"/>
  <c r="D333" i="3" s="1"/>
  <c r="K332" i="3"/>
  <c r="E333" i="3" s="1"/>
  <c r="K332" i="2"/>
  <c r="E333" i="2" s="1"/>
  <c r="I332" i="2"/>
  <c r="C333" i="2" s="1"/>
  <c r="J332" i="2"/>
  <c r="D333" i="2" s="1"/>
  <c r="N332" i="2"/>
  <c r="H333" i="2" s="1"/>
  <c r="M332" i="2"/>
  <c r="G333" i="2" s="1"/>
  <c r="L332" i="2"/>
  <c r="F333" i="2" s="1"/>
  <c r="J333" i="4" l="1"/>
  <c r="D334" i="4" s="1"/>
  <c r="I333" i="4"/>
  <c r="C334" i="4" s="1"/>
  <c r="K333" i="4"/>
  <c r="E334" i="4" s="1"/>
  <c r="N333" i="4"/>
  <c r="H334" i="4" s="1"/>
  <c r="L333" i="4"/>
  <c r="F334" i="4" s="1"/>
  <c r="M333" i="4"/>
  <c r="G334" i="4" s="1"/>
  <c r="N333" i="3"/>
  <c r="H334" i="3" s="1"/>
  <c r="M333" i="3"/>
  <c r="G334" i="3" s="1"/>
  <c r="L333" i="3"/>
  <c r="F334" i="3" s="1"/>
  <c r="I333" i="3"/>
  <c r="C334" i="3" s="1"/>
  <c r="J333" i="3"/>
  <c r="D334" i="3" s="1"/>
  <c r="K333" i="3"/>
  <c r="E334" i="3" s="1"/>
  <c r="J333" i="2"/>
  <c r="I333" i="2"/>
  <c r="C334" i="2" s="1"/>
  <c r="K333" i="2"/>
  <c r="E334" i="2" s="1"/>
  <c r="N333" i="2"/>
  <c r="H334" i="2" s="1"/>
  <c r="D334" i="2"/>
  <c r="L333" i="2"/>
  <c r="F334" i="2" s="1"/>
  <c r="M333" i="2"/>
  <c r="G334" i="2" s="1"/>
  <c r="K334" i="4" l="1"/>
  <c r="E335" i="4" s="1"/>
  <c r="I334" i="4"/>
  <c r="C335" i="4" s="1"/>
  <c r="J334" i="4"/>
  <c r="D335" i="4" s="1"/>
  <c r="N334" i="4"/>
  <c r="H335" i="4" s="1"/>
  <c r="M334" i="4"/>
  <c r="G335" i="4" s="1"/>
  <c r="L334" i="4"/>
  <c r="F335" i="4" s="1"/>
  <c r="I334" i="3"/>
  <c r="C335" i="3" s="1"/>
  <c r="J334" i="3"/>
  <c r="D335" i="3" s="1"/>
  <c r="K334" i="3"/>
  <c r="E335" i="3" s="1"/>
  <c r="N334" i="3"/>
  <c r="H335" i="3" s="1"/>
  <c r="M334" i="3"/>
  <c r="G335" i="3" s="1"/>
  <c r="L334" i="3"/>
  <c r="F335" i="3" s="1"/>
  <c r="J334" i="2"/>
  <c r="D335" i="2" s="1"/>
  <c r="I334" i="2"/>
  <c r="C335" i="2" s="1"/>
  <c r="K334" i="2"/>
  <c r="E335" i="2" s="1"/>
  <c r="N334" i="2"/>
  <c r="H335" i="2" s="1"/>
  <c r="M334" i="2"/>
  <c r="G335" i="2" s="1"/>
  <c r="L334" i="2"/>
  <c r="F335" i="2" s="1"/>
  <c r="N335" i="4" l="1"/>
  <c r="H336" i="4" s="1"/>
  <c r="L335" i="4"/>
  <c r="F336" i="4" s="1"/>
  <c r="M335" i="4"/>
  <c r="G336" i="4" s="1"/>
  <c r="I335" i="4"/>
  <c r="C336" i="4" s="1"/>
  <c r="J335" i="4"/>
  <c r="D336" i="4" s="1"/>
  <c r="K335" i="4"/>
  <c r="E336" i="4" s="1"/>
  <c r="N335" i="3"/>
  <c r="H336" i="3" s="1"/>
  <c r="M335" i="3"/>
  <c r="G336" i="3" s="1"/>
  <c r="L335" i="3"/>
  <c r="F336" i="3" s="1"/>
  <c r="I335" i="3"/>
  <c r="C336" i="3" s="1"/>
  <c r="J335" i="3"/>
  <c r="D336" i="3" s="1"/>
  <c r="K335" i="3"/>
  <c r="E336" i="3" s="1"/>
  <c r="N335" i="2"/>
  <c r="H336" i="2" s="1"/>
  <c r="M335" i="2"/>
  <c r="G336" i="2" s="1"/>
  <c r="L335" i="2"/>
  <c r="F336" i="2" s="1"/>
  <c r="J335" i="2"/>
  <c r="D336" i="2" s="1"/>
  <c r="I335" i="2"/>
  <c r="C336" i="2" s="1"/>
  <c r="K335" i="2"/>
  <c r="E336" i="2" s="1"/>
  <c r="N336" i="4" l="1"/>
  <c r="H337" i="4" s="1"/>
  <c r="L336" i="4"/>
  <c r="F337" i="4" s="1"/>
  <c r="M336" i="4"/>
  <c r="G337" i="4" s="1"/>
  <c r="J336" i="4"/>
  <c r="D337" i="4" s="1"/>
  <c r="I336" i="4"/>
  <c r="C337" i="4" s="1"/>
  <c r="K336" i="4"/>
  <c r="E337" i="4" s="1"/>
  <c r="N336" i="3"/>
  <c r="H337" i="3" s="1"/>
  <c r="M336" i="3"/>
  <c r="L336" i="3"/>
  <c r="F337" i="3" s="1"/>
  <c r="I336" i="3"/>
  <c r="C337" i="3" s="1"/>
  <c r="J336" i="3"/>
  <c r="D337" i="3" s="1"/>
  <c r="K336" i="3"/>
  <c r="E337" i="3" s="1"/>
  <c r="G337" i="3"/>
  <c r="J336" i="2"/>
  <c r="D337" i="2" s="1"/>
  <c r="K336" i="2"/>
  <c r="E337" i="2" s="1"/>
  <c r="I336" i="2"/>
  <c r="C337" i="2" s="1"/>
  <c r="N336" i="2"/>
  <c r="H337" i="2" s="1"/>
  <c r="M336" i="2"/>
  <c r="G337" i="2" s="1"/>
  <c r="L336" i="2"/>
  <c r="F337" i="2" s="1"/>
  <c r="N337" i="4" l="1"/>
  <c r="H338" i="4" s="1"/>
  <c r="L337" i="4"/>
  <c r="F338" i="4" s="1"/>
  <c r="M337" i="4"/>
  <c r="G338" i="4" s="1"/>
  <c r="K337" i="4"/>
  <c r="E338" i="4" s="1"/>
  <c r="J337" i="4"/>
  <c r="D338" i="4" s="1"/>
  <c r="I337" i="4"/>
  <c r="C338" i="4" s="1"/>
  <c r="I337" i="3"/>
  <c r="C338" i="3" s="1"/>
  <c r="J337" i="3"/>
  <c r="D338" i="3" s="1"/>
  <c r="K337" i="3"/>
  <c r="E338" i="3" s="1"/>
  <c r="N337" i="3"/>
  <c r="H338" i="3" s="1"/>
  <c r="L337" i="3"/>
  <c r="F338" i="3" s="1"/>
  <c r="M337" i="3"/>
  <c r="G338" i="3" s="1"/>
  <c r="J337" i="2"/>
  <c r="D338" i="2" s="1"/>
  <c r="I337" i="2"/>
  <c r="C338" i="2" s="1"/>
  <c r="K337" i="2"/>
  <c r="E338" i="2" s="1"/>
  <c r="N337" i="2"/>
  <c r="H338" i="2" s="1"/>
  <c r="L337" i="2"/>
  <c r="F338" i="2" s="1"/>
  <c r="M337" i="2"/>
  <c r="G338" i="2" s="1"/>
  <c r="I338" i="4" l="1"/>
  <c r="C339" i="4" s="1"/>
  <c r="K338" i="4"/>
  <c r="E339" i="4" s="1"/>
  <c r="J338" i="4"/>
  <c r="D339" i="4" s="1"/>
  <c r="N338" i="4"/>
  <c r="H339" i="4" s="1"/>
  <c r="M338" i="4"/>
  <c r="G339" i="4" s="1"/>
  <c r="L338" i="4"/>
  <c r="F339" i="4" s="1"/>
  <c r="N338" i="3"/>
  <c r="H339" i="3" s="1"/>
  <c r="M338" i="3"/>
  <c r="G339" i="3" s="1"/>
  <c r="L338" i="3"/>
  <c r="F339" i="3" s="1"/>
  <c r="J338" i="3"/>
  <c r="D339" i="3" s="1"/>
  <c r="I338" i="3"/>
  <c r="C339" i="3" s="1"/>
  <c r="K338" i="3"/>
  <c r="E339" i="3" s="1"/>
  <c r="J338" i="2"/>
  <c r="I338" i="2"/>
  <c r="C339" i="2" s="1"/>
  <c r="K338" i="2"/>
  <c r="E339" i="2" s="1"/>
  <c r="N338" i="2"/>
  <c r="H339" i="2" s="1"/>
  <c r="D339" i="2"/>
  <c r="M338" i="2"/>
  <c r="G339" i="2" s="1"/>
  <c r="L338" i="2"/>
  <c r="F339" i="2" s="1"/>
  <c r="I339" i="4" l="1"/>
  <c r="C340" i="4" s="1"/>
  <c r="K339" i="4"/>
  <c r="E340" i="4" s="1"/>
  <c r="J339" i="4"/>
  <c r="D340" i="4" s="1"/>
  <c r="N339" i="4"/>
  <c r="H340" i="4" s="1"/>
  <c r="L339" i="4"/>
  <c r="F340" i="4" s="1"/>
  <c r="M339" i="4"/>
  <c r="G340" i="4" s="1"/>
  <c r="N339" i="3"/>
  <c r="H340" i="3" s="1"/>
  <c r="L339" i="3"/>
  <c r="F340" i="3" s="1"/>
  <c r="M339" i="3"/>
  <c r="G340" i="3" s="1"/>
  <c r="J339" i="3"/>
  <c r="D340" i="3" s="1"/>
  <c r="I339" i="3"/>
  <c r="C340" i="3" s="1"/>
  <c r="K339" i="3"/>
  <c r="E340" i="3" s="1"/>
  <c r="J339" i="2"/>
  <c r="D340" i="2" s="1"/>
  <c r="I339" i="2"/>
  <c r="C340" i="2" s="1"/>
  <c r="K339" i="2"/>
  <c r="E340" i="2" s="1"/>
  <c r="N339" i="2"/>
  <c r="H340" i="2" s="1"/>
  <c r="M339" i="2"/>
  <c r="G340" i="2" s="1"/>
  <c r="L339" i="2"/>
  <c r="F340" i="2" s="1"/>
  <c r="K340" i="4" l="1"/>
  <c r="E341" i="4" s="1"/>
  <c r="J340" i="4"/>
  <c r="D341" i="4" s="1"/>
  <c r="I340" i="4"/>
  <c r="C341" i="4" s="1"/>
  <c r="N340" i="4"/>
  <c r="H341" i="4" s="1"/>
  <c r="L340" i="4"/>
  <c r="F341" i="4" s="1"/>
  <c r="M340" i="4"/>
  <c r="G341" i="4" s="1"/>
  <c r="N340" i="3"/>
  <c r="L340" i="3"/>
  <c r="M340" i="3"/>
  <c r="G341" i="3" s="1"/>
  <c r="F341" i="3"/>
  <c r="I340" i="3"/>
  <c r="C341" i="3" s="1"/>
  <c r="J340" i="3"/>
  <c r="D341" i="3" s="1"/>
  <c r="K340" i="3"/>
  <c r="E341" i="3" s="1"/>
  <c r="H341" i="3"/>
  <c r="K340" i="2"/>
  <c r="E341" i="2" s="1"/>
  <c r="I340" i="2"/>
  <c r="C341" i="2" s="1"/>
  <c r="J340" i="2"/>
  <c r="D341" i="2"/>
  <c r="N340" i="2"/>
  <c r="H341" i="2" s="1"/>
  <c r="M340" i="2"/>
  <c r="G341" i="2" s="1"/>
  <c r="L340" i="2"/>
  <c r="F341" i="2" s="1"/>
  <c r="K341" i="4" l="1"/>
  <c r="E342" i="4" s="1"/>
  <c r="J341" i="4"/>
  <c r="D342" i="4" s="1"/>
  <c r="I341" i="4"/>
  <c r="C342" i="4" s="1"/>
  <c r="N341" i="4"/>
  <c r="H342" i="4" s="1"/>
  <c r="L341" i="4"/>
  <c r="F342" i="4" s="1"/>
  <c r="M341" i="4"/>
  <c r="G342" i="4" s="1"/>
  <c r="N341" i="3"/>
  <c r="H342" i="3" s="1"/>
  <c r="M341" i="3"/>
  <c r="G342" i="3" s="1"/>
  <c r="L341" i="3"/>
  <c r="F342" i="3" s="1"/>
  <c r="I341" i="3"/>
  <c r="C342" i="3" s="1"/>
  <c r="J341" i="3"/>
  <c r="D342" i="3" s="1"/>
  <c r="K341" i="3"/>
  <c r="E342" i="3" s="1"/>
  <c r="K341" i="2"/>
  <c r="E342" i="2" s="1"/>
  <c r="J341" i="2"/>
  <c r="D342" i="2" s="1"/>
  <c r="I341" i="2"/>
  <c r="C342" i="2" s="1"/>
  <c r="N341" i="2"/>
  <c r="H342" i="2" s="1"/>
  <c r="L341" i="2"/>
  <c r="F342" i="2" s="1"/>
  <c r="M341" i="2"/>
  <c r="G342" i="2" s="1"/>
  <c r="N342" i="4" l="1"/>
  <c r="H343" i="4" s="1"/>
  <c r="M342" i="4"/>
  <c r="G343" i="4" s="1"/>
  <c r="L342" i="4"/>
  <c r="F343" i="4" s="1"/>
  <c r="I342" i="4"/>
  <c r="C343" i="4" s="1"/>
  <c r="J342" i="4"/>
  <c r="D343" i="4" s="1"/>
  <c r="K342" i="4"/>
  <c r="E343" i="4" s="1"/>
  <c r="I342" i="3"/>
  <c r="C343" i="3" s="1"/>
  <c r="J342" i="3"/>
  <c r="D343" i="3" s="1"/>
  <c r="K342" i="3"/>
  <c r="E343" i="3" s="1"/>
  <c r="N342" i="3"/>
  <c r="H343" i="3" s="1"/>
  <c r="M342" i="3"/>
  <c r="G343" i="3" s="1"/>
  <c r="L342" i="3"/>
  <c r="F343" i="3" s="1"/>
  <c r="N342" i="2"/>
  <c r="H343" i="2" s="1"/>
  <c r="M342" i="2"/>
  <c r="G343" i="2" s="1"/>
  <c r="L342" i="2"/>
  <c r="F343" i="2" s="1"/>
  <c r="J342" i="2"/>
  <c r="D343" i="2" s="1"/>
  <c r="I342" i="2"/>
  <c r="C343" i="2" s="1"/>
  <c r="K342" i="2"/>
  <c r="E343" i="2" s="1"/>
  <c r="N343" i="4" l="1"/>
  <c r="H344" i="4" s="1"/>
  <c r="L343" i="4"/>
  <c r="F344" i="4" s="1"/>
  <c r="M343" i="4"/>
  <c r="G344" i="4" s="1"/>
  <c r="I343" i="4"/>
  <c r="C344" i="4" s="1"/>
  <c r="J343" i="4"/>
  <c r="D344" i="4" s="1"/>
  <c r="K343" i="4"/>
  <c r="E344" i="4" s="1"/>
  <c r="I343" i="3"/>
  <c r="C344" i="3" s="1"/>
  <c r="J343" i="3"/>
  <c r="K343" i="3"/>
  <c r="E344" i="3" s="1"/>
  <c r="N343" i="3"/>
  <c r="H344" i="3" s="1"/>
  <c r="D344" i="3"/>
  <c r="M343" i="3"/>
  <c r="L343" i="3"/>
  <c r="F344" i="3" s="1"/>
  <c r="G344" i="3"/>
  <c r="K343" i="2"/>
  <c r="E344" i="2" s="1"/>
  <c r="J343" i="2"/>
  <c r="D344" i="2" s="1"/>
  <c r="I343" i="2"/>
  <c r="C344" i="2" s="1"/>
  <c r="N343" i="2"/>
  <c r="H344" i="2" s="1"/>
  <c r="M343" i="2"/>
  <c r="G344" i="2" s="1"/>
  <c r="L343" i="2"/>
  <c r="F344" i="2" s="1"/>
  <c r="N344" i="4" l="1"/>
  <c r="H345" i="4" s="1"/>
  <c r="L344" i="4"/>
  <c r="F345" i="4" s="1"/>
  <c r="M344" i="4"/>
  <c r="G345" i="4" s="1"/>
  <c r="J344" i="4"/>
  <c r="D345" i="4" s="1"/>
  <c r="I344" i="4"/>
  <c r="C345" i="4" s="1"/>
  <c r="K344" i="4"/>
  <c r="E345" i="4" s="1"/>
  <c r="I344" i="3"/>
  <c r="C345" i="3" s="1"/>
  <c r="J344" i="3"/>
  <c r="D345" i="3" s="1"/>
  <c r="K344" i="3"/>
  <c r="E345" i="3" s="1"/>
  <c r="N344" i="3"/>
  <c r="H345" i="3" s="1"/>
  <c r="M344" i="3"/>
  <c r="G345" i="3" s="1"/>
  <c r="L344" i="3"/>
  <c r="F345" i="3" s="1"/>
  <c r="K344" i="2"/>
  <c r="E345" i="2" s="1"/>
  <c r="J344" i="2"/>
  <c r="D345" i="2" s="1"/>
  <c r="I344" i="2"/>
  <c r="C345" i="2" s="1"/>
  <c r="N344" i="2"/>
  <c r="H345" i="2" s="1"/>
  <c r="M344" i="2"/>
  <c r="G345" i="2" s="1"/>
  <c r="L344" i="2"/>
  <c r="F345" i="2" s="1"/>
  <c r="N345" i="4" l="1"/>
  <c r="H346" i="4" s="1"/>
  <c r="L345" i="4"/>
  <c r="F346" i="4" s="1"/>
  <c r="M345" i="4"/>
  <c r="G346" i="4" s="1"/>
  <c r="K345" i="4"/>
  <c r="E346" i="4" s="1"/>
  <c r="J345" i="4"/>
  <c r="D346" i="4" s="1"/>
  <c r="I345" i="4"/>
  <c r="C346" i="4" s="1"/>
  <c r="N345" i="3"/>
  <c r="H346" i="3" s="1"/>
  <c r="L345" i="3"/>
  <c r="F346" i="3" s="1"/>
  <c r="M345" i="3"/>
  <c r="G346" i="3" s="1"/>
  <c r="I345" i="3"/>
  <c r="C346" i="3" s="1"/>
  <c r="J345" i="3"/>
  <c r="D346" i="3" s="1"/>
  <c r="K345" i="3"/>
  <c r="E346" i="3" s="1"/>
  <c r="J345" i="2"/>
  <c r="D346" i="2" s="1"/>
  <c r="I345" i="2"/>
  <c r="C346" i="2" s="1"/>
  <c r="K345" i="2"/>
  <c r="E346" i="2" s="1"/>
  <c r="N345" i="2"/>
  <c r="H346" i="2" s="1"/>
  <c r="L345" i="2"/>
  <c r="F346" i="2" s="1"/>
  <c r="M345" i="2"/>
  <c r="G346" i="2" s="1"/>
  <c r="K346" i="4" l="1"/>
  <c r="E347" i="4" s="1"/>
  <c r="I346" i="4"/>
  <c r="C347" i="4" s="1"/>
  <c r="J346" i="4"/>
  <c r="D347" i="4" s="1"/>
  <c r="N346" i="4"/>
  <c r="H347" i="4" s="1"/>
  <c r="M346" i="4"/>
  <c r="G347" i="4" s="1"/>
  <c r="L346" i="4"/>
  <c r="F347" i="4" s="1"/>
  <c r="N346" i="3"/>
  <c r="H347" i="3" s="1"/>
  <c r="L346" i="3"/>
  <c r="F347" i="3" s="1"/>
  <c r="M346" i="3"/>
  <c r="G347" i="3" s="1"/>
  <c r="J346" i="3"/>
  <c r="D347" i="3" s="1"/>
  <c r="I346" i="3"/>
  <c r="C347" i="3" s="1"/>
  <c r="K346" i="3"/>
  <c r="E347" i="3" s="1"/>
  <c r="K346" i="2"/>
  <c r="E347" i="2" s="1"/>
  <c r="J346" i="2"/>
  <c r="D347" i="2" s="1"/>
  <c r="I346" i="2"/>
  <c r="C347" i="2" s="1"/>
  <c r="N346" i="2"/>
  <c r="H347" i="2" s="1"/>
  <c r="M346" i="2"/>
  <c r="G347" i="2" s="1"/>
  <c r="L346" i="2"/>
  <c r="F347" i="2" s="1"/>
  <c r="N347" i="4" l="1"/>
  <c r="H348" i="4" s="1"/>
  <c r="L347" i="4"/>
  <c r="F348" i="4" s="1"/>
  <c r="M347" i="4"/>
  <c r="G348" i="4" s="1"/>
  <c r="I347" i="4"/>
  <c r="C348" i="4" s="1"/>
  <c r="K347" i="4"/>
  <c r="E348" i="4" s="1"/>
  <c r="J347" i="4"/>
  <c r="D348" i="4" s="1"/>
  <c r="N347" i="3"/>
  <c r="H348" i="3" s="1"/>
  <c r="L347" i="3"/>
  <c r="F348" i="3" s="1"/>
  <c r="M347" i="3"/>
  <c r="G348" i="3" s="1"/>
  <c r="J347" i="3"/>
  <c r="D348" i="3" s="1"/>
  <c r="I347" i="3"/>
  <c r="C348" i="3" s="1"/>
  <c r="K347" i="3"/>
  <c r="E348" i="3" s="1"/>
  <c r="K347" i="2"/>
  <c r="E348" i="2" s="1"/>
  <c r="J347" i="2"/>
  <c r="D348" i="2" s="1"/>
  <c r="I347" i="2"/>
  <c r="C348" i="2" s="1"/>
  <c r="N347" i="2"/>
  <c r="H348" i="2" s="1"/>
  <c r="M347" i="2"/>
  <c r="G348" i="2" s="1"/>
  <c r="L347" i="2"/>
  <c r="F348" i="2" s="1"/>
  <c r="J348" i="4" l="1"/>
  <c r="D349" i="4" s="1"/>
  <c r="I348" i="4"/>
  <c r="C349" i="4" s="1"/>
  <c r="K348" i="4"/>
  <c r="E349" i="4" s="1"/>
  <c r="N348" i="4"/>
  <c r="H349" i="4" s="1"/>
  <c r="L348" i="4"/>
  <c r="F349" i="4" s="1"/>
  <c r="M348" i="4"/>
  <c r="G349" i="4" s="1"/>
  <c r="I348" i="3"/>
  <c r="C349" i="3" s="1"/>
  <c r="J348" i="3"/>
  <c r="D349" i="3" s="1"/>
  <c r="K348" i="3"/>
  <c r="E349" i="3" s="1"/>
  <c r="N348" i="3"/>
  <c r="H349" i="3" s="1"/>
  <c r="L348" i="3"/>
  <c r="F349" i="3" s="1"/>
  <c r="M348" i="3"/>
  <c r="G349" i="3" s="1"/>
  <c r="I348" i="2"/>
  <c r="C349" i="2" s="1"/>
  <c r="J348" i="2"/>
  <c r="D349" i="2" s="1"/>
  <c r="K348" i="2"/>
  <c r="N348" i="2"/>
  <c r="H349" i="2" s="1"/>
  <c r="M348" i="2"/>
  <c r="G349" i="2" s="1"/>
  <c r="L348" i="2"/>
  <c r="F349" i="2" s="1"/>
  <c r="E349" i="2"/>
  <c r="K349" i="4" l="1"/>
  <c r="E350" i="4" s="1"/>
  <c r="J349" i="4"/>
  <c r="D350" i="4" s="1"/>
  <c r="I349" i="4"/>
  <c r="C350" i="4" s="1"/>
  <c r="N349" i="4"/>
  <c r="H350" i="4" s="1"/>
  <c r="L349" i="4"/>
  <c r="F350" i="4" s="1"/>
  <c r="M349" i="4"/>
  <c r="G350" i="4" s="1"/>
  <c r="N349" i="3"/>
  <c r="H350" i="3" s="1"/>
  <c r="M349" i="3"/>
  <c r="G350" i="3" s="1"/>
  <c r="L349" i="3"/>
  <c r="F350" i="3" s="1"/>
  <c r="I349" i="3"/>
  <c r="C350" i="3" s="1"/>
  <c r="J349" i="3"/>
  <c r="D350" i="3" s="1"/>
  <c r="K349" i="3"/>
  <c r="E350" i="3" s="1"/>
  <c r="N349" i="2"/>
  <c r="H350" i="2" s="1"/>
  <c r="L349" i="2"/>
  <c r="F350" i="2" s="1"/>
  <c r="M349" i="2"/>
  <c r="G350" i="2" s="1"/>
  <c r="K349" i="2"/>
  <c r="E350" i="2" s="1"/>
  <c r="J349" i="2"/>
  <c r="D350" i="2" s="1"/>
  <c r="I349" i="2"/>
  <c r="C350" i="2" s="1"/>
  <c r="K350" i="4" l="1"/>
  <c r="E351" i="4" s="1"/>
  <c r="I350" i="4"/>
  <c r="C351" i="4" s="1"/>
  <c r="J350" i="4"/>
  <c r="D351" i="4" s="1"/>
  <c r="N350" i="4"/>
  <c r="H351" i="4" s="1"/>
  <c r="M350" i="4"/>
  <c r="G351" i="4" s="1"/>
  <c r="L350" i="4"/>
  <c r="F351" i="4" s="1"/>
  <c r="N350" i="3"/>
  <c r="H351" i="3" s="1"/>
  <c r="M350" i="3"/>
  <c r="G351" i="3" s="1"/>
  <c r="L350" i="3"/>
  <c r="F351" i="3" s="1"/>
  <c r="I350" i="3"/>
  <c r="C351" i="3" s="1"/>
  <c r="J350" i="3"/>
  <c r="D351" i="3" s="1"/>
  <c r="K350" i="3"/>
  <c r="E351" i="3" s="1"/>
  <c r="K350" i="2"/>
  <c r="E351" i="2" s="1"/>
  <c r="J350" i="2"/>
  <c r="D351" i="2" s="1"/>
  <c r="I350" i="2"/>
  <c r="C351" i="2" s="1"/>
  <c r="N350" i="2"/>
  <c r="H351" i="2" s="1"/>
  <c r="M350" i="2"/>
  <c r="G351" i="2" s="1"/>
  <c r="L350" i="2"/>
  <c r="F351" i="2" s="1"/>
  <c r="I351" i="4" l="1"/>
  <c r="C352" i="4" s="1"/>
  <c r="J351" i="4"/>
  <c r="D352" i="4" s="1"/>
  <c r="K351" i="4"/>
  <c r="E352" i="4" s="1"/>
  <c r="N351" i="4"/>
  <c r="H352" i="4" s="1"/>
  <c r="L351" i="4"/>
  <c r="F352" i="4" s="1"/>
  <c r="M351" i="4"/>
  <c r="G352" i="4" s="1"/>
  <c r="N351" i="3"/>
  <c r="H352" i="3" s="1"/>
  <c r="M351" i="3"/>
  <c r="G352" i="3" s="1"/>
  <c r="L351" i="3"/>
  <c r="F352" i="3" s="1"/>
  <c r="I351" i="3"/>
  <c r="C352" i="3" s="1"/>
  <c r="J351" i="3"/>
  <c r="D352" i="3" s="1"/>
  <c r="K351" i="3"/>
  <c r="E352" i="3" s="1"/>
  <c r="J351" i="2"/>
  <c r="D352" i="2" s="1"/>
  <c r="I351" i="2"/>
  <c r="C352" i="2" s="1"/>
  <c r="K351" i="2"/>
  <c r="E352" i="2" s="1"/>
  <c r="N351" i="2"/>
  <c r="H352" i="2" s="1"/>
  <c r="M351" i="2"/>
  <c r="L351" i="2"/>
  <c r="F352" i="2" s="1"/>
  <c r="G352" i="2"/>
  <c r="N352" i="4" l="1"/>
  <c r="H353" i="4" s="1"/>
  <c r="L352" i="4"/>
  <c r="F353" i="4" s="1"/>
  <c r="M352" i="4"/>
  <c r="G353" i="4" s="1"/>
  <c r="J352" i="4"/>
  <c r="D353" i="4" s="1"/>
  <c r="I352" i="4"/>
  <c r="C353" i="4" s="1"/>
  <c r="K352" i="4"/>
  <c r="E353" i="4" s="1"/>
  <c r="N352" i="3"/>
  <c r="H353" i="3" s="1"/>
  <c r="M352" i="3"/>
  <c r="G353" i="3" s="1"/>
  <c r="L352" i="3"/>
  <c r="F353" i="3" s="1"/>
  <c r="I352" i="3"/>
  <c r="C353" i="3" s="1"/>
  <c r="J352" i="3"/>
  <c r="D353" i="3" s="1"/>
  <c r="K352" i="3"/>
  <c r="E353" i="3" s="1"/>
  <c r="J352" i="2"/>
  <c r="D353" i="2" s="1"/>
  <c r="K352" i="2"/>
  <c r="E353" i="2" s="1"/>
  <c r="I352" i="2"/>
  <c r="C353" i="2" s="1"/>
  <c r="N352" i="2"/>
  <c r="H353" i="2" s="1"/>
  <c r="M352" i="2"/>
  <c r="G353" i="2" s="1"/>
  <c r="L352" i="2"/>
  <c r="F353" i="2" s="1"/>
  <c r="K353" i="4" l="1"/>
  <c r="E354" i="4" s="1"/>
  <c r="J353" i="4"/>
  <c r="D354" i="4" s="1"/>
  <c r="I353" i="4"/>
  <c r="C354" i="4" s="1"/>
  <c r="N353" i="4"/>
  <c r="H354" i="4" s="1"/>
  <c r="L353" i="4"/>
  <c r="F354" i="4" s="1"/>
  <c r="M353" i="4"/>
  <c r="G354" i="4" s="1"/>
  <c r="N353" i="3"/>
  <c r="H354" i="3" s="1"/>
  <c r="L353" i="3"/>
  <c r="F354" i="3" s="1"/>
  <c r="M353" i="3"/>
  <c r="I353" i="3"/>
  <c r="C354" i="3" s="1"/>
  <c r="J353" i="3"/>
  <c r="D354" i="3" s="1"/>
  <c r="K353" i="3"/>
  <c r="E354" i="3" s="1"/>
  <c r="G354" i="3"/>
  <c r="N353" i="2"/>
  <c r="H354" i="2" s="1"/>
  <c r="L353" i="2"/>
  <c r="F354" i="2" s="1"/>
  <c r="M353" i="2"/>
  <c r="G354" i="2" s="1"/>
  <c r="J353" i="2"/>
  <c r="D354" i="2" s="1"/>
  <c r="I353" i="2"/>
  <c r="C354" i="2" s="1"/>
  <c r="K353" i="2"/>
  <c r="E354" i="2" s="1"/>
  <c r="I354" i="4" l="1"/>
  <c r="C355" i="4" s="1"/>
  <c r="J354" i="4"/>
  <c r="D355" i="4" s="1"/>
  <c r="K354" i="4"/>
  <c r="E355" i="4" s="1"/>
  <c r="N354" i="4"/>
  <c r="H355" i="4" s="1"/>
  <c r="M354" i="4"/>
  <c r="G355" i="4" s="1"/>
  <c r="L354" i="4"/>
  <c r="F355" i="4" s="1"/>
  <c r="J354" i="3"/>
  <c r="D355" i="3" s="1"/>
  <c r="I354" i="3"/>
  <c r="C355" i="3" s="1"/>
  <c r="K354" i="3"/>
  <c r="E355" i="3" s="1"/>
  <c r="N354" i="3"/>
  <c r="H355" i="3" s="1"/>
  <c r="M354" i="3"/>
  <c r="G355" i="3" s="1"/>
  <c r="L354" i="3"/>
  <c r="F355" i="3" s="1"/>
  <c r="K354" i="2"/>
  <c r="E355" i="2" s="1"/>
  <c r="J354" i="2"/>
  <c r="D355" i="2" s="1"/>
  <c r="I354" i="2"/>
  <c r="C355" i="2" s="1"/>
  <c r="N354" i="2"/>
  <c r="H355" i="2" s="1"/>
  <c r="M354" i="2"/>
  <c r="G355" i="2" s="1"/>
  <c r="L354" i="2"/>
  <c r="F355" i="2" s="1"/>
  <c r="N355" i="4" l="1"/>
  <c r="H356" i="4" s="1"/>
  <c r="L355" i="4"/>
  <c r="F356" i="4" s="1"/>
  <c r="M355" i="4"/>
  <c r="G356" i="4" s="1"/>
  <c r="I355" i="4"/>
  <c r="C356" i="4" s="1"/>
  <c r="J355" i="4"/>
  <c r="D356" i="4" s="1"/>
  <c r="K355" i="4"/>
  <c r="E356" i="4" s="1"/>
  <c r="J355" i="3"/>
  <c r="D356" i="3" s="1"/>
  <c r="I355" i="3"/>
  <c r="C356" i="3" s="1"/>
  <c r="K355" i="3"/>
  <c r="E356" i="3" s="1"/>
  <c r="N355" i="3"/>
  <c r="H356" i="3" s="1"/>
  <c r="L355" i="3"/>
  <c r="F356" i="3" s="1"/>
  <c r="M355" i="3"/>
  <c r="G356" i="3" s="1"/>
  <c r="K355" i="2"/>
  <c r="E356" i="2" s="1"/>
  <c r="J355" i="2"/>
  <c r="D356" i="2" s="1"/>
  <c r="I355" i="2"/>
  <c r="C356" i="2" s="1"/>
  <c r="N355" i="2"/>
  <c r="H356" i="2" s="1"/>
  <c r="M355" i="2"/>
  <c r="G356" i="2" s="1"/>
  <c r="L355" i="2"/>
  <c r="F356" i="2" s="1"/>
  <c r="N356" i="4" l="1"/>
  <c r="H357" i="4" s="1"/>
  <c r="L356" i="4"/>
  <c r="F357" i="4" s="1"/>
  <c r="M356" i="4"/>
  <c r="G357" i="4" s="1"/>
  <c r="J356" i="4"/>
  <c r="D357" i="4" s="1"/>
  <c r="I356" i="4"/>
  <c r="C357" i="4" s="1"/>
  <c r="K356" i="4"/>
  <c r="E357" i="4" s="1"/>
  <c r="I356" i="3"/>
  <c r="C357" i="3" s="1"/>
  <c r="J356" i="3"/>
  <c r="D357" i="3" s="1"/>
  <c r="K356" i="3"/>
  <c r="E357" i="3" s="1"/>
  <c r="N356" i="3"/>
  <c r="H357" i="3" s="1"/>
  <c r="L356" i="3"/>
  <c r="F357" i="3" s="1"/>
  <c r="M356" i="3"/>
  <c r="G357" i="3" s="1"/>
  <c r="K356" i="2"/>
  <c r="E357" i="2" s="1"/>
  <c r="I356" i="2"/>
  <c r="C357" i="2" s="1"/>
  <c r="J356" i="2"/>
  <c r="D357" i="2" s="1"/>
  <c r="N356" i="2"/>
  <c r="H357" i="2" s="1"/>
  <c r="M356" i="2"/>
  <c r="G357" i="2" s="1"/>
  <c r="L356" i="2"/>
  <c r="F357" i="2" s="1"/>
  <c r="K357" i="4" l="1"/>
  <c r="E358" i="4" s="1"/>
  <c r="J357" i="4"/>
  <c r="D358" i="4" s="1"/>
  <c r="I357" i="4"/>
  <c r="C358" i="4" s="1"/>
  <c r="N357" i="4"/>
  <c r="H358" i="4" s="1"/>
  <c r="L357" i="4"/>
  <c r="F358" i="4" s="1"/>
  <c r="M357" i="4"/>
  <c r="G358" i="4" s="1"/>
  <c r="I357" i="3"/>
  <c r="C358" i="3" s="1"/>
  <c r="J357" i="3"/>
  <c r="D358" i="3" s="1"/>
  <c r="K357" i="3"/>
  <c r="E358" i="3" s="1"/>
  <c r="N357" i="3"/>
  <c r="H358" i="3" s="1"/>
  <c r="M357" i="3"/>
  <c r="G358" i="3" s="1"/>
  <c r="L357" i="3"/>
  <c r="F358" i="3" s="1"/>
  <c r="J357" i="2"/>
  <c r="D358" i="2" s="1"/>
  <c r="I357" i="2"/>
  <c r="C358" i="2" s="1"/>
  <c r="K357" i="2"/>
  <c r="E358" i="2" s="1"/>
  <c r="N357" i="2"/>
  <c r="H358" i="2" s="1"/>
  <c r="L357" i="2"/>
  <c r="F358" i="2" s="1"/>
  <c r="M357" i="2"/>
  <c r="G358" i="2" s="1"/>
  <c r="N358" i="4" l="1"/>
  <c r="H359" i="4" s="1"/>
  <c r="M358" i="4"/>
  <c r="G359" i="4" s="1"/>
  <c r="L358" i="4"/>
  <c r="F359" i="4" s="1"/>
  <c r="I358" i="4"/>
  <c r="C359" i="4" s="1"/>
  <c r="K358" i="4"/>
  <c r="E359" i="4" s="1"/>
  <c r="J358" i="4"/>
  <c r="D359" i="4" s="1"/>
  <c r="I358" i="3"/>
  <c r="C359" i="3" s="1"/>
  <c r="J358" i="3"/>
  <c r="D359" i="3" s="1"/>
  <c r="K358" i="3"/>
  <c r="E359" i="3" s="1"/>
  <c r="N358" i="3"/>
  <c r="H359" i="3" s="1"/>
  <c r="M358" i="3"/>
  <c r="G359" i="3" s="1"/>
  <c r="L358" i="3"/>
  <c r="F359" i="3" s="1"/>
  <c r="N358" i="2"/>
  <c r="H359" i="2" s="1"/>
  <c r="M358" i="2"/>
  <c r="G359" i="2" s="1"/>
  <c r="L358" i="2"/>
  <c r="F359" i="2" s="1"/>
  <c r="J358" i="2"/>
  <c r="D359" i="2" s="1"/>
  <c r="I358" i="2"/>
  <c r="C359" i="2" s="1"/>
  <c r="K358" i="2"/>
  <c r="E359" i="2" s="1"/>
  <c r="N359" i="4" l="1"/>
  <c r="H360" i="4" s="1"/>
  <c r="L359" i="4"/>
  <c r="F360" i="4" s="1"/>
  <c r="M359" i="4"/>
  <c r="G360" i="4" s="1"/>
  <c r="I359" i="4"/>
  <c r="C360" i="4" s="1"/>
  <c r="J359" i="4"/>
  <c r="D360" i="4" s="1"/>
  <c r="K359" i="4"/>
  <c r="E360" i="4" s="1"/>
  <c r="N359" i="3"/>
  <c r="H360" i="3" s="1"/>
  <c r="M359" i="3"/>
  <c r="G360" i="3" s="1"/>
  <c r="L359" i="3"/>
  <c r="F360" i="3" s="1"/>
  <c r="I359" i="3"/>
  <c r="C360" i="3" s="1"/>
  <c r="J359" i="3"/>
  <c r="D360" i="3" s="1"/>
  <c r="K359" i="3"/>
  <c r="E360" i="3" s="1"/>
  <c r="N359" i="2"/>
  <c r="H360" i="2" s="1"/>
  <c r="M359" i="2"/>
  <c r="G360" i="2" s="1"/>
  <c r="L359" i="2"/>
  <c r="F360" i="2" s="1"/>
  <c r="K359" i="2"/>
  <c r="E360" i="2" s="1"/>
  <c r="J359" i="2"/>
  <c r="D360" i="2" s="1"/>
  <c r="I359" i="2"/>
  <c r="C360" i="2" s="1"/>
  <c r="J360" i="4" l="1"/>
  <c r="D361" i="4" s="1"/>
  <c r="I360" i="4"/>
  <c r="C361" i="4" s="1"/>
  <c r="K360" i="4"/>
  <c r="E361" i="4" s="1"/>
  <c r="N360" i="4"/>
  <c r="H361" i="4" s="1"/>
  <c r="L360" i="4"/>
  <c r="F361" i="4" s="1"/>
  <c r="M360" i="4"/>
  <c r="G361" i="4" s="1"/>
  <c r="N360" i="3"/>
  <c r="H361" i="3" s="1"/>
  <c r="M360" i="3"/>
  <c r="G361" i="3" s="1"/>
  <c r="L360" i="3"/>
  <c r="F361" i="3" s="1"/>
  <c r="I360" i="3"/>
  <c r="C361" i="3" s="1"/>
  <c r="J360" i="3"/>
  <c r="D361" i="3" s="1"/>
  <c r="K360" i="3"/>
  <c r="E361" i="3" s="1"/>
  <c r="K360" i="2"/>
  <c r="E361" i="2" s="1"/>
  <c r="J360" i="2"/>
  <c r="D361" i="2" s="1"/>
  <c r="I360" i="2"/>
  <c r="C361" i="2" s="1"/>
  <c r="N360" i="2"/>
  <c r="M360" i="2"/>
  <c r="G361" i="2" s="1"/>
  <c r="L360" i="2"/>
  <c r="F361" i="2" s="1"/>
  <c r="H361" i="2"/>
  <c r="K361" i="4" l="1"/>
  <c r="E362" i="4" s="1"/>
  <c r="J361" i="4"/>
  <c r="D362" i="4" s="1"/>
  <c r="I361" i="4"/>
  <c r="C362" i="4" s="1"/>
  <c r="N361" i="4"/>
  <c r="H362" i="4" s="1"/>
  <c r="L361" i="4"/>
  <c r="F362" i="4" s="1"/>
  <c r="M361" i="4"/>
  <c r="G362" i="4" s="1"/>
  <c r="N361" i="3"/>
  <c r="H362" i="3" s="1"/>
  <c r="L361" i="3"/>
  <c r="F362" i="3" s="1"/>
  <c r="M361" i="3"/>
  <c r="G362" i="3" s="1"/>
  <c r="I361" i="3"/>
  <c r="C362" i="3" s="1"/>
  <c r="J361" i="3"/>
  <c r="D362" i="3" s="1"/>
  <c r="K361" i="3"/>
  <c r="E362" i="3" s="1"/>
  <c r="J361" i="2"/>
  <c r="D362" i="2" s="1"/>
  <c r="I361" i="2"/>
  <c r="C362" i="2" s="1"/>
  <c r="K361" i="2"/>
  <c r="E362" i="2" s="1"/>
  <c r="N361" i="2"/>
  <c r="H362" i="2" s="1"/>
  <c r="L361" i="2"/>
  <c r="F362" i="2" s="1"/>
  <c r="M361" i="2"/>
  <c r="G362" i="2" s="1"/>
  <c r="K362" i="4" l="1"/>
  <c r="E363" i="4" s="1"/>
  <c r="I362" i="4"/>
  <c r="C363" i="4" s="1"/>
  <c r="J362" i="4"/>
  <c r="D363" i="4" s="1"/>
  <c r="N362" i="4"/>
  <c r="H363" i="4" s="1"/>
  <c r="M362" i="4"/>
  <c r="G363" i="4" s="1"/>
  <c r="L362" i="4"/>
  <c r="F363" i="4" s="1"/>
  <c r="J362" i="3"/>
  <c r="D363" i="3" s="1"/>
  <c r="I362" i="3"/>
  <c r="C363" i="3" s="1"/>
  <c r="K362" i="3"/>
  <c r="E363" i="3" s="1"/>
  <c r="N362" i="3"/>
  <c r="H363" i="3" s="1"/>
  <c r="L362" i="3"/>
  <c r="F363" i="3" s="1"/>
  <c r="M362" i="3"/>
  <c r="G363" i="3" s="1"/>
  <c r="K362" i="2"/>
  <c r="E363" i="2" s="1"/>
  <c r="J362" i="2"/>
  <c r="D363" i="2" s="1"/>
  <c r="I362" i="2"/>
  <c r="C363" i="2" s="1"/>
  <c r="N362" i="2"/>
  <c r="H363" i="2" s="1"/>
  <c r="M362" i="2"/>
  <c r="G363" i="2" s="1"/>
  <c r="L362" i="2"/>
  <c r="F363" i="2" s="1"/>
  <c r="K363" i="4" l="1"/>
  <c r="E364" i="4" s="1"/>
  <c r="I363" i="4"/>
  <c r="C364" i="4" s="1"/>
  <c r="J363" i="4"/>
  <c r="D364" i="4" s="1"/>
  <c r="N363" i="4"/>
  <c r="H364" i="4" s="1"/>
  <c r="L363" i="4"/>
  <c r="F364" i="4" s="1"/>
  <c r="M363" i="4"/>
  <c r="G364" i="4" s="1"/>
  <c r="J363" i="3"/>
  <c r="D364" i="3" s="1"/>
  <c r="I363" i="3"/>
  <c r="C364" i="3" s="1"/>
  <c r="K363" i="3"/>
  <c r="E364" i="3" s="1"/>
  <c r="N363" i="3"/>
  <c r="H364" i="3" s="1"/>
  <c r="L363" i="3"/>
  <c r="F364" i="3" s="1"/>
  <c r="M363" i="3"/>
  <c r="G364" i="3" s="1"/>
  <c r="K363" i="2"/>
  <c r="E364" i="2" s="1"/>
  <c r="J363" i="2"/>
  <c r="D364" i="2" s="1"/>
  <c r="I363" i="2"/>
  <c r="C364" i="2" s="1"/>
  <c r="N363" i="2"/>
  <c r="H364" i="2" s="1"/>
  <c r="M363" i="2"/>
  <c r="G364" i="2" s="1"/>
  <c r="L363" i="2"/>
  <c r="F364" i="2" s="1"/>
  <c r="N364" i="4" l="1"/>
  <c r="H365" i="4" s="1"/>
  <c r="L364" i="4"/>
  <c r="F365" i="4" s="1"/>
  <c r="M364" i="4"/>
  <c r="G365" i="4" s="1"/>
  <c r="K364" i="4"/>
  <c r="E365" i="4" s="1"/>
  <c r="J364" i="4"/>
  <c r="D365" i="4" s="1"/>
  <c r="I364" i="4"/>
  <c r="C365" i="4" s="1"/>
  <c r="N364" i="3"/>
  <c r="H365" i="3" s="1"/>
  <c r="L364" i="3"/>
  <c r="F365" i="3" s="1"/>
  <c r="M364" i="3"/>
  <c r="I364" i="3"/>
  <c r="C365" i="3" s="1"/>
  <c r="J364" i="3"/>
  <c r="D365" i="3" s="1"/>
  <c r="K364" i="3"/>
  <c r="E365" i="3" s="1"/>
  <c r="G365" i="3"/>
  <c r="N364" i="2"/>
  <c r="H365" i="2" s="1"/>
  <c r="M364" i="2"/>
  <c r="G365" i="2" s="1"/>
  <c r="L364" i="2"/>
  <c r="F365" i="2" s="1"/>
  <c r="K364" i="2"/>
  <c r="E365" i="2" s="1"/>
  <c r="I364" i="2"/>
  <c r="C365" i="2" s="1"/>
  <c r="J364" i="2"/>
  <c r="D365" i="2" s="1"/>
  <c r="J365" i="4" l="1"/>
  <c r="D366" i="4" s="1"/>
  <c r="I365" i="4"/>
  <c r="C366" i="4" s="1"/>
  <c r="K365" i="4"/>
  <c r="E366" i="4" s="1"/>
  <c r="N365" i="4"/>
  <c r="H366" i="4" s="1"/>
  <c r="L365" i="4"/>
  <c r="F366" i="4" s="1"/>
  <c r="M365" i="4"/>
  <c r="G366" i="4" s="1"/>
  <c r="N365" i="3"/>
  <c r="H366" i="3" s="1"/>
  <c r="M365" i="3"/>
  <c r="G366" i="3" s="1"/>
  <c r="L365" i="3"/>
  <c r="F366" i="3" s="1"/>
  <c r="I365" i="3"/>
  <c r="C366" i="3" s="1"/>
  <c r="J365" i="3"/>
  <c r="D366" i="3" s="1"/>
  <c r="K365" i="3"/>
  <c r="E366" i="3" s="1"/>
  <c r="N365" i="2"/>
  <c r="H366" i="2" s="1"/>
  <c r="L365" i="2"/>
  <c r="F366" i="2" s="1"/>
  <c r="M365" i="2"/>
  <c r="G366" i="2" s="1"/>
  <c r="K365" i="2"/>
  <c r="E366" i="2" s="1"/>
  <c r="J365" i="2"/>
  <c r="D366" i="2" s="1"/>
  <c r="I365" i="2"/>
  <c r="C366" i="2" s="1"/>
  <c r="K366" i="4" l="1"/>
  <c r="E367" i="4" s="1"/>
  <c r="I366" i="4"/>
  <c r="C367" i="4" s="1"/>
  <c r="J366" i="4"/>
  <c r="D367" i="4" s="1"/>
  <c r="N366" i="4"/>
  <c r="H367" i="4" s="1"/>
  <c r="M366" i="4"/>
  <c r="G367" i="4" s="1"/>
  <c r="L366" i="4"/>
  <c r="F367" i="4" s="1"/>
  <c r="N366" i="3"/>
  <c r="H367" i="3" s="1"/>
  <c r="M366" i="3"/>
  <c r="G367" i="3" s="1"/>
  <c r="L366" i="3"/>
  <c r="F367" i="3"/>
  <c r="I366" i="3"/>
  <c r="C367" i="3" s="1"/>
  <c r="J366" i="3"/>
  <c r="D367" i="3" s="1"/>
  <c r="K366" i="3"/>
  <c r="E367" i="3" s="1"/>
  <c r="J366" i="2"/>
  <c r="D367" i="2" s="1"/>
  <c r="I366" i="2"/>
  <c r="C367" i="2" s="1"/>
  <c r="K366" i="2"/>
  <c r="E367" i="2" s="1"/>
  <c r="N366" i="2"/>
  <c r="H367" i="2" s="1"/>
  <c r="M366" i="2"/>
  <c r="G367" i="2" s="1"/>
  <c r="L366" i="2"/>
  <c r="F367" i="2" s="1"/>
  <c r="I367" i="4" l="1"/>
  <c r="C368" i="4" s="1"/>
  <c r="J367" i="4"/>
  <c r="D368" i="4" s="1"/>
  <c r="K367" i="4"/>
  <c r="E368" i="4" s="1"/>
  <c r="N367" i="4"/>
  <c r="H368" i="4" s="1"/>
  <c r="L367" i="4"/>
  <c r="F368" i="4" s="1"/>
  <c r="M367" i="4"/>
  <c r="G368" i="4" s="1"/>
  <c r="N367" i="3"/>
  <c r="H368" i="3" s="1"/>
  <c r="M367" i="3"/>
  <c r="G368" i="3" s="1"/>
  <c r="L367" i="3"/>
  <c r="F368" i="3" s="1"/>
  <c r="I367" i="3"/>
  <c r="C368" i="3" s="1"/>
  <c r="J367" i="3"/>
  <c r="D368" i="3" s="1"/>
  <c r="K367" i="3"/>
  <c r="E368" i="3" s="1"/>
  <c r="J367" i="2"/>
  <c r="D368" i="2" s="1"/>
  <c r="I367" i="2"/>
  <c r="C368" i="2" s="1"/>
  <c r="K367" i="2"/>
  <c r="E368" i="2" s="1"/>
  <c r="N367" i="2"/>
  <c r="H368" i="2" s="1"/>
  <c r="M367" i="2"/>
  <c r="G368" i="2" s="1"/>
  <c r="L367" i="2"/>
  <c r="F368" i="2" s="1"/>
  <c r="J368" i="4" l="1"/>
  <c r="D369" i="4" s="1"/>
  <c r="I368" i="4"/>
  <c r="C369" i="4" s="1"/>
  <c r="K368" i="4"/>
  <c r="E369" i="4" s="1"/>
  <c r="N368" i="4"/>
  <c r="H369" i="4" s="1"/>
  <c r="L368" i="4"/>
  <c r="F369" i="4" s="1"/>
  <c r="M368" i="4"/>
  <c r="G369" i="4" s="1"/>
  <c r="I368" i="3"/>
  <c r="C369" i="3" s="1"/>
  <c r="J368" i="3"/>
  <c r="D369" i="3" s="1"/>
  <c r="K368" i="3"/>
  <c r="E369" i="3" s="1"/>
  <c r="N368" i="3"/>
  <c r="H369" i="3" s="1"/>
  <c r="M368" i="3"/>
  <c r="G369" i="3" s="1"/>
  <c r="L368" i="3"/>
  <c r="F369" i="3" s="1"/>
  <c r="N368" i="2"/>
  <c r="M368" i="2"/>
  <c r="G369" i="2" s="1"/>
  <c r="L368" i="2"/>
  <c r="F369" i="2" s="1"/>
  <c r="J368" i="2"/>
  <c r="D369" i="2" s="1"/>
  <c r="I368" i="2"/>
  <c r="C369" i="2" s="1"/>
  <c r="K368" i="2"/>
  <c r="E369" i="2" s="1"/>
  <c r="H369" i="2"/>
  <c r="K369" i="4" l="1"/>
  <c r="E370" i="4" s="1"/>
  <c r="J369" i="4"/>
  <c r="D370" i="4" s="1"/>
  <c r="I369" i="4"/>
  <c r="C370" i="4" s="1"/>
  <c r="N369" i="4"/>
  <c r="H370" i="4" s="1"/>
  <c r="L369" i="4"/>
  <c r="F370" i="4" s="1"/>
  <c r="M369" i="4"/>
  <c r="G370" i="4" s="1"/>
  <c r="I369" i="3"/>
  <c r="C370" i="3" s="1"/>
  <c r="J369" i="3"/>
  <c r="D370" i="3" s="1"/>
  <c r="K369" i="3"/>
  <c r="E370" i="3" s="1"/>
  <c r="N369" i="3"/>
  <c r="H370" i="3" s="1"/>
  <c r="L369" i="3"/>
  <c r="F370" i="3" s="1"/>
  <c r="M369" i="3"/>
  <c r="G370" i="3" s="1"/>
  <c r="J369" i="2"/>
  <c r="I369" i="2"/>
  <c r="C370" i="2" s="1"/>
  <c r="K369" i="2"/>
  <c r="E370" i="2" s="1"/>
  <c r="N369" i="2"/>
  <c r="H370" i="2" s="1"/>
  <c r="D370" i="2"/>
  <c r="L369" i="2"/>
  <c r="F370" i="2" s="1"/>
  <c r="M369" i="2"/>
  <c r="G370" i="2" s="1"/>
  <c r="K370" i="4" l="1"/>
  <c r="E371" i="4" s="1"/>
  <c r="I370" i="4"/>
  <c r="C371" i="4" s="1"/>
  <c r="J370" i="4"/>
  <c r="D371" i="4" s="1"/>
  <c r="N370" i="4"/>
  <c r="H371" i="4" s="1"/>
  <c r="M370" i="4"/>
  <c r="G371" i="4" s="1"/>
  <c r="L370" i="4"/>
  <c r="F371" i="4" s="1"/>
  <c r="J370" i="3"/>
  <c r="D371" i="3" s="1"/>
  <c r="I370" i="3"/>
  <c r="C371" i="3" s="1"/>
  <c r="K370" i="3"/>
  <c r="E371" i="3" s="1"/>
  <c r="N370" i="3"/>
  <c r="H371" i="3" s="1"/>
  <c r="M370" i="3"/>
  <c r="G371" i="3" s="1"/>
  <c r="L370" i="3"/>
  <c r="F371" i="3" s="1"/>
  <c r="K370" i="2"/>
  <c r="E371" i="2" s="1"/>
  <c r="J370" i="2"/>
  <c r="D371" i="2" s="1"/>
  <c r="I370" i="2"/>
  <c r="C371" i="2" s="1"/>
  <c r="N370" i="2"/>
  <c r="H371" i="2" s="1"/>
  <c r="M370" i="2"/>
  <c r="G371" i="2" s="1"/>
  <c r="L370" i="2"/>
  <c r="F371" i="2" s="1"/>
  <c r="K371" i="4" l="1"/>
  <c r="E372" i="4" s="1"/>
  <c r="I371" i="4"/>
  <c r="C372" i="4" s="1"/>
  <c r="J371" i="4"/>
  <c r="D372" i="4" s="1"/>
  <c r="N371" i="4"/>
  <c r="H372" i="4" s="1"/>
  <c r="L371" i="4"/>
  <c r="F372" i="4" s="1"/>
  <c r="M371" i="4"/>
  <c r="G372" i="4" s="1"/>
  <c r="N371" i="3"/>
  <c r="H372" i="3" s="1"/>
  <c r="L371" i="3"/>
  <c r="F372" i="3" s="1"/>
  <c r="M371" i="3"/>
  <c r="G372" i="3" s="1"/>
  <c r="J371" i="3"/>
  <c r="D372" i="3" s="1"/>
  <c r="I371" i="3"/>
  <c r="C372" i="3" s="1"/>
  <c r="K371" i="3"/>
  <c r="E372" i="3" s="1"/>
  <c r="K371" i="2"/>
  <c r="E372" i="2" s="1"/>
  <c r="J371" i="2"/>
  <c r="D372" i="2" s="1"/>
  <c r="I371" i="2"/>
  <c r="C372" i="2" s="1"/>
  <c r="N371" i="2"/>
  <c r="H372" i="2" s="1"/>
  <c r="M371" i="2"/>
  <c r="G372" i="2" s="1"/>
  <c r="L371" i="2"/>
  <c r="F372" i="2" s="1"/>
  <c r="J372" i="4" l="1"/>
  <c r="D373" i="4" s="1"/>
  <c r="I372" i="4"/>
  <c r="C373" i="4" s="1"/>
  <c r="K372" i="4"/>
  <c r="E373" i="4" s="1"/>
  <c r="N372" i="4"/>
  <c r="H373" i="4" s="1"/>
  <c r="L372" i="4"/>
  <c r="F373" i="4" s="1"/>
  <c r="M372" i="4"/>
  <c r="G373" i="4" s="1"/>
  <c r="N372" i="3"/>
  <c r="H373" i="3" s="1"/>
  <c r="L372" i="3"/>
  <c r="F373" i="3" s="1"/>
  <c r="M372" i="3"/>
  <c r="G373" i="3" s="1"/>
  <c r="I372" i="3"/>
  <c r="C373" i="3" s="1"/>
  <c r="J372" i="3"/>
  <c r="D373" i="3" s="1"/>
  <c r="K372" i="3"/>
  <c r="E373" i="3" s="1"/>
  <c r="K372" i="2"/>
  <c r="E373" i="2" s="1"/>
  <c r="I372" i="2"/>
  <c r="C373" i="2" s="1"/>
  <c r="J372" i="2"/>
  <c r="D373" i="2" s="1"/>
  <c r="N372" i="2"/>
  <c r="H373" i="2" s="1"/>
  <c r="M372" i="2"/>
  <c r="G373" i="2" s="1"/>
  <c r="L372" i="2"/>
  <c r="F373" i="2" s="1"/>
  <c r="N373" i="4" l="1"/>
  <c r="H374" i="4" s="1"/>
  <c r="L373" i="4"/>
  <c r="F374" i="4" s="1"/>
  <c r="M373" i="4"/>
  <c r="G374" i="4" s="1"/>
  <c r="K373" i="4"/>
  <c r="E374" i="4" s="1"/>
  <c r="J373" i="4"/>
  <c r="D374" i="4" s="1"/>
  <c r="I373" i="4"/>
  <c r="C374" i="4" s="1"/>
  <c r="I373" i="3"/>
  <c r="C374" i="3" s="1"/>
  <c r="J373" i="3"/>
  <c r="D374" i="3" s="1"/>
  <c r="K373" i="3"/>
  <c r="E374" i="3" s="1"/>
  <c r="N373" i="3"/>
  <c r="H374" i="3" s="1"/>
  <c r="M373" i="3"/>
  <c r="G374" i="3" s="1"/>
  <c r="L373" i="3"/>
  <c r="F374" i="3" s="1"/>
  <c r="J373" i="2"/>
  <c r="D374" i="2" s="1"/>
  <c r="I373" i="2"/>
  <c r="C374" i="2" s="1"/>
  <c r="K373" i="2"/>
  <c r="E374" i="2" s="1"/>
  <c r="N373" i="2"/>
  <c r="H374" i="2" s="1"/>
  <c r="L373" i="2"/>
  <c r="F374" i="2" s="1"/>
  <c r="M373" i="2"/>
  <c r="G374" i="2" s="1"/>
  <c r="I374" i="4" l="1"/>
  <c r="C375" i="4" s="1"/>
  <c r="J374" i="4"/>
  <c r="D375" i="4" s="1"/>
  <c r="K374" i="4"/>
  <c r="E375" i="4" s="1"/>
  <c r="N374" i="4"/>
  <c r="H375" i="4" s="1"/>
  <c r="M374" i="4"/>
  <c r="G375" i="4" s="1"/>
  <c r="L374" i="4"/>
  <c r="F375" i="4" s="1"/>
  <c r="I374" i="3"/>
  <c r="C375" i="3" s="1"/>
  <c r="J374" i="3"/>
  <c r="D375" i="3" s="1"/>
  <c r="K374" i="3"/>
  <c r="E375" i="3" s="1"/>
  <c r="N374" i="3"/>
  <c r="H375" i="3" s="1"/>
  <c r="M374" i="3"/>
  <c r="G375" i="3" s="1"/>
  <c r="L374" i="3"/>
  <c r="F375" i="3" s="1"/>
  <c r="N374" i="2"/>
  <c r="H375" i="2" s="1"/>
  <c r="M374" i="2"/>
  <c r="G375" i="2" s="1"/>
  <c r="L374" i="2"/>
  <c r="F375" i="2" s="1"/>
  <c r="K374" i="2"/>
  <c r="E375" i="2" s="1"/>
  <c r="J374" i="2"/>
  <c r="D375" i="2" s="1"/>
  <c r="I374" i="2"/>
  <c r="C375" i="2" s="1"/>
  <c r="N375" i="4" l="1"/>
  <c r="H376" i="4" s="1"/>
  <c r="L375" i="4"/>
  <c r="F376" i="4" s="1"/>
  <c r="M375" i="4"/>
  <c r="G376" i="4" s="1"/>
  <c r="I375" i="4"/>
  <c r="C376" i="4" s="1"/>
  <c r="K375" i="4"/>
  <c r="E376" i="4" s="1"/>
  <c r="J375" i="4"/>
  <c r="D376" i="4" s="1"/>
  <c r="I375" i="3"/>
  <c r="C376" i="3" s="1"/>
  <c r="J375" i="3"/>
  <c r="D376" i="3" s="1"/>
  <c r="K375" i="3"/>
  <c r="E376" i="3" s="1"/>
  <c r="N375" i="3"/>
  <c r="H376" i="3" s="1"/>
  <c r="M375" i="3"/>
  <c r="G376" i="3" s="1"/>
  <c r="L375" i="3"/>
  <c r="F376" i="3" s="1"/>
  <c r="K375" i="2"/>
  <c r="E376" i="2" s="1"/>
  <c r="J375" i="2"/>
  <c r="D376" i="2" s="1"/>
  <c r="I375" i="2"/>
  <c r="C376" i="2" s="1"/>
  <c r="N375" i="2"/>
  <c r="H376" i="2" s="1"/>
  <c r="M375" i="2"/>
  <c r="L375" i="2"/>
  <c r="F376" i="2" s="1"/>
  <c r="G376" i="2"/>
  <c r="N376" i="4" l="1"/>
  <c r="H377" i="4" s="1"/>
  <c r="L376" i="4"/>
  <c r="F377" i="4" s="1"/>
  <c r="M376" i="4"/>
  <c r="G377" i="4" s="1"/>
  <c r="J376" i="4"/>
  <c r="D377" i="4" s="1"/>
  <c r="I376" i="4"/>
  <c r="C377" i="4" s="1"/>
  <c r="K376" i="4"/>
  <c r="E377" i="4" s="1"/>
  <c r="I376" i="3"/>
  <c r="C377" i="3" s="1"/>
  <c r="J376" i="3"/>
  <c r="D377" i="3" s="1"/>
  <c r="K376" i="3"/>
  <c r="E377" i="3" s="1"/>
  <c r="N376" i="3"/>
  <c r="H377" i="3" s="1"/>
  <c r="M376" i="3"/>
  <c r="G377" i="3" s="1"/>
  <c r="L376" i="3"/>
  <c r="F377" i="3" s="1"/>
  <c r="K376" i="2"/>
  <c r="E377" i="2" s="1"/>
  <c r="J376" i="2"/>
  <c r="D377" i="2" s="1"/>
  <c r="I376" i="2"/>
  <c r="C377" i="2" s="1"/>
  <c r="N376" i="2"/>
  <c r="H377" i="2" s="1"/>
  <c r="M376" i="2"/>
  <c r="G377" i="2" s="1"/>
  <c r="L376" i="2"/>
  <c r="F377" i="2" s="1"/>
  <c r="N377" i="4" l="1"/>
  <c r="H378" i="4" s="1"/>
  <c r="L377" i="4"/>
  <c r="F378" i="4" s="1"/>
  <c r="M377" i="4"/>
  <c r="G378" i="4" s="1"/>
  <c r="K377" i="4"/>
  <c r="E378" i="4" s="1"/>
  <c r="J377" i="4"/>
  <c r="D378" i="4" s="1"/>
  <c r="I377" i="4"/>
  <c r="C378" i="4" s="1"/>
  <c r="I377" i="3"/>
  <c r="C378" i="3" s="1"/>
  <c r="J377" i="3"/>
  <c r="D378" i="3" s="1"/>
  <c r="K377" i="3"/>
  <c r="E378" i="3" s="1"/>
  <c r="N377" i="3"/>
  <c r="H378" i="3" s="1"/>
  <c r="L377" i="3"/>
  <c r="F378" i="3" s="1"/>
  <c r="M377" i="3"/>
  <c r="G378" i="3" s="1"/>
  <c r="J377" i="2"/>
  <c r="D378" i="2" s="1"/>
  <c r="I377" i="2"/>
  <c r="C378" i="2" s="1"/>
  <c r="K377" i="2"/>
  <c r="E378" i="2" s="1"/>
  <c r="N377" i="2"/>
  <c r="H378" i="2" s="1"/>
  <c r="L377" i="2"/>
  <c r="F378" i="2" s="1"/>
  <c r="M377" i="2"/>
  <c r="G378" i="2" s="1"/>
  <c r="N378" i="4" l="1"/>
  <c r="H379" i="4" s="1"/>
  <c r="M378" i="4"/>
  <c r="G379" i="4" s="1"/>
  <c r="L378" i="4"/>
  <c r="F379" i="4" s="1"/>
  <c r="K378" i="4"/>
  <c r="E379" i="4" s="1"/>
  <c r="I378" i="4"/>
  <c r="C379" i="4" s="1"/>
  <c r="J378" i="4"/>
  <c r="D379" i="4" s="1"/>
  <c r="N378" i="3"/>
  <c r="H379" i="3" s="1"/>
  <c r="L378" i="3"/>
  <c r="F379" i="3" s="1"/>
  <c r="M378" i="3"/>
  <c r="G379" i="3" s="1"/>
  <c r="J378" i="3"/>
  <c r="D379" i="3" s="1"/>
  <c r="I378" i="3"/>
  <c r="C379" i="3" s="1"/>
  <c r="K378" i="3"/>
  <c r="E379" i="3" s="1"/>
  <c r="J378" i="2"/>
  <c r="D379" i="2" s="1"/>
  <c r="I378" i="2"/>
  <c r="C379" i="2" s="1"/>
  <c r="K378" i="2"/>
  <c r="E379" i="2" s="1"/>
  <c r="N378" i="2"/>
  <c r="H379" i="2" s="1"/>
  <c r="M378" i="2"/>
  <c r="G379" i="2" s="1"/>
  <c r="L378" i="2"/>
  <c r="F379" i="2" s="1"/>
  <c r="N379" i="4" l="1"/>
  <c r="H380" i="4" s="1"/>
  <c r="L379" i="4"/>
  <c r="F380" i="4" s="1"/>
  <c r="M379" i="4"/>
  <c r="G380" i="4" s="1"/>
  <c r="K379" i="4"/>
  <c r="E380" i="4" s="1"/>
  <c r="I379" i="4"/>
  <c r="C380" i="4" s="1"/>
  <c r="J379" i="4"/>
  <c r="D380" i="4" s="1"/>
  <c r="N379" i="3"/>
  <c r="H380" i="3" s="1"/>
  <c r="L379" i="3"/>
  <c r="F380" i="3" s="1"/>
  <c r="M379" i="3"/>
  <c r="G380" i="3" s="1"/>
  <c r="J379" i="3"/>
  <c r="D380" i="3" s="1"/>
  <c r="I379" i="3"/>
  <c r="C380" i="3" s="1"/>
  <c r="K379" i="3"/>
  <c r="E380" i="3" s="1"/>
  <c r="K379" i="2"/>
  <c r="E380" i="2" s="1"/>
  <c r="J379" i="2"/>
  <c r="D380" i="2" s="1"/>
  <c r="I379" i="2"/>
  <c r="C380" i="2" s="1"/>
  <c r="N379" i="2"/>
  <c r="H380" i="2" s="1"/>
  <c r="M379" i="2"/>
  <c r="G380" i="2" s="1"/>
  <c r="L379" i="2"/>
  <c r="F380" i="2" s="1"/>
  <c r="K380" i="4" l="1"/>
  <c r="E381" i="4" s="1"/>
  <c r="J380" i="4"/>
  <c r="D381" i="4" s="1"/>
  <c r="I380" i="4"/>
  <c r="C381" i="4" s="1"/>
  <c r="N380" i="4"/>
  <c r="H381" i="4" s="1"/>
  <c r="L380" i="4"/>
  <c r="F381" i="4" s="1"/>
  <c r="M380" i="4"/>
  <c r="G381" i="4" s="1"/>
  <c r="N380" i="3"/>
  <c r="H381" i="3" s="1"/>
  <c r="L380" i="3"/>
  <c r="F381" i="3" s="1"/>
  <c r="M380" i="3"/>
  <c r="G381" i="3" s="1"/>
  <c r="I380" i="3"/>
  <c r="C381" i="3" s="1"/>
  <c r="J380" i="3"/>
  <c r="D381" i="3" s="1"/>
  <c r="K380" i="3"/>
  <c r="E381" i="3" s="1"/>
  <c r="I380" i="2"/>
  <c r="C381" i="2" s="1"/>
  <c r="K380" i="2"/>
  <c r="E381" i="2" s="1"/>
  <c r="J380" i="2"/>
  <c r="D381" i="2" s="1"/>
  <c r="N380" i="2"/>
  <c r="H381" i="2" s="1"/>
  <c r="M380" i="2"/>
  <c r="G381" i="2" s="1"/>
  <c r="L380" i="2"/>
  <c r="F381" i="2" s="1"/>
  <c r="J381" i="4" l="1"/>
  <c r="D382" i="4" s="1"/>
  <c r="I381" i="4"/>
  <c r="C382" i="4" s="1"/>
  <c r="K381" i="4"/>
  <c r="E382" i="4" s="1"/>
  <c r="N381" i="4"/>
  <c r="H382" i="4" s="1"/>
  <c r="L381" i="4"/>
  <c r="F382" i="4" s="1"/>
  <c r="M381" i="4"/>
  <c r="G382" i="4" s="1"/>
  <c r="I381" i="3"/>
  <c r="C382" i="3" s="1"/>
  <c r="J381" i="3"/>
  <c r="D382" i="3" s="1"/>
  <c r="K381" i="3"/>
  <c r="E382" i="3" s="1"/>
  <c r="N381" i="3"/>
  <c r="H382" i="3" s="1"/>
  <c r="M381" i="3"/>
  <c r="G382" i="3" s="1"/>
  <c r="L381" i="3"/>
  <c r="F382" i="3" s="1"/>
  <c r="N381" i="2"/>
  <c r="H382" i="2" s="1"/>
  <c r="L381" i="2"/>
  <c r="F382" i="2" s="1"/>
  <c r="M381" i="2"/>
  <c r="G382" i="2" s="1"/>
  <c r="J381" i="2"/>
  <c r="D382" i="2" s="1"/>
  <c r="I381" i="2"/>
  <c r="C382" i="2" s="1"/>
  <c r="K381" i="2"/>
  <c r="E382" i="2" s="1"/>
  <c r="N382" i="4" l="1"/>
  <c r="H383" i="4" s="1"/>
  <c r="M382" i="4"/>
  <c r="G383" i="4" s="1"/>
  <c r="L382" i="4"/>
  <c r="F383" i="4" s="1"/>
  <c r="K382" i="4"/>
  <c r="E383" i="4" s="1"/>
  <c r="I382" i="4"/>
  <c r="C383" i="4" s="1"/>
  <c r="J382" i="4"/>
  <c r="D383" i="4" s="1"/>
  <c r="N382" i="3"/>
  <c r="H383" i="3" s="1"/>
  <c r="M382" i="3"/>
  <c r="G383" i="3" s="1"/>
  <c r="L382" i="3"/>
  <c r="F383" i="3" s="1"/>
  <c r="I382" i="3"/>
  <c r="C383" i="3" s="1"/>
  <c r="J382" i="3"/>
  <c r="D383" i="3" s="1"/>
  <c r="K382" i="3"/>
  <c r="E383" i="3" s="1"/>
  <c r="J382" i="2"/>
  <c r="D383" i="2" s="1"/>
  <c r="I382" i="2"/>
  <c r="C383" i="2" s="1"/>
  <c r="K382" i="2"/>
  <c r="E383" i="2" s="1"/>
  <c r="N382" i="2"/>
  <c r="H383" i="2" s="1"/>
  <c r="M382" i="2"/>
  <c r="G383" i="2" s="1"/>
  <c r="L382" i="2"/>
  <c r="F383" i="2" s="1"/>
  <c r="N383" i="4" l="1"/>
  <c r="H384" i="4" s="1"/>
  <c r="L383" i="4"/>
  <c r="F384" i="4" s="1"/>
  <c r="M383" i="4"/>
  <c r="G384" i="4" s="1"/>
  <c r="J383" i="4"/>
  <c r="D384" i="4" s="1"/>
  <c r="I383" i="4"/>
  <c r="C384" i="4" s="1"/>
  <c r="K383" i="4"/>
  <c r="E384" i="4" s="1"/>
  <c r="N383" i="3"/>
  <c r="H384" i="3" s="1"/>
  <c r="M383" i="3"/>
  <c r="G384" i="3" s="1"/>
  <c r="L383" i="3"/>
  <c r="F384" i="3" s="1"/>
  <c r="I383" i="3"/>
  <c r="C384" i="3" s="1"/>
  <c r="J383" i="3"/>
  <c r="D384" i="3" s="1"/>
  <c r="K383" i="3"/>
  <c r="E384" i="3" s="1"/>
  <c r="J383" i="2"/>
  <c r="D384" i="2" s="1"/>
  <c r="I383" i="2"/>
  <c r="C384" i="2" s="1"/>
  <c r="K383" i="2"/>
  <c r="E384" i="2" s="1"/>
  <c r="N383" i="2"/>
  <c r="H384" i="2" s="1"/>
  <c r="M383" i="2"/>
  <c r="G384" i="2" s="1"/>
  <c r="L383" i="2"/>
  <c r="F384" i="2" s="1"/>
  <c r="N384" i="4" l="1"/>
  <c r="H385" i="4" s="1"/>
  <c r="M384" i="4"/>
  <c r="G385" i="4" s="1"/>
  <c r="L384" i="4"/>
  <c r="F385" i="4" s="1"/>
  <c r="I384" i="4"/>
  <c r="C385" i="4" s="1"/>
  <c r="J384" i="4"/>
  <c r="D385" i="4" s="1"/>
  <c r="K384" i="4"/>
  <c r="E385" i="4" s="1"/>
  <c r="I384" i="3"/>
  <c r="C385" i="3" s="1"/>
  <c r="J384" i="3"/>
  <c r="D385" i="3" s="1"/>
  <c r="K384" i="3"/>
  <c r="E385" i="3" s="1"/>
  <c r="N384" i="3"/>
  <c r="H385" i="3" s="1"/>
  <c r="M384" i="3"/>
  <c r="G385" i="3" s="1"/>
  <c r="L384" i="3"/>
  <c r="F385" i="3" s="1"/>
  <c r="K384" i="2"/>
  <c r="E385" i="2" s="1"/>
  <c r="J384" i="2"/>
  <c r="D385" i="2" s="1"/>
  <c r="I384" i="2"/>
  <c r="C385" i="2" s="1"/>
  <c r="N384" i="2"/>
  <c r="H385" i="2" s="1"/>
  <c r="M384" i="2"/>
  <c r="G385" i="2" s="1"/>
  <c r="L384" i="2"/>
  <c r="F385" i="2" s="1"/>
  <c r="N385" i="4" l="1"/>
  <c r="H386" i="4" s="1"/>
  <c r="L385" i="4"/>
  <c r="F386" i="4" s="1"/>
  <c r="M385" i="4"/>
  <c r="G386" i="4" s="1"/>
  <c r="J385" i="4"/>
  <c r="D386" i="4" s="1"/>
  <c r="I385" i="4"/>
  <c r="C386" i="4" s="1"/>
  <c r="K385" i="4"/>
  <c r="E386" i="4" s="1"/>
  <c r="N385" i="3"/>
  <c r="H386" i="3" s="1"/>
  <c r="L385" i="3"/>
  <c r="F386" i="3" s="1"/>
  <c r="M385" i="3"/>
  <c r="G386" i="3" s="1"/>
  <c r="I385" i="3"/>
  <c r="C386" i="3" s="1"/>
  <c r="J385" i="3"/>
  <c r="D386" i="3" s="1"/>
  <c r="K385" i="3"/>
  <c r="E386" i="3" s="1"/>
  <c r="J385" i="2"/>
  <c r="I385" i="2"/>
  <c r="C386" i="2" s="1"/>
  <c r="K385" i="2"/>
  <c r="E386" i="2" s="1"/>
  <c r="N385" i="2"/>
  <c r="H386" i="2" s="1"/>
  <c r="D386" i="2"/>
  <c r="L385" i="2"/>
  <c r="F386" i="2" s="1"/>
  <c r="M385" i="2"/>
  <c r="G386" i="2"/>
  <c r="N386" i="4" l="1"/>
  <c r="H387" i="4" s="1"/>
  <c r="L386" i="4"/>
  <c r="F387" i="4" s="1"/>
  <c r="M386" i="4"/>
  <c r="G387" i="4" s="1"/>
  <c r="J386" i="4"/>
  <c r="D387" i="4" s="1"/>
  <c r="I386" i="4"/>
  <c r="C387" i="4" s="1"/>
  <c r="K386" i="4"/>
  <c r="E387" i="4" s="1"/>
  <c r="N386" i="3"/>
  <c r="H387" i="3" s="1"/>
  <c r="M386" i="3"/>
  <c r="G387" i="3" s="1"/>
  <c r="L386" i="3"/>
  <c r="F387" i="3" s="1"/>
  <c r="J386" i="3"/>
  <c r="D387" i="3" s="1"/>
  <c r="I386" i="3"/>
  <c r="C387" i="3" s="1"/>
  <c r="K386" i="3"/>
  <c r="E387" i="3" s="1"/>
  <c r="K386" i="2"/>
  <c r="E387" i="2" s="1"/>
  <c r="J386" i="2"/>
  <c r="D387" i="2" s="1"/>
  <c r="I386" i="2"/>
  <c r="C387" i="2" s="1"/>
  <c r="N386" i="2"/>
  <c r="H387" i="2" s="1"/>
  <c r="M386" i="2"/>
  <c r="G387" i="2" s="1"/>
  <c r="L386" i="2"/>
  <c r="F387" i="2" s="1"/>
  <c r="N387" i="4" l="1"/>
  <c r="H388" i="4" s="1"/>
  <c r="M387" i="4"/>
  <c r="G388" i="4" s="1"/>
  <c r="L387" i="4"/>
  <c r="F388" i="4" s="1"/>
  <c r="J387" i="4"/>
  <c r="D388" i="4" s="1"/>
  <c r="I387" i="4"/>
  <c r="C388" i="4" s="1"/>
  <c r="K387" i="4"/>
  <c r="E388" i="4" s="1"/>
  <c r="J387" i="3"/>
  <c r="D388" i="3" s="1"/>
  <c r="I387" i="3"/>
  <c r="C388" i="3" s="1"/>
  <c r="K387" i="3"/>
  <c r="E388" i="3" s="1"/>
  <c r="N387" i="3"/>
  <c r="H388" i="3" s="1"/>
  <c r="L387" i="3"/>
  <c r="F388" i="3" s="1"/>
  <c r="M387" i="3"/>
  <c r="G388" i="3" s="1"/>
  <c r="J387" i="2"/>
  <c r="I387" i="2"/>
  <c r="C388" i="2" s="1"/>
  <c r="K387" i="2"/>
  <c r="E388" i="2" s="1"/>
  <c r="N387" i="2"/>
  <c r="H388" i="2" s="1"/>
  <c r="D388" i="2"/>
  <c r="M387" i="2"/>
  <c r="L387" i="2"/>
  <c r="F388" i="2" s="1"/>
  <c r="G388" i="2"/>
  <c r="J388" i="4" l="1"/>
  <c r="D389" i="4" s="1"/>
  <c r="I388" i="4"/>
  <c r="C389" i="4" s="1"/>
  <c r="K388" i="4"/>
  <c r="E389" i="4" s="1"/>
  <c r="N388" i="4"/>
  <c r="H389" i="4" s="1"/>
  <c r="M388" i="4"/>
  <c r="G389" i="4" s="1"/>
  <c r="L388" i="4"/>
  <c r="F389" i="4" s="1"/>
  <c r="N388" i="3"/>
  <c r="H389" i="3" s="1"/>
  <c r="L388" i="3"/>
  <c r="F389" i="3" s="1"/>
  <c r="M388" i="3"/>
  <c r="G389" i="3" s="1"/>
  <c r="I388" i="3"/>
  <c r="C389" i="3" s="1"/>
  <c r="J388" i="3"/>
  <c r="D389" i="3" s="1"/>
  <c r="K388" i="3"/>
  <c r="E389" i="3" s="1"/>
  <c r="K388" i="2"/>
  <c r="E389" i="2" s="1"/>
  <c r="I388" i="2"/>
  <c r="C389" i="2" s="1"/>
  <c r="J388" i="2"/>
  <c r="D389" i="2" s="1"/>
  <c r="N388" i="2"/>
  <c r="H389" i="2" s="1"/>
  <c r="M388" i="2"/>
  <c r="G389" i="2" s="1"/>
  <c r="L388" i="2"/>
  <c r="F389" i="2" s="1"/>
  <c r="N389" i="4" l="1"/>
  <c r="H390" i="4" s="1"/>
  <c r="L389" i="4"/>
  <c r="F390" i="4" s="1"/>
  <c r="M389" i="4"/>
  <c r="G390" i="4" s="1"/>
  <c r="I389" i="4"/>
  <c r="C390" i="4" s="1"/>
  <c r="K389" i="4"/>
  <c r="E390" i="4" s="1"/>
  <c r="J389" i="4"/>
  <c r="D390" i="4" s="1"/>
  <c r="I389" i="3"/>
  <c r="C390" i="3" s="1"/>
  <c r="J389" i="3"/>
  <c r="D390" i="3" s="1"/>
  <c r="K389" i="3"/>
  <c r="E390" i="3" s="1"/>
  <c r="N389" i="3"/>
  <c r="H390" i="3" s="1"/>
  <c r="M389" i="3"/>
  <c r="G390" i="3" s="1"/>
  <c r="L389" i="3"/>
  <c r="F390" i="3" s="1"/>
  <c r="N389" i="2"/>
  <c r="H390" i="2" s="1"/>
  <c r="L389" i="2"/>
  <c r="F390" i="2" s="1"/>
  <c r="M389" i="2"/>
  <c r="G390" i="2" s="1"/>
  <c r="K389" i="2"/>
  <c r="E390" i="2" s="1"/>
  <c r="J389" i="2"/>
  <c r="D390" i="2" s="1"/>
  <c r="I389" i="2"/>
  <c r="C390" i="2" s="1"/>
  <c r="I390" i="4" l="1"/>
  <c r="C391" i="4" s="1"/>
  <c r="J390" i="4"/>
  <c r="D391" i="4" s="1"/>
  <c r="K390" i="4"/>
  <c r="E391" i="4" s="1"/>
  <c r="N390" i="4"/>
  <c r="H391" i="4" s="1"/>
  <c r="L390" i="4"/>
  <c r="F391" i="4" s="1"/>
  <c r="M390" i="4"/>
  <c r="G391" i="4" s="1"/>
  <c r="N390" i="3"/>
  <c r="M390" i="3"/>
  <c r="G391" i="3" s="1"/>
  <c r="L390" i="3"/>
  <c r="F391" i="3" s="1"/>
  <c r="I390" i="3"/>
  <c r="C391" i="3" s="1"/>
  <c r="J390" i="3"/>
  <c r="D391" i="3" s="1"/>
  <c r="K390" i="3"/>
  <c r="E391" i="3" s="1"/>
  <c r="H391" i="3"/>
  <c r="C391" i="2"/>
  <c r="J390" i="2"/>
  <c r="D391" i="2" s="1"/>
  <c r="I390" i="2"/>
  <c r="K390" i="2"/>
  <c r="E391" i="2" s="1"/>
  <c r="N390" i="2"/>
  <c r="H391" i="2" s="1"/>
  <c r="M390" i="2"/>
  <c r="G391" i="2" s="1"/>
  <c r="L390" i="2"/>
  <c r="F391" i="2" s="1"/>
  <c r="N391" i="4" l="1"/>
  <c r="H392" i="4" s="1"/>
  <c r="M391" i="4"/>
  <c r="G392" i="4" s="1"/>
  <c r="L391" i="4"/>
  <c r="F392" i="4" s="1"/>
  <c r="K391" i="4"/>
  <c r="E392" i="4" s="1"/>
  <c r="J391" i="4"/>
  <c r="D392" i="4" s="1"/>
  <c r="I391" i="4"/>
  <c r="C392" i="4" s="1"/>
  <c r="I391" i="3"/>
  <c r="C392" i="3" s="1"/>
  <c r="J391" i="3"/>
  <c r="D392" i="3" s="1"/>
  <c r="K391" i="3"/>
  <c r="E392" i="3" s="1"/>
  <c r="N391" i="3"/>
  <c r="H392" i="3" s="1"/>
  <c r="M391" i="3"/>
  <c r="L391" i="3"/>
  <c r="F392" i="3" s="1"/>
  <c r="G392" i="3"/>
  <c r="N391" i="2"/>
  <c r="H392" i="2" s="1"/>
  <c r="M391" i="2"/>
  <c r="G392" i="2" s="1"/>
  <c r="L391" i="2"/>
  <c r="F392" i="2" s="1"/>
  <c r="K391" i="2"/>
  <c r="E392" i="2" s="1"/>
  <c r="J391" i="2"/>
  <c r="D392" i="2" s="1"/>
  <c r="I391" i="2"/>
  <c r="C392" i="2" s="1"/>
  <c r="I392" i="4" l="1"/>
  <c r="C393" i="4" s="1"/>
  <c r="K392" i="4"/>
  <c r="E393" i="4" s="1"/>
  <c r="J392" i="4"/>
  <c r="D393" i="4" s="1"/>
  <c r="N392" i="4"/>
  <c r="H393" i="4" s="1"/>
  <c r="M392" i="4"/>
  <c r="G393" i="4" s="1"/>
  <c r="L392" i="4"/>
  <c r="F393" i="4" s="1"/>
  <c r="I392" i="3"/>
  <c r="C393" i="3" s="1"/>
  <c r="J392" i="3"/>
  <c r="D393" i="3" s="1"/>
  <c r="K392" i="3"/>
  <c r="E393" i="3" s="1"/>
  <c r="N392" i="3"/>
  <c r="H393" i="3" s="1"/>
  <c r="M392" i="3"/>
  <c r="G393" i="3" s="1"/>
  <c r="L392" i="3"/>
  <c r="F393" i="3" s="1"/>
  <c r="N392" i="2"/>
  <c r="H393" i="2" s="1"/>
  <c r="M392" i="2"/>
  <c r="G393" i="2" s="1"/>
  <c r="L392" i="2"/>
  <c r="F393" i="2" s="1"/>
  <c r="K392" i="2"/>
  <c r="E393" i="2" s="1"/>
  <c r="J392" i="2"/>
  <c r="D393" i="2" s="1"/>
  <c r="I392" i="2"/>
  <c r="C393" i="2" s="1"/>
  <c r="N393" i="4" l="1"/>
  <c r="H394" i="4" s="1"/>
  <c r="L393" i="4"/>
  <c r="F394" i="4" s="1"/>
  <c r="M393" i="4"/>
  <c r="G394" i="4" s="1"/>
  <c r="J393" i="4"/>
  <c r="D394" i="4" s="1"/>
  <c r="K393" i="4"/>
  <c r="E394" i="4" s="1"/>
  <c r="I393" i="4"/>
  <c r="C394" i="4" s="1"/>
  <c r="I393" i="3"/>
  <c r="C394" i="3" s="1"/>
  <c r="J393" i="3"/>
  <c r="D394" i="3" s="1"/>
  <c r="K393" i="3"/>
  <c r="E394" i="3" s="1"/>
  <c r="N393" i="3"/>
  <c r="H394" i="3" s="1"/>
  <c r="L393" i="3"/>
  <c r="F394" i="3" s="1"/>
  <c r="M393" i="3"/>
  <c r="G394" i="3" s="1"/>
  <c r="N393" i="2"/>
  <c r="H394" i="2" s="1"/>
  <c r="L393" i="2"/>
  <c r="F394" i="2" s="1"/>
  <c r="M393" i="2"/>
  <c r="G394" i="2" s="1"/>
  <c r="J393" i="2"/>
  <c r="D394" i="2" s="1"/>
  <c r="I393" i="2"/>
  <c r="C394" i="2" s="1"/>
  <c r="K393" i="2"/>
  <c r="E394" i="2" s="1"/>
  <c r="N394" i="4" l="1"/>
  <c r="H395" i="4" s="1"/>
  <c r="L394" i="4"/>
  <c r="F395" i="4" s="1"/>
  <c r="M394" i="4"/>
  <c r="G395" i="4" s="1"/>
  <c r="J394" i="4"/>
  <c r="D395" i="4" s="1"/>
  <c r="K394" i="4"/>
  <c r="E395" i="4" s="1"/>
  <c r="I394" i="4"/>
  <c r="C395" i="4" s="1"/>
  <c r="N394" i="3"/>
  <c r="H395" i="3" s="1"/>
  <c r="L394" i="3"/>
  <c r="F395" i="3" s="1"/>
  <c r="M394" i="3"/>
  <c r="G395" i="3" s="1"/>
  <c r="J394" i="3"/>
  <c r="D395" i="3" s="1"/>
  <c r="I394" i="3"/>
  <c r="C395" i="3" s="1"/>
  <c r="K394" i="3"/>
  <c r="E395" i="3" s="1"/>
  <c r="N394" i="2"/>
  <c r="H395" i="2" s="1"/>
  <c r="M394" i="2"/>
  <c r="G395" i="2" s="1"/>
  <c r="L394" i="2"/>
  <c r="F395" i="2" s="1"/>
  <c r="K394" i="2"/>
  <c r="E395" i="2" s="1"/>
  <c r="J394" i="2"/>
  <c r="D395" i="2" s="1"/>
  <c r="I394" i="2"/>
  <c r="C395" i="2" s="1"/>
  <c r="N395" i="4" l="1"/>
  <c r="H396" i="4" s="1"/>
  <c r="M395" i="4"/>
  <c r="G396" i="4" s="1"/>
  <c r="L395" i="4"/>
  <c r="F396" i="4" s="1"/>
  <c r="K395" i="4"/>
  <c r="E396" i="4" s="1"/>
  <c r="J395" i="4"/>
  <c r="D396" i="4" s="1"/>
  <c r="I395" i="4"/>
  <c r="C396" i="4" s="1"/>
  <c r="J395" i="3"/>
  <c r="D396" i="3" s="1"/>
  <c r="I395" i="3"/>
  <c r="C396" i="3" s="1"/>
  <c r="K395" i="3"/>
  <c r="E396" i="3" s="1"/>
  <c r="N395" i="3"/>
  <c r="H396" i="3" s="1"/>
  <c r="L395" i="3"/>
  <c r="F396" i="3" s="1"/>
  <c r="M395" i="3"/>
  <c r="G396" i="3" s="1"/>
  <c r="N395" i="2"/>
  <c r="H396" i="2" s="1"/>
  <c r="M395" i="2"/>
  <c r="G396" i="2" s="1"/>
  <c r="L395" i="2"/>
  <c r="F396" i="2" s="1"/>
  <c r="K395" i="2"/>
  <c r="E396" i="2" s="1"/>
  <c r="J395" i="2"/>
  <c r="D396" i="2" s="1"/>
  <c r="I395" i="2"/>
  <c r="C396" i="2" s="1"/>
  <c r="J396" i="4" l="1"/>
  <c r="D397" i="4" s="1"/>
  <c r="I396" i="4"/>
  <c r="C397" i="4" s="1"/>
  <c r="K396" i="4"/>
  <c r="E397" i="4" s="1"/>
  <c r="N396" i="4"/>
  <c r="H397" i="4" s="1"/>
  <c r="M396" i="4"/>
  <c r="G397" i="4" s="1"/>
  <c r="L396" i="4"/>
  <c r="F397" i="4" s="1"/>
  <c r="I396" i="3"/>
  <c r="C397" i="3" s="1"/>
  <c r="J396" i="3"/>
  <c r="D397" i="3" s="1"/>
  <c r="K396" i="3"/>
  <c r="E397" i="3" s="1"/>
  <c r="N396" i="3"/>
  <c r="H397" i="3" s="1"/>
  <c r="L396" i="3"/>
  <c r="F397" i="3" s="1"/>
  <c r="M396" i="3"/>
  <c r="G397" i="3" s="1"/>
  <c r="N396" i="2"/>
  <c r="H397" i="2" s="1"/>
  <c r="M396" i="2"/>
  <c r="G397" i="2" s="1"/>
  <c r="L396" i="2"/>
  <c r="F397" i="2" s="1"/>
  <c r="I396" i="2"/>
  <c r="C397" i="2" s="1"/>
  <c r="J396" i="2"/>
  <c r="D397" i="2" s="1"/>
  <c r="K396" i="2"/>
  <c r="E397" i="2" s="1"/>
  <c r="I397" i="4" l="1"/>
  <c r="C398" i="4" s="1"/>
  <c r="K397" i="4"/>
  <c r="E398" i="4" s="1"/>
  <c r="J397" i="4"/>
  <c r="D398" i="4" s="1"/>
  <c r="N397" i="4"/>
  <c r="H398" i="4" s="1"/>
  <c r="L397" i="4"/>
  <c r="F398" i="4" s="1"/>
  <c r="M397" i="4"/>
  <c r="G398" i="4" s="1"/>
  <c r="N397" i="3"/>
  <c r="H398" i="3" s="1"/>
  <c r="M397" i="3"/>
  <c r="G398" i="3" s="1"/>
  <c r="L397" i="3"/>
  <c r="F398" i="3" s="1"/>
  <c r="I397" i="3"/>
  <c r="C398" i="3" s="1"/>
  <c r="J397" i="3"/>
  <c r="D398" i="3" s="1"/>
  <c r="K397" i="3"/>
  <c r="E398" i="3" s="1"/>
  <c r="J397" i="2"/>
  <c r="D398" i="2" s="1"/>
  <c r="I397" i="2"/>
  <c r="C398" i="2" s="1"/>
  <c r="K397" i="2"/>
  <c r="E398" i="2" s="1"/>
  <c r="N397" i="2"/>
  <c r="H398" i="2" s="1"/>
  <c r="L397" i="2"/>
  <c r="F398" i="2" s="1"/>
  <c r="M397" i="2"/>
  <c r="G398" i="2" s="1"/>
  <c r="N398" i="4" l="1"/>
  <c r="H399" i="4" s="1"/>
  <c r="L398" i="4"/>
  <c r="F399" i="4" s="1"/>
  <c r="M398" i="4"/>
  <c r="G399" i="4" s="1"/>
  <c r="I398" i="4"/>
  <c r="C399" i="4" s="1"/>
  <c r="J398" i="4"/>
  <c r="D399" i="4" s="1"/>
  <c r="K398" i="4"/>
  <c r="E399" i="4" s="1"/>
  <c r="N398" i="3"/>
  <c r="H399" i="3" s="1"/>
  <c r="M398" i="3"/>
  <c r="G399" i="3" s="1"/>
  <c r="L398" i="3"/>
  <c r="F399" i="3" s="1"/>
  <c r="I398" i="3"/>
  <c r="C399" i="3" s="1"/>
  <c r="J398" i="3"/>
  <c r="D399" i="3" s="1"/>
  <c r="K398" i="3"/>
  <c r="E399" i="3" s="1"/>
  <c r="J398" i="2"/>
  <c r="D399" i="2" s="1"/>
  <c r="I398" i="2"/>
  <c r="C399" i="2" s="1"/>
  <c r="K398" i="2"/>
  <c r="E399" i="2" s="1"/>
  <c r="N398" i="2"/>
  <c r="H399" i="2" s="1"/>
  <c r="M398" i="2"/>
  <c r="G399" i="2" s="1"/>
  <c r="L398" i="2"/>
  <c r="F399" i="2" s="1"/>
  <c r="J399" i="4" l="1"/>
  <c r="D400" i="4" s="1"/>
  <c r="I399" i="4"/>
  <c r="C400" i="4" s="1"/>
  <c r="K399" i="4"/>
  <c r="E400" i="4" s="1"/>
  <c r="N399" i="4"/>
  <c r="H400" i="4" s="1"/>
  <c r="M399" i="4"/>
  <c r="G400" i="4" s="1"/>
  <c r="L399" i="4"/>
  <c r="F400" i="4" s="1"/>
  <c r="N399" i="3"/>
  <c r="H400" i="3" s="1"/>
  <c r="M399" i="3"/>
  <c r="G400" i="3" s="1"/>
  <c r="L399" i="3"/>
  <c r="F400" i="3" s="1"/>
  <c r="I399" i="3"/>
  <c r="C400" i="3" s="1"/>
  <c r="J399" i="3"/>
  <c r="D400" i="3" s="1"/>
  <c r="K399" i="3"/>
  <c r="E400" i="3" s="1"/>
  <c r="N399" i="2"/>
  <c r="H400" i="2" s="1"/>
  <c r="M399" i="2"/>
  <c r="G400" i="2" s="1"/>
  <c r="L399" i="2"/>
  <c r="F400" i="2" s="1"/>
  <c r="J399" i="2"/>
  <c r="D400" i="2" s="1"/>
  <c r="I399" i="2"/>
  <c r="C400" i="2" s="1"/>
  <c r="K399" i="2"/>
  <c r="E400" i="2" s="1"/>
  <c r="I400" i="4" l="1"/>
  <c r="C401" i="4" s="1"/>
  <c r="K400" i="4"/>
  <c r="E401" i="4" s="1"/>
  <c r="J400" i="4"/>
  <c r="D401" i="4" s="1"/>
  <c r="N400" i="4"/>
  <c r="H401" i="4" s="1"/>
  <c r="M400" i="4"/>
  <c r="G401" i="4" s="1"/>
  <c r="L400" i="4"/>
  <c r="F401" i="4" s="1"/>
  <c r="N400" i="3"/>
  <c r="H401" i="3" s="1"/>
  <c r="M400" i="3"/>
  <c r="G401" i="3" s="1"/>
  <c r="L400" i="3"/>
  <c r="F401" i="3" s="1"/>
  <c r="I400" i="3"/>
  <c r="C401" i="3" s="1"/>
  <c r="J400" i="3"/>
  <c r="D401" i="3" s="1"/>
  <c r="K400" i="3"/>
  <c r="E401" i="3" s="1"/>
  <c r="J400" i="2"/>
  <c r="D401" i="2" s="1"/>
  <c r="K400" i="2"/>
  <c r="E401" i="2" s="1"/>
  <c r="I400" i="2"/>
  <c r="C401" i="2" s="1"/>
  <c r="N400" i="2"/>
  <c r="H401" i="2" s="1"/>
  <c r="M400" i="2"/>
  <c r="G401" i="2" s="1"/>
  <c r="L400" i="2"/>
  <c r="F401" i="2" s="1"/>
  <c r="N401" i="4" l="1"/>
  <c r="H402" i="4" s="1"/>
  <c r="L401" i="4"/>
  <c r="F402" i="4" s="1"/>
  <c r="M401" i="4"/>
  <c r="G402" i="4" s="1"/>
  <c r="J401" i="4"/>
  <c r="D402" i="4" s="1"/>
  <c r="I401" i="4"/>
  <c r="C402" i="4" s="1"/>
  <c r="K401" i="4"/>
  <c r="E402" i="4" s="1"/>
  <c r="N401" i="3"/>
  <c r="H402" i="3" s="1"/>
  <c r="L401" i="3"/>
  <c r="F402" i="3" s="1"/>
  <c r="M401" i="3"/>
  <c r="I401" i="3"/>
  <c r="C402" i="3" s="1"/>
  <c r="J401" i="3"/>
  <c r="D402" i="3" s="1"/>
  <c r="K401" i="3"/>
  <c r="E402" i="3" s="1"/>
  <c r="G402" i="3"/>
  <c r="J401" i="2"/>
  <c r="D402" i="2" s="1"/>
  <c r="I401" i="2"/>
  <c r="C402" i="2" s="1"/>
  <c r="K401" i="2"/>
  <c r="E402" i="2" s="1"/>
  <c r="N401" i="2"/>
  <c r="H402" i="2" s="1"/>
  <c r="L401" i="2"/>
  <c r="F402" i="2" s="1"/>
  <c r="M401" i="2"/>
  <c r="G402" i="2" s="1"/>
  <c r="J402" i="4" l="1"/>
  <c r="D403" i="4" s="1"/>
  <c r="K402" i="4"/>
  <c r="E403" i="4" s="1"/>
  <c r="I402" i="4"/>
  <c r="C403" i="4" s="1"/>
  <c r="N402" i="4"/>
  <c r="H403" i="4" s="1"/>
  <c r="L402" i="4"/>
  <c r="F403" i="4" s="1"/>
  <c r="M402" i="4"/>
  <c r="G403" i="4" s="1"/>
  <c r="N402" i="3"/>
  <c r="H403" i="3" s="1"/>
  <c r="M402" i="3"/>
  <c r="G403" i="3" s="1"/>
  <c r="L402" i="3"/>
  <c r="F403" i="3" s="1"/>
  <c r="J402" i="3"/>
  <c r="D403" i="3" s="1"/>
  <c r="I402" i="3"/>
  <c r="C403" i="3" s="1"/>
  <c r="K402" i="3"/>
  <c r="E403" i="3" s="1"/>
  <c r="N402" i="2"/>
  <c r="H403" i="2" s="1"/>
  <c r="M402" i="2"/>
  <c r="G403" i="2" s="1"/>
  <c r="L402" i="2"/>
  <c r="F403" i="2" s="1"/>
  <c r="J402" i="2"/>
  <c r="D403" i="2" s="1"/>
  <c r="I402" i="2"/>
  <c r="C403" i="2" s="1"/>
  <c r="K402" i="2"/>
  <c r="E403" i="2" s="1"/>
  <c r="K403" i="4" l="1"/>
  <c r="E404" i="4" s="1"/>
  <c r="J403" i="4"/>
  <c r="D404" i="4" s="1"/>
  <c r="I403" i="4"/>
  <c r="C404" i="4" s="1"/>
  <c r="N403" i="4"/>
  <c r="H404" i="4" s="1"/>
  <c r="M403" i="4"/>
  <c r="G404" i="4" s="1"/>
  <c r="L403" i="4"/>
  <c r="F404" i="4" s="1"/>
  <c r="N403" i="3"/>
  <c r="H404" i="3" s="1"/>
  <c r="L403" i="3"/>
  <c r="F404" i="3" s="1"/>
  <c r="M403" i="3"/>
  <c r="G404" i="3" s="1"/>
  <c r="J403" i="3"/>
  <c r="D404" i="3" s="1"/>
  <c r="I403" i="3"/>
  <c r="C404" i="3" s="1"/>
  <c r="K403" i="3"/>
  <c r="E404" i="3" s="1"/>
  <c r="J403" i="2"/>
  <c r="D404" i="2" s="1"/>
  <c r="I403" i="2"/>
  <c r="C404" i="2" s="1"/>
  <c r="K403" i="2"/>
  <c r="E404" i="2" s="1"/>
  <c r="N403" i="2"/>
  <c r="H404" i="2" s="1"/>
  <c r="M403" i="2"/>
  <c r="G404" i="2" s="1"/>
  <c r="L403" i="2"/>
  <c r="F404" i="2" s="1"/>
  <c r="N404" i="4" l="1"/>
  <c r="H405" i="4" s="1"/>
  <c r="M404" i="4"/>
  <c r="G405" i="4" s="1"/>
  <c r="L404" i="4"/>
  <c r="F405" i="4" s="1"/>
  <c r="J404" i="4"/>
  <c r="D405" i="4" s="1"/>
  <c r="I404" i="4"/>
  <c r="C405" i="4" s="1"/>
  <c r="K404" i="4"/>
  <c r="E405" i="4" s="1"/>
  <c r="I404" i="3"/>
  <c r="C405" i="3" s="1"/>
  <c r="J404" i="3"/>
  <c r="D405" i="3" s="1"/>
  <c r="K404" i="3"/>
  <c r="E405" i="3" s="1"/>
  <c r="N404" i="3"/>
  <c r="H405" i="3" s="1"/>
  <c r="L404" i="3"/>
  <c r="F405" i="3" s="1"/>
  <c r="M404" i="3"/>
  <c r="G405" i="3" s="1"/>
  <c r="N404" i="2"/>
  <c r="H405" i="2" s="1"/>
  <c r="M404" i="2"/>
  <c r="G405" i="2" s="1"/>
  <c r="L404" i="2"/>
  <c r="F405" i="2" s="1"/>
  <c r="K404" i="2"/>
  <c r="E405" i="2" s="1"/>
  <c r="I404" i="2"/>
  <c r="C405" i="2" s="1"/>
  <c r="J404" i="2"/>
  <c r="D405" i="2" s="1"/>
  <c r="N405" i="4" l="1"/>
  <c r="H406" i="4" s="1"/>
  <c r="L405" i="4"/>
  <c r="F406" i="4" s="1"/>
  <c r="M405" i="4"/>
  <c r="G406" i="4" s="1"/>
  <c r="I405" i="4"/>
  <c r="C406" i="4" s="1"/>
  <c r="K405" i="4"/>
  <c r="E406" i="4" s="1"/>
  <c r="J405" i="4"/>
  <c r="D406" i="4" s="1"/>
  <c r="N405" i="3"/>
  <c r="H406" i="3" s="1"/>
  <c r="M405" i="3"/>
  <c r="G406" i="3" s="1"/>
  <c r="L405" i="3"/>
  <c r="F406" i="3" s="1"/>
  <c r="I405" i="3"/>
  <c r="C406" i="3" s="1"/>
  <c r="J405" i="3"/>
  <c r="D406" i="3" s="1"/>
  <c r="K405" i="3"/>
  <c r="E406" i="3" s="1"/>
  <c r="N405" i="2"/>
  <c r="H406" i="2" s="1"/>
  <c r="M405" i="2"/>
  <c r="G406" i="2" s="1"/>
  <c r="L405" i="2"/>
  <c r="F406" i="2" s="1"/>
  <c r="I405" i="2"/>
  <c r="C406" i="2" s="1"/>
  <c r="J405" i="2"/>
  <c r="D406" i="2" s="1"/>
  <c r="K405" i="2"/>
  <c r="E406" i="2" s="1"/>
  <c r="K406" i="4" l="1"/>
  <c r="E407" i="4" s="1"/>
  <c r="I406" i="4"/>
  <c r="C407" i="4" s="1"/>
  <c r="J406" i="4"/>
  <c r="D407" i="4" s="1"/>
  <c r="N406" i="4"/>
  <c r="H407" i="4" s="1"/>
  <c r="L406" i="4"/>
  <c r="F407" i="4" s="1"/>
  <c r="M406" i="4"/>
  <c r="G407" i="4" s="1"/>
  <c r="N406" i="3"/>
  <c r="H407" i="3" s="1"/>
  <c r="M406" i="3"/>
  <c r="G407" i="3" s="1"/>
  <c r="L406" i="3"/>
  <c r="F407" i="3" s="1"/>
  <c r="I406" i="3"/>
  <c r="C407" i="3" s="1"/>
  <c r="J406" i="3"/>
  <c r="D407" i="3" s="1"/>
  <c r="K406" i="3"/>
  <c r="E407" i="3" s="1"/>
  <c r="N406" i="2"/>
  <c r="M406" i="2"/>
  <c r="G407" i="2" s="1"/>
  <c r="L406" i="2"/>
  <c r="F407" i="2" s="1"/>
  <c r="J406" i="2"/>
  <c r="D407" i="2" s="1"/>
  <c r="I406" i="2"/>
  <c r="C407" i="2" s="1"/>
  <c r="K406" i="2"/>
  <c r="E407" i="2" s="1"/>
  <c r="H407" i="2"/>
  <c r="J407" i="4" l="1"/>
  <c r="D408" i="4" s="1"/>
  <c r="I407" i="4"/>
  <c r="C408" i="4" s="1"/>
  <c r="K407" i="4"/>
  <c r="E408" i="4" s="1"/>
  <c r="N407" i="4"/>
  <c r="H408" i="4" s="1"/>
  <c r="M407" i="4"/>
  <c r="G408" i="4" s="1"/>
  <c r="L407" i="4"/>
  <c r="F408" i="4" s="1"/>
  <c r="I407" i="3"/>
  <c r="C408" i="3" s="1"/>
  <c r="J407" i="3"/>
  <c r="D408" i="3" s="1"/>
  <c r="K407" i="3"/>
  <c r="E408" i="3" s="1"/>
  <c r="N407" i="3"/>
  <c r="H408" i="3" s="1"/>
  <c r="M407" i="3"/>
  <c r="G408" i="3" s="1"/>
  <c r="L407" i="3"/>
  <c r="F408" i="3" s="1"/>
  <c r="N407" i="2"/>
  <c r="H408" i="2" s="1"/>
  <c r="L407" i="2"/>
  <c r="F408" i="2" s="1"/>
  <c r="M407" i="2"/>
  <c r="J407" i="2"/>
  <c r="D408" i="2" s="1"/>
  <c r="I407" i="2"/>
  <c r="C408" i="2" s="1"/>
  <c r="K407" i="2"/>
  <c r="E408" i="2" s="1"/>
  <c r="G408" i="2"/>
  <c r="I408" i="4" l="1"/>
  <c r="C409" i="4" s="1"/>
  <c r="J408" i="4"/>
  <c r="D409" i="4" s="1"/>
  <c r="K408" i="4"/>
  <c r="E409" i="4" s="1"/>
  <c r="N408" i="4"/>
  <c r="H409" i="4" s="1"/>
  <c r="M408" i="4"/>
  <c r="G409" i="4" s="1"/>
  <c r="L408" i="4"/>
  <c r="F409" i="4" s="1"/>
  <c r="N408" i="3"/>
  <c r="H409" i="3" s="1"/>
  <c r="M408" i="3"/>
  <c r="G409" i="3" s="1"/>
  <c r="L408" i="3"/>
  <c r="F409" i="3" s="1"/>
  <c r="I408" i="3"/>
  <c r="C409" i="3" s="1"/>
  <c r="J408" i="3"/>
  <c r="D409" i="3" s="1"/>
  <c r="K408" i="3"/>
  <c r="E409" i="3" s="1"/>
  <c r="N408" i="2"/>
  <c r="H409" i="2" s="1"/>
  <c r="L408" i="2"/>
  <c r="F409" i="2" s="1"/>
  <c r="M408" i="2"/>
  <c r="G409" i="2" s="1"/>
  <c r="J408" i="2"/>
  <c r="D409" i="2" s="1"/>
  <c r="I408" i="2"/>
  <c r="C409" i="2" s="1"/>
  <c r="K408" i="2"/>
  <c r="E409" i="2" s="1"/>
  <c r="N409" i="4" l="1"/>
  <c r="H410" i="4" s="1"/>
  <c r="L409" i="4"/>
  <c r="F410" i="4" s="1"/>
  <c r="M409" i="4"/>
  <c r="G410" i="4" s="1"/>
  <c r="J409" i="4"/>
  <c r="D410" i="4" s="1"/>
  <c r="I409" i="4"/>
  <c r="C410" i="4" s="1"/>
  <c r="K409" i="4"/>
  <c r="E410" i="4" s="1"/>
  <c r="N409" i="3"/>
  <c r="H410" i="3" s="1"/>
  <c r="L409" i="3"/>
  <c r="F410" i="3" s="1"/>
  <c r="M409" i="3"/>
  <c r="G410" i="3" s="1"/>
  <c r="I409" i="3"/>
  <c r="C410" i="3" s="1"/>
  <c r="J409" i="3"/>
  <c r="D410" i="3" s="1"/>
  <c r="K409" i="3"/>
  <c r="E410" i="3" s="1"/>
  <c r="N409" i="2"/>
  <c r="H410" i="2" s="1"/>
  <c r="M409" i="2"/>
  <c r="G410" i="2" s="1"/>
  <c r="L409" i="2"/>
  <c r="F410" i="2" s="1"/>
  <c r="J409" i="2"/>
  <c r="D410" i="2" s="1"/>
  <c r="I409" i="2"/>
  <c r="C410" i="2" s="1"/>
  <c r="K409" i="2"/>
  <c r="E410" i="2" s="1"/>
  <c r="N410" i="4" l="1"/>
  <c r="H411" i="4" s="1"/>
  <c r="L410" i="4"/>
  <c r="F411" i="4" s="1"/>
  <c r="M410" i="4"/>
  <c r="G411" i="4" s="1"/>
  <c r="J410" i="4"/>
  <c r="D411" i="4" s="1"/>
  <c r="K410" i="4"/>
  <c r="E411" i="4" s="1"/>
  <c r="I410" i="4"/>
  <c r="C411" i="4" s="1"/>
  <c r="J410" i="3"/>
  <c r="D411" i="3" s="1"/>
  <c r="I410" i="3"/>
  <c r="C411" i="3" s="1"/>
  <c r="K410" i="3"/>
  <c r="E411" i="3" s="1"/>
  <c r="N410" i="3"/>
  <c r="H411" i="3" s="1"/>
  <c r="L410" i="3"/>
  <c r="F411" i="3" s="1"/>
  <c r="M410" i="3"/>
  <c r="G411" i="3" s="1"/>
  <c r="N410" i="2"/>
  <c r="H411" i="2" s="1"/>
  <c r="M410" i="2"/>
  <c r="G411" i="2" s="1"/>
  <c r="L410" i="2"/>
  <c r="F411" i="2" s="1"/>
  <c r="J410" i="2"/>
  <c r="D411" i="2" s="1"/>
  <c r="I410" i="2"/>
  <c r="C411" i="2" s="1"/>
  <c r="K410" i="2"/>
  <c r="E411" i="2" s="1"/>
  <c r="K411" i="4" l="1"/>
  <c r="E412" i="4" s="1"/>
  <c r="J411" i="4"/>
  <c r="D412" i="4" s="1"/>
  <c r="I411" i="4"/>
  <c r="C412" i="4" s="1"/>
  <c r="N411" i="4"/>
  <c r="H412" i="4" s="1"/>
  <c r="M411" i="4"/>
  <c r="G412" i="4" s="1"/>
  <c r="L411" i="4"/>
  <c r="F412" i="4" s="1"/>
  <c r="N411" i="3"/>
  <c r="H412" i="3" s="1"/>
  <c r="L411" i="3"/>
  <c r="F412" i="3" s="1"/>
  <c r="M411" i="3"/>
  <c r="G412" i="3" s="1"/>
  <c r="J411" i="3"/>
  <c r="D412" i="3" s="1"/>
  <c r="I411" i="3"/>
  <c r="C412" i="3" s="1"/>
  <c r="K411" i="3"/>
  <c r="E412" i="3" s="1"/>
  <c r="N411" i="2"/>
  <c r="H412" i="2" s="1"/>
  <c r="L411" i="2"/>
  <c r="F412" i="2" s="1"/>
  <c r="M411" i="2"/>
  <c r="G412" i="2" s="1"/>
  <c r="K411" i="2"/>
  <c r="E412" i="2" s="1"/>
  <c r="J411" i="2"/>
  <c r="D412" i="2" s="1"/>
  <c r="I411" i="2"/>
  <c r="C412" i="2" s="1"/>
  <c r="K412" i="4" l="1"/>
  <c r="E413" i="4" s="1"/>
  <c r="J412" i="4"/>
  <c r="D413" i="4" s="1"/>
  <c r="I412" i="4"/>
  <c r="C413" i="4" s="1"/>
  <c r="N412" i="4"/>
  <c r="H413" i="4" s="1"/>
  <c r="M412" i="4"/>
  <c r="G413" i="4" s="1"/>
  <c r="L412" i="4"/>
  <c r="F413" i="4" s="1"/>
  <c r="I412" i="3"/>
  <c r="C413" i="3" s="1"/>
  <c r="J412" i="3"/>
  <c r="D413" i="3" s="1"/>
  <c r="K412" i="3"/>
  <c r="E413" i="3" s="1"/>
  <c r="N412" i="3"/>
  <c r="H413" i="3" s="1"/>
  <c r="L412" i="3"/>
  <c r="F413" i="3" s="1"/>
  <c r="M412" i="3"/>
  <c r="G413" i="3" s="1"/>
  <c r="J412" i="2"/>
  <c r="D413" i="2" s="1"/>
  <c r="I412" i="2"/>
  <c r="C413" i="2" s="1"/>
  <c r="K412" i="2"/>
  <c r="E413" i="2" s="1"/>
  <c r="N412" i="2"/>
  <c r="H413" i="2" s="1"/>
  <c r="M412" i="2"/>
  <c r="G413" i="2" s="1"/>
  <c r="L412" i="2"/>
  <c r="F413" i="2" s="1"/>
  <c r="N413" i="4" l="1"/>
  <c r="H414" i="4" s="1"/>
  <c r="L413" i="4"/>
  <c r="F414" i="4" s="1"/>
  <c r="M413" i="4"/>
  <c r="G414" i="4" s="1"/>
  <c r="I413" i="4"/>
  <c r="C414" i="4" s="1"/>
  <c r="J413" i="4"/>
  <c r="D414" i="4" s="1"/>
  <c r="K413" i="4"/>
  <c r="E414" i="4" s="1"/>
  <c r="N413" i="3"/>
  <c r="H414" i="3" s="1"/>
  <c r="M413" i="3"/>
  <c r="G414" i="3" s="1"/>
  <c r="L413" i="3"/>
  <c r="I413" i="3"/>
  <c r="C414" i="3" s="1"/>
  <c r="J413" i="3"/>
  <c r="D414" i="3" s="1"/>
  <c r="K413" i="3"/>
  <c r="E414" i="3" s="1"/>
  <c r="F414" i="3"/>
  <c r="I413" i="2"/>
  <c r="C414" i="2" s="1"/>
  <c r="K413" i="2"/>
  <c r="E414" i="2" s="1"/>
  <c r="J413" i="2"/>
  <c r="D414" i="2" s="1"/>
  <c r="N413" i="2"/>
  <c r="H414" i="2" s="1"/>
  <c r="M413" i="2"/>
  <c r="G414" i="2" s="1"/>
  <c r="L413" i="2"/>
  <c r="F414" i="2" s="1"/>
  <c r="K414" i="4" l="1"/>
  <c r="E415" i="4" s="1"/>
  <c r="I414" i="4"/>
  <c r="C415" i="4" s="1"/>
  <c r="J414" i="4"/>
  <c r="D415" i="4" s="1"/>
  <c r="N414" i="4"/>
  <c r="H415" i="4" s="1"/>
  <c r="L414" i="4"/>
  <c r="F415" i="4" s="1"/>
  <c r="M414" i="4"/>
  <c r="G415" i="4" s="1"/>
  <c r="I414" i="3"/>
  <c r="C415" i="3" s="1"/>
  <c r="J414" i="3"/>
  <c r="D415" i="3" s="1"/>
  <c r="K414" i="3"/>
  <c r="E415" i="3" s="1"/>
  <c r="N414" i="3"/>
  <c r="H415" i="3" s="1"/>
  <c r="M414" i="3"/>
  <c r="G415" i="3" s="1"/>
  <c r="L414" i="3"/>
  <c r="F415" i="3" s="1"/>
  <c r="N414" i="2"/>
  <c r="H415" i="2" s="1"/>
  <c r="M414" i="2"/>
  <c r="G415" i="2" s="1"/>
  <c r="L414" i="2"/>
  <c r="F415" i="2" s="1"/>
  <c r="K414" i="2"/>
  <c r="E415" i="2" s="1"/>
  <c r="J414" i="2"/>
  <c r="D415" i="2" s="1"/>
  <c r="I414" i="2"/>
  <c r="C415" i="2" s="1"/>
  <c r="N415" i="4" l="1"/>
  <c r="H416" i="4" s="1"/>
  <c r="M415" i="4"/>
  <c r="G416" i="4" s="1"/>
  <c r="L415" i="4"/>
  <c r="F416" i="4" s="1"/>
  <c r="J415" i="4"/>
  <c r="D416" i="4" s="1"/>
  <c r="I415" i="4"/>
  <c r="C416" i="4" s="1"/>
  <c r="K415" i="4"/>
  <c r="E416" i="4" s="1"/>
  <c r="I415" i="3"/>
  <c r="C416" i="3" s="1"/>
  <c r="J415" i="3"/>
  <c r="D416" i="3" s="1"/>
  <c r="K415" i="3"/>
  <c r="E416" i="3" s="1"/>
  <c r="N415" i="3"/>
  <c r="H416" i="3" s="1"/>
  <c r="M415" i="3"/>
  <c r="G416" i="3" s="1"/>
  <c r="L415" i="3"/>
  <c r="F416" i="3" s="1"/>
  <c r="N415" i="2"/>
  <c r="L415" i="2"/>
  <c r="F416" i="2" s="1"/>
  <c r="M415" i="2"/>
  <c r="G416" i="2" s="1"/>
  <c r="J415" i="2"/>
  <c r="D416" i="2" s="1"/>
  <c r="I415" i="2"/>
  <c r="C416" i="2" s="1"/>
  <c r="K415" i="2"/>
  <c r="E416" i="2" s="1"/>
  <c r="H416" i="2"/>
  <c r="N416" i="4" l="1"/>
  <c r="H417" i="4" s="1"/>
  <c r="M416" i="4"/>
  <c r="G417" i="4" s="1"/>
  <c r="L416" i="4"/>
  <c r="F417" i="4" s="1"/>
  <c r="I416" i="4"/>
  <c r="C417" i="4" s="1"/>
  <c r="J416" i="4"/>
  <c r="D417" i="4" s="1"/>
  <c r="K416" i="4"/>
  <c r="E417" i="4" s="1"/>
  <c r="N416" i="3"/>
  <c r="H417" i="3" s="1"/>
  <c r="M416" i="3"/>
  <c r="G417" i="3" s="1"/>
  <c r="L416" i="3"/>
  <c r="F417" i="3" s="1"/>
  <c r="I416" i="3"/>
  <c r="C417" i="3" s="1"/>
  <c r="J416" i="3"/>
  <c r="D417" i="3" s="1"/>
  <c r="K416" i="3"/>
  <c r="E417" i="3" s="1"/>
  <c r="F417" i="2"/>
  <c r="N416" i="2"/>
  <c r="H417" i="2" s="1"/>
  <c r="L416" i="2"/>
  <c r="M416" i="2"/>
  <c r="G417" i="2" s="1"/>
  <c r="K416" i="2"/>
  <c r="E417" i="2" s="1"/>
  <c r="J416" i="2"/>
  <c r="D417" i="2" s="1"/>
  <c r="I416" i="2"/>
  <c r="C417" i="2" s="1"/>
  <c r="N417" i="4" l="1"/>
  <c r="H418" i="4" s="1"/>
  <c r="L417" i="4"/>
  <c r="F418" i="4" s="1"/>
  <c r="M417" i="4"/>
  <c r="G418" i="4" s="1"/>
  <c r="J417" i="4"/>
  <c r="D418" i="4" s="1"/>
  <c r="I417" i="4"/>
  <c r="C418" i="4" s="1"/>
  <c r="K417" i="4"/>
  <c r="E418" i="4" s="1"/>
  <c r="I417" i="3"/>
  <c r="C418" i="3" s="1"/>
  <c r="J417" i="3"/>
  <c r="D418" i="3" s="1"/>
  <c r="K417" i="3"/>
  <c r="E418" i="3" s="1"/>
  <c r="N417" i="3"/>
  <c r="H418" i="3" s="1"/>
  <c r="L417" i="3"/>
  <c r="F418" i="3" s="1"/>
  <c r="M417" i="3"/>
  <c r="G418" i="3" s="1"/>
  <c r="J417" i="2"/>
  <c r="D418" i="2" s="1"/>
  <c r="K417" i="2"/>
  <c r="E418" i="2" s="1"/>
  <c r="I417" i="2"/>
  <c r="C418" i="2" s="1"/>
  <c r="N417" i="2"/>
  <c r="H418" i="2" s="1"/>
  <c r="M417" i="2"/>
  <c r="G418" i="2" s="1"/>
  <c r="L417" i="2"/>
  <c r="F418" i="2" s="1"/>
  <c r="J418" i="4" l="1"/>
  <c r="D419" i="4" s="1"/>
  <c r="K418" i="4"/>
  <c r="E419" i="4" s="1"/>
  <c r="I418" i="4"/>
  <c r="C419" i="4" s="1"/>
  <c r="N418" i="4"/>
  <c r="H419" i="4" s="1"/>
  <c r="L418" i="4"/>
  <c r="F419" i="4" s="1"/>
  <c r="M418" i="4"/>
  <c r="G419" i="4" s="1"/>
  <c r="J418" i="3"/>
  <c r="D419" i="3" s="1"/>
  <c r="I418" i="3"/>
  <c r="C419" i="3" s="1"/>
  <c r="K418" i="3"/>
  <c r="E419" i="3" s="1"/>
  <c r="N418" i="3"/>
  <c r="H419" i="3" s="1"/>
  <c r="M418" i="3"/>
  <c r="G419" i="3" s="1"/>
  <c r="L418" i="3"/>
  <c r="F419" i="3" s="1"/>
  <c r="J418" i="2"/>
  <c r="I418" i="2"/>
  <c r="C419" i="2" s="1"/>
  <c r="K418" i="2"/>
  <c r="E419" i="2" s="1"/>
  <c r="N418" i="2"/>
  <c r="H419" i="2" s="1"/>
  <c r="D419" i="2"/>
  <c r="M418" i="2"/>
  <c r="G419" i="2" s="1"/>
  <c r="L418" i="2"/>
  <c r="F419" i="2" s="1"/>
  <c r="K419" i="4" l="1"/>
  <c r="E420" i="4" s="1"/>
  <c r="J419" i="4"/>
  <c r="D420" i="4" s="1"/>
  <c r="I419" i="4"/>
  <c r="C420" i="4" s="1"/>
  <c r="N419" i="4"/>
  <c r="H420" i="4" s="1"/>
  <c r="M419" i="4"/>
  <c r="G420" i="4" s="1"/>
  <c r="L419" i="4"/>
  <c r="F420" i="4" s="1"/>
  <c r="J419" i="3"/>
  <c r="D420" i="3" s="1"/>
  <c r="I419" i="3"/>
  <c r="C420" i="3" s="1"/>
  <c r="K419" i="3"/>
  <c r="E420" i="3" s="1"/>
  <c r="N419" i="3"/>
  <c r="H420" i="3" s="1"/>
  <c r="L419" i="3"/>
  <c r="F420" i="3" s="1"/>
  <c r="M419" i="3"/>
  <c r="G420" i="3" s="1"/>
  <c r="K419" i="2"/>
  <c r="E420" i="2" s="1"/>
  <c r="J419" i="2"/>
  <c r="D420" i="2" s="1"/>
  <c r="I419" i="2"/>
  <c r="C420" i="2" s="1"/>
  <c r="N419" i="2"/>
  <c r="H420" i="2" s="1"/>
  <c r="L419" i="2"/>
  <c r="F420" i="2" s="1"/>
  <c r="M419" i="2"/>
  <c r="G420" i="2" s="1"/>
  <c r="N420" i="4" l="1"/>
  <c r="H421" i="4" s="1"/>
  <c r="M420" i="4"/>
  <c r="G421" i="4" s="1"/>
  <c r="L420" i="4"/>
  <c r="F421" i="4" s="1"/>
  <c r="K420" i="4"/>
  <c r="E421" i="4" s="1"/>
  <c r="J420" i="4"/>
  <c r="D421" i="4" s="1"/>
  <c r="I420" i="4"/>
  <c r="C421" i="4" s="1"/>
  <c r="N420" i="3"/>
  <c r="L420" i="3"/>
  <c r="F421" i="3" s="1"/>
  <c r="M420" i="3"/>
  <c r="G421" i="3" s="1"/>
  <c r="H421" i="3"/>
  <c r="I420" i="3"/>
  <c r="C421" i="3" s="1"/>
  <c r="J420" i="3"/>
  <c r="D421" i="3" s="1"/>
  <c r="K420" i="3"/>
  <c r="E421" i="3" s="1"/>
  <c r="J420" i="2"/>
  <c r="D421" i="2" s="1"/>
  <c r="I420" i="2"/>
  <c r="C421" i="2" s="1"/>
  <c r="K420" i="2"/>
  <c r="E421" i="2" s="1"/>
  <c r="N420" i="2"/>
  <c r="H421" i="2" s="1"/>
  <c r="M420" i="2"/>
  <c r="G421" i="2" s="1"/>
  <c r="L420" i="2"/>
  <c r="F421" i="2" s="1"/>
  <c r="I421" i="4" l="1"/>
  <c r="C422" i="4" s="1"/>
  <c r="J421" i="4"/>
  <c r="D422" i="4" s="1"/>
  <c r="K421" i="4"/>
  <c r="E422" i="4" s="1"/>
  <c r="N421" i="4"/>
  <c r="H422" i="4" s="1"/>
  <c r="L421" i="4"/>
  <c r="F422" i="4" s="1"/>
  <c r="M421" i="4"/>
  <c r="G422" i="4" s="1"/>
  <c r="N421" i="3"/>
  <c r="M421" i="3"/>
  <c r="G422" i="3" s="1"/>
  <c r="L421" i="3"/>
  <c r="F422" i="3" s="1"/>
  <c r="H422" i="3"/>
  <c r="I421" i="3"/>
  <c r="C422" i="3" s="1"/>
  <c r="J421" i="3"/>
  <c r="D422" i="3" s="1"/>
  <c r="K421" i="3"/>
  <c r="E422" i="3" s="1"/>
  <c r="N421" i="2"/>
  <c r="M421" i="2"/>
  <c r="G422" i="2" s="1"/>
  <c r="L421" i="2"/>
  <c r="F422" i="2" s="1"/>
  <c r="I421" i="2"/>
  <c r="C422" i="2" s="1"/>
  <c r="K421" i="2"/>
  <c r="E422" i="2" s="1"/>
  <c r="J421" i="2"/>
  <c r="D422" i="2" s="1"/>
  <c r="H422" i="2"/>
  <c r="N422" i="4" l="1"/>
  <c r="H423" i="4" s="1"/>
  <c r="L422" i="4"/>
  <c r="F423" i="4" s="1"/>
  <c r="M422" i="4"/>
  <c r="G423" i="4" s="1"/>
  <c r="I422" i="4"/>
  <c r="C423" i="4" s="1"/>
  <c r="K422" i="4"/>
  <c r="E423" i="4" s="1"/>
  <c r="J422" i="4"/>
  <c r="D423" i="4" s="1"/>
  <c r="N422" i="3"/>
  <c r="H423" i="3" s="1"/>
  <c r="M422" i="3"/>
  <c r="G423" i="3" s="1"/>
  <c r="L422" i="3"/>
  <c r="F423" i="3" s="1"/>
  <c r="I422" i="3"/>
  <c r="C423" i="3" s="1"/>
  <c r="J422" i="3"/>
  <c r="D423" i="3" s="1"/>
  <c r="K422" i="3"/>
  <c r="E423" i="3" s="1"/>
  <c r="N422" i="2"/>
  <c r="H423" i="2" s="1"/>
  <c r="M422" i="2"/>
  <c r="G423" i="2" s="1"/>
  <c r="L422" i="2"/>
  <c r="J422" i="2"/>
  <c r="D423" i="2" s="1"/>
  <c r="I422" i="2"/>
  <c r="C423" i="2" s="1"/>
  <c r="K422" i="2"/>
  <c r="E423" i="2" s="1"/>
  <c r="F423" i="2"/>
  <c r="J423" i="4" l="1"/>
  <c r="D424" i="4" s="1"/>
  <c r="I423" i="4"/>
  <c r="C424" i="4" s="1"/>
  <c r="K423" i="4"/>
  <c r="E424" i="4" s="1"/>
  <c r="N423" i="4"/>
  <c r="H424" i="4" s="1"/>
  <c r="M423" i="4"/>
  <c r="G424" i="4" s="1"/>
  <c r="L423" i="4"/>
  <c r="F424" i="4" s="1"/>
  <c r="N423" i="3"/>
  <c r="H424" i="3" s="1"/>
  <c r="M423" i="3"/>
  <c r="G424" i="3" s="1"/>
  <c r="L423" i="3"/>
  <c r="F424" i="3" s="1"/>
  <c r="I423" i="3"/>
  <c r="C424" i="3" s="1"/>
  <c r="J423" i="3"/>
  <c r="D424" i="3" s="1"/>
  <c r="K423" i="3"/>
  <c r="E424" i="3" s="1"/>
  <c r="N423" i="2"/>
  <c r="H424" i="2" s="1"/>
  <c r="L423" i="2"/>
  <c r="F424" i="2" s="1"/>
  <c r="M423" i="2"/>
  <c r="J423" i="2"/>
  <c r="D424" i="2" s="1"/>
  <c r="I423" i="2"/>
  <c r="C424" i="2" s="1"/>
  <c r="K423" i="2"/>
  <c r="E424" i="2" s="1"/>
  <c r="G424" i="2"/>
  <c r="I424" i="4" l="1"/>
  <c r="C425" i="4" s="1"/>
  <c r="K424" i="4"/>
  <c r="E425" i="4" s="1"/>
  <c r="J424" i="4"/>
  <c r="D425" i="4" s="1"/>
  <c r="N424" i="4"/>
  <c r="H425" i="4" s="1"/>
  <c r="M424" i="4"/>
  <c r="G425" i="4" s="1"/>
  <c r="L424" i="4"/>
  <c r="F425" i="4" s="1"/>
  <c r="N424" i="3"/>
  <c r="H425" i="3" s="1"/>
  <c r="L424" i="3"/>
  <c r="F425" i="3" s="1"/>
  <c r="M424" i="3"/>
  <c r="J424" i="3"/>
  <c r="D425" i="3" s="1"/>
  <c r="I424" i="3"/>
  <c r="C425" i="3" s="1"/>
  <c r="K424" i="3"/>
  <c r="E425" i="3" s="1"/>
  <c r="G425" i="3"/>
  <c r="N424" i="2"/>
  <c r="H425" i="2" s="1"/>
  <c r="L424" i="2"/>
  <c r="F425" i="2" s="1"/>
  <c r="M424" i="2"/>
  <c r="G425" i="2" s="1"/>
  <c r="K424" i="2"/>
  <c r="E425" i="2" s="1"/>
  <c r="J424" i="2"/>
  <c r="D425" i="2" s="1"/>
  <c r="I424" i="2"/>
  <c r="C425" i="2" s="1"/>
  <c r="N425" i="4" l="1"/>
  <c r="H426" i="4" s="1"/>
  <c r="L425" i="4"/>
  <c r="F426" i="4" s="1"/>
  <c r="M425" i="4"/>
  <c r="G426" i="4" s="1"/>
  <c r="J425" i="4"/>
  <c r="D426" i="4" s="1"/>
  <c r="I425" i="4"/>
  <c r="C426" i="4" s="1"/>
  <c r="K425" i="4"/>
  <c r="E426" i="4" s="1"/>
  <c r="N425" i="3"/>
  <c r="H426" i="3" s="1"/>
  <c r="M425" i="3"/>
  <c r="G426" i="3" s="1"/>
  <c r="L425" i="3"/>
  <c r="F426" i="3" s="1"/>
  <c r="I425" i="3"/>
  <c r="C426" i="3" s="1"/>
  <c r="J425" i="3"/>
  <c r="D426" i="3" s="1"/>
  <c r="K425" i="3"/>
  <c r="E426" i="3" s="1"/>
  <c r="K425" i="2"/>
  <c r="E426" i="2" s="1"/>
  <c r="J425" i="2"/>
  <c r="D426" i="2" s="1"/>
  <c r="I425" i="2"/>
  <c r="C426" i="2" s="1"/>
  <c r="N425" i="2"/>
  <c r="H426" i="2" s="1"/>
  <c r="M425" i="2"/>
  <c r="G426" i="2" s="1"/>
  <c r="L425" i="2"/>
  <c r="F426" i="2" s="1"/>
  <c r="J426" i="4" l="1"/>
  <c r="D427" i="4" s="1"/>
  <c r="K426" i="4"/>
  <c r="E427" i="4" s="1"/>
  <c r="I426" i="4"/>
  <c r="C427" i="4" s="1"/>
  <c r="N426" i="4"/>
  <c r="H427" i="4" s="1"/>
  <c r="L426" i="4"/>
  <c r="F427" i="4" s="1"/>
  <c r="M426" i="4"/>
  <c r="G427" i="4" s="1"/>
  <c r="J426" i="3"/>
  <c r="D427" i="3" s="1"/>
  <c r="I426" i="3"/>
  <c r="C427" i="3" s="1"/>
  <c r="K426" i="3"/>
  <c r="E427" i="3" s="1"/>
  <c r="N426" i="3"/>
  <c r="M426" i="3"/>
  <c r="G427" i="3" s="1"/>
  <c r="L426" i="3"/>
  <c r="F427" i="3" s="1"/>
  <c r="H427" i="3"/>
  <c r="J426" i="2"/>
  <c r="D427" i="2" s="1"/>
  <c r="I426" i="2"/>
  <c r="C427" i="2" s="1"/>
  <c r="K426" i="2"/>
  <c r="E427" i="2" s="1"/>
  <c r="N426" i="2"/>
  <c r="H427" i="2" s="1"/>
  <c r="M426" i="2"/>
  <c r="G427" i="2" s="1"/>
  <c r="L426" i="2"/>
  <c r="F427" i="2" s="1"/>
  <c r="K427" i="4" l="1"/>
  <c r="E428" i="4" s="1"/>
  <c r="J427" i="4"/>
  <c r="D428" i="4" s="1"/>
  <c r="I427" i="4"/>
  <c r="C428" i="4" s="1"/>
  <c r="N427" i="4"/>
  <c r="H428" i="4" s="1"/>
  <c r="M427" i="4"/>
  <c r="G428" i="4" s="1"/>
  <c r="L427" i="4"/>
  <c r="F428" i="4" s="1"/>
  <c r="I427" i="3"/>
  <c r="C428" i="3" s="1"/>
  <c r="J427" i="3"/>
  <c r="D428" i="3" s="1"/>
  <c r="K427" i="3"/>
  <c r="E428" i="3" s="1"/>
  <c r="N427" i="3"/>
  <c r="H428" i="3" s="1"/>
  <c r="M427" i="3"/>
  <c r="G428" i="3" s="1"/>
  <c r="L427" i="3"/>
  <c r="F428" i="3" s="1"/>
  <c r="J427" i="2"/>
  <c r="D428" i="2" s="1"/>
  <c r="I427" i="2"/>
  <c r="C428" i="2" s="1"/>
  <c r="K427" i="2"/>
  <c r="E428" i="2" s="1"/>
  <c r="N427" i="2"/>
  <c r="H428" i="2" s="1"/>
  <c r="L427" i="2"/>
  <c r="F428" i="2" s="1"/>
  <c r="M427" i="2"/>
  <c r="G428" i="2" s="1"/>
  <c r="J428" i="4" l="1"/>
  <c r="D429" i="4" s="1"/>
  <c r="K428" i="4"/>
  <c r="E429" i="4" s="1"/>
  <c r="I428" i="4"/>
  <c r="C429" i="4" s="1"/>
  <c r="N428" i="4"/>
  <c r="H429" i="4" s="1"/>
  <c r="M428" i="4"/>
  <c r="G429" i="4" s="1"/>
  <c r="L428" i="4"/>
  <c r="F429" i="4" s="1"/>
  <c r="N428" i="3"/>
  <c r="H429" i="3" s="1"/>
  <c r="M428" i="3"/>
  <c r="G429" i="3" s="1"/>
  <c r="L428" i="3"/>
  <c r="F429" i="3" s="1"/>
  <c r="J428" i="3"/>
  <c r="D429" i="3" s="1"/>
  <c r="I428" i="3"/>
  <c r="C429" i="3" s="1"/>
  <c r="K428" i="3"/>
  <c r="E429" i="3" s="1"/>
  <c r="J428" i="2"/>
  <c r="D429" i="2" s="1"/>
  <c r="I428" i="2"/>
  <c r="C429" i="2" s="1"/>
  <c r="K428" i="2"/>
  <c r="E429" i="2" s="1"/>
  <c r="N428" i="2"/>
  <c r="H429" i="2" s="1"/>
  <c r="M428" i="2"/>
  <c r="G429" i="2" s="1"/>
  <c r="L428" i="2"/>
  <c r="F429" i="2" s="1"/>
  <c r="N429" i="4" l="1"/>
  <c r="H430" i="4" s="1"/>
  <c r="L429" i="4"/>
  <c r="F430" i="4" s="1"/>
  <c r="M429" i="4"/>
  <c r="G430" i="4" s="1"/>
  <c r="I429" i="4"/>
  <c r="C430" i="4" s="1"/>
  <c r="J429" i="4"/>
  <c r="D430" i="4" s="1"/>
  <c r="K429" i="4"/>
  <c r="E430" i="4" s="1"/>
  <c r="J429" i="3"/>
  <c r="D430" i="3" s="1"/>
  <c r="I429" i="3"/>
  <c r="C430" i="3" s="1"/>
  <c r="K429" i="3"/>
  <c r="E430" i="3" s="1"/>
  <c r="N429" i="3"/>
  <c r="H430" i="3" s="1"/>
  <c r="M429" i="3"/>
  <c r="G430" i="3" s="1"/>
  <c r="L429" i="3"/>
  <c r="F430" i="3" s="1"/>
  <c r="I429" i="2"/>
  <c r="C430" i="2" s="1"/>
  <c r="J429" i="2"/>
  <c r="D430" i="2" s="1"/>
  <c r="K429" i="2"/>
  <c r="E430" i="2" s="1"/>
  <c r="N429" i="2"/>
  <c r="H430" i="2" s="1"/>
  <c r="M429" i="2"/>
  <c r="G430" i="2" s="1"/>
  <c r="L429" i="2"/>
  <c r="F430" i="2" s="1"/>
  <c r="I430" i="4" l="1"/>
  <c r="C431" i="4" s="1"/>
  <c r="K430" i="4"/>
  <c r="E431" i="4" s="1"/>
  <c r="J430" i="4"/>
  <c r="D431" i="4" s="1"/>
  <c r="N430" i="4"/>
  <c r="H431" i="4" s="1"/>
  <c r="L430" i="4"/>
  <c r="F431" i="4" s="1"/>
  <c r="M430" i="4"/>
  <c r="G431" i="4" s="1"/>
  <c r="N430" i="3"/>
  <c r="H431" i="3" s="1"/>
  <c r="L430" i="3"/>
  <c r="F431" i="3" s="1"/>
  <c r="M430" i="3"/>
  <c r="I430" i="3"/>
  <c r="C431" i="3" s="1"/>
  <c r="J430" i="3"/>
  <c r="D431" i="3" s="1"/>
  <c r="K430" i="3"/>
  <c r="E431" i="3" s="1"/>
  <c r="G431" i="3"/>
  <c r="K430" i="2"/>
  <c r="E431" i="2" s="1"/>
  <c r="J430" i="2"/>
  <c r="D431" i="2" s="1"/>
  <c r="I430" i="2"/>
  <c r="C431" i="2" s="1"/>
  <c r="N430" i="2"/>
  <c r="H431" i="2" s="1"/>
  <c r="M430" i="2"/>
  <c r="G431" i="2" s="1"/>
  <c r="L430" i="2"/>
  <c r="F431" i="2" s="1"/>
  <c r="J431" i="4" l="1"/>
  <c r="D432" i="4" s="1"/>
  <c r="I431" i="4"/>
  <c r="C432" i="4" s="1"/>
  <c r="K431" i="4"/>
  <c r="E432" i="4" s="1"/>
  <c r="N431" i="4"/>
  <c r="H432" i="4" s="1"/>
  <c r="M431" i="4"/>
  <c r="G432" i="4" s="1"/>
  <c r="L431" i="4"/>
  <c r="F432" i="4" s="1"/>
  <c r="I431" i="3"/>
  <c r="C432" i="3" s="1"/>
  <c r="J431" i="3"/>
  <c r="D432" i="3" s="1"/>
  <c r="K431" i="3"/>
  <c r="E432" i="3" s="1"/>
  <c r="N431" i="3"/>
  <c r="H432" i="3" s="1"/>
  <c r="L431" i="3"/>
  <c r="F432" i="3" s="1"/>
  <c r="M431" i="3"/>
  <c r="G432" i="3" s="1"/>
  <c r="J431" i="2"/>
  <c r="D432" i="2" s="1"/>
  <c r="I431" i="2"/>
  <c r="C432" i="2" s="1"/>
  <c r="K431" i="2"/>
  <c r="E432" i="2" s="1"/>
  <c r="N431" i="2"/>
  <c r="H432" i="2" s="1"/>
  <c r="L431" i="2"/>
  <c r="F432" i="2" s="1"/>
  <c r="M431" i="2"/>
  <c r="G432" i="2" s="1"/>
  <c r="I432" i="4" l="1"/>
  <c r="C433" i="4" s="1"/>
  <c r="K432" i="4"/>
  <c r="E433" i="4" s="1"/>
  <c r="J432" i="4"/>
  <c r="D433" i="4" s="1"/>
  <c r="N432" i="4"/>
  <c r="H433" i="4" s="1"/>
  <c r="M432" i="4"/>
  <c r="G433" i="4" s="1"/>
  <c r="L432" i="4"/>
  <c r="F433" i="4" s="1"/>
  <c r="J432" i="3"/>
  <c r="D433" i="3" s="1"/>
  <c r="I432" i="3"/>
  <c r="C433" i="3" s="1"/>
  <c r="K432" i="3"/>
  <c r="E433" i="3" s="1"/>
  <c r="N432" i="3"/>
  <c r="H433" i="3" s="1"/>
  <c r="M432" i="3"/>
  <c r="G433" i="3" s="1"/>
  <c r="L432" i="3"/>
  <c r="F433" i="3" s="1"/>
  <c r="K432" i="2"/>
  <c r="E433" i="2" s="1"/>
  <c r="J432" i="2"/>
  <c r="D433" i="2" s="1"/>
  <c r="I432" i="2"/>
  <c r="C433" i="2" s="1"/>
  <c r="N432" i="2"/>
  <c r="H433" i="2" s="1"/>
  <c r="L432" i="2"/>
  <c r="F433" i="2" s="1"/>
  <c r="M432" i="2"/>
  <c r="G433" i="2" s="1"/>
  <c r="N433" i="4" l="1"/>
  <c r="H434" i="4" s="1"/>
  <c r="L433" i="4"/>
  <c r="F434" i="4" s="1"/>
  <c r="M433" i="4"/>
  <c r="G434" i="4" s="1"/>
  <c r="J433" i="4"/>
  <c r="D434" i="4" s="1"/>
  <c r="K433" i="4"/>
  <c r="E434" i="4" s="1"/>
  <c r="I433" i="4"/>
  <c r="C434" i="4" s="1"/>
  <c r="I433" i="3"/>
  <c r="C434" i="3" s="1"/>
  <c r="J433" i="3"/>
  <c r="D434" i="3" s="1"/>
  <c r="K433" i="3"/>
  <c r="E434" i="3" s="1"/>
  <c r="N433" i="3"/>
  <c r="H434" i="3" s="1"/>
  <c r="M433" i="3"/>
  <c r="G434" i="3" s="1"/>
  <c r="L433" i="3"/>
  <c r="F434" i="3" s="1"/>
  <c r="N433" i="2"/>
  <c r="H434" i="2" s="1"/>
  <c r="M433" i="2"/>
  <c r="G434" i="2" s="1"/>
  <c r="L433" i="2"/>
  <c r="F434" i="2" s="1"/>
  <c r="J433" i="2"/>
  <c r="D434" i="2" s="1"/>
  <c r="I433" i="2"/>
  <c r="C434" i="2" s="1"/>
  <c r="K433" i="2"/>
  <c r="E434" i="2" s="1"/>
  <c r="J434" i="4" l="1"/>
  <c r="D435" i="4" s="1"/>
  <c r="K434" i="4"/>
  <c r="E435" i="4" s="1"/>
  <c r="I434" i="4"/>
  <c r="C435" i="4" s="1"/>
  <c r="N434" i="4"/>
  <c r="H435" i="4" s="1"/>
  <c r="L434" i="4"/>
  <c r="F435" i="4" s="1"/>
  <c r="M434" i="4"/>
  <c r="G435" i="4" s="1"/>
  <c r="I434" i="3"/>
  <c r="C435" i="3" s="1"/>
  <c r="J434" i="3"/>
  <c r="D435" i="3" s="1"/>
  <c r="K434" i="3"/>
  <c r="E435" i="3" s="1"/>
  <c r="N434" i="3"/>
  <c r="H435" i="3" s="1"/>
  <c r="M434" i="3"/>
  <c r="G435" i="3" s="1"/>
  <c r="L434" i="3"/>
  <c r="F435" i="3" s="1"/>
  <c r="J434" i="2"/>
  <c r="D435" i="2" s="1"/>
  <c r="I434" i="2"/>
  <c r="C435" i="2" s="1"/>
  <c r="K434" i="2"/>
  <c r="E435" i="2" s="1"/>
  <c r="N434" i="2"/>
  <c r="H435" i="2" s="1"/>
  <c r="M434" i="2"/>
  <c r="G435" i="2" s="1"/>
  <c r="L434" i="2"/>
  <c r="F435" i="2" s="1"/>
  <c r="K435" i="4" l="1"/>
  <c r="E436" i="4" s="1"/>
  <c r="J435" i="4"/>
  <c r="D436" i="4" s="1"/>
  <c r="I435" i="4"/>
  <c r="C436" i="4" s="1"/>
  <c r="N435" i="4"/>
  <c r="H436" i="4" s="1"/>
  <c r="M435" i="4"/>
  <c r="G436" i="4" s="1"/>
  <c r="L435" i="4"/>
  <c r="F436" i="4" s="1"/>
  <c r="N435" i="3"/>
  <c r="H436" i="3" s="1"/>
  <c r="M435" i="3"/>
  <c r="G436" i="3" s="1"/>
  <c r="L435" i="3"/>
  <c r="F436" i="3" s="1"/>
  <c r="I435" i="3"/>
  <c r="C436" i="3" s="1"/>
  <c r="J435" i="3"/>
  <c r="D436" i="3" s="1"/>
  <c r="K435" i="3"/>
  <c r="E436" i="3" s="1"/>
  <c r="K435" i="2"/>
  <c r="E436" i="2" s="1"/>
  <c r="J435" i="2"/>
  <c r="D436" i="2" s="1"/>
  <c r="I435" i="2"/>
  <c r="C436" i="2" s="1"/>
  <c r="N435" i="2"/>
  <c r="H436" i="2" s="1"/>
  <c r="L435" i="2"/>
  <c r="F436" i="2" s="1"/>
  <c r="M435" i="2"/>
  <c r="G436" i="2" s="1"/>
  <c r="J436" i="4" l="1"/>
  <c r="D437" i="4" s="1"/>
  <c r="K436" i="4"/>
  <c r="E437" i="4" s="1"/>
  <c r="I436" i="4"/>
  <c r="C437" i="4" s="1"/>
  <c r="N436" i="4"/>
  <c r="H437" i="4" s="1"/>
  <c r="M436" i="4"/>
  <c r="G437" i="4" s="1"/>
  <c r="L436" i="4"/>
  <c r="F437" i="4" s="1"/>
  <c r="J436" i="3"/>
  <c r="D437" i="3" s="1"/>
  <c r="I436" i="3"/>
  <c r="C437" i="3" s="1"/>
  <c r="K436" i="3"/>
  <c r="E437" i="3" s="1"/>
  <c r="N436" i="3"/>
  <c r="H437" i="3" s="1"/>
  <c r="M436" i="3"/>
  <c r="G437" i="3" s="1"/>
  <c r="L436" i="3"/>
  <c r="F437" i="3" s="1"/>
  <c r="J436" i="2"/>
  <c r="D437" i="2" s="1"/>
  <c r="I436" i="2"/>
  <c r="C437" i="2" s="1"/>
  <c r="K436" i="2"/>
  <c r="N436" i="2"/>
  <c r="H437" i="2" s="1"/>
  <c r="M436" i="2"/>
  <c r="G437" i="2" s="1"/>
  <c r="L436" i="2"/>
  <c r="F437" i="2" s="1"/>
  <c r="E437" i="2"/>
  <c r="I437" i="4" l="1"/>
  <c r="C438" i="4" s="1"/>
  <c r="J437" i="4"/>
  <c r="D438" i="4" s="1"/>
  <c r="K437" i="4"/>
  <c r="E438" i="4" s="1"/>
  <c r="N437" i="4"/>
  <c r="H438" i="4" s="1"/>
  <c r="L437" i="4"/>
  <c r="F438" i="4" s="1"/>
  <c r="M437" i="4"/>
  <c r="G438" i="4" s="1"/>
  <c r="J437" i="3"/>
  <c r="D438" i="3" s="1"/>
  <c r="I437" i="3"/>
  <c r="C438" i="3" s="1"/>
  <c r="K437" i="3"/>
  <c r="E438" i="3" s="1"/>
  <c r="N437" i="3"/>
  <c r="H438" i="3" s="1"/>
  <c r="M437" i="3"/>
  <c r="G438" i="3" s="1"/>
  <c r="L437" i="3"/>
  <c r="F438" i="3" s="1"/>
  <c r="N437" i="2"/>
  <c r="H438" i="2" s="1"/>
  <c r="M437" i="2"/>
  <c r="G438" i="2" s="1"/>
  <c r="L437" i="2"/>
  <c r="F438" i="2" s="1"/>
  <c r="I437" i="2"/>
  <c r="C438" i="2" s="1"/>
  <c r="K437" i="2"/>
  <c r="E438" i="2" s="1"/>
  <c r="J437" i="2"/>
  <c r="D438" i="2" s="1"/>
  <c r="N438" i="4" l="1"/>
  <c r="H439" i="4" s="1"/>
  <c r="L438" i="4"/>
  <c r="F439" i="4" s="1"/>
  <c r="M438" i="4"/>
  <c r="G439" i="4" s="1"/>
  <c r="I438" i="4"/>
  <c r="C439" i="4" s="1"/>
  <c r="J438" i="4"/>
  <c r="D439" i="4" s="1"/>
  <c r="K438" i="4"/>
  <c r="E439" i="4" s="1"/>
  <c r="I438" i="3"/>
  <c r="C439" i="3" s="1"/>
  <c r="J438" i="3"/>
  <c r="D439" i="3" s="1"/>
  <c r="K438" i="3"/>
  <c r="E439" i="3" s="1"/>
  <c r="N438" i="3"/>
  <c r="H439" i="3" s="1"/>
  <c r="L438" i="3"/>
  <c r="F439" i="3" s="1"/>
  <c r="M438" i="3"/>
  <c r="G439" i="3" s="1"/>
  <c r="N438" i="2"/>
  <c r="H439" i="2" s="1"/>
  <c r="M438" i="2"/>
  <c r="G439" i="2" s="1"/>
  <c r="L438" i="2"/>
  <c r="F439" i="2" s="1"/>
  <c r="K438" i="2"/>
  <c r="E439" i="2" s="1"/>
  <c r="J438" i="2"/>
  <c r="D439" i="2" s="1"/>
  <c r="I438" i="2"/>
  <c r="C439" i="2" s="1"/>
  <c r="N439" i="4" l="1"/>
  <c r="H440" i="4" s="1"/>
  <c r="M439" i="4"/>
  <c r="G440" i="4" s="1"/>
  <c r="L439" i="4"/>
  <c r="F440" i="4" s="1"/>
  <c r="J439" i="4"/>
  <c r="D440" i="4" s="1"/>
  <c r="I439" i="4"/>
  <c r="C440" i="4" s="1"/>
  <c r="K439" i="4"/>
  <c r="E440" i="4" s="1"/>
  <c r="N439" i="3"/>
  <c r="H440" i="3" s="1"/>
  <c r="L439" i="3"/>
  <c r="F440" i="3" s="1"/>
  <c r="M439" i="3"/>
  <c r="G440" i="3" s="1"/>
  <c r="I439" i="3"/>
  <c r="C440" i="3" s="1"/>
  <c r="J439" i="3"/>
  <c r="D440" i="3" s="1"/>
  <c r="K439" i="3"/>
  <c r="E440" i="3" s="1"/>
  <c r="J439" i="2"/>
  <c r="D440" i="2" s="1"/>
  <c r="K439" i="2"/>
  <c r="E440" i="2" s="1"/>
  <c r="I439" i="2"/>
  <c r="C440" i="2" s="1"/>
  <c r="N439" i="2"/>
  <c r="H440" i="2" s="1"/>
  <c r="L439" i="2"/>
  <c r="F440" i="2" s="1"/>
  <c r="M439" i="2"/>
  <c r="G440" i="2" s="1"/>
  <c r="N440" i="4" l="1"/>
  <c r="H441" i="4" s="1"/>
  <c r="M440" i="4"/>
  <c r="G441" i="4" s="1"/>
  <c r="L440" i="4"/>
  <c r="F441" i="4" s="1"/>
  <c r="I440" i="4"/>
  <c r="C441" i="4" s="1"/>
  <c r="K440" i="4"/>
  <c r="E441" i="4" s="1"/>
  <c r="J440" i="4"/>
  <c r="D441" i="4" s="1"/>
  <c r="J440" i="3"/>
  <c r="I440" i="3"/>
  <c r="C441" i="3" s="1"/>
  <c r="K440" i="3"/>
  <c r="E441" i="3" s="1"/>
  <c r="N440" i="3"/>
  <c r="D441" i="3"/>
  <c r="L440" i="3"/>
  <c r="F441" i="3" s="1"/>
  <c r="M440" i="3"/>
  <c r="G441" i="3" s="1"/>
  <c r="H441" i="3"/>
  <c r="K440" i="2"/>
  <c r="E441" i="2" s="1"/>
  <c r="J440" i="2"/>
  <c r="D441" i="2" s="1"/>
  <c r="I440" i="2"/>
  <c r="C441" i="2" s="1"/>
  <c r="N440" i="2"/>
  <c r="H441" i="2" s="1"/>
  <c r="L440" i="2"/>
  <c r="F441" i="2" s="1"/>
  <c r="M440" i="2"/>
  <c r="G441" i="2" s="1"/>
  <c r="J441" i="4" l="1"/>
  <c r="D442" i="4" s="1"/>
  <c r="K441" i="4"/>
  <c r="E442" i="4" s="1"/>
  <c r="I441" i="4"/>
  <c r="C442" i="4" s="1"/>
  <c r="N441" i="4"/>
  <c r="H442" i="4" s="1"/>
  <c r="L441" i="4"/>
  <c r="F442" i="4" s="1"/>
  <c r="M441" i="4"/>
  <c r="G442" i="4" s="1"/>
  <c r="I441" i="3"/>
  <c r="C442" i="3" s="1"/>
  <c r="J441" i="3"/>
  <c r="D442" i="3" s="1"/>
  <c r="K441" i="3"/>
  <c r="E442" i="3" s="1"/>
  <c r="N441" i="3"/>
  <c r="M441" i="3"/>
  <c r="G442" i="3" s="1"/>
  <c r="L441" i="3"/>
  <c r="F442" i="3" s="1"/>
  <c r="H442" i="3"/>
  <c r="N441" i="2"/>
  <c r="H442" i="2" s="1"/>
  <c r="M441" i="2"/>
  <c r="G442" i="2" s="1"/>
  <c r="L441" i="2"/>
  <c r="F442" i="2" s="1"/>
  <c r="J441" i="2"/>
  <c r="D442" i="2" s="1"/>
  <c r="I441" i="2"/>
  <c r="C442" i="2" s="1"/>
  <c r="K441" i="2"/>
  <c r="E442" i="2" s="1"/>
  <c r="J442" i="4" l="1"/>
  <c r="D443" i="4" s="1"/>
  <c r="K442" i="4"/>
  <c r="E443" i="4" s="1"/>
  <c r="I442" i="4"/>
  <c r="C443" i="4" s="1"/>
  <c r="N442" i="4"/>
  <c r="H443" i="4" s="1"/>
  <c r="L442" i="4"/>
  <c r="F443" i="4" s="1"/>
  <c r="M442" i="4"/>
  <c r="G443" i="4" s="1"/>
  <c r="N442" i="3"/>
  <c r="H443" i="3" s="1"/>
  <c r="M442" i="3"/>
  <c r="G443" i="3" s="1"/>
  <c r="L442" i="3"/>
  <c r="F443" i="3" s="1"/>
  <c r="I442" i="3"/>
  <c r="C443" i="3" s="1"/>
  <c r="J442" i="3"/>
  <c r="D443" i="3" s="1"/>
  <c r="K442" i="3"/>
  <c r="E443" i="3" s="1"/>
  <c r="N442" i="2"/>
  <c r="H443" i="2" s="1"/>
  <c r="M442" i="2"/>
  <c r="G443" i="2" s="1"/>
  <c r="L442" i="2"/>
  <c r="F443" i="2" s="1"/>
  <c r="J442" i="2"/>
  <c r="D443" i="2" s="1"/>
  <c r="I442" i="2"/>
  <c r="C443" i="2" s="1"/>
  <c r="K442" i="2"/>
  <c r="E443" i="2" s="1"/>
  <c r="N443" i="4" l="1"/>
  <c r="H444" i="4" s="1"/>
  <c r="M443" i="4"/>
  <c r="G444" i="4" s="1"/>
  <c r="L443" i="4"/>
  <c r="F444" i="4" s="1"/>
  <c r="J443" i="4"/>
  <c r="D444" i="4" s="1"/>
  <c r="I443" i="4"/>
  <c r="C444" i="4" s="1"/>
  <c r="K443" i="4"/>
  <c r="E444" i="4" s="1"/>
  <c r="N443" i="3"/>
  <c r="H444" i="3" s="1"/>
  <c r="M443" i="3"/>
  <c r="G444" i="3" s="1"/>
  <c r="L443" i="3"/>
  <c r="F444" i="3" s="1"/>
  <c r="I443" i="3"/>
  <c r="C444" i="3" s="1"/>
  <c r="J443" i="3"/>
  <c r="D444" i="3" s="1"/>
  <c r="K443" i="3"/>
  <c r="E444" i="3" s="1"/>
  <c r="K443" i="2"/>
  <c r="E444" i="2" s="1"/>
  <c r="J443" i="2"/>
  <c r="D444" i="2" s="1"/>
  <c r="I443" i="2"/>
  <c r="C444" i="2" s="1"/>
  <c r="N443" i="2"/>
  <c r="H444" i="2" s="1"/>
  <c r="L443" i="2"/>
  <c r="F444" i="2" s="1"/>
  <c r="M443" i="2"/>
  <c r="G444" i="2" s="1"/>
  <c r="J444" i="4" l="1"/>
  <c r="D445" i="4" s="1"/>
  <c r="I444" i="4"/>
  <c r="C445" i="4" s="1"/>
  <c r="K444" i="4"/>
  <c r="E445" i="4" s="1"/>
  <c r="N444" i="4"/>
  <c r="H445" i="4" s="1"/>
  <c r="M444" i="4"/>
  <c r="G445" i="4" s="1"/>
  <c r="L444" i="4"/>
  <c r="F445" i="4" s="1"/>
  <c r="N444" i="3"/>
  <c r="H445" i="3" s="1"/>
  <c r="M444" i="3"/>
  <c r="G445" i="3" s="1"/>
  <c r="L444" i="3"/>
  <c r="F445" i="3" s="1"/>
  <c r="J444" i="3"/>
  <c r="D445" i="3" s="1"/>
  <c r="I444" i="3"/>
  <c r="C445" i="3" s="1"/>
  <c r="K444" i="3"/>
  <c r="E445" i="3" s="1"/>
  <c r="K444" i="2"/>
  <c r="E445" i="2" s="1"/>
  <c r="J444" i="2"/>
  <c r="D445" i="2" s="1"/>
  <c r="I444" i="2"/>
  <c r="C445" i="2" s="1"/>
  <c r="N444" i="2"/>
  <c r="H445" i="2" s="1"/>
  <c r="M444" i="2"/>
  <c r="G445" i="2" s="1"/>
  <c r="L444" i="2"/>
  <c r="F445" i="2" s="1"/>
  <c r="I445" i="4" l="1"/>
  <c r="C446" i="4" s="1"/>
  <c r="K445" i="4"/>
  <c r="E446" i="4" s="1"/>
  <c r="J445" i="4"/>
  <c r="D446" i="4" s="1"/>
  <c r="N445" i="4"/>
  <c r="H446" i="4" s="1"/>
  <c r="L445" i="4"/>
  <c r="F446" i="4" s="1"/>
  <c r="M445" i="4"/>
  <c r="G446" i="4" s="1"/>
  <c r="N445" i="3"/>
  <c r="H446" i="3" s="1"/>
  <c r="M445" i="3"/>
  <c r="G446" i="3" s="1"/>
  <c r="L445" i="3"/>
  <c r="F446" i="3" s="1"/>
  <c r="J445" i="3"/>
  <c r="D446" i="3" s="1"/>
  <c r="I445" i="3"/>
  <c r="C446" i="3" s="1"/>
  <c r="K445" i="3"/>
  <c r="E446" i="3" s="1"/>
  <c r="N445" i="2"/>
  <c r="H446" i="2" s="1"/>
  <c r="M445" i="2"/>
  <c r="G446" i="2" s="1"/>
  <c r="L445" i="2"/>
  <c r="I445" i="2"/>
  <c r="C446" i="2" s="1"/>
  <c r="K445" i="2"/>
  <c r="E446" i="2" s="1"/>
  <c r="J445" i="2"/>
  <c r="D446" i="2" s="1"/>
  <c r="F446" i="2"/>
  <c r="N446" i="4" l="1"/>
  <c r="H447" i="4" s="1"/>
  <c r="L446" i="4"/>
  <c r="F447" i="4" s="1"/>
  <c r="M446" i="4"/>
  <c r="G447" i="4" s="1"/>
  <c r="I446" i="4"/>
  <c r="C447" i="4" s="1"/>
  <c r="J446" i="4"/>
  <c r="D447" i="4" s="1"/>
  <c r="K446" i="4"/>
  <c r="E447" i="4" s="1"/>
  <c r="N446" i="3"/>
  <c r="L446" i="3"/>
  <c r="F447" i="3" s="1"/>
  <c r="M446" i="3"/>
  <c r="G447" i="3" s="1"/>
  <c r="I446" i="3"/>
  <c r="C447" i="3" s="1"/>
  <c r="J446" i="3"/>
  <c r="D447" i="3" s="1"/>
  <c r="K446" i="3"/>
  <c r="E447" i="3" s="1"/>
  <c r="H447" i="3"/>
  <c r="J446" i="2"/>
  <c r="D447" i="2" s="1"/>
  <c r="I446" i="2"/>
  <c r="C447" i="2" s="1"/>
  <c r="K446" i="2"/>
  <c r="E447" i="2" s="1"/>
  <c r="N446" i="2"/>
  <c r="M446" i="2"/>
  <c r="G447" i="2" s="1"/>
  <c r="L446" i="2"/>
  <c r="F447" i="2" s="1"/>
  <c r="H447" i="2"/>
  <c r="N447" i="4" l="1"/>
  <c r="H448" i="4" s="1"/>
  <c r="M447" i="4"/>
  <c r="G448" i="4" s="1"/>
  <c r="L447" i="4"/>
  <c r="F448" i="4" s="1"/>
  <c r="K447" i="4"/>
  <c r="E448" i="4" s="1"/>
  <c r="J447" i="4"/>
  <c r="D448" i="4" s="1"/>
  <c r="I447" i="4"/>
  <c r="C448" i="4" s="1"/>
  <c r="I447" i="3"/>
  <c r="C448" i="3" s="1"/>
  <c r="J447" i="3"/>
  <c r="D448" i="3" s="1"/>
  <c r="K447" i="3"/>
  <c r="E448" i="3" s="1"/>
  <c r="N447" i="3"/>
  <c r="H448" i="3" s="1"/>
  <c r="L447" i="3"/>
  <c r="F448" i="3" s="1"/>
  <c r="M447" i="3"/>
  <c r="G448" i="3" s="1"/>
  <c r="J447" i="2"/>
  <c r="D448" i="2" s="1"/>
  <c r="I447" i="2"/>
  <c r="C448" i="2" s="1"/>
  <c r="K447" i="2"/>
  <c r="E448" i="2" s="1"/>
  <c r="N447" i="2"/>
  <c r="H448" i="2" s="1"/>
  <c r="L447" i="2"/>
  <c r="F448" i="2" s="1"/>
  <c r="M447" i="2"/>
  <c r="G448" i="2" s="1"/>
  <c r="I448" i="4" l="1"/>
  <c r="C449" i="4" s="1"/>
  <c r="K448" i="4"/>
  <c r="E449" i="4" s="1"/>
  <c r="J448" i="4"/>
  <c r="D449" i="4" s="1"/>
  <c r="N448" i="4"/>
  <c r="H449" i="4" s="1"/>
  <c r="M448" i="4"/>
  <c r="G449" i="4" s="1"/>
  <c r="L448" i="4"/>
  <c r="F449" i="4" s="1"/>
  <c r="N448" i="3"/>
  <c r="H449" i="3" s="1"/>
  <c r="M448" i="3"/>
  <c r="G449" i="3" s="1"/>
  <c r="L448" i="3"/>
  <c r="F449" i="3" s="1"/>
  <c r="J448" i="3"/>
  <c r="D449" i="3" s="1"/>
  <c r="I448" i="3"/>
  <c r="C449" i="3" s="1"/>
  <c r="K448" i="3"/>
  <c r="E449" i="3" s="1"/>
  <c r="J448" i="2"/>
  <c r="I448" i="2"/>
  <c r="C449" i="2" s="1"/>
  <c r="K448" i="2"/>
  <c r="E449" i="2" s="1"/>
  <c r="N448" i="2"/>
  <c r="H449" i="2" s="1"/>
  <c r="D449" i="2"/>
  <c r="L448" i="2"/>
  <c r="F449" i="2" s="1"/>
  <c r="M448" i="2"/>
  <c r="G449" i="2" s="1"/>
  <c r="N449" i="4" l="1"/>
  <c r="H450" i="4" s="1"/>
  <c r="L449" i="4"/>
  <c r="F450" i="4" s="1"/>
  <c r="M449" i="4"/>
  <c r="G450" i="4" s="1"/>
  <c r="J449" i="4"/>
  <c r="D450" i="4" s="1"/>
  <c r="K449" i="4"/>
  <c r="E450" i="4" s="1"/>
  <c r="I449" i="4"/>
  <c r="C450" i="4" s="1"/>
  <c r="N449" i="3"/>
  <c r="H450" i="3" s="1"/>
  <c r="M449" i="3"/>
  <c r="G450" i="3" s="1"/>
  <c r="L449" i="3"/>
  <c r="F450" i="3" s="1"/>
  <c r="I449" i="3"/>
  <c r="C450" i="3" s="1"/>
  <c r="J449" i="3"/>
  <c r="D450" i="3" s="1"/>
  <c r="K449" i="3"/>
  <c r="E450" i="3" s="1"/>
  <c r="J449" i="2"/>
  <c r="D450" i="2" s="1"/>
  <c r="I449" i="2"/>
  <c r="C450" i="2" s="1"/>
  <c r="K449" i="2"/>
  <c r="E450" i="2" s="1"/>
  <c r="N449" i="2"/>
  <c r="H450" i="2" s="1"/>
  <c r="M449" i="2"/>
  <c r="G450" i="2" s="1"/>
  <c r="L449" i="2"/>
  <c r="F450" i="2" s="1"/>
  <c r="J450" i="4" l="1"/>
  <c r="D451" i="4" s="1"/>
  <c r="I450" i="4"/>
  <c r="C451" i="4" s="1"/>
  <c r="K450" i="4"/>
  <c r="E451" i="4" s="1"/>
  <c r="N450" i="4"/>
  <c r="H451" i="4" s="1"/>
  <c r="L450" i="4"/>
  <c r="F451" i="4" s="1"/>
  <c r="M450" i="4"/>
  <c r="G451" i="4" s="1"/>
  <c r="N450" i="3"/>
  <c r="M450" i="3"/>
  <c r="G451" i="3" s="1"/>
  <c r="L450" i="3"/>
  <c r="F451" i="3" s="1"/>
  <c r="H451" i="3"/>
  <c r="I450" i="3"/>
  <c r="C451" i="3" s="1"/>
  <c r="J450" i="3"/>
  <c r="D451" i="3" s="1"/>
  <c r="K450" i="3"/>
  <c r="E451" i="3" s="1"/>
  <c r="N450" i="2"/>
  <c r="H451" i="2" s="1"/>
  <c r="M450" i="2"/>
  <c r="G451" i="2" s="1"/>
  <c r="L450" i="2"/>
  <c r="F451" i="2" s="1"/>
  <c r="J450" i="2"/>
  <c r="D451" i="2" s="1"/>
  <c r="I450" i="2"/>
  <c r="C451" i="2" s="1"/>
  <c r="K450" i="2"/>
  <c r="E451" i="2" s="1"/>
  <c r="J451" i="4" l="1"/>
  <c r="D452" i="4" s="1"/>
  <c r="I451" i="4"/>
  <c r="C452" i="4" s="1"/>
  <c r="K451" i="4"/>
  <c r="E452" i="4" s="1"/>
  <c r="N451" i="4"/>
  <c r="H452" i="4" s="1"/>
  <c r="M451" i="4"/>
  <c r="G452" i="4" s="1"/>
  <c r="L451" i="4"/>
  <c r="F452" i="4" s="1"/>
  <c r="N451" i="3"/>
  <c r="M451" i="3"/>
  <c r="G452" i="3" s="1"/>
  <c r="L451" i="3"/>
  <c r="F452" i="3" s="1"/>
  <c r="I451" i="3"/>
  <c r="C452" i="3" s="1"/>
  <c r="J451" i="3"/>
  <c r="D452" i="3" s="1"/>
  <c r="K451" i="3"/>
  <c r="E452" i="3" s="1"/>
  <c r="H452" i="3"/>
  <c r="J451" i="2"/>
  <c r="D452" i="2" s="1"/>
  <c r="K451" i="2"/>
  <c r="E452" i="2" s="1"/>
  <c r="I451" i="2"/>
  <c r="C452" i="2" s="1"/>
  <c r="N451" i="2"/>
  <c r="H452" i="2" s="1"/>
  <c r="L451" i="2"/>
  <c r="F452" i="2" s="1"/>
  <c r="M451" i="2"/>
  <c r="G452" i="2" s="1"/>
  <c r="J452" i="4" l="1"/>
  <c r="D453" i="4" s="1"/>
  <c r="I452" i="4"/>
  <c r="C453" i="4" s="1"/>
  <c r="K452" i="4"/>
  <c r="E453" i="4" s="1"/>
  <c r="N452" i="4"/>
  <c r="H453" i="4" s="1"/>
  <c r="M452" i="4"/>
  <c r="G453" i="4" s="1"/>
  <c r="L452" i="4"/>
  <c r="F453" i="4" s="1"/>
  <c r="J452" i="3"/>
  <c r="D453" i="3" s="1"/>
  <c r="I452" i="3"/>
  <c r="C453" i="3" s="1"/>
  <c r="K452" i="3"/>
  <c r="E453" i="3" s="1"/>
  <c r="N452" i="3"/>
  <c r="H453" i="3" s="1"/>
  <c r="M452" i="3"/>
  <c r="G453" i="3" s="1"/>
  <c r="L452" i="3"/>
  <c r="F453" i="3" s="1"/>
  <c r="J452" i="2"/>
  <c r="D453" i="2" s="1"/>
  <c r="I452" i="2"/>
  <c r="C453" i="2" s="1"/>
  <c r="K452" i="2"/>
  <c r="E453" i="2" s="1"/>
  <c r="N452" i="2"/>
  <c r="H453" i="2" s="1"/>
  <c r="M452" i="2"/>
  <c r="G453" i="2" s="1"/>
  <c r="L452" i="2"/>
  <c r="F453" i="2" s="1"/>
  <c r="N453" i="4" l="1"/>
  <c r="H454" i="4" s="1"/>
  <c r="L453" i="4"/>
  <c r="F454" i="4" s="1"/>
  <c r="M453" i="4"/>
  <c r="G454" i="4" s="1"/>
  <c r="I453" i="4"/>
  <c r="C454" i="4" s="1"/>
  <c r="K453" i="4"/>
  <c r="E454" i="4" s="1"/>
  <c r="J453" i="4"/>
  <c r="D454" i="4" s="1"/>
  <c r="J453" i="3"/>
  <c r="D454" i="3" s="1"/>
  <c r="I453" i="3"/>
  <c r="C454" i="3" s="1"/>
  <c r="K453" i="3"/>
  <c r="E454" i="3" s="1"/>
  <c r="N453" i="3"/>
  <c r="H454" i="3" s="1"/>
  <c r="M453" i="3"/>
  <c r="G454" i="3" s="1"/>
  <c r="L453" i="3"/>
  <c r="F454" i="3" s="1"/>
  <c r="I453" i="2"/>
  <c r="C454" i="2" s="1"/>
  <c r="K453" i="2"/>
  <c r="E454" i="2" s="1"/>
  <c r="J453" i="2"/>
  <c r="D454" i="2" s="1"/>
  <c r="N453" i="2"/>
  <c r="H454" i="2" s="1"/>
  <c r="M453" i="2"/>
  <c r="G454" i="2" s="1"/>
  <c r="L453" i="2"/>
  <c r="F454" i="2" s="1"/>
  <c r="N454" i="4" l="1"/>
  <c r="H455" i="4" s="1"/>
  <c r="L454" i="4"/>
  <c r="F455" i="4" s="1"/>
  <c r="M454" i="4"/>
  <c r="G455" i="4" s="1"/>
  <c r="I454" i="4"/>
  <c r="C455" i="4" s="1"/>
  <c r="J454" i="4"/>
  <c r="D455" i="4" s="1"/>
  <c r="K454" i="4"/>
  <c r="E455" i="4" s="1"/>
  <c r="N454" i="3"/>
  <c r="H455" i="3" s="1"/>
  <c r="L454" i="3"/>
  <c r="F455" i="3" s="1"/>
  <c r="M454" i="3"/>
  <c r="G455" i="3" s="1"/>
  <c r="I454" i="3"/>
  <c r="C455" i="3" s="1"/>
  <c r="J454" i="3"/>
  <c r="D455" i="3" s="1"/>
  <c r="K454" i="3"/>
  <c r="E455" i="3" s="1"/>
  <c r="N454" i="2"/>
  <c r="H455" i="2" s="1"/>
  <c r="M454" i="2"/>
  <c r="G455" i="2" s="1"/>
  <c r="L454" i="2"/>
  <c r="F455" i="2" s="1"/>
  <c r="K454" i="2"/>
  <c r="E455" i="2" s="1"/>
  <c r="J454" i="2"/>
  <c r="D455" i="2" s="1"/>
  <c r="I454" i="2"/>
  <c r="C455" i="2" s="1"/>
  <c r="N455" i="4" l="1"/>
  <c r="H456" i="4" s="1"/>
  <c r="M455" i="4"/>
  <c r="G456" i="4" s="1"/>
  <c r="L455" i="4"/>
  <c r="F456" i="4" s="1"/>
  <c r="K455" i="4"/>
  <c r="E456" i="4" s="1"/>
  <c r="J455" i="4"/>
  <c r="D456" i="4" s="1"/>
  <c r="I455" i="4"/>
  <c r="C456" i="4" s="1"/>
  <c r="N455" i="3"/>
  <c r="H456" i="3" s="1"/>
  <c r="L455" i="3"/>
  <c r="F456" i="3" s="1"/>
  <c r="M455" i="3"/>
  <c r="G456" i="3" s="1"/>
  <c r="I455" i="3"/>
  <c r="C456" i="3" s="1"/>
  <c r="J455" i="3"/>
  <c r="D456" i="3" s="1"/>
  <c r="K455" i="3"/>
  <c r="E456" i="3" s="1"/>
  <c r="J455" i="2"/>
  <c r="D456" i="2" s="1"/>
  <c r="I455" i="2"/>
  <c r="C456" i="2" s="1"/>
  <c r="K455" i="2"/>
  <c r="E456" i="2" s="1"/>
  <c r="N455" i="2"/>
  <c r="H456" i="2" s="1"/>
  <c r="L455" i="2"/>
  <c r="F456" i="2" s="1"/>
  <c r="M455" i="2"/>
  <c r="G456" i="2" s="1"/>
  <c r="I456" i="4" l="1"/>
  <c r="C457" i="4" s="1"/>
  <c r="K456" i="4"/>
  <c r="E457" i="4" s="1"/>
  <c r="J456" i="4"/>
  <c r="D457" i="4" s="1"/>
  <c r="N456" i="4"/>
  <c r="H457" i="4" s="1"/>
  <c r="M456" i="4"/>
  <c r="G457" i="4" s="1"/>
  <c r="L456" i="4"/>
  <c r="F457" i="4" s="1"/>
  <c r="N456" i="3"/>
  <c r="H457" i="3" s="1"/>
  <c r="L456" i="3"/>
  <c r="F457" i="3" s="1"/>
  <c r="M456" i="3"/>
  <c r="G457" i="3" s="1"/>
  <c r="J456" i="3"/>
  <c r="D457" i="3" s="1"/>
  <c r="I456" i="3"/>
  <c r="C457" i="3" s="1"/>
  <c r="K456" i="3"/>
  <c r="E457" i="3" s="1"/>
  <c r="K456" i="2"/>
  <c r="E457" i="2" s="1"/>
  <c r="J456" i="2"/>
  <c r="D457" i="2" s="1"/>
  <c r="I456" i="2"/>
  <c r="C457" i="2" s="1"/>
  <c r="N456" i="2"/>
  <c r="H457" i="2" s="1"/>
  <c r="L456" i="2"/>
  <c r="F457" i="2" s="1"/>
  <c r="M456" i="2"/>
  <c r="G457" i="2" s="1"/>
  <c r="J457" i="4" l="1"/>
  <c r="D458" i="4" s="1"/>
  <c r="K457" i="4"/>
  <c r="E458" i="4" s="1"/>
  <c r="I457" i="4"/>
  <c r="C458" i="4" s="1"/>
  <c r="N457" i="4"/>
  <c r="H458" i="4" s="1"/>
  <c r="L457" i="4"/>
  <c r="F458" i="4" s="1"/>
  <c r="M457" i="4"/>
  <c r="G458" i="4" s="1"/>
  <c r="N457" i="3"/>
  <c r="H458" i="3" s="1"/>
  <c r="M457" i="3"/>
  <c r="G458" i="3" s="1"/>
  <c r="L457" i="3"/>
  <c r="F458" i="3" s="1"/>
  <c r="I457" i="3"/>
  <c r="C458" i="3" s="1"/>
  <c r="J457" i="3"/>
  <c r="D458" i="3" s="1"/>
  <c r="K457" i="3"/>
  <c r="E458" i="3" s="1"/>
  <c r="J457" i="2"/>
  <c r="I457" i="2"/>
  <c r="C458" i="2" s="1"/>
  <c r="K457" i="2"/>
  <c r="E458" i="2" s="1"/>
  <c r="N457" i="2"/>
  <c r="H458" i="2" s="1"/>
  <c r="D458" i="2"/>
  <c r="M457" i="2"/>
  <c r="G458" i="2" s="1"/>
  <c r="L457" i="2"/>
  <c r="F458" i="2" s="1"/>
  <c r="J458" i="4" l="1"/>
  <c r="D459" i="4" s="1"/>
  <c r="K458" i="4"/>
  <c r="E459" i="4" s="1"/>
  <c r="I458" i="4"/>
  <c r="C459" i="4" s="1"/>
  <c r="N458" i="4"/>
  <c r="H459" i="4" s="1"/>
  <c r="L458" i="4"/>
  <c r="F459" i="4" s="1"/>
  <c r="M458" i="4"/>
  <c r="G459" i="4" s="1"/>
  <c r="N458" i="3"/>
  <c r="H459" i="3" s="1"/>
  <c r="M458" i="3"/>
  <c r="G459" i="3" s="1"/>
  <c r="L458" i="3"/>
  <c r="F459" i="3" s="1"/>
  <c r="I458" i="3"/>
  <c r="C459" i="3" s="1"/>
  <c r="J458" i="3"/>
  <c r="D459" i="3" s="1"/>
  <c r="K458" i="3"/>
  <c r="E459" i="3"/>
  <c r="J458" i="2"/>
  <c r="D459" i="2" s="1"/>
  <c r="I458" i="2"/>
  <c r="C459" i="2" s="1"/>
  <c r="K458" i="2"/>
  <c r="E459" i="2" s="1"/>
  <c r="N458" i="2"/>
  <c r="H459" i="2" s="1"/>
  <c r="M458" i="2"/>
  <c r="G459" i="2" s="1"/>
  <c r="L458" i="2"/>
  <c r="F459" i="2" s="1"/>
  <c r="N459" i="4" l="1"/>
  <c r="H460" i="4" s="1"/>
  <c r="M459" i="4"/>
  <c r="G460" i="4" s="1"/>
  <c r="L459" i="4"/>
  <c r="F460" i="4" s="1"/>
  <c r="K459" i="4"/>
  <c r="E460" i="4" s="1"/>
  <c r="J459" i="4"/>
  <c r="D460" i="4" s="1"/>
  <c r="I459" i="4"/>
  <c r="C460" i="4" s="1"/>
  <c r="N459" i="3"/>
  <c r="H460" i="3" s="1"/>
  <c r="M459" i="3"/>
  <c r="G460" i="3" s="1"/>
  <c r="L459" i="3"/>
  <c r="I459" i="3"/>
  <c r="C460" i="3" s="1"/>
  <c r="J459" i="3"/>
  <c r="D460" i="3" s="1"/>
  <c r="K459" i="3"/>
  <c r="E460" i="3" s="1"/>
  <c r="F460" i="3"/>
  <c r="K459" i="2"/>
  <c r="E460" i="2" s="1"/>
  <c r="J459" i="2"/>
  <c r="D460" i="2" s="1"/>
  <c r="I459" i="2"/>
  <c r="C460" i="2" s="1"/>
  <c r="N459" i="2"/>
  <c r="H460" i="2" s="1"/>
  <c r="L459" i="2"/>
  <c r="F460" i="2" s="1"/>
  <c r="M459" i="2"/>
  <c r="G460" i="2" s="1"/>
  <c r="N460" i="4" l="1"/>
  <c r="H461" i="4" s="1"/>
  <c r="M460" i="4"/>
  <c r="G461" i="4" s="1"/>
  <c r="L460" i="4"/>
  <c r="F461" i="4" s="1"/>
  <c r="J460" i="4"/>
  <c r="D461" i="4" s="1"/>
  <c r="K460" i="4"/>
  <c r="E461" i="4" s="1"/>
  <c r="I460" i="4"/>
  <c r="C461" i="4" s="1"/>
  <c r="N460" i="3"/>
  <c r="H461" i="3" s="1"/>
  <c r="M460" i="3"/>
  <c r="G461" i="3" s="1"/>
  <c r="L460" i="3"/>
  <c r="F461" i="3" s="1"/>
  <c r="J460" i="3"/>
  <c r="D461" i="3" s="1"/>
  <c r="I460" i="3"/>
  <c r="C461" i="3" s="1"/>
  <c r="K460" i="3"/>
  <c r="E461" i="3" s="1"/>
  <c r="J460" i="2"/>
  <c r="D461" i="2" s="1"/>
  <c r="I460" i="2"/>
  <c r="C461" i="2" s="1"/>
  <c r="K460" i="2"/>
  <c r="E461" i="2" s="1"/>
  <c r="N460" i="2"/>
  <c r="H461" i="2" s="1"/>
  <c r="M460" i="2"/>
  <c r="G461" i="2" s="1"/>
  <c r="L460" i="2"/>
  <c r="F461" i="2" s="1"/>
  <c r="N461" i="4" l="1"/>
  <c r="H462" i="4" s="1"/>
  <c r="L461" i="4"/>
  <c r="F462" i="4" s="1"/>
  <c r="M461" i="4"/>
  <c r="G462" i="4" s="1"/>
  <c r="I461" i="4"/>
  <c r="C462" i="4" s="1"/>
  <c r="K461" i="4"/>
  <c r="E462" i="4" s="1"/>
  <c r="J461" i="4"/>
  <c r="D462" i="4" s="1"/>
  <c r="N461" i="3"/>
  <c r="H462" i="3" s="1"/>
  <c r="M461" i="3"/>
  <c r="G462" i="3" s="1"/>
  <c r="L461" i="3"/>
  <c r="F462" i="3" s="1"/>
  <c r="J461" i="3"/>
  <c r="D462" i="3" s="1"/>
  <c r="I461" i="3"/>
  <c r="C462" i="3" s="1"/>
  <c r="K461" i="3"/>
  <c r="E462" i="3" s="1"/>
  <c r="N461" i="2"/>
  <c r="H462" i="2" s="1"/>
  <c r="M461" i="2"/>
  <c r="G462" i="2" s="1"/>
  <c r="L461" i="2"/>
  <c r="I461" i="2"/>
  <c r="C462" i="2" s="1"/>
  <c r="K461" i="2"/>
  <c r="E462" i="2" s="1"/>
  <c r="J461" i="2"/>
  <c r="D462" i="2" s="1"/>
  <c r="F462" i="2"/>
  <c r="I462" i="4" l="1"/>
  <c r="C463" i="4" s="1"/>
  <c r="J462" i="4"/>
  <c r="D463" i="4" s="1"/>
  <c r="K462" i="4"/>
  <c r="E463" i="4" s="1"/>
  <c r="N462" i="4"/>
  <c r="H463" i="4" s="1"/>
  <c r="L462" i="4"/>
  <c r="F463" i="4" s="1"/>
  <c r="M462" i="4"/>
  <c r="G463" i="4" s="1"/>
  <c r="I462" i="3"/>
  <c r="C463" i="3" s="1"/>
  <c r="J462" i="3"/>
  <c r="D463" i="3" s="1"/>
  <c r="K462" i="3"/>
  <c r="E463" i="3" s="1"/>
  <c r="N462" i="3"/>
  <c r="H463" i="3" s="1"/>
  <c r="L462" i="3"/>
  <c r="F463" i="3" s="1"/>
  <c r="M462" i="3"/>
  <c r="G463" i="3" s="1"/>
  <c r="N462" i="2"/>
  <c r="H463" i="2" s="1"/>
  <c r="M462" i="2"/>
  <c r="G463" i="2" s="1"/>
  <c r="L462" i="2"/>
  <c r="F463" i="2" s="1"/>
  <c r="J462" i="2"/>
  <c r="D463" i="2" s="1"/>
  <c r="I462" i="2"/>
  <c r="C463" i="2" s="1"/>
  <c r="K462" i="2"/>
  <c r="E463" i="2" s="1"/>
  <c r="N463" i="4" l="1"/>
  <c r="H464" i="4" s="1"/>
  <c r="M463" i="4"/>
  <c r="G464" i="4" s="1"/>
  <c r="L463" i="4"/>
  <c r="F464" i="4" s="1"/>
  <c r="K463" i="4"/>
  <c r="E464" i="4" s="1"/>
  <c r="J463" i="4"/>
  <c r="D464" i="4" s="1"/>
  <c r="I463" i="4"/>
  <c r="C464" i="4" s="1"/>
  <c r="N463" i="3"/>
  <c r="L463" i="3"/>
  <c r="F464" i="3" s="1"/>
  <c r="M463" i="3"/>
  <c r="G464" i="3" s="1"/>
  <c r="C464" i="3"/>
  <c r="I463" i="3"/>
  <c r="J463" i="3"/>
  <c r="D464" i="3" s="1"/>
  <c r="K463" i="3"/>
  <c r="E464" i="3" s="1"/>
  <c r="H464" i="3"/>
  <c r="J463" i="2"/>
  <c r="D464" i="2" s="1"/>
  <c r="K463" i="2"/>
  <c r="E464" i="2" s="1"/>
  <c r="I463" i="2"/>
  <c r="C464" i="2" s="1"/>
  <c r="N463" i="2"/>
  <c r="H464" i="2" s="1"/>
  <c r="L463" i="2"/>
  <c r="F464" i="2" s="1"/>
  <c r="M463" i="2"/>
  <c r="G464" i="2" s="1"/>
  <c r="I464" i="4" l="1"/>
  <c r="C465" i="4" s="1"/>
  <c r="K464" i="4"/>
  <c r="E465" i="4" s="1"/>
  <c r="J464" i="4"/>
  <c r="D465" i="4" s="1"/>
  <c r="N464" i="4"/>
  <c r="H465" i="4" s="1"/>
  <c r="M464" i="4"/>
  <c r="G465" i="4" s="1"/>
  <c r="L464" i="4"/>
  <c r="F465" i="4" s="1"/>
  <c r="N464" i="3"/>
  <c r="H465" i="3" s="1"/>
  <c r="M464" i="3"/>
  <c r="G465" i="3" s="1"/>
  <c r="L464" i="3"/>
  <c r="F465" i="3" s="1"/>
  <c r="J464" i="3"/>
  <c r="D465" i="3" s="1"/>
  <c r="I464" i="3"/>
  <c r="C465" i="3" s="1"/>
  <c r="K464" i="3"/>
  <c r="E465" i="3" s="1"/>
  <c r="K464" i="2"/>
  <c r="E465" i="2" s="1"/>
  <c r="J464" i="2"/>
  <c r="D465" i="2" s="1"/>
  <c r="I464" i="2"/>
  <c r="C465" i="2" s="1"/>
  <c r="N464" i="2"/>
  <c r="H465" i="2" s="1"/>
  <c r="L464" i="2"/>
  <c r="F465" i="2" s="1"/>
  <c r="M464" i="2"/>
  <c r="G465" i="2" s="1"/>
  <c r="N465" i="4" l="1"/>
  <c r="H466" i="4" s="1"/>
  <c r="L465" i="4"/>
  <c r="F466" i="4" s="1"/>
  <c r="M465" i="4"/>
  <c r="G466" i="4" s="1"/>
  <c r="J465" i="4"/>
  <c r="D466" i="4" s="1"/>
  <c r="I465" i="4"/>
  <c r="C466" i="4" s="1"/>
  <c r="K465" i="4"/>
  <c r="E466" i="4" s="1"/>
  <c r="N465" i="3"/>
  <c r="H466" i="3" s="1"/>
  <c r="M465" i="3"/>
  <c r="L465" i="3"/>
  <c r="F466" i="3" s="1"/>
  <c r="I465" i="3"/>
  <c r="C466" i="3" s="1"/>
  <c r="J465" i="3"/>
  <c r="D466" i="3" s="1"/>
  <c r="K465" i="3"/>
  <c r="E466" i="3" s="1"/>
  <c r="G466" i="3"/>
  <c r="N465" i="2"/>
  <c r="H466" i="2" s="1"/>
  <c r="M465" i="2"/>
  <c r="G466" i="2" s="1"/>
  <c r="L465" i="2"/>
  <c r="F466" i="2" s="1"/>
  <c r="K465" i="2"/>
  <c r="E466" i="2" s="1"/>
  <c r="J465" i="2"/>
  <c r="D466" i="2" s="1"/>
  <c r="I465" i="2"/>
  <c r="C466" i="2" s="1"/>
  <c r="J466" i="4" l="1"/>
  <c r="D467" i="4" s="1"/>
  <c r="K466" i="4"/>
  <c r="E467" i="4" s="1"/>
  <c r="I466" i="4"/>
  <c r="C467" i="4" s="1"/>
  <c r="N466" i="4"/>
  <c r="H467" i="4" s="1"/>
  <c r="L466" i="4"/>
  <c r="F467" i="4" s="1"/>
  <c r="M466" i="4"/>
  <c r="G467" i="4" s="1"/>
  <c r="N466" i="3"/>
  <c r="H467" i="3" s="1"/>
  <c r="M466" i="3"/>
  <c r="G467" i="3" s="1"/>
  <c r="L466" i="3"/>
  <c r="F467" i="3" s="1"/>
  <c r="I466" i="3"/>
  <c r="C467" i="3" s="1"/>
  <c r="J466" i="3"/>
  <c r="D467" i="3" s="1"/>
  <c r="K466" i="3"/>
  <c r="E467" i="3" s="1"/>
  <c r="J466" i="2"/>
  <c r="D467" i="2" s="1"/>
  <c r="I466" i="2"/>
  <c r="C467" i="2" s="1"/>
  <c r="K466" i="2"/>
  <c r="E467" i="2" s="1"/>
  <c r="N466" i="2"/>
  <c r="H467" i="2" s="1"/>
  <c r="M466" i="2"/>
  <c r="G467" i="2" s="1"/>
  <c r="L466" i="2"/>
  <c r="F467" i="2" s="1"/>
  <c r="K467" i="4" l="1"/>
  <c r="E468" i="4" s="1"/>
  <c r="J467" i="4"/>
  <c r="D468" i="4" s="1"/>
  <c r="I467" i="4"/>
  <c r="C468" i="4" s="1"/>
  <c r="N467" i="4"/>
  <c r="H468" i="4" s="1"/>
  <c r="M467" i="4"/>
  <c r="G468" i="4" s="1"/>
  <c r="L467" i="4"/>
  <c r="F468" i="4" s="1"/>
  <c r="N467" i="3"/>
  <c r="H468" i="3" s="1"/>
  <c r="M467" i="3"/>
  <c r="L467" i="3"/>
  <c r="F468" i="3" s="1"/>
  <c r="I467" i="3"/>
  <c r="C468" i="3" s="1"/>
  <c r="J467" i="3"/>
  <c r="D468" i="3" s="1"/>
  <c r="K467" i="3"/>
  <c r="E468" i="3" s="1"/>
  <c r="G468" i="3"/>
  <c r="J467" i="2"/>
  <c r="D468" i="2" s="1"/>
  <c r="I467" i="2"/>
  <c r="C468" i="2" s="1"/>
  <c r="K467" i="2"/>
  <c r="E468" i="2" s="1"/>
  <c r="N467" i="2"/>
  <c r="H468" i="2" s="1"/>
  <c r="L467" i="2"/>
  <c r="F468" i="2" s="1"/>
  <c r="M467" i="2"/>
  <c r="G468" i="2" s="1"/>
  <c r="J468" i="4" l="1"/>
  <c r="D469" i="4" s="1"/>
  <c r="I468" i="4"/>
  <c r="C469" i="4" s="1"/>
  <c r="K468" i="4"/>
  <c r="E469" i="4" s="1"/>
  <c r="N468" i="4"/>
  <c r="H469" i="4" s="1"/>
  <c r="M468" i="4"/>
  <c r="G469" i="4" s="1"/>
  <c r="L468" i="4"/>
  <c r="F469" i="4" s="1"/>
  <c r="J468" i="3"/>
  <c r="D469" i="3" s="1"/>
  <c r="I468" i="3"/>
  <c r="C469" i="3" s="1"/>
  <c r="K468" i="3"/>
  <c r="E469" i="3" s="1"/>
  <c r="N468" i="3"/>
  <c r="H469" i="3" s="1"/>
  <c r="M468" i="3"/>
  <c r="G469" i="3" s="1"/>
  <c r="L468" i="3"/>
  <c r="F469" i="3" s="1"/>
  <c r="K468" i="2"/>
  <c r="E469" i="2" s="1"/>
  <c r="J468" i="2"/>
  <c r="D469" i="2" s="1"/>
  <c r="I468" i="2"/>
  <c r="C469" i="2" s="1"/>
  <c r="N468" i="2"/>
  <c r="H469" i="2" s="1"/>
  <c r="M468" i="2"/>
  <c r="G469" i="2" s="1"/>
  <c r="L468" i="2"/>
  <c r="F469" i="2" s="1"/>
  <c r="I469" i="4" l="1"/>
  <c r="C470" i="4" s="1"/>
  <c r="K469" i="4"/>
  <c r="E470" i="4" s="1"/>
  <c r="J469" i="4"/>
  <c r="D470" i="4" s="1"/>
  <c r="N469" i="4"/>
  <c r="H470" i="4" s="1"/>
  <c r="L469" i="4"/>
  <c r="F470" i="4" s="1"/>
  <c r="M469" i="4"/>
  <c r="G470" i="4" s="1"/>
  <c r="J469" i="3"/>
  <c r="D470" i="3" s="1"/>
  <c r="I469" i="3"/>
  <c r="C470" i="3" s="1"/>
  <c r="K469" i="3"/>
  <c r="E470" i="3" s="1"/>
  <c r="N469" i="3"/>
  <c r="H470" i="3" s="1"/>
  <c r="M469" i="3"/>
  <c r="G470" i="3" s="1"/>
  <c r="L469" i="3"/>
  <c r="F470" i="3" s="1"/>
  <c r="N469" i="2"/>
  <c r="H470" i="2" s="1"/>
  <c r="M469" i="2"/>
  <c r="G470" i="2" s="1"/>
  <c r="L469" i="2"/>
  <c r="F470" i="2" s="1"/>
  <c r="I469" i="2"/>
  <c r="C470" i="2" s="1"/>
  <c r="J469" i="2"/>
  <c r="D470" i="2" s="1"/>
  <c r="K469" i="2"/>
  <c r="E470" i="2" s="1"/>
  <c r="N470" i="4" l="1"/>
  <c r="H471" i="4" s="1"/>
  <c r="L470" i="4"/>
  <c r="F471" i="4" s="1"/>
  <c r="M470" i="4"/>
  <c r="G471" i="4" s="1"/>
  <c r="K470" i="4"/>
  <c r="E471" i="4" s="1"/>
  <c r="I470" i="4"/>
  <c r="C471" i="4" s="1"/>
  <c r="J470" i="4"/>
  <c r="D471" i="4" s="1"/>
  <c r="I470" i="3"/>
  <c r="C471" i="3" s="1"/>
  <c r="J470" i="3"/>
  <c r="D471" i="3" s="1"/>
  <c r="K470" i="3"/>
  <c r="E471" i="3" s="1"/>
  <c r="N470" i="3"/>
  <c r="H471" i="3" s="1"/>
  <c r="L470" i="3"/>
  <c r="F471" i="3" s="1"/>
  <c r="M470" i="3"/>
  <c r="G471" i="3" s="1"/>
  <c r="J470" i="2"/>
  <c r="D471" i="2" s="1"/>
  <c r="I470" i="2"/>
  <c r="C471" i="2" s="1"/>
  <c r="K470" i="2"/>
  <c r="E471" i="2" s="1"/>
  <c r="N470" i="2"/>
  <c r="H471" i="2" s="1"/>
  <c r="M470" i="2"/>
  <c r="G471" i="2" s="1"/>
  <c r="L470" i="2"/>
  <c r="F471" i="2" s="1"/>
  <c r="N471" i="4" l="1"/>
  <c r="H472" i="4" s="1"/>
  <c r="M471" i="4"/>
  <c r="G472" i="4" s="1"/>
  <c r="L471" i="4"/>
  <c r="F472" i="4" s="1"/>
  <c r="J471" i="4"/>
  <c r="D472" i="4" s="1"/>
  <c r="I471" i="4"/>
  <c r="C472" i="4" s="1"/>
  <c r="K471" i="4"/>
  <c r="E472" i="4" s="1"/>
  <c r="I471" i="3"/>
  <c r="C472" i="3" s="1"/>
  <c r="J471" i="3"/>
  <c r="D472" i="3" s="1"/>
  <c r="K471" i="3"/>
  <c r="E472" i="3" s="1"/>
  <c r="N471" i="3"/>
  <c r="H472" i="3" s="1"/>
  <c r="L471" i="3"/>
  <c r="F472" i="3" s="1"/>
  <c r="M471" i="3"/>
  <c r="G472" i="3" s="1"/>
  <c r="J471" i="2"/>
  <c r="D472" i="2" s="1"/>
  <c r="I471" i="2"/>
  <c r="C472" i="2" s="1"/>
  <c r="K471" i="2"/>
  <c r="E472" i="2" s="1"/>
  <c r="N471" i="2"/>
  <c r="H472" i="2" s="1"/>
  <c r="L471" i="2"/>
  <c r="F472" i="2" s="1"/>
  <c r="M471" i="2"/>
  <c r="G472" i="2" s="1"/>
  <c r="I472" i="4" l="1"/>
  <c r="C473" i="4" s="1"/>
  <c r="J472" i="4"/>
  <c r="D473" i="4" s="1"/>
  <c r="K472" i="4"/>
  <c r="E473" i="4" s="1"/>
  <c r="N472" i="4"/>
  <c r="H473" i="4" s="1"/>
  <c r="M472" i="4"/>
  <c r="G473" i="4" s="1"/>
  <c r="L472" i="4"/>
  <c r="F473" i="4" s="1"/>
  <c r="J472" i="3"/>
  <c r="D473" i="3" s="1"/>
  <c r="I472" i="3"/>
  <c r="C473" i="3" s="1"/>
  <c r="K472" i="3"/>
  <c r="E473" i="3"/>
  <c r="N472" i="3"/>
  <c r="H473" i="3" s="1"/>
  <c r="L472" i="3"/>
  <c r="F473" i="3" s="1"/>
  <c r="M472" i="3"/>
  <c r="G473" i="3" s="1"/>
  <c r="J472" i="2"/>
  <c r="D473" i="2" s="1"/>
  <c r="I472" i="2"/>
  <c r="C473" i="2" s="1"/>
  <c r="K472" i="2"/>
  <c r="E473" i="2" s="1"/>
  <c r="N472" i="2"/>
  <c r="H473" i="2" s="1"/>
  <c r="L472" i="2"/>
  <c r="F473" i="2" s="1"/>
  <c r="M472" i="2"/>
  <c r="G473" i="2" s="1"/>
  <c r="J473" i="4" l="1"/>
  <c r="D474" i="4" s="1"/>
  <c r="I473" i="4"/>
  <c r="C474" i="4" s="1"/>
  <c r="K473" i="4"/>
  <c r="E474" i="4" s="1"/>
  <c r="N473" i="4"/>
  <c r="H474" i="4" s="1"/>
  <c r="L473" i="4"/>
  <c r="F474" i="4" s="1"/>
  <c r="M473" i="4"/>
  <c r="G474" i="4" s="1"/>
  <c r="I473" i="3"/>
  <c r="C474" i="3" s="1"/>
  <c r="J473" i="3"/>
  <c r="D474" i="3" s="1"/>
  <c r="K473" i="3"/>
  <c r="E474" i="3" s="1"/>
  <c r="N473" i="3"/>
  <c r="H474" i="3" s="1"/>
  <c r="M473" i="3"/>
  <c r="G474" i="3" s="1"/>
  <c r="L473" i="3"/>
  <c r="F474" i="3" s="1"/>
  <c r="N473" i="2"/>
  <c r="H474" i="2" s="1"/>
  <c r="M473" i="2"/>
  <c r="G474" i="2" s="1"/>
  <c r="L473" i="2"/>
  <c r="F474" i="2" s="1"/>
  <c r="J473" i="2"/>
  <c r="D474" i="2" s="1"/>
  <c r="I473" i="2"/>
  <c r="C474" i="2" s="1"/>
  <c r="K473" i="2"/>
  <c r="E474" i="2" s="1"/>
  <c r="J474" i="4" l="1"/>
  <c r="D475" i="4" s="1"/>
  <c r="K474" i="4"/>
  <c r="E475" i="4" s="1"/>
  <c r="I474" i="4"/>
  <c r="C475" i="4" s="1"/>
  <c r="N474" i="4"/>
  <c r="H475" i="4" s="1"/>
  <c r="L474" i="4"/>
  <c r="F475" i="4" s="1"/>
  <c r="M474" i="4"/>
  <c r="G475" i="4" s="1"/>
  <c r="N474" i="3"/>
  <c r="H475" i="3" s="1"/>
  <c r="M474" i="3"/>
  <c r="G475" i="3" s="1"/>
  <c r="L474" i="3"/>
  <c r="F475" i="3" s="1"/>
  <c r="I474" i="3"/>
  <c r="C475" i="3" s="1"/>
  <c r="J474" i="3"/>
  <c r="D475" i="3" s="1"/>
  <c r="K474" i="3"/>
  <c r="E475" i="3" s="1"/>
  <c r="J474" i="2"/>
  <c r="D475" i="2" s="1"/>
  <c r="I474" i="2"/>
  <c r="C475" i="2" s="1"/>
  <c r="K474" i="2"/>
  <c r="E475" i="2" s="1"/>
  <c r="N474" i="2"/>
  <c r="H475" i="2" s="1"/>
  <c r="M474" i="2"/>
  <c r="G475" i="2" s="1"/>
  <c r="L474" i="2"/>
  <c r="F475" i="2" s="1"/>
  <c r="N475" i="4" l="1"/>
  <c r="H476" i="4" s="1"/>
  <c r="M475" i="4"/>
  <c r="G476" i="4" s="1"/>
  <c r="L475" i="4"/>
  <c r="F476" i="4" s="1"/>
  <c r="K475" i="4"/>
  <c r="E476" i="4" s="1"/>
  <c r="J475" i="4"/>
  <c r="D476" i="4" s="1"/>
  <c r="I475" i="4"/>
  <c r="C476" i="4" s="1"/>
  <c r="N475" i="3"/>
  <c r="H476" i="3" s="1"/>
  <c r="M475" i="3"/>
  <c r="G476" i="3" s="1"/>
  <c r="L475" i="3"/>
  <c r="F476" i="3" s="1"/>
  <c r="I475" i="3"/>
  <c r="C476" i="3" s="1"/>
  <c r="J475" i="3"/>
  <c r="D476" i="3" s="1"/>
  <c r="K475" i="3"/>
  <c r="E476" i="3" s="1"/>
  <c r="K475" i="2"/>
  <c r="E476" i="2" s="1"/>
  <c r="J475" i="2"/>
  <c r="D476" i="2" s="1"/>
  <c r="I475" i="2"/>
  <c r="C476" i="2" s="1"/>
  <c r="N475" i="2"/>
  <c r="H476" i="2" s="1"/>
  <c r="L475" i="2"/>
  <c r="F476" i="2" s="1"/>
  <c r="M475" i="2"/>
  <c r="G476" i="2" s="1"/>
  <c r="N476" i="4" l="1"/>
  <c r="H477" i="4" s="1"/>
  <c r="M476" i="4"/>
  <c r="G477" i="4" s="1"/>
  <c r="L476" i="4"/>
  <c r="F477" i="4" s="1"/>
  <c r="K476" i="4"/>
  <c r="E477" i="4" s="1"/>
  <c r="J476" i="4"/>
  <c r="D477" i="4" s="1"/>
  <c r="I476" i="4"/>
  <c r="C477" i="4" s="1"/>
  <c r="J476" i="3"/>
  <c r="I476" i="3"/>
  <c r="C477" i="3" s="1"/>
  <c r="K476" i="3"/>
  <c r="E477" i="3" s="1"/>
  <c r="N476" i="3"/>
  <c r="H477" i="3" s="1"/>
  <c r="D477" i="3"/>
  <c r="M476" i="3"/>
  <c r="G477" i="3" s="1"/>
  <c r="L476" i="3"/>
  <c r="F477" i="3" s="1"/>
  <c r="N476" i="2"/>
  <c r="H477" i="2" s="1"/>
  <c r="M476" i="2"/>
  <c r="G477" i="2" s="1"/>
  <c r="L476" i="2"/>
  <c r="F477" i="2" s="1"/>
  <c r="J476" i="2"/>
  <c r="D477" i="2" s="1"/>
  <c r="I476" i="2"/>
  <c r="C477" i="2" s="1"/>
  <c r="K476" i="2"/>
  <c r="E477" i="2" s="1"/>
  <c r="N477" i="4" l="1"/>
  <c r="H478" i="4" s="1"/>
  <c r="L477" i="4"/>
  <c r="F478" i="4" s="1"/>
  <c r="M477" i="4"/>
  <c r="G478" i="4" s="1"/>
  <c r="I477" i="4"/>
  <c r="C478" i="4" s="1"/>
  <c r="J477" i="4"/>
  <c r="D478" i="4" s="1"/>
  <c r="K477" i="4"/>
  <c r="E478" i="4" s="1"/>
  <c r="J477" i="3"/>
  <c r="D478" i="3" s="1"/>
  <c r="I477" i="3"/>
  <c r="C478" i="3" s="1"/>
  <c r="K477" i="3"/>
  <c r="E478" i="3" s="1"/>
  <c r="N477" i="3"/>
  <c r="H478" i="3" s="1"/>
  <c r="M477" i="3"/>
  <c r="G478" i="3" s="1"/>
  <c r="L477" i="3"/>
  <c r="F478" i="3" s="1"/>
  <c r="N477" i="2"/>
  <c r="H478" i="2" s="1"/>
  <c r="M477" i="2"/>
  <c r="G478" i="2" s="1"/>
  <c r="L477" i="2"/>
  <c r="F478" i="2" s="1"/>
  <c r="I477" i="2"/>
  <c r="C478" i="2" s="1"/>
  <c r="K477" i="2"/>
  <c r="E478" i="2" s="1"/>
  <c r="J477" i="2"/>
  <c r="D478" i="2" s="1"/>
  <c r="N478" i="4" l="1"/>
  <c r="H479" i="4" s="1"/>
  <c r="L478" i="4"/>
  <c r="F479" i="4" s="1"/>
  <c r="M478" i="4"/>
  <c r="G479" i="4" s="1"/>
  <c r="K478" i="4"/>
  <c r="E479" i="4" s="1"/>
  <c r="I478" i="4"/>
  <c r="C479" i="4" s="1"/>
  <c r="J478" i="4"/>
  <c r="D479" i="4" s="1"/>
  <c r="I478" i="3"/>
  <c r="C479" i="3" s="1"/>
  <c r="J478" i="3"/>
  <c r="D479" i="3" s="1"/>
  <c r="K478" i="3"/>
  <c r="E479" i="3" s="1"/>
  <c r="N478" i="3"/>
  <c r="H479" i="3" s="1"/>
  <c r="L478" i="3"/>
  <c r="F479" i="3" s="1"/>
  <c r="M478" i="3"/>
  <c r="G479" i="3" s="1"/>
  <c r="N478" i="2"/>
  <c r="H479" i="2" s="1"/>
  <c r="M478" i="2"/>
  <c r="G479" i="2" s="1"/>
  <c r="L478" i="2"/>
  <c r="F479" i="2" s="1"/>
  <c r="K478" i="2"/>
  <c r="E479" i="2" s="1"/>
  <c r="J478" i="2"/>
  <c r="D479" i="2" s="1"/>
  <c r="I478" i="2"/>
  <c r="C479" i="2" s="1"/>
  <c r="N479" i="4" l="1"/>
  <c r="H480" i="4" s="1"/>
  <c r="M479" i="4"/>
  <c r="G480" i="4" s="1"/>
  <c r="L479" i="4"/>
  <c r="F480" i="4" s="1"/>
  <c r="J479" i="4"/>
  <c r="D480" i="4" s="1"/>
  <c r="I479" i="4"/>
  <c r="C480" i="4" s="1"/>
  <c r="K479" i="4"/>
  <c r="E480" i="4" s="1"/>
  <c r="I479" i="3"/>
  <c r="C480" i="3" s="1"/>
  <c r="J479" i="3"/>
  <c r="D480" i="3" s="1"/>
  <c r="K479" i="3"/>
  <c r="E480" i="3" s="1"/>
  <c r="N479" i="3"/>
  <c r="H480" i="3" s="1"/>
  <c r="L479" i="3"/>
  <c r="F480" i="3" s="1"/>
  <c r="M479" i="3"/>
  <c r="G480" i="3" s="1"/>
  <c r="N479" i="2"/>
  <c r="H480" i="2" s="1"/>
  <c r="L479" i="2"/>
  <c r="F480" i="2" s="1"/>
  <c r="M479" i="2"/>
  <c r="G480" i="2" s="1"/>
  <c r="J479" i="2"/>
  <c r="D480" i="2" s="1"/>
  <c r="I479" i="2"/>
  <c r="C480" i="2" s="1"/>
  <c r="K479" i="2"/>
  <c r="E480" i="2" s="1"/>
  <c r="I480" i="4" l="1"/>
  <c r="C481" i="4" s="1"/>
  <c r="J480" i="4"/>
  <c r="D481" i="4" s="1"/>
  <c r="K480" i="4"/>
  <c r="E481" i="4" s="1"/>
  <c r="N480" i="4"/>
  <c r="H481" i="4" s="1"/>
  <c r="M480" i="4"/>
  <c r="G481" i="4" s="1"/>
  <c r="L480" i="4"/>
  <c r="F481" i="4" s="1"/>
  <c r="J480" i="3"/>
  <c r="I480" i="3"/>
  <c r="C481" i="3" s="1"/>
  <c r="K480" i="3"/>
  <c r="E481" i="3" s="1"/>
  <c r="N480" i="3"/>
  <c r="H481" i="3" s="1"/>
  <c r="D481" i="3"/>
  <c r="M480" i="3"/>
  <c r="G481" i="3" s="1"/>
  <c r="L480" i="3"/>
  <c r="F481" i="3" s="1"/>
  <c r="K480" i="2"/>
  <c r="E481" i="2" s="1"/>
  <c r="J480" i="2"/>
  <c r="D481" i="2" s="1"/>
  <c r="I480" i="2"/>
  <c r="C481" i="2" s="1"/>
  <c r="N480" i="2"/>
  <c r="H481" i="2" s="1"/>
  <c r="L480" i="2"/>
  <c r="F481" i="2" s="1"/>
  <c r="M480" i="2"/>
  <c r="G481" i="2" s="1"/>
  <c r="J481" i="4" l="1"/>
  <c r="D482" i="4" s="1"/>
  <c r="K481" i="4"/>
  <c r="E482" i="4" s="1"/>
  <c r="I481" i="4"/>
  <c r="C482" i="4" s="1"/>
  <c r="N481" i="4"/>
  <c r="H482" i="4" s="1"/>
  <c r="L481" i="4"/>
  <c r="F482" i="4" s="1"/>
  <c r="M481" i="4"/>
  <c r="G482" i="4" s="1"/>
  <c r="I481" i="3"/>
  <c r="C482" i="3" s="1"/>
  <c r="J481" i="3"/>
  <c r="D482" i="3" s="1"/>
  <c r="K481" i="3"/>
  <c r="E482" i="3" s="1"/>
  <c r="N481" i="3"/>
  <c r="H482" i="3" s="1"/>
  <c r="M481" i="3"/>
  <c r="G482" i="3" s="1"/>
  <c r="L481" i="3"/>
  <c r="F482" i="3" s="1"/>
  <c r="J481" i="2"/>
  <c r="D482" i="2" s="1"/>
  <c r="K481" i="2"/>
  <c r="E482" i="2" s="1"/>
  <c r="I481" i="2"/>
  <c r="C482" i="2" s="1"/>
  <c r="N481" i="2"/>
  <c r="H482" i="2" s="1"/>
  <c r="M481" i="2"/>
  <c r="G482" i="2" s="1"/>
  <c r="L481" i="2"/>
  <c r="F482" i="2" s="1"/>
  <c r="J482" i="4" l="1"/>
  <c r="D483" i="4" s="1"/>
  <c r="I482" i="4"/>
  <c r="C483" i="4" s="1"/>
  <c r="K482" i="4"/>
  <c r="E483" i="4" s="1"/>
  <c r="N482" i="4"/>
  <c r="H483" i="4" s="1"/>
  <c r="M482" i="4"/>
  <c r="G483" i="4" s="1"/>
  <c r="L482" i="4"/>
  <c r="F483" i="4" s="1"/>
  <c r="N482" i="3"/>
  <c r="H483" i="3" s="1"/>
  <c r="M482" i="3"/>
  <c r="G483" i="3" s="1"/>
  <c r="L482" i="3"/>
  <c r="F483" i="3" s="1"/>
  <c r="I482" i="3"/>
  <c r="C483" i="3" s="1"/>
  <c r="J482" i="3"/>
  <c r="D483" i="3" s="1"/>
  <c r="K482" i="3"/>
  <c r="E483" i="3" s="1"/>
  <c r="J482" i="2"/>
  <c r="I482" i="2"/>
  <c r="C483" i="2" s="1"/>
  <c r="K482" i="2"/>
  <c r="E483" i="2" s="1"/>
  <c r="N482" i="2"/>
  <c r="H483" i="2" s="1"/>
  <c r="D483" i="2"/>
  <c r="M482" i="2"/>
  <c r="G483" i="2" s="1"/>
  <c r="L482" i="2"/>
  <c r="F483" i="2" s="1"/>
  <c r="N483" i="4" l="1"/>
  <c r="H484" i="4" s="1"/>
  <c r="M483" i="4"/>
  <c r="G484" i="4" s="1"/>
  <c r="L483" i="4"/>
  <c r="F484" i="4" s="1"/>
  <c r="J483" i="4"/>
  <c r="D484" i="4" s="1"/>
  <c r="I483" i="4"/>
  <c r="C484" i="4" s="1"/>
  <c r="K483" i="4"/>
  <c r="E484" i="4" s="1"/>
  <c r="N483" i="3"/>
  <c r="M483" i="3"/>
  <c r="G484" i="3" s="1"/>
  <c r="L483" i="3"/>
  <c r="F484" i="3" s="1"/>
  <c r="I483" i="3"/>
  <c r="C484" i="3" s="1"/>
  <c r="J483" i="3"/>
  <c r="D484" i="3" s="1"/>
  <c r="K483" i="3"/>
  <c r="E484" i="3" s="1"/>
  <c r="H484" i="3"/>
  <c r="K483" i="2"/>
  <c r="E484" i="2" s="1"/>
  <c r="J483" i="2"/>
  <c r="D484" i="2" s="1"/>
  <c r="I483" i="2"/>
  <c r="C484" i="2" s="1"/>
  <c r="N483" i="2"/>
  <c r="H484" i="2" s="1"/>
  <c r="L483" i="2"/>
  <c r="F484" i="2" s="1"/>
  <c r="M483" i="2"/>
  <c r="G484" i="2" s="1"/>
  <c r="N484" i="4" l="1"/>
  <c r="H485" i="4" s="1"/>
  <c r="M484" i="4"/>
  <c r="G485" i="4" s="1"/>
  <c r="L484" i="4"/>
  <c r="F485" i="4" s="1"/>
  <c r="K484" i="4"/>
  <c r="E485" i="4" s="1"/>
  <c r="I484" i="4"/>
  <c r="C485" i="4" s="1"/>
  <c r="J484" i="4"/>
  <c r="D485" i="4" s="1"/>
  <c r="J484" i="3"/>
  <c r="I484" i="3"/>
  <c r="C485" i="3" s="1"/>
  <c r="K484" i="3"/>
  <c r="E485" i="3" s="1"/>
  <c r="N484" i="3"/>
  <c r="H485" i="3" s="1"/>
  <c r="D485" i="3"/>
  <c r="M484" i="3"/>
  <c r="G485" i="3" s="1"/>
  <c r="L484" i="3"/>
  <c r="F485" i="3" s="1"/>
  <c r="K484" i="2"/>
  <c r="E485" i="2" s="1"/>
  <c r="J484" i="2"/>
  <c r="D485" i="2" s="1"/>
  <c r="I484" i="2"/>
  <c r="C485" i="2" s="1"/>
  <c r="N484" i="2"/>
  <c r="H485" i="2" s="1"/>
  <c r="M484" i="2"/>
  <c r="G485" i="2" s="1"/>
  <c r="L484" i="2"/>
  <c r="F485" i="2" s="1"/>
  <c r="N485" i="4" l="1"/>
  <c r="H486" i="4" s="1"/>
  <c r="M485" i="4"/>
  <c r="G486" i="4" s="1"/>
  <c r="L485" i="4"/>
  <c r="F486" i="4" s="1"/>
  <c r="I485" i="4"/>
  <c r="C486" i="4" s="1"/>
  <c r="K485" i="4"/>
  <c r="E486" i="4" s="1"/>
  <c r="J485" i="4"/>
  <c r="D486" i="4" s="1"/>
  <c r="J485" i="3"/>
  <c r="D486" i="3" s="1"/>
  <c r="I485" i="3"/>
  <c r="C486" i="3" s="1"/>
  <c r="K485" i="3"/>
  <c r="E486" i="3" s="1"/>
  <c r="N485" i="3"/>
  <c r="H486" i="3" s="1"/>
  <c r="M485" i="3"/>
  <c r="G486" i="3" s="1"/>
  <c r="L485" i="3"/>
  <c r="F486" i="3" s="1"/>
  <c r="I485" i="2"/>
  <c r="C486" i="2" s="1"/>
  <c r="K485" i="2"/>
  <c r="E486" i="2" s="1"/>
  <c r="J485" i="2"/>
  <c r="D486" i="2" s="1"/>
  <c r="N485" i="2"/>
  <c r="H486" i="2" s="1"/>
  <c r="M485" i="2"/>
  <c r="G486" i="2" s="1"/>
  <c r="L485" i="2"/>
  <c r="F486" i="2" s="1"/>
  <c r="K486" i="4" l="1"/>
  <c r="E487" i="4" s="1"/>
  <c r="J486" i="4"/>
  <c r="D487" i="4" s="1"/>
  <c r="I486" i="4"/>
  <c r="C487" i="4" s="1"/>
  <c r="N486" i="4"/>
  <c r="H487" i="4" s="1"/>
  <c r="M486" i="4"/>
  <c r="G487" i="4" s="1"/>
  <c r="L486" i="4"/>
  <c r="F487" i="4" s="1"/>
  <c r="I486" i="3"/>
  <c r="C487" i="3" s="1"/>
  <c r="J486" i="3"/>
  <c r="D487" i="3" s="1"/>
  <c r="K486" i="3"/>
  <c r="E487" i="3" s="1"/>
  <c r="N486" i="3"/>
  <c r="H487" i="3" s="1"/>
  <c r="L486" i="3"/>
  <c r="F487" i="3" s="1"/>
  <c r="M486" i="3"/>
  <c r="G487" i="3" s="1"/>
  <c r="J486" i="2"/>
  <c r="D487" i="2" s="1"/>
  <c r="I486" i="2"/>
  <c r="C487" i="2" s="1"/>
  <c r="K486" i="2"/>
  <c r="E487" i="2" s="1"/>
  <c r="N486" i="2"/>
  <c r="H487" i="2" s="1"/>
  <c r="M486" i="2"/>
  <c r="G487" i="2" s="1"/>
  <c r="L486" i="2"/>
  <c r="F487" i="2" s="1"/>
  <c r="J487" i="4" l="1"/>
  <c r="D488" i="4" s="1"/>
  <c r="I487" i="4"/>
  <c r="C488" i="4" s="1"/>
  <c r="K487" i="4"/>
  <c r="E488" i="4" s="1"/>
  <c r="N487" i="4"/>
  <c r="H488" i="4" s="1"/>
  <c r="L487" i="4"/>
  <c r="F488" i="4" s="1"/>
  <c r="M487" i="4"/>
  <c r="G488" i="4" s="1"/>
  <c r="N487" i="3"/>
  <c r="H488" i="3" s="1"/>
  <c r="L487" i="3"/>
  <c r="F488" i="3" s="1"/>
  <c r="M487" i="3"/>
  <c r="G488" i="3" s="1"/>
  <c r="I487" i="3"/>
  <c r="C488" i="3" s="1"/>
  <c r="J487" i="3"/>
  <c r="D488" i="3" s="1"/>
  <c r="K487" i="3"/>
  <c r="E488" i="3" s="1"/>
  <c r="J487" i="2"/>
  <c r="D488" i="2" s="1"/>
  <c r="I487" i="2"/>
  <c r="C488" i="2" s="1"/>
  <c r="K487" i="2"/>
  <c r="E488" i="2" s="1"/>
  <c r="N487" i="2"/>
  <c r="H488" i="2" s="1"/>
  <c r="L487" i="2"/>
  <c r="F488" i="2" s="1"/>
  <c r="M487" i="2"/>
  <c r="G488" i="2" s="1"/>
  <c r="K488" i="4" l="1"/>
  <c r="E489" i="4" s="1"/>
  <c r="I488" i="4"/>
  <c r="C489" i="4" s="1"/>
  <c r="J488" i="4"/>
  <c r="D489" i="4" s="1"/>
  <c r="N488" i="4"/>
  <c r="H489" i="4" s="1"/>
  <c r="M488" i="4"/>
  <c r="G489" i="4" s="1"/>
  <c r="L488" i="4"/>
  <c r="F489" i="4" s="1"/>
  <c r="J488" i="3"/>
  <c r="D489" i="3" s="1"/>
  <c r="I488" i="3"/>
  <c r="C489" i="3" s="1"/>
  <c r="K488" i="3"/>
  <c r="E489" i="3" s="1"/>
  <c r="N488" i="3"/>
  <c r="L488" i="3"/>
  <c r="F489" i="3" s="1"/>
  <c r="M488" i="3"/>
  <c r="G489" i="3" s="1"/>
  <c r="H489" i="3"/>
  <c r="K488" i="2"/>
  <c r="E489" i="2" s="1"/>
  <c r="J488" i="2"/>
  <c r="D489" i="2" s="1"/>
  <c r="I488" i="2"/>
  <c r="C489" i="2" s="1"/>
  <c r="N488" i="2"/>
  <c r="H489" i="2" s="1"/>
  <c r="L488" i="2"/>
  <c r="F489" i="2" s="1"/>
  <c r="M488" i="2"/>
  <c r="G489" i="2" s="1"/>
  <c r="N489" i="4" l="1"/>
  <c r="H490" i="4" s="1"/>
  <c r="L489" i="4"/>
  <c r="F490" i="4" s="1"/>
  <c r="M489" i="4"/>
  <c r="G490" i="4" s="1"/>
  <c r="I489" i="4"/>
  <c r="C490" i="4" s="1"/>
  <c r="K489" i="4"/>
  <c r="E490" i="4" s="1"/>
  <c r="J489" i="4"/>
  <c r="D490" i="4" s="1"/>
  <c r="I489" i="3"/>
  <c r="C490" i="3" s="1"/>
  <c r="J489" i="3"/>
  <c r="D490" i="3" s="1"/>
  <c r="K489" i="3"/>
  <c r="E490" i="3" s="1"/>
  <c r="N489" i="3"/>
  <c r="H490" i="3" s="1"/>
  <c r="M489" i="3"/>
  <c r="G490" i="3" s="1"/>
  <c r="L489" i="3"/>
  <c r="F490" i="3" s="1"/>
  <c r="N489" i="2"/>
  <c r="H490" i="2" s="1"/>
  <c r="M489" i="2"/>
  <c r="G490" i="2" s="1"/>
  <c r="L489" i="2"/>
  <c r="F490" i="2" s="1"/>
  <c r="K489" i="2"/>
  <c r="E490" i="2" s="1"/>
  <c r="J489" i="2"/>
  <c r="D490" i="2" s="1"/>
  <c r="I489" i="2"/>
  <c r="C490" i="2" s="1"/>
  <c r="N490" i="4" l="1"/>
  <c r="H491" i="4" s="1"/>
  <c r="M490" i="4"/>
  <c r="G491" i="4" s="1"/>
  <c r="L490" i="4"/>
  <c r="F491" i="4" s="1"/>
  <c r="I490" i="4"/>
  <c r="C491" i="4" s="1"/>
  <c r="J490" i="4"/>
  <c r="D491" i="4" s="1"/>
  <c r="K490" i="4"/>
  <c r="E491" i="4" s="1"/>
  <c r="I490" i="3"/>
  <c r="C491" i="3" s="1"/>
  <c r="J490" i="3"/>
  <c r="D491" i="3" s="1"/>
  <c r="K490" i="3"/>
  <c r="E491" i="3" s="1"/>
  <c r="N490" i="3"/>
  <c r="H491" i="3" s="1"/>
  <c r="M490" i="3"/>
  <c r="G491" i="3" s="1"/>
  <c r="L490" i="3"/>
  <c r="F491" i="3" s="1"/>
  <c r="N490" i="2"/>
  <c r="H491" i="2" s="1"/>
  <c r="M490" i="2"/>
  <c r="G491" i="2" s="1"/>
  <c r="L490" i="2"/>
  <c r="F491" i="2" s="1"/>
  <c r="J490" i="2"/>
  <c r="D491" i="2" s="1"/>
  <c r="I490" i="2"/>
  <c r="C491" i="2" s="1"/>
  <c r="K490" i="2"/>
  <c r="E491" i="2" s="1"/>
  <c r="N491" i="4" l="1"/>
  <c r="H492" i="4" s="1"/>
  <c r="M491" i="4"/>
  <c r="G492" i="4" s="1"/>
  <c r="L491" i="4"/>
  <c r="F492" i="4" s="1"/>
  <c r="J491" i="4"/>
  <c r="D492" i="4" s="1"/>
  <c r="I491" i="4"/>
  <c r="C492" i="4" s="1"/>
  <c r="K491" i="4"/>
  <c r="E492" i="4" s="1"/>
  <c r="I491" i="3"/>
  <c r="C492" i="3" s="1"/>
  <c r="J491" i="3"/>
  <c r="D492" i="3" s="1"/>
  <c r="K491" i="3"/>
  <c r="E492" i="3" s="1"/>
  <c r="N491" i="3"/>
  <c r="H492" i="3" s="1"/>
  <c r="M491" i="3"/>
  <c r="G492" i="3" s="1"/>
  <c r="L491" i="3"/>
  <c r="F492" i="3" s="1"/>
  <c r="J491" i="2"/>
  <c r="D492" i="2" s="1"/>
  <c r="I491" i="2"/>
  <c r="C492" i="2" s="1"/>
  <c r="K491" i="2"/>
  <c r="E492" i="2" s="1"/>
  <c r="N491" i="2"/>
  <c r="H492" i="2" s="1"/>
  <c r="L491" i="2"/>
  <c r="F492" i="2" s="1"/>
  <c r="M491" i="2"/>
  <c r="G492" i="2" s="1"/>
  <c r="K492" i="4" l="1"/>
  <c r="E493" i="4" s="1"/>
  <c r="I492" i="4"/>
  <c r="C493" i="4" s="1"/>
  <c r="J492" i="4"/>
  <c r="D493" i="4" s="1"/>
  <c r="N492" i="4"/>
  <c r="H493" i="4" s="1"/>
  <c r="M492" i="4"/>
  <c r="G493" i="4" s="1"/>
  <c r="L492" i="4"/>
  <c r="F493" i="4" s="1"/>
  <c r="N492" i="3"/>
  <c r="H493" i="3" s="1"/>
  <c r="M492" i="3"/>
  <c r="G493" i="3" s="1"/>
  <c r="L492" i="3"/>
  <c r="F493" i="3" s="1"/>
  <c r="J492" i="3"/>
  <c r="D493" i="3" s="1"/>
  <c r="I492" i="3"/>
  <c r="C493" i="3" s="1"/>
  <c r="K492" i="3"/>
  <c r="E493" i="3" s="1"/>
  <c r="J492" i="2"/>
  <c r="D493" i="2" s="1"/>
  <c r="I492" i="2"/>
  <c r="C493" i="2" s="1"/>
  <c r="K492" i="2"/>
  <c r="E493" i="2" s="1"/>
  <c r="N492" i="2"/>
  <c r="H493" i="2" s="1"/>
  <c r="M492" i="2"/>
  <c r="G493" i="2" s="1"/>
  <c r="L492" i="2"/>
  <c r="F493" i="2" s="1"/>
  <c r="N493" i="4" l="1"/>
  <c r="H494" i="4" s="1"/>
  <c r="L493" i="4"/>
  <c r="F494" i="4" s="1"/>
  <c r="M493" i="4"/>
  <c r="G494" i="4" s="1"/>
  <c r="J493" i="4"/>
  <c r="D494" i="4" s="1"/>
  <c r="K493" i="4"/>
  <c r="E494" i="4" s="1"/>
  <c r="I493" i="4"/>
  <c r="C494" i="4" s="1"/>
  <c r="N493" i="3"/>
  <c r="H494" i="3" s="1"/>
  <c r="M493" i="3"/>
  <c r="G494" i="3" s="1"/>
  <c r="L493" i="3"/>
  <c r="F494" i="3" s="1"/>
  <c r="J493" i="3"/>
  <c r="D494" i="3" s="1"/>
  <c r="I493" i="3"/>
  <c r="C494" i="3" s="1"/>
  <c r="K493" i="3"/>
  <c r="E494" i="3" s="1"/>
  <c r="I493" i="2"/>
  <c r="C494" i="2" s="1"/>
  <c r="J493" i="2"/>
  <c r="D494" i="2" s="1"/>
  <c r="K493" i="2"/>
  <c r="E494" i="2" s="1"/>
  <c r="N493" i="2"/>
  <c r="H494" i="2" s="1"/>
  <c r="M493" i="2"/>
  <c r="G494" i="2" s="1"/>
  <c r="L493" i="2"/>
  <c r="F494" i="2" s="1"/>
  <c r="N494" i="4" l="1"/>
  <c r="H495" i="4" s="1"/>
  <c r="L494" i="4"/>
  <c r="F495" i="4" s="1"/>
  <c r="M494" i="4"/>
  <c r="G495" i="4" s="1"/>
  <c r="K494" i="4"/>
  <c r="E495" i="4" s="1"/>
  <c r="J494" i="4"/>
  <c r="D495" i="4" s="1"/>
  <c r="I494" i="4"/>
  <c r="C495" i="4" s="1"/>
  <c r="I494" i="3"/>
  <c r="C495" i="3" s="1"/>
  <c r="J494" i="3"/>
  <c r="D495" i="3" s="1"/>
  <c r="K494" i="3"/>
  <c r="E495" i="3" s="1"/>
  <c r="N494" i="3"/>
  <c r="H495" i="3" s="1"/>
  <c r="L494" i="3"/>
  <c r="F495" i="3" s="1"/>
  <c r="M494" i="3"/>
  <c r="G495" i="3" s="1"/>
  <c r="N494" i="2"/>
  <c r="H495" i="2" s="1"/>
  <c r="M494" i="2"/>
  <c r="G495" i="2" s="1"/>
  <c r="L494" i="2"/>
  <c r="F495" i="2" s="1"/>
  <c r="K494" i="2"/>
  <c r="E495" i="2" s="1"/>
  <c r="J494" i="2"/>
  <c r="D495" i="2" s="1"/>
  <c r="I494" i="2"/>
  <c r="C495" i="2" s="1"/>
  <c r="J495" i="4" l="1"/>
  <c r="D496" i="4" s="1"/>
  <c r="I495" i="4"/>
  <c r="C496" i="4" s="1"/>
  <c r="K495" i="4"/>
  <c r="E496" i="4" s="1"/>
  <c r="N495" i="4"/>
  <c r="H496" i="4" s="1"/>
  <c r="M495" i="4"/>
  <c r="G496" i="4" s="1"/>
  <c r="L495" i="4"/>
  <c r="F496" i="4" s="1"/>
  <c r="N495" i="3"/>
  <c r="H496" i="3" s="1"/>
  <c r="L495" i="3"/>
  <c r="F496" i="3" s="1"/>
  <c r="M495" i="3"/>
  <c r="G496" i="3" s="1"/>
  <c r="I495" i="3"/>
  <c r="C496" i="3" s="1"/>
  <c r="J495" i="3"/>
  <c r="D496" i="3" s="1"/>
  <c r="K495" i="3"/>
  <c r="E496" i="3" s="1"/>
  <c r="J495" i="2"/>
  <c r="D496" i="2" s="1"/>
  <c r="I495" i="2"/>
  <c r="C496" i="2" s="1"/>
  <c r="K495" i="2"/>
  <c r="E496" i="2" s="1"/>
  <c r="N495" i="2"/>
  <c r="H496" i="2" s="1"/>
  <c r="L495" i="2"/>
  <c r="F496" i="2" s="1"/>
  <c r="M495" i="2"/>
  <c r="G496" i="2" s="1"/>
  <c r="I496" i="4" l="1"/>
  <c r="C497" i="4" s="1"/>
  <c r="J496" i="4"/>
  <c r="D497" i="4" s="1"/>
  <c r="K496" i="4"/>
  <c r="E497" i="4" s="1"/>
  <c r="N496" i="4"/>
  <c r="H497" i="4" s="1"/>
  <c r="M496" i="4"/>
  <c r="G497" i="4" s="1"/>
  <c r="L496" i="4"/>
  <c r="F497" i="4" s="1"/>
  <c r="J496" i="3"/>
  <c r="D497" i="3" s="1"/>
  <c r="I496" i="3"/>
  <c r="C497" i="3" s="1"/>
  <c r="K496" i="3"/>
  <c r="E497" i="3" s="1"/>
  <c r="N496" i="3"/>
  <c r="H497" i="3" s="1"/>
  <c r="M496" i="3"/>
  <c r="G497" i="3" s="1"/>
  <c r="L496" i="3"/>
  <c r="F497" i="3" s="1"/>
  <c r="N496" i="2"/>
  <c r="H497" i="2" s="1"/>
  <c r="L496" i="2"/>
  <c r="F497" i="2" s="1"/>
  <c r="M496" i="2"/>
  <c r="G497" i="2" s="1"/>
  <c r="K496" i="2"/>
  <c r="E497" i="2" s="1"/>
  <c r="J496" i="2"/>
  <c r="D497" i="2" s="1"/>
  <c r="I496" i="2"/>
  <c r="C497" i="2" s="1"/>
  <c r="J497" i="4" l="1"/>
  <c r="D498" i="4" s="1"/>
  <c r="I497" i="4"/>
  <c r="C498" i="4" s="1"/>
  <c r="K497" i="4"/>
  <c r="E498" i="4" s="1"/>
  <c r="N497" i="4"/>
  <c r="H498" i="4" s="1"/>
  <c r="L497" i="4"/>
  <c r="F498" i="4" s="1"/>
  <c r="M497" i="4"/>
  <c r="G498" i="4" s="1"/>
  <c r="I497" i="3"/>
  <c r="C498" i="3" s="1"/>
  <c r="J497" i="3"/>
  <c r="D498" i="3" s="1"/>
  <c r="K497" i="3"/>
  <c r="E498" i="3" s="1"/>
  <c r="N497" i="3"/>
  <c r="H498" i="3" s="1"/>
  <c r="M497" i="3"/>
  <c r="G498" i="3" s="1"/>
  <c r="L497" i="3"/>
  <c r="F498" i="3" s="1"/>
  <c r="J497" i="2"/>
  <c r="D498" i="2" s="1"/>
  <c r="I497" i="2"/>
  <c r="C498" i="2" s="1"/>
  <c r="K497" i="2"/>
  <c r="E498" i="2" s="1"/>
  <c r="N497" i="2"/>
  <c r="H498" i="2" s="1"/>
  <c r="M497" i="2"/>
  <c r="G498" i="2" s="1"/>
  <c r="L497" i="2"/>
  <c r="F498" i="2" s="1"/>
  <c r="I498" i="4" l="1"/>
  <c r="C499" i="4" s="1"/>
  <c r="K498" i="4"/>
  <c r="E499" i="4" s="1"/>
  <c r="J498" i="4"/>
  <c r="D499" i="4" s="1"/>
  <c r="N498" i="4"/>
  <c r="H499" i="4" s="1"/>
  <c r="M498" i="4"/>
  <c r="G499" i="4" s="1"/>
  <c r="L498" i="4"/>
  <c r="F499" i="4" s="1"/>
  <c r="I498" i="3"/>
  <c r="C499" i="3" s="1"/>
  <c r="J498" i="3"/>
  <c r="D499" i="3" s="1"/>
  <c r="K498" i="3"/>
  <c r="E499" i="3" s="1"/>
  <c r="N498" i="3"/>
  <c r="H499" i="3" s="1"/>
  <c r="M498" i="3"/>
  <c r="G499" i="3" s="1"/>
  <c r="L498" i="3"/>
  <c r="F499" i="3" s="1"/>
  <c r="J498" i="2"/>
  <c r="I498" i="2"/>
  <c r="C499" i="2" s="1"/>
  <c r="K498" i="2"/>
  <c r="E499" i="2" s="1"/>
  <c r="N498" i="2"/>
  <c r="H499" i="2" s="1"/>
  <c r="D499" i="2"/>
  <c r="M498" i="2"/>
  <c r="G499" i="2" s="1"/>
  <c r="L498" i="2"/>
  <c r="F499" i="2" s="1"/>
  <c r="N499" i="4" l="1"/>
  <c r="H500" i="4" s="1"/>
  <c r="M499" i="4"/>
  <c r="G500" i="4" s="1"/>
  <c r="L499" i="4"/>
  <c r="F500" i="4" s="1"/>
  <c r="J499" i="4"/>
  <c r="D500" i="4" s="1"/>
  <c r="I499" i="4"/>
  <c r="C500" i="4" s="1"/>
  <c r="K499" i="4"/>
  <c r="E500" i="4" s="1"/>
  <c r="N499" i="3"/>
  <c r="M499" i="3"/>
  <c r="G500" i="3" s="1"/>
  <c r="L499" i="3"/>
  <c r="F500" i="3" s="1"/>
  <c r="I499" i="3"/>
  <c r="C500" i="3" s="1"/>
  <c r="J499" i="3"/>
  <c r="D500" i="3" s="1"/>
  <c r="K499" i="3"/>
  <c r="H500" i="3"/>
  <c r="E500" i="3"/>
  <c r="K499" i="2"/>
  <c r="E500" i="2" s="1"/>
  <c r="J499" i="2"/>
  <c r="D500" i="2" s="1"/>
  <c r="I499" i="2"/>
  <c r="C500" i="2" s="1"/>
  <c r="N499" i="2"/>
  <c r="H500" i="2" s="1"/>
  <c r="L499" i="2"/>
  <c r="F500" i="2" s="1"/>
  <c r="M499" i="2"/>
  <c r="G500" i="2" s="1"/>
  <c r="N500" i="4" l="1"/>
  <c r="H501" i="4" s="1"/>
  <c r="M500" i="4"/>
  <c r="G501" i="4" s="1"/>
  <c r="L500" i="4"/>
  <c r="F501" i="4" s="1"/>
  <c r="I500" i="4"/>
  <c r="C501" i="4" s="1"/>
  <c r="J500" i="4"/>
  <c r="D501" i="4" s="1"/>
  <c r="K500" i="4"/>
  <c r="E501" i="4" s="1"/>
  <c r="J500" i="3"/>
  <c r="D501" i="3" s="1"/>
  <c r="I500" i="3"/>
  <c r="C501" i="3" s="1"/>
  <c r="K500" i="3"/>
  <c r="E501" i="3" s="1"/>
  <c r="N500" i="3"/>
  <c r="H501" i="3" s="1"/>
  <c r="M500" i="3"/>
  <c r="G501" i="3" s="1"/>
  <c r="L500" i="3"/>
  <c r="F501" i="3" s="1"/>
  <c r="K500" i="2"/>
  <c r="E501" i="2" s="1"/>
  <c r="J500" i="2"/>
  <c r="I500" i="2"/>
  <c r="C501" i="2" s="1"/>
  <c r="N500" i="2"/>
  <c r="H501" i="2" s="1"/>
  <c r="D501" i="2"/>
  <c r="M500" i="2"/>
  <c r="G501" i="2" s="1"/>
  <c r="L500" i="2"/>
  <c r="F501" i="2" s="1"/>
  <c r="N501" i="4" l="1"/>
  <c r="H502" i="4" s="1"/>
  <c r="L501" i="4"/>
  <c r="F502" i="4" s="1"/>
  <c r="M501" i="4"/>
  <c r="G502" i="4" s="1"/>
  <c r="I501" i="4"/>
  <c r="C502" i="4" s="1"/>
  <c r="K501" i="4"/>
  <c r="E502" i="4" s="1"/>
  <c r="J501" i="4"/>
  <c r="D502" i="4" s="1"/>
  <c r="J501" i="3"/>
  <c r="D502" i="3" s="1"/>
  <c r="I501" i="3"/>
  <c r="C502" i="3" s="1"/>
  <c r="K501" i="3"/>
  <c r="E502" i="3" s="1"/>
  <c r="N501" i="3"/>
  <c r="M501" i="3"/>
  <c r="G502" i="3" s="1"/>
  <c r="L501" i="3"/>
  <c r="F502" i="3" s="1"/>
  <c r="H502" i="3"/>
  <c r="I501" i="2"/>
  <c r="C502" i="2" s="1"/>
  <c r="K501" i="2"/>
  <c r="E502" i="2" s="1"/>
  <c r="J501" i="2"/>
  <c r="D502" i="2" s="1"/>
  <c r="N501" i="2"/>
  <c r="H502" i="2" s="1"/>
  <c r="M501" i="2"/>
  <c r="G502" i="2" s="1"/>
  <c r="L501" i="2"/>
  <c r="F502" i="2" s="1"/>
  <c r="J502" i="4" l="1"/>
  <c r="D503" i="4" s="1"/>
  <c r="K502" i="4"/>
  <c r="E503" i="4" s="1"/>
  <c r="I502" i="4"/>
  <c r="C503" i="4" s="1"/>
  <c r="N502" i="4"/>
  <c r="H503" i="4" s="1"/>
  <c r="L502" i="4"/>
  <c r="F503" i="4" s="1"/>
  <c r="M502" i="4"/>
  <c r="G503" i="4" s="1"/>
  <c r="I502" i="3"/>
  <c r="C503" i="3" s="1"/>
  <c r="J502" i="3"/>
  <c r="D503" i="3" s="1"/>
  <c r="K502" i="3"/>
  <c r="E503" i="3" s="1"/>
  <c r="H503" i="3"/>
  <c r="N502" i="3"/>
  <c r="L502" i="3"/>
  <c r="F503" i="3" s="1"/>
  <c r="M502" i="3"/>
  <c r="G503" i="3" s="1"/>
  <c r="E503" i="2"/>
  <c r="K502" i="2"/>
  <c r="J502" i="2"/>
  <c r="D503" i="2" s="1"/>
  <c r="I502" i="2"/>
  <c r="C503" i="2" s="1"/>
  <c r="N502" i="2"/>
  <c r="H503" i="2" s="1"/>
  <c r="M502" i="2"/>
  <c r="G503" i="2" s="1"/>
  <c r="L502" i="2"/>
  <c r="F503" i="2" s="1"/>
  <c r="N503" i="4" l="1"/>
  <c r="H504" i="4" s="1"/>
  <c r="M503" i="4"/>
  <c r="G504" i="4" s="1"/>
  <c r="L503" i="4"/>
  <c r="F504" i="4" s="1"/>
  <c r="J503" i="4"/>
  <c r="D504" i="4" s="1"/>
  <c r="I503" i="4"/>
  <c r="C504" i="4" s="1"/>
  <c r="K503" i="4"/>
  <c r="E504" i="4" s="1"/>
  <c r="N503" i="3"/>
  <c r="L503" i="3"/>
  <c r="F504" i="3" s="1"/>
  <c r="M503" i="3"/>
  <c r="G504" i="3" s="1"/>
  <c r="I503" i="3"/>
  <c r="C504" i="3" s="1"/>
  <c r="J503" i="3"/>
  <c r="D504" i="3" s="1"/>
  <c r="K503" i="3"/>
  <c r="E504" i="3" s="1"/>
  <c r="H504" i="3"/>
  <c r="J503" i="2"/>
  <c r="D504" i="2" s="1"/>
  <c r="K503" i="2"/>
  <c r="E504" i="2" s="1"/>
  <c r="I503" i="2"/>
  <c r="C504" i="2" s="1"/>
  <c r="N503" i="2"/>
  <c r="H504" i="2" s="1"/>
  <c r="L503" i="2"/>
  <c r="F504" i="2" s="1"/>
  <c r="M503" i="2"/>
  <c r="G504" i="2" s="1"/>
  <c r="N504" i="4" l="1"/>
  <c r="H505" i="4" s="1"/>
  <c r="M504" i="4"/>
  <c r="G505" i="4" s="1"/>
  <c r="L504" i="4"/>
  <c r="F505" i="4" s="1"/>
  <c r="K504" i="4"/>
  <c r="E505" i="4" s="1"/>
  <c r="I504" i="4"/>
  <c r="C505" i="4" s="1"/>
  <c r="J504" i="4"/>
  <c r="D505" i="4" s="1"/>
  <c r="N504" i="3"/>
  <c r="H505" i="3" s="1"/>
  <c r="L504" i="3"/>
  <c r="F505" i="3" s="1"/>
  <c r="M504" i="3"/>
  <c r="G505" i="3" s="1"/>
  <c r="J504" i="3"/>
  <c r="D505" i="3" s="1"/>
  <c r="I504" i="3"/>
  <c r="C505" i="3" s="1"/>
  <c r="K504" i="3"/>
  <c r="E505" i="3" s="1"/>
  <c r="K504" i="2"/>
  <c r="E505" i="2" s="1"/>
  <c r="J504" i="2"/>
  <c r="D505" i="2" s="1"/>
  <c r="I504" i="2"/>
  <c r="C505" i="2" s="1"/>
  <c r="N504" i="2"/>
  <c r="H505" i="2" s="1"/>
  <c r="L504" i="2"/>
  <c r="F505" i="2" s="1"/>
  <c r="M504" i="2"/>
  <c r="G505" i="2" s="1"/>
  <c r="N505" i="4" l="1"/>
  <c r="H506" i="4" s="1"/>
  <c r="L505" i="4"/>
  <c r="F506" i="4" s="1"/>
  <c r="M505" i="4"/>
  <c r="G506" i="4" s="1"/>
  <c r="J505" i="4"/>
  <c r="D506" i="4" s="1"/>
  <c r="I505" i="4"/>
  <c r="C506" i="4" s="1"/>
  <c r="K505" i="4"/>
  <c r="E506" i="4" s="1"/>
  <c r="N505" i="3"/>
  <c r="H506" i="3" s="1"/>
  <c r="M505" i="3"/>
  <c r="G506" i="3" s="1"/>
  <c r="L505" i="3"/>
  <c r="F506" i="3" s="1"/>
  <c r="I505" i="3"/>
  <c r="C506" i="3" s="1"/>
  <c r="J505" i="3"/>
  <c r="D506" i="3" s="1"/>
  <c r="K505" i="3"/>
  <c r="E506" i="3" s="1"/>
  <c r="K505" i="2"/>
  <c r="E506" i="2" s="1"/>
  <c r="J505" i="2"/>
  <c r="D506" i="2" s="1"/>
  <c r="I505" i="2"/>
  <c r="C506" i="2" s="1"/>
  <c r="N505" i="2"/>
  <c r="H506" i="2" s="1"/>
  <c r="M505" i="2"/>
  <c r="G506" i="2" s="1"/>
  <c r="L505" i="2"/>
  <c r="F506" i="2" s="1"/>
  <c r="N506" i="4" l="1"/>
  <c r="H507" i="4" s="1"/>
  <c r="M506" i="4"/>
  <c r="G507" i="4" s="1"/>
  <c r="L506" i="4"/>
  <c r="F507" i="4" s="1"/>
  <c r="I506" i="4"/>
  <c r="C507" i="4" s="1"/>
  <c r="K506" i="4"/>
  <c r="E507" i="4" s="1"/>
  <c r="J506" i="4"/>
  <c r="D507" i="4" s="1"/>
  <c r="N506" i="3"/>
  <c r="H507" i="3" s="1"/>
  <c r="M506" i="3"/>
  <c r="G507" i="3" s="1"/>
  <c r="L506" i="3"/>
  <c r="F507" i="3" s="1"/>
  <c r="I506" i="3"/>
  <c r="C507" i="3" s="1"/>
  <c r="J506" i="3"/>
  <c r="D507" i="3" s="1"/>
  <c r="K506" i="3"/>
  <c r="E507" i="3" s="1"/>
  <c r="J506" i="2"/>
  <c r="D507" i="2" s="1"/>
  <c r="I506" i="2"/>
  <c r="C507" i="2" s="1"/>
  <c r="K506" i="2"/>
  <c r="E507" i="2" s="1"/>
  <c r="N506" i="2"/>
  <c r="H507" i="2" s="1"/>
  <c r="M506" i="2"/>
  <c r="G507" i="2" s="1"/>
  <c r="L506" i="2"/>
  <c r="F507" i="2" s="1"/>
  <c r="N507" i="4" l="1"/>
  <c r="H508" i="4" s="1"/>
  <c r="M507" i="4"/>
  <c r="G508" i="4" s="1"/>
  <c r="L507" i="4"/>
  <c r="F508" i="4" s="1"/>
  <c r="J507" i="4"/>
  <c r="D508" i="4" s="1"/>
  <c r="I507" i="4"/>
  <c r="C508" i="4" s="1"/>
  <c r="K507" i="4"/>
  <c r="E508" i="4" s="1"/>
  <c r="I507" i="3"/>
  <c r="C508" i="3" s="1"/>
  <c r="J507" i="3"/>
  <c r="D508" i="3" s="1"/>
  <c r="K507" i="3"/>
  <c r="E508" i="3" s="1"/>
  <c r="N507" i="3"/>
  <c r="H508" i="3" s="1"/>
  <c r="M507" i="3"/>
  <c r="G508" i="3" s="1"/>
  <c r="L507" i="3"/>
  <c r="F508" i="3" s="1"/>
  <c r="K507" i="2"/>
  <c r="E508" i="2" s="1"/>
  <c r="J507" i="2"/>
  <c r="D508" i="2" s="1"/>
  <c r="I507" i="2"/>
  <c r="C508" i="2" s="1"/>
  <c r="N507" i="2"/>
  <c r="H508" i="2" s="1"/>
  <c r="L507" i="2"/>
  <c r="F508" i="2" s="1"/>
  <c r="M507" i="2"/>
  <c r="G508" i="2" s="1"/>
  <c r="N508" i="4" l="1"/>
  <c r="H509" i="4" s="1"/>
  <c r="M508" i="4"/>
  <c r="G509" i="4" s="1"/>
  <c r="L508" i="4"/>
  <c r="F509" i="4" s="1"/>
  <c r="I508" i="4"/>
  <c r="C509" i="4" s="1"/>
  <c r="J508" i="4"/>
  <c r="D509" i="4" s="1"/>
  <c r="K508" i="4"/>
  <c r="E509" i="4" s="1"/>
  <c r="N508" i="3"/>
  <c r="H509" i="3" s="1"/>
  <c r="M508" i="3"/>
  <c r="G509" i="3" s="1"/>
  <c r="L508" i="3"/>
  <c r="F509" i="3" s="1"/>
  <c r="J508" i="3"/>
  <c r="D509" i="3" s="1"/>
  <c r="I508" i="3"/>
  <c r="C509" i="3" s="1"/>
  <c r="K508" i="3"/>
  <c r="E509" i="3" s="1"/>
  <c r="K508" i="2"/>
  <c r="E509" i="2" s="1"/>
  <c r="J508" i="2"/>
  <c r="D509" i="2" s="1"/>
  <c r="I508" i="2"/>
  <c r="C509" i="2" s="1"/>
  <c r="N508" i="2"/>
  <c r="H509" i="2" s="1"/>
  <c r="M508" i="2"/>
  <c r="G509" i="2" s="1"/>
  <c r="L508" i="2"/>
  <c r="F509" i="2" s="1"/>
  <c r="I509" i="4" l="1"/>
  <c r="C510" i="4" s="1"/>
  <c r="K509" i="4"/>
  <c r="E510" i="4" s="1"/>
  <c r="J509" i="4"/>
  <c r="D510" i="4" s="1"/>
  <c r="N509" i="4"/>
  <c r="H510" i="4" s="1"/>
  <c r="L509" i="4"/>
  <c r="F510" i="4" s="1"/>
  <c r="M509" i="4"/>
  <c r="G510" i="4" s="1"/>
  <c r="N509" i="3"/>
  <c r="M509" i="3"/>
  <c r="G510" i="3" s="1"/>
  <c r="L509" i="3"/>
  <c r="F510" i="3" s="1"/>
  <c r="H510" i="3"/>
  <c r="J509" i="3"/>
  <c r="D510" i="3" s="1"/>
  <c r="I509" i="3"/>
  <c r="C510" i="3" s="1"/>
  <c r="K509" i="3"/>
  <c r="E510" i="3" s="1"/>
  <c r="I509" i="2"/>
  <c r="C510" i="2" s="1"/>
  <c r="K509" i="2"/>
  <c r="E510" i="2" s="1"/>
  <c r="J509" i="2"/>
  <c r="D510" i="2" s="1"/>
  <c r="N509" i="2"/>
  <c r="H510" i="2" s="1"/>
  <c r="M509" i="2"/>
  <c r="G510" i="2" s="1"/>
  <c r="L509" i="2"/>
  <c r="F510" i="2" s="1"/>
  <c r="N510" i="4" l="1"/>
  <c r="H511" i="4" s="1"/>
  <c r="L510" i="4"/>
  <c r="F511" i="4" s="1"/>
  <c r="M510" i="4"/>
  <c r="G511" i="4" s="1"/>
  <c r="J510" i="4"/>
  <c r="D511" i="4" s="1"/>
  <c r="K510" i="4"/>
  <c r="E511" i="4" s="1"/>
  <c r="I510" i="4"/>
  <c r="C511" i="4" s="1"/>
  <c r="I510" i="3"/>
  <c r="C511" i="3" s="1"/>
  <c r="J510" i="3"/>
  <c r="D511" i="3" s="1"/>
  <c r="K510" i="3"/>
  <c r="E511" i="3" s="1"/>
  <c r="N510" i="3"/>
  <c r="H511" i="3" s="1"/>
  <c r="L510" i="3"/>
  <c r="F511" i="3" s="1"/>
  <c r="M510" i="3"/>
  <c r="G511" i="3" s="1"/>
  <c r="N510" i="2"/>
  <c r="H511" i="2" s="1"/>
  <c r="M510" i="2"/>
  <c r="G511" i="2" s="1"/>
  <c r="L510" i="2"/>
  <c r="F511" i="2" s="1"/>
  <c r="J510" i="2"/>
  <c r="D511" i="2" s="1"/>
  <c r="I510" i="2"/>
  <c r="C511" i="2" s="1"/>
  <c r="K510" i="2"/>
  <c r="E511" i="2" s="1"/>
  <c r="N511" i="4" l="1"/>
  <c r="H512" i="4" s="1"/>
  <c r="M511" i="4"/>
  <c r="G512" i="4" s="1"/>
  <c r="L511" i="4"/>
  <c r="F512" i="4" s="1"/>
  <c r="J511" i="4"/>
  <c r="D512" i="4" s="1"/>
  <c r="I511" i="4"/>
  <c r="C512" i="4" s="1"/>
  <c r="K511" i="4"/>
  <c r="E512" i="4" s="1"/>
  <c r="I511" i="3"/>
  <c r="C512" i="3" s="1"/>
  <c r="J511" i="3"/>
  <c r="D512" i="3" s="1"/>
  <c r="K511" i="3"/>
  <c r="E512" i="3" s="1"/>
  <c r="N511" i="3"/>
  <c r="H512" i="3" s="1"/>
  <c r="L511" i="3"/>
  <c r="F512" i="3" s="1"/>
  <c r="M511" i="3"/>
  <c r="G512" i="3" s="1"/>
  <c r="N511" i="2"/>
  <c r="H512" i="2" s="1"/>
  <c r="M511" i="2"/>
  <c r="G512" i="2" s="1"/>
  <c r="L511" i="2"/>
  <c r="F512" i="2" s="1"/>
  <c r="I511" i="2"/>
  <c r="C512" i="2" s="1"/>
  <c r="J511" i="2"/>
  <c r="D512" i="2" s="1"/>
  <c r="K511" i="2"/>
  <c r="E512" i="2" s="1"/>
  <c r="N512" i="4" l="1"/>
  <c r="H513" i="4" s="1"/>
  <c r="M512" i="4"/>
  <c r="G513" i="4" s="1"/>
  <c r="L512" i="4"/>
  <c r="F513" i="4" s="1"/>
  <c r="K512" i="4"/>
  <c r="E513" i="4" s="1"/>
  <c r="I512" i="4"/>
  <c r="C513" i="4" s="1"/>
  <c r="J512" i="4"/>
  <c r="D513" i="4" s="1"/>
  <c r="J512" i="3"/>
  <c r="D513" i="3" s="1"/>
  <c r="I512" i="3"/>
  <c r="C513" i="3" s="1"/>
  <c r="K512" i="3"/>
  <c r="E513" i="3" s="1"/>
  <c r="N512" i="3"/>
  <c r="H513" i="3" s="1"/>
  <c r="M512" i="3"/>
  <c r="G513" i="3" s="1"/>
  <c r="L512" i="3"/>
  <c r="F513" i="3" s="1"/>
  <c r="N512" i="2"/>
  <c r="H513" i="2" s="1"/>
  <c r="L512" i="2"/>
  <c r="F513" i="2" s="1"/>
  <c r="M512" i="2"/>
  <c r="G513" i="2" s="1"/>
  <c r="J512" i="2"/>
  <c r="D513" i="2" s="1"/>
  <c r="I512" i="2"/>
  <c r="C513" i="2" s="1"/>
  <c r="K512" i="2"/>
  <c r="E513" i="2" s="1"/>
  <c r="N513" i="4" l="1"/>
  <c r="H514" i="4" s="1"/>
  <c r="L513" i="4"/>
  <c r="F514" i="4" s="1"/>
  <c r="M513" i="4"/>
  <c r="G514" i="4" s="1"/>
  <c r="J513" i="4"/>
  <c r="D514" i="4" s="1"/>
  <c r="K513" i="4"/>
  <c r="E514" i="4" s="1"/>
  <c r="I513" i="4"/>
  <c r="C514" i="4" s="1"/>
  <c r="I513" i="3"/>
  <c r="C514" i="3" s="1"/>
  <c r="J513" i="3"/>
  <c r="D514" i="3" s="1"/>
  <c r="K513" i="3"/>
  <c r="E514" i="3" s="1"/>
  <c r="N513" i="3"/>
  <c r="H514" i="3" s="1"/>
  <c r="M513" i="3"/>
  <c r="G514" i="3" s="1"/>
  <c r="L513" i="3"/>
  <c r="F514" i="3" s="1"/>
  <c r="J513" i="2"/>
  <c r="D514" i="2" s="1"/>
  <c r="I513" i="2"/>
  <c r="C514" i="2" s="1"/>
  <c r="K513" i="2"/>
  <c r="E514" i="2" s="1"/>
  <c r="N513" i="2"/>
  <c r="H514" i="2" s="1"/>
  <c r="L513" i="2"/>
  <c r="F514" i="2" s="1"/>
  <c r="M513" i="2"/>
  <c r="G514" i="2" s="1"/>
  <c r="N514" i="4" l="1"/>
  <c r="H515" i="4" s="1"/>
  <c r="M514" i="4"/>
  <c r="G515" i="4" s="1"/>
  <c r="L514" i="4"/>
  <c r="F515" i="4" s="1"/>
  <c r="I514" i="4"/>
  <c r="C515" i="4" s="1"/>
  <c r="K514" i="4"/>
  <c r="E515" i="4" s="1"/>
  <c r="J514" i="4"/>
  <c r="D515" i="4" s="1"/>
  <c r="I514" i="3"/>
  <c r="C515" i="3" s="1"/>
  <c r="J514" i="3"/>
  <c r="D515" i="3" s="1"/>
  <c r="K514" i="3"/>
  <c r="E515" i="3" s="1"/>
  <c r="N514" i="3"/>
  <c r="H515" i="3" s="1"/>
  <c r="M514" i="3"/>
  <c r="G515" i="3" s="1"/>
  <c r="L514" i="3"/>
  <c r="F515" i="3" s="1"/>
  <c r="N514" i="2"/>
  <c r="H515" i="2" s="1"/>
  <c r="M514" i="2"/>
  <c r="G515" i="2" s="1"/>
  <c r="L514" i="2"/>
  <c r="F515" i="2" s="1"/>
  <c r="K514" i="2"/>
  <c r="E515" i="2" s="1"/>
  <c r="J514" i="2"/>
  <c r="D515" i="2" s="1"/>
  <c r="I514" i="2"/>
  <c r="C515" i="2" s="1"/>
  <c r="N515" i="4" l="1"/>
  <c r="H516" i="4" s="1"/>
  <c r="M515" i="4"/>
  <c r="G516" i="4" s="1"/>
  <c r="L515" i="4"/>
  <c r="F516" i="4" s="1"/>
  <c r="J515" i="4"/>
  <c r="D516" i="4" s="1"/>
  <c r="I515" i="4"/>
  <c r="C516" i="4" s="1"/>
  <c r="K515" i="4"/>
  <c r="E516" i="4" s="1"/>
  <c r="I515" i="3"/>
  <c r="C516" i="3" s="1"/>
  <c r="J515" i="3"/>
  <c r="D516" i="3" s="1"/>
  <c r="K515" i="3"/>
  <c r="E516" i="3" s="1"/>
  <c r="N515" i="3"/>
  <c r="H516" i="3" s="1"/>
  <c r="M515" i="3"/>
  <c r="G516" i="3" s="1"/>
  <c r="L515" i="3"/>
  <c r="F516" i="3" s="1"/>
  <c r="N515" i="2"/>
  <c r="H516" i="2" s="1"/>
  <c r="M515" i="2"/>
  <c r="G516" i="2" s="1"/>
  <c r="L515" i="2"/>
  <c r="F516" i="2" s="1"/>
  <c r="J515" i="2"/>
  <c r="D516" i="2" s="1"/>
  <c r="I515" i="2"/>
  <c r="C516" i="2" s="1"/>
  <c r="K515" i="2"/>
  <c r="E516" i="2" s="1"/>
  <c r="K516" i="4" l="1"/>
  <c r="E517" i="4" s="1"/>
  <c r="I516" i="4"/>
  <c r="C517" i="4" s="1"/>
  <c r="J516" i="4"/>
  <c r="D517" i="4" s="1"/>
  <c r="N516" i="4"/>
  <c r="H517" i="4" s="1"/>
  <c r="M516" i="4"/>
  <c r="G517" i="4" s="1"/>
  <c r="L516" i="4"/>
  <c r="F517" i="4" s="1"/>
  <c r="J516" i="3"/>
  <c r="D517" i="3" s="1"/>
  <c r="I516" i="3"/>
  <c r="C517" i="3" s="1"/>
  <c r="K516" i="3"/>
  <c r="E517" i="3" s="1"/>
  <c r="N516" i="3"/>
  <c r="H517" i="3" s="1"/>
  <c r="M516" i="3"/>
  <c r="G517" i="3" s="1"/>
  <c r="L516" i="3"/>
  <c r="F517" i="3" s="1"/>
  <c r="N516" i="2"/>
  <c r="H517" i="2" s="1"/>
  <c r="L516" i="2"/>
  <c r="F517" i="2" s="1"/>
  <c r="M516" i="2"/>
  <c r="G517" i="2" s="1"/>
  <c r="J516" i="2"/>
  <c r="D517" i="2" s="1"/>
  <c r="I516" i="2"/>
  <c r="C517" i="2" s="1"/>
  <c r="K516" i="2"/>
  <c r="E517" i="2" s="1"/>
  <c r="I517" i="4" l="1"/>
  <c r="C518" i="4" s="1"/>
  <c r="K517" i="4"/>
  <c r="E518" i="4" s="1"/>
  <c r="J517" i="4"/>
  <c r="D518" i="4" s="1"/>
  <c r="N517" i="4"/>
  <c r="H518" i="4" s="1"/>
  <c r="L517" i="4"/>
  <c r="F518" i="4" s="1"/>
  <c r="M517" i="4"/>
  <c r="G518" i="4" s="1"/>
  <c r="J517" i="3"/>
  <c r="D518" i="3" s="1"/>
  <c r="I517" i="3"/>
  <c r="C518" i="3" s="1"/>
  <c r="K517" i="3"/>
  <c r="E518" i="3"/>
  <c r="N517" i="3"/>
  <c r="H518" i="3" s="1"/>
  <c r="M517" i="3"/>
  <c r="G518" i="3" s="1"/>
  <c r="L517" i="3"/>
  <c r="F518" i="3" s="1"/>
  <c r="J517" i="2"/>
  <c r="D518" i="2" s="1"/>
  <c r="I517" i="2"/>
  <c r="C518" i="2" s="1"/>
  <c r="K517" i="2"/>
  <c r="E518" i="2" s="1"/>
  <c r="N517" i="2"/>
  <c r="H518" i="2" s="1"/>
  <c r="L517" i="2"/>
  <c r="F518" i="2" s="1"/>
  <c r="M517" i="2"/>
  <c r="G518" i="2" s="1"/>
  <c r="J518" i="4" l="1"/>
  <c r="D519" i="4" s="1"/>
  <c r="I518" i="4"/>
  <c r="C519" i="4" s="1"/>
  <c r="K518" i="4"/>
  <c r="E519" i="4" s="1"/>
  <c r="N518" i="4"/>
  <c r="H519" i="4" s="1"/>
  <c r="L518" i="4"/>
  <c r="F519" i="4" s="1"/>
  <c r="M518" i="4"/>
  <c r="G519" i="4" s="1"/>
  <c r="N518" i="3"/>
  <c r="H519" i="3" s="1"/>
  <c r="L518" i="3"/>
  <c r="F519" i="3" s="1"/>
  <c r="M518" i="3"/>
  <c r="G519" i="3" s="1"/>
  <c r="I518" i="3"/>
  <c r="C519" i="3" s="1"/>
  <c r="J518" i="3"/>
  <c r="D519" i="3" s="1"/>
  <c r="K518" i="3"/>
  <c r="E519" i="3" s="1"/>
  <c r="J518" i="2"/>
  <c r="D519" i="2" s="1"/>
  <c r="I518" i="2"/>
  <c r="C519" i="2" s="1"/>
  <c r="K518" i="2"/>
  <c r="E519" i="2" s="1"/>
  <c r="N518" i="2"/>
  <c r="H519" i="2" s="1"/>
  <c r="M518" i="2"/>
  <c r="G519" i="2" s="1"/>
  <c r="L518" i="2"/>
  <c r="F519" i="2" s="1"/>
  <c r="J519" i="4" l="1"/>
  <c r="D520" i="4" s="1"/>
  <c r="I519" i="4"/>
  <c r="C520" i="4" s="1"/>
  <c r="K519" i="4"/>
  <c r="E520" i="4" s="1"/>
  <c r="N519" i="4"/>
  <c r="H520" i="4" s="1"/>
  <c r="M519" i="4"/>
  <c r="G520" i="4" s="1"/>
  <c r="L519" i="4"/>
  <c r="F520" i="4" s="1"/>
  <c r="I519" i="3"/>
  <c r="C520" i="3" s="1"/>
  <c r="J519" i="3"/>
  <c r="D520" i="3" s="1"/>
  <c r="K519" i="3"/>
  <c r="E520" i="3" s="1"/>
  <c r="N519" i="3"/>
  <c r="H520" i="3" s="1"/>
  <c r="L519" i="3"/>
  <c r="F520" i="3" s="1"/>
  <c r="M519" i="3"/>
  <c r="G520" i="3" s="1"/>
  <c r="I519" i="2"/>
  <c r="C520" i="2" s="1"/>
  <c r="K519" i="2"/>
  <c r="E520" i="2" s="1"/>
  <c r="J519" i="2"/>
  <c r="D520" i="2" s="1"/>
  <c r="N519" i="2"/>
  <c r="H520" i="2" s="1"/>
  <c r="M519" i="2"/>
  <c r="G520" i="2" s="1"/>
  <c r="L519" i="2"/>
  <c r="F520" i="2" s="1"/>
  <c r="K520" i="4" l="1"/>
  <c r="E521" i="4" s="1"/>
  <c r="I520" i="4"/>
  <c r="C521" i="4" s="1"/>
  <c r="J520" i="4"/>
  <c r="D521" i="4" s="1"/>
  <c r="N520" i="4"/>
  <c r="H521" i="4" s="1"/>
  <c r="M520" i="4"/>
  <c r="G521" i="4" s="1"/>
  <c r="L520" i="4"/>
  <c r="F521" i="4" s="1"/>
  <c r="J520" i="3"/>
  <c r="D521" i="3" s="1"/>
  <c r="I520" i="3"/>
  <c r="C521" i="3" s="1"/>
  <c r="K520" i="3"/>
  <c r="E521" i="3" s="1"/>
  <c r="N520" i="3"/>
  <c r="H521" i="3" s="1"/>
  <c r="L520" i="3"/>
  <c r="F521" i="3" s="1"/>
  <c r="M520" i="3"/>
  <c r="G521" i="3" s="1"/>
  <c r="J520" i="2"/>
  <c r="D521" i="2" s="1"/>
  <c r="I520" i="2"/>
  <c r="C521" i="2" s="1"/>
  <c r="K520" i="2"/>
  <c r="E521" i="2" s="1"/>
  <c r="N520" i="2"/>
  <c r="H521" i="2" s="1"/>
  <c r="L520" i="2"/>
  <c r="F521" i="2" s="1"/>
  <c r="M520" i="2"/>
  <c r="G521" i="2" s="1"/>
  <c r="J521" i="4" l="1"/>
  <c r="D522" i="4" s="1"/>
  <c r="I521" i="4"/>
  <c r="C522" i="4" s="1"/>
  <c r="K521" i="4"/>
  <c r="E522" i="4" s="1"/>
  <c r="N521" i="4"/>
  <c r="H522" i="4" s="1"/>
  <c r="L521" i="4"/>
  <c r="F522" i="4" s="1"/>
  <c r="M521" i="4"/>
  <c r="G522" i="4" s="1"/>
  <c r="I521" i="3"/>
  <c r="C522" i="3" s="1"/>
  <c r="J521" i="3"/>
  <c r="D522" i="3" s="1"/>
  <c r="K521" i="3"/>
  <c r="E522" i="3" s="1"/>
  <c r="N521" i="3"/>
  <c r="H522" i="3" s="1"/>
  <c r="M521" i="3"/>
  <c r="G522" i="3" s="1"/>
  <c r="L521" i="3"/>
  <c r="F522" i="3" s="1"/>
  <c r="J521" i="2"/>
  <c r="D522" i="2" s="1"/>
  <c r="I521" i="2"/>
  <c r="C522" i="2" s="1"/>
  <c r="K521" i="2"/>
  <c r="E522" i="2" s="1"/>
  <c r="N521" i="2"/>
  <c r="H522" i="2" s="1"/>
  <c r="L521" i="2"/>
  <c r="F522" i="2" s="1"/>
  <c r="M521" i="2"/>
  <c r="G522" i="2" s="1"/>
  <c r="I522" i="4" l="1"/>
  <c r="C523" i="4" s="1"/>
  <c r="K522" i="4"/>
  <c r="E523" i="4" s="1"/>
  <c r="J522" i="4"/>
  <c r="D523" i="4" s="1"/>
  <c r="N522" i="4"/>
  <c r="H523" i="4" s="1"/>
  <c r="M522" i="4"/>
  <c r="G523" i="4" s="1"/>
  <c r="L522" i="4"/>
  <c r="F523" i="4" s="1"/>
  <c r="I522" i="3"/>
  <c r="C523" i="3" s="1"/>
  <c r="J522" i="3"/>
  <c r="D523" i="3" s="1"/>
  <c r="K522" i="3"/>
  <c r="E523" i="3" s="1"/>
  <c r="N522" i="3"/>
  <c r="H523" i="3" s="1"/>
  <c r="M522" i="3"/>
  <c r="G523" i="3" s="1"/>
  <c r="L522" i="3"/>
  <c r="F523" i="3" s="1"/>
  <c r="N522" i="2"/>
  <c r="H523" i="2" s="1"/>
  <c r="M522" i="2"/>
  <c r="G523" i="2" s="1"/>
  <c r="L522" i="2"/>
  <c r="F523" i="2" s="1"/>
  <c r="K522" i="2"/>
  <c r="E523" i="2" s="1"/>
  <c r="J522" i="2"/>
  <c r="D523" i="2" s="1"/>
  <c r="I522" i="2"/>
  <c r="C523" i="2" s="1"/>
  <c r="J523" i="4" l="1"/>
  <c r="D524" i="4" s="1"/>
  <c r="I523" i="4"/>
  <c r="C524" i="4" s="1"/>
  <c r="K523" i="4"/>
  <c r="E524" i="4" s="1"/>
  <c r="N523" i="4"/>
  <c r="H524" i="4" s="1"/>
  <c r="M523" i="4"/>
  <c r="G524" i="4" s="1"/>
  <c r="L523" i="4"/>
  <c r="F524" i="4" s="1"/>
  <c r="N523" i="3"/>
  <c r="H524" i="3" s="1"/>
  <c r="M523" i="3"/>
  <c r="G524" i="3" s="1"/>
  <c r="L523" i="3"/>
  <c r="F524" i="3" s="1"/>
  <c r="I523" i="3"/>
  <c r="C524" i="3" s="1"/>
  <c r="J523" i="3"/>
  <c r="D524" i="3" s="1"/>
  <c r="K523" i="3"/>
  <c r="E524" i="3" s="1"/>
  <c r="J523" i="2"/>
  <c r="D524" i="2" s="1"/>
  <c r="K523" i="2"/>
  <c r="E524" i="2" s="1"/>
  <c r="I523" i="2"/>
  <c r="C524" i="2" s="1"/>
  <c r="N523" i="2"/>
  <c r="H524" i="2" s="1"/>
  <c r="M523" i="2"/>
  <c r="G524" i="2" s="1"/>
  <c r="L523" i="2"/>
  <c r="F524" i="2" s="1"/>
  <c r="K524" i="4" l="1"/>
  <c r="E525" i="4" s="1"/>
  <c r="I524" i="4"/>
  <c r="C525" i="4" s="1"/>
  <c r="J524" i="4"/>
  <c r="D525" i="4" s="1"/>
  <c r="N524" i="4"/>
  <c r="H525" i="4" s="1"/>
  <c r="M524" i="4"/>
  <c r="G525" i="4" s="1"/>
  <c r="L524" i="4"/>
  <c r="F525" i="4" s="1"/>
  <c r="N524" i="3"/>
  <c r="M524" i="3"/>
  <c r="G525" i="3" s="1"/>
  <c r="L524" i="3"/>
  <c r="F525" i="3" s="1"/>
  <c r="J524" i="3"/>
  <c r="D525" i="3" s="1"/>
  <c r="I524" i="3"/>
  <c r="C525" i="3" s="1"/>
  <c r="K524" i="3"/>
  <c r="E525" i="3" s="1"/>
  <c r="H525" i="3"/>
  <c r="K524" i="2"/>
  <c r="E525" i="2" s="1"/>
  <c r="J524" i="2"/>
  <c r="D525" i="2" s="1"/>
  <c r="I524" i="2"/>
  <c r="C525" i="2" s="1"/>
  <c r="N524" i="2"/>
  <c r="H525" i="2" s="1"/>
  <c r="L524" i="2"/>
  <c r="F525" i="2" s="1"/>
  <c r="M524" i="2"/>
  <c r="G525" i="2" s="1"/>
  <c r="N525" i="4" l="1"/>
  <c r="H526" i="4" s="1"/>
  <c r="L525" i="4"/>
  <c r="F526" i="4" s="1"/>
  <c r="M525" i="4"/>
  <c r="G526" i="4" s="1"/>
  <c r="I525" i="4"/>
  <c r="C526" i="4" s="1"/>
  <c r="J525" i="4"/>
  <c r="D526" i="4" s="1"/>
  <c r="K525" i="4"/>
  <c r="E526" i="4" s="1"/>
  <c r="J525" i="3"/>
  <c r="D526" i="3" s="1"/>
  <c r="I525" i="3"/>
  <c r="C526" i="3" s="1"/>
  <c r="K525" i="3"/>
  <c r="E526" i="3" s="1"/>
  <c r="N525" i="3"/>
  <c r="H526" i="3" s="1"/>
  <c r="M525" i="3"/>
  <c r="G526" i="3" s="1"/>
  <c r="L525" i="3"/>
  <c r="F526" i="3" s="1"/>
  <c r="N525" i="2"/>
  <c r="H526" i="2" s="1"/>
  <c r="L525" i="2"/>
  <c r="F526" i="2" s="1"/>
  <c r="M525" i="2"/>
  <c r="J525" i="2"/>
  <c r="D526" i="2" s="1"/>
  <c r="I525" i="2"/>
  <c r="C526" i="2" s="1"/>
  <c r="K525" i="2"/>
  <c r="E526" i="2" s="1"/>
  <c r="G526" i="2"/>
  <c r="N526" i="4" l="1"/>
  <c r="H527" i="4" s="1"/>
  <c r="L526" i="4"/>
  <c r="F527" i="4" s="1"/>
  <c r="M526" i="4"/>
  <c r="G527" i="4" s="1"/>
  <c r="J526" i="4"/>
  <c r="D527" i="4" s="1"/>
  <c r="I526" i="4"/>
  <c r="C527" i="4" s="1"/>
  <c r="K526" i="4"/>
  <c r="E527" i="4" s="1"/>
  <c r="I526" i="3"/>
  <c r="C527" i="3" s="1"/>
  <c r="J526" i="3"/>
  <c r="D527" i="3" s="1"/>
  <c r="K526" i="3"/>
  <c r="E527" i="3" s="1"/>
  <c r="N526" i="3"/>
  <c r="H527" i="3" s="1"/>
  <c r="L526" i="3"/>
  <c r="F527" i="3" s="1"/>
  <c r="M526" i="3"/>
  <c r="G527" i="3" s="1"/>
  <c r="N526" i="2"/>
  <c r="H527" i="2" s="1"/>
  <c r="M526" i="2"/>
  <c r="G527" i="2" s="1"/>
  <c r="L526" i="2"/>
  <c r="F527" i="2" s="1"/>
  <c r="K526" i="2"/>
  <c r="E527" i="2" s="1"/>
  <c r="J526" i="2"/>
  <c r="D527" i="2" s="1"/>
  <c r="I526" i="2"/>
  <c r="C527" i="2" s="1"/>
  <c r="N527" i="4" l="1"/>
  <c r="H528" i="4" s="1"/>
  <c r="M527" i="4"/>
  <c r="G528" i="4" s="1"/>
  <c r="L527" i="4"/>
  <c r="F528" i="4" s="1"/>
  <c r="J527" i="4"/>
  <c r="D528" i="4" s="1"/>
  <c r="I527" i="4"/>
  <c r="C528" i="4" s="1"/>
  <c r="K527" i="4"/>
  <c r="E528" i="4" s="1"/>
  <c r="J527" i="3"/>
  <c r="I527" i="3"/>
  <c r="C528" i="3" s="1"/>
  <c r="K527" i="3"/>
  <c r="E528" i="3" s="1"/>
  <c r="N527" i="3"/>
  <c r="H528" i="3" s="1"/>
  <c r="D528" i="3"/>
  <c r="L527" i="3"/>
  <c r="F528" i="3" s="1"/>
  <c r="M527" i="3"/>
  <c r="G528" i="3" s="1"/>
  <c r="I527" i="2"/>
  <c r="C528" i="2" s="1"/>
  <c r="K527" i="2"/>
  <c r="E528" i="2" s="1"/>
  <c r="J527" i="2"/>
  <c r="D528" i="2" s="1"/>
  <c r="N527" i="2"/>
  <c r="H528" i="2" s="1"/>
  <c r="M527" i="2"/>
  <c r="G528" i="2" s="1"/>
  <c r="L527" i="2"/>
  <c r="F528" i="2" s="1"/>
  <c r="K528" i="4" l="1"/>
  <c r="E529" i="4" s="1"/>
  <c r="I528" i="4"/>
  <c r="C529" i="4" s="1"/>
  <c r="J528" i="4"/>
  <c r="D529" i="4" s="1"/>
  <c r="N528" i="4"/>
  <c r="H529" i="4" s="1"/>
  <c r="M528" i="4"/>
  <c r="G529" i="4" s="1"/>
  <c r="L528" i="4"/>
  <c r="F529" i="4" s="1"/>
  <c r="J528" i="3"/>
  <c r="D529" i="3" s="1"/>
  <c r="I528" i="3"/>
  <c r="C529" i="3" s="1"/>
  <c r="K528" i="3"/>
  <c r="E529" i="3" s="1"/>
  <c r="N528" i="3"/>
  <c r="H529" i="3" s="1"/>
  <c r="M528" i="3"/>
  <c r="G529" i="3" s="1"/>
  <c r="L528" i="3"/>
  <c r="F529" i="3" s="1"/>
  <c r="K528" i="2"/>
  <c r="E529" i="2" s="1"/>
  <c r="J528" i="2"/>
  <c r="D529" i="2" s="1"/>
  <c r="I528" i="2"/>
  <c r="C529" i="2" s="1"/>
  <c r="N528" i="2"/>
  <c r="H529" i="2" s="1"/>
  <c r="L528" i="2"/>
  <c r="F529" i="2" s="1"/>
  <c r="M528" i="2"/>
  <c r="G529" i="2" s="1"/>
  <c r="N529" i="4" l="1"/>
  <c r="H530" i="4" s="1"/>
  <c r="L529" i="4"/>
  <c r="F530" i="4" s="1"/>
  <c r="M529" i="4"/>
  <c r="G530" i="4" s="1"/>
  <c r="K529" i="4"/>
  <c r="E530" i="4" s="1"/>
  <c r="J529" i="4"/>
  <c r="D530" i="4" s="1"/>
  <c r="I529" i="4"/>
  <c r="C530" i="4" s="1"/>
  <c r="J529" i="3"/>
  <c r="D530" i="3" s="1"/>
  <c r="I529" i="3"/>
  <c r="C530" i="3" s="1"/>
  <c r="K529" i="3"/>
  <c r="E530" i="3" s="1"/>
  <c r="N529" i="3"/>
  <c r="H530" i="3" s="1"/>
  <c r="M529" i="3"/>
  <c r="G530" i="3" s="1"/>
  <c r="L529" i="3"/>
  <c r="F530" i="3" s="1"/>
  <c r="J529" i="2"/>
  <c r="D530" i="2" s="1"/>
  <c r="I529" i="2"/>
  <c r="C530" i="2" s="1"/>
  <c r="K529" i="2"/>
  <c r="E530" i="2" s="1"/>
  <c r="N529" i="2"/>
  <c r="H530" i="2" s="1"/>
  <c r="L529" i="2"/>
  <c r="F530" i="2" s="1"/>
  <c r="M529" i="2"/>
  <c r="G530" i="2" s="1"/>
  <c r="I530" i="4" l="1"/>
  <c r="C531" i="4" s="1"/>
  <c r="K530" i="4"/>
  <c r="E531" i="4" s="1"/>
  <c r="J530" i="4"/>
  <c r="D531" i="4" s="1"/>
  <c r="N530" i="4"/>
  <c r="H531" i="4" s="1"/>
  <c r="M530" i="4"/>
  <c r="G531" i="4" s="1"/>
  <c r="L530" i="4"/>
  <c r="F531" i="4" s="1"/>
  <c r="N530" i="3"/>
  <c r="H531" i="3" s="1"/>
  <c r="L530" i="3"/>
  <c r="F531" i="3" s="1"/>
  <c r="M530" i="3"/>
  <c r="G531" i="3" s="1"/>
  <c r="J530" i="3"/>
  <c r="D531" i="3" s="1"/>
  <c r="I530" i="3"/>
  <c r="C531" i="3" s="1"/>
  <c r="K530" i="3"/>
  <c r="E531" i="3" s="1"/>
  <c r="J530" i="2"/>
  <c r="D531" i="2" s="1"/>
  <c r="I530" i="2"/>
  <c r="C531" i="2" s="1"/>
  <c r="K530" i="2"/>
  <c r="N530" i="2"/>
  <c r="H531" i="2" s="1"/>
  <c r="M530" i="2"/>
  <c r="G531" i="2" s="1"/>
  <c r="L530" i="2"/>
  <c r="F531" i="2" s="1"/>
  <c r="E531" i="2"/>
  <c r="N531" i="4" l="1"/>
  <c r="H532" i="4" s="1"/>
  <c r="M531" i="4"/>
  <c r="G532" i="4" s="1"/>
  <c r="L531" i="4"/>
  <c r="F532" i="4" s="1"/>
  <c r="K531" i="4"/>
  <c r="E532" i="4" s="1"/>
  <c r="J531" i="4"/>
  <c r="D532" i="4" s="1"/>
  <c r="I531" i="4"/>
  <c r="C532" i="4" s="1"/>
  <c r="J531" i="3"/>
  <c r="D532" i="3" s="1"/>
  <c r="I531" i="3"/>
  <c r="C532" i="3" s="1"/>
  <c r="K531" i="3"/>
  <c r="E532" i="3" s="1"/>
  <c r="N531" i="3"/>
  <c r="H532" i="3" s="1"/>
  <c r="L531" i="3"/>
  <c r="F532" i="3" s="1"/>
  <c r="M531" i="3"/>
  <c r="G532" i="3" s="1"/>
  <c r="N531" i="2"/>
  <c r="H532" i="2" s="1"/>
  <c r="M531" i="2"/>
  <c r="G532" i="2" s="1"/>
  <c r="L531" i="2"/>
  <c r="F532" i="2" s="1"/>
  <c r="J531" i="2"/>
  <c r="D532" i="2" s="1"/>
  <c r="I531" i="2"/>
  <c r="C532" i="2" s="1"/>
  <c r="K531" i="2"/>
  <c r="E532" i="2" s="1"/>
  <c r="N532" i="4" l="1"/>
  <c r="H533" i="4" s="1"/>
  <c r="M532" i="4"/>
  <c r="G533" i="4" s="1"/>
  <c r="L532" i="4"/>
  <c r="F533" i="4" s="1"/>
  <c r="I532" i="4"/>
  <c r="C533" i="4" s="1"/>
  <c r="J532" i="4"/>
  <c r="D533" i="4" s="1"/>
  <c r="K532" i="4"/>
  <c r="E533" i="4" s="1"/>
  <c r="J532" i="3"/>
  <c r="D533" i="3" s="1"/>
  <c r="I532" i="3"/>
  <c r="C533" i="3" s="1"/>
  <c r="K532" i="3"/>
  <c r="E533" i="3" s="1"/>
  <c r="N532" i="3"/>
  <c r="H533" i="3" s="1"/>
  <c r="M532" i="3"/>
  <c r="G533" i="3" s="1"/>
  <c r="L532" i="3"/>
  <c r="F533" i="3" s="1"/>
  <c r="N532" i="2"/>
  <c r="H533" i="2" s="1"/>
  <c r="L532" i="2"/>
  <c r="M532" i="2"/>
  <c r="G533" i="2" s="1"/>
  <c r="F533" i="2"/>
  <c r="K532" i="2"/>
  <c r="E533" i="2" s="1"/>
  <c r="J532" i="2"/>
  <c r="D533" i="2" s="1"/>
  <c r="I532" i="2"/>
  <c r="C533" i="2" s="1"/>
  <c r="I533" i="4" l="1"/>
  <c r="C534" i="4" s="1"/>
  <c r="J533" i="4"/>
  <c r="D534" i="4" s="1"/>
  <c r="K533" i="4"/>
  <c r="E534" i="4" s="1"/>
  <c r="N533" i="4"/>
  <c r="H534" i="4" s="1"/>
  <c r="L533" i="4"/>
  <c r="F534" i="4" s="1"/>
  <c r="M533" i="4"/>
  <c r="G534" i="4" s="1"/>
  <c r="I533" i="3"/>
  <c r="C534" i="3" s="1"/>
  <c r="J533" i="3"/>
  <c r="D534" i="3" s="1"/>
  <c r="K533" i="3"/>
  <c r="E534" i="3" s="1"/>
  <c r="N533" i="3"/>
  <c r="H534" i="3" s="1"/>
  <c r="L533" i="3"/>
  <c r="F534" i="3" s="1"/>
  <c r="M533" i="3"/>
  <c r="G534" i="3" s="1"/>
  <c r="K533" i="2"/>
  <c r="E534" i="2" s="1"/>
  <c r="J533" i="2"/>
  <c r="D534" i="2" s="1"/>
  <c r="I533" i="2"/>
  <c r="C534" i="2" s="1"/>
  <c r="N533" i="2"/>
  <c r="H534" i="2" s="1"/>
  <c r="L533" i="2"/>
  <c r="F534" i="2" s="1"/>
  <c r="M533" i="2"/>
  <c r="G534" i="2" s="1"/>
  <c r="N534" i="4" l="1"/>
  <c r="H535" i="4" s="1"/>
  <c r="L534" i="4"/>
  <c r="F535" i="4" s="1"/>
  <c r="M534" i="4"/>
  <c r="G535" i="4" s="1"/>
  <c r="J534" i="4"/>
  <c r="D535" i="4" s="1"/>
  <c r="K534" i="4"/>
  <c r="E535" i="4" s="1"/>
  <c r="I534" i="4"/>
  <c r="C535" i="4" s="1"/>
  <c r="I534" i="3"/>
  <c r="C535" i="3" s="1"/>
  <c r="J534" i="3"/>
  <c r="D535" i="3" s="1"/>
  <c r="K534" i="3"/>
  <c r="E535" i="3" s="1"/>
  <c r="N534" i="3"/>
  <c r="H535" i="3" s="1"/>
  <c r="L534" i="3"/>
  <c r="F535" i="3" s="1"/>
  <c r="M534" i="3"/>
  <c r="G535" i="3" s="1"/>
  <c r="N534" i="2"/>
  <c r="H535" i="2" s="1"/>
  <c r="M534" i="2"/>
  <c r="G535" i="2" s="1"/>
  <c r="L534" i="2"/>
  <c r="J534" i="2"/>
  <c r="D535" i="2" s="1"/>
  <c r="I534" i="2"/>
  <c r="C535" i="2" s="1"/>
  <c r="K534" i="2"/>
  <c r="E535" i="2" s="1"/>
  <c r="F535" i="2"/>
  <c r="N535" i="4" l="1"/>
  <c r="H536" i="4" s="1"/>
  <c r="M535" i="4"/>
  <c r="G536" i="4" s="1"/>
  <c r="L535" i="4"/>
  <c r="F536" i="4" s="1"/>
  <c r="J535" i="4"/>
  <c r="D536" i="4" s="1"/>
  <c r="I535" i="4"/>
  <c r="C536" i="4" s="1"/>
  <c r="K535" i="4"/>
  <c r="E536" i="4" s="1"/>
  <c r="J535" i="3"/>
  <c r="I535" i="3"/>
  <c r="C536" i="3" s="1"/>
  <c r="K535" i="3"/>
  <c r="E536" i="3" s="1"/>
  <c r="N535" i="3"/>
  <c r="H536" i="3" s="1"/>
  <c r="D536" i="3"/>
  <c r="M535" i="3"/>
  <c r="G536" i="3" s="1"/>
  <c r="L535" i="3"/>
  <c r="F536" i="3" s="1"/>
  <c r="N535" i="2"/>
  <c r="H536" i="2" s="1"/>
  <c r="M535" i="2"/>
  <c r="G536" i="2" s="1"/>
  <c r="L535" i="2"/>
  <c r="F536" i="2" s="1"/>
  <c r="I535" i="2"/>
  <c r="C536" i="2" s="1"/>
  <c r="J535" i="2"/>
  <c r="D536" i="2" s="1"/>
  <c r="K535" i="2"/>
  <c r="E536" i="2" s="1"/>
  <c r="K536" i="4" l="1"/>
  <c r="E537" i="4" s="1"/>
  <c r="I536" i="4"/>
  <c r="C537" i="4" s="1"/>
  <c r="J536" i="4"/>
  <c r="D537" i="4" s="1"/>
  <c r="N536" i="4"/>
  <c r="H537" i="4" s="1"/>
  <c r="M536" i="4"/>
  <c r="G537" i="4" s="1"/>
  <c r="L536" i="4"/>
  <c r="F537" i="4" s="1"/>
  <c r="J536" i="3"/>
  <c r="D537" i="3" s="1"/>
  <c r="I536" i="3"/>
  <c r="C537" i="3" s="1"/>
  <c r="K536" i="3"/>
  <c r="E537" i="3" s="1"/>
  <c r="N536" i="3"/>
  <c r="H537" i="3" s="1"/>
  <c r="M536" i="3"/>
  <c r="G537" i="3" s="1"/>
  <c r="L536" i="3"/>
  <c r="F537" i="3" s="1"/>
  <c r="N536" i="2"/>
  <c r="H537" i="2" s="1"/>
  <c r="L536" i="2"/>
  <c r="F537" i="2" s="1"/>
  <c r="M536" i="2"/>
  <c r="G537" i="2"/>
  <c r="J536" i="2"/>
  <c r="D537" i="2" s="1"/>
  <c r="I536" i="2"/>
  <c r="C537" i="2" s="1"/>
  <c r="K536" i="2"/>
  <c r="E537" i="2" s="1"/>
  <c r="N537" i="4" l="1"/>
  <c r="H538" i="4" s="1"/>
  <c r="L537" i="4"/>
  <c r="F538" i="4" s="1"/>
  <c r="M537" i="4"/>
  <c r="G538" i="4" s="1"/>
  <c r="K537" i="4"/>
  <c r="E538" i="4" s="1"/>
  <c r="J537" i="4"/>
  <c r="D538" i="4" s="1"/>
  <c r="I537" i="4"/>
  <c r="C538" i="4" s="1"/>
  <c r="I537" i="3"/>
  <c r="C538" i="3" s="1"/>
  <c r="J537" i="3"/>
  <c r="D538" i="3" s="1"/>
  <c r="K537" i="3"/>
  <c r="E538" i="3" s="1"/>
  <c r="N537" i="3"/>
  <c r="H538" i="3" s="1"/>
  <c r="M537" i="3"/>
  <c r="G538" i="3" s="1"/>
  <c r="L537" i="3"/>
  <c r="F538" i="3" s="1"/>
  <c r="J537" i="2"/>
  <c r="D538" i="2" s="1"/>
  <c r="I537" i="2"/>
  <c r="C538" i="2" s="1"/>
  <c r="K537" i="2"/>
  <c r="E538" i="2" s="1"/>
  <c r="N537" i="2"/>
  <c r="H538" i="2" s="1"/>
  <c r="L537" i="2"/>
  <c r="F538" i="2" s="1"/>
  <c r="M537" i="2"/>
  <c r="G538" i="2" s="1"/>
  <c r="I538" i="4" l="1"/>
  <c r="C539" i="4" s="1"/>
  <c r="K538" i="4"/>
  <c r="E539" i="4" s="1"/>
  <c r="J538" i="4"/>
  <c r="D539" i="4" s="1"/>
  <c r="N538" i="4"/>
  <c r="H539" i="4" s="1"/>
  <c r="M538" i="4"/>
  <c r="G539" i="4" s="1"/>
  <c r="L538" i="4"/>
  <c r="F539" i="4" s="1"/>
  <c r="N538" i="3"/>
  <c r="H539" i="3" s="1"/>
  <c r="L538" i="3"/>
  <c r="F539" i="3" s="1"/>
  <c r="M538" i="3"/>
  <c r="G539" i="3" s="1"/>
  <c r="J538" i="3"/>
  <c r="D539" i="3" s="1"/>
  <c r="I538" i="3"/>
  <c r="C539" i="3" s="1"/>
  <c r="K538" i="3"/>
  <c r="E539" i="3" s="1"/>
  <c r="K538" i="2"/>
  <c r="E539" i="2" s="1"/>
  <c r="J538" i="2"/>
  <c r="D539" i="2" s="1"/>
  <c r="I538" i="2"/>
  <c r="C539" i="2" s="1"/>
  <c r="N538" i="2"/>
  <c r="H539" i="2" s="1"/>
  <c r="M538" i="2"/>
  <c r="G539" i="2" s="1"/>
  <c r="L538" i="2"/>
  <c r="F539" i="2" s="1"/>
  <c r="N539" i="4" l="1"/>
  <c r="H540" i="4" s="1"/>
  <c r="M539" i="4"/>
  <c r="G540" i="4" s="1"/>
  <c r="L539" i="4"/>
  <c r="F540" i="4" s="1"/>
  <c r="K539" i="4"/>
  <c r="E540" i="4" s="1"/>
  <c r="J539" i="4"/>
  <c r="D540" i="4" s="1"/>
  <c r="I539" i="4"/>
  <c r="C540" i="4" s="1"/>
  <c r="J539" i="3"/>
  <c r="D540" i="3" s="1"/>
  <c r="I539" i="3"/>
  <c r="C540" i="3" s="1"/>
  <c r="K539" i="3"/>
  <c r="E540" i="3" s="1"/>
  <c r="N539" i="3"/>
  <c r="H540" i="3" s="1"/>
  <c r="L539" i="3"/>
  <c r="F540" i="3" s="1"/>
  <c r="M539" i="3"/>
  <c r="G540" i="3" s="1"/>
  <c r="J539" i="2"/>
  <c r="D540" i="2" s="1"/>
  <c r="K539" i="2"/>
  <c r="E540" i="2" s="1"/>
  <c r="I539" i="2"/>
  <c r="C540" i="2" s="1"/>
  <c r="N539" i="2"/>
  <c r="H540" i="2" s="1"/>
  <c r="M539" i="2"/>
  <c r="G540" i="2" s="1"/>
  <c r="L539" i="2"/>
  <c r="F540" i="2" s="1"/>
  <c r="N540" i="4" l="1"/>
  <c r="H541" i="4" s="1"/>
  <c r="M540" i="4"/>
  <c r="G541" i="4" s="1"/>
  <c r="L540" i="4"/>
  <c r="F541" i="4" s="1"/>
  <c r="I540" i="4"/>
  <c r="C541" i="4" s="1"/>
  <c r="J540" i="4"/>
  <c r="D541" i="4" s="1"/>
  <c r="K540" i="4"/>
  <c r="E541" i="4" s="1"/>
  <c r="N540" i="3"/>
  <c r="H541" i="3" s="1"/>
  <c r="M540" i="3"/>
  <c r="G541" i="3" s="1"/>
  <c r="L540" i="3"/>
  <c r="F541" i="3" s="1"/>
  <c r="J540" i="3"/>
  <c r="D541" i="3" s="1"/>
  <c r="I540" i="3"/>
  <c r="C541" i="3" s="1"/>
  <c r="K540" i="3"/>
  <c r="E541" i="3" s="1"/>
  <c r="K540" i="2"/>
  <c r="E541" i="2" s="1"/>
  <c r="J540" i="2"/>
  <c r="D541" i="2" s="1"/>
  <c r="I540" i="2"/>
  <c r="C541" i="2" s="1"/>
  <c r="N540" i="2"/>
  <c r="H541" i="2" s="1"/>
  <c r="L540" i="2"/>
  <c r="F541" i="2" s="1"/>
  <c r="M540" i="2"/>
  <c r="G541" i="2" s="1"/>
  <c r="I541" i="4" l="1"/>
  <c r="C542" i="4" s="1"/>
  <c r="K541" i="4"/>
  <c r="E542" i="4" s="1"/>
  <c r="J541" i="4"/>
  <c r="D542" i="4" s="1"/>
  <c r="N541" i="4"/>
  <c r="H542" i="4" s="1"/>
  <c r="L541" i="4"/>
  <c r="F542" i="4" s="1"/>
  <c r="M541" i="4"/>
  <c r="G542" i="4" s="1"/>
  <c r="I541" i="3"/>
  <c r="C542" i="3" s="1"/>
  <c r="J541" i="3"/>
  <c r="D542" i="3" s="1"/>
  <c r="K541" i="3"/>
  <c r="E542" i="3" s="1"/>
  <c r="N541" i="3"/>
  <c r="H542" i="3" s="1"/>
  <c r="L541" i="3"/>
  <c r="F542" i="3" s="1"/>
  <c r="M541" i="3"/>
  <c r="G542" i="3" s="1"/>
  <c r="N541" i="2"/>
  <c r="H542" i="2" s="1"/>
  <c r="L541" i="2"/>
  <c r="F542" i="2" s="1"/>
  <c r="M541" i="2"/>
  <c r="G542" i="2" s="1"/>
  <c r="J541" i="2"/>
  <c r="D542" i="2" s="1"/>
  <c r="I541" i="2"/>
  <c r="C542" i="2" s="1"/>
  <c r="K541" i="2"/>
  <c r="E542" i="2" s="1"/>
  <c r="J542" i="4" l="1"/>
  <c r="D543" i="4" s="1"/>
  <c r="I542" i="4"/>
  <c r="C543" i="4" s="1"/>
  <c r="K542" i="4"/>
  <c r="E543" i="4" s="1"/>
  <c r="N542" i="4"/>
  <c r="H543" i="4" s="1"/>
  <c r="L542" i="4"/>
  <c r="F543" i="4" s="1"/>
  <c r="M542" i="4"/>
  <c r="G543" i="4" s="1"/>
  <c r="N542" i="3"/>
  <c r="H543" i="3" s="1"/>
  <c r="L542" i="3"/>
  <c r="F543" i="3" s="1"/>
  <c r="M542" i="3"/>
  <c r="G543" i="3" s="1"/>
  <c r="I542" i="3"/>
  <c r="C543" i="3" s="1"/>
  <c r="J542" i="3"/>
  <c r="D543" i="3" s="1"/>
  <c r="K542" i="3"/>
  <c r="E543" i="3" s="1"/>
  <c r="J542" i="2"/>
  <c r="D543" i="2" s="1"/>
  <c r="I542" i="2"/>
  <c r="C543" i="2" s="1"/>
  <c r="K542" i="2"/>
  <c r="E543" i="2" s="1"/>
  <c r="N542" i="2"/>
  <c r="H543" i="2" s="1"/>
  <c r="M542" i="2"/>
  <c r="G543" i="2" s="1"/>
  <c r="L542" i="2"/>
  <c r="F543" i="2" s="1"/>
  <c r="J543" i="4" l="1"/>
  <c r="D544" i="4" s="1"/>
  <c r="I543" i="4"/>
  <c r="C544" i="4" s="1"/>
  <c r="K543" i="4"/>
  <c r="E544" i="4" s="1"/>
  <c r="N543" i="4"/>
  <c r="H544" i="4" s="1"/>
  <c r="M543" i="4"/>
  <c r="G544" i="4" s="1"/>
  <c r="L543" i="4"/>
  <c r="F544" i="4" s="1"/>
  <c r="N543" i="3"/>
  <c r="H544" i="3" s="1"/>
  <c r="M543" i="3"/>
  <c r="G544" i="3" s="1"/>
  <c r="L543" i="3"/>
  <c r="F544" i="3" s="1"/>
  <c r="J543" i="3"/>
  <c r="D544" i="3" s="1"/>
  <c r="I543" i="3"/>
  <c r="C544" i="3" s="1"/>
  <c r="K543" i="3"/>
  <c r="E544" i="3" s="1"/>
  <c r="I543" i="2"/>
  <c r="C544" i="2" s="1"/>
  <c r="K543" i="2"/>
  <c r="E544" i="2" s="1"/>
  <c r="J543" i="2"/>
  <c r="D544" i="2" s="1"/>
  <c r="N543" i="2"/>
  <c r="H544" i="2" s="1"/>
  <c r="M543" i="2"/>
  <c r="G544" i="2" s="1"/>
  <c r="L543" i="2"/>
  <c r="F544" i="2" s="1"/>
  <c r="K544" i="4" l="1"/>
  <c r="E545" i="4" s="1"/>
  <c r="I544" i="4"/>
  <c r="C545" i="4" s="1"/>
  <c r="J544" i="4"/>
  <c r="D545" i="4" s="1"/>
  <c r="N544" i="4"/>
  <c r="H545" i="4" s="1"/>
  <c r="M544" i="4"/>
  <c r="G545" i="4" s="1"/>
  <c r="L544" i="4"/>
  <c r="F545" i="4" s="1"/>
  <c r="N544" i="3"/>
  <c r="H545" i="3" s="1"/>
  <c r="M544" i="3"/>
  <c r="G545" i="3" s="1"/>
  <c r="L544" i="3"/>
  <c r="F545" i="3" s="1"/>
  <c r="C545" i="3"/>
  <c r="J544" i="3"/>
  <c r="D545" i="3" s="1"/>
  <c r="I544" i="3"/>
  <c r="K544" i="3"/>
  <c r="E545" i="3" s="1"/>
  <c r="N544" i="2"/>
  <c r="H545" i="2" s="1"/>
  <c r="L544" i="2"/>
  <c r="F545" i="2" s="1"/>
  <c r="M544" i="2"/>
  <c r="G545" i="2" s="1"/>
  <c r="J544" i="2"/>
  <c r="D545" i="2" s="1"/>
  <c r="I544" i="2"/>
  <c r="C545" i="2" s="1"/>
  <c r="K544" i="2"/>
  <c r="E545" i="2" s="1"/>
  <c r="N545" i="4" l="1"/>
  <c r="H546" i="4" s="1"/>
  <c r="L545" i="4"/>
  <c r="F546" i="4" s="1"/>
  <c r="M545" i="4"/>
  <c r="G546" i="4" s="1"/>
  <c r="K545" i="4"/>
  <c r="E546" i="4" s="1"/>
  <c r="J545" i="4"/>
  <c r="D546" i="4" s="1"/>
  <c r="I545" i="4"/>
  <c r="C546" i="4" s="1"/>
  <c r="N545" i="3"/>
  <c r="H546" i="3" s="1"/>
  <c r="M545" i="3"/>
  <c r="G546" i="3" s="1"/>
  <c r="L545" i="3"/>
  <c r="F546" i="3" s="1"/>
  <c r="I545" i="3"/>
  <c r="C546" i="3" s="1"/>
  <c r="J545" i="3"/>
  <c r="D546" i="3" s="1"/>
  <c r="K545" i="3"/>
  <c r="E546" i="3" s="1"/>
  <c r="N545" i="2"/>
  <c r="H546" i="2" s="1"/>
  <c r="L545" i="2"/>
  <c r="F546" i="2" s="1"/>
  <c r="M545" i="2"/>
  <c r="G546" i="2" s="1"/>
  <c r="J545" i="2"/>
  <c r="D546" i="2" s="1"/>
  <c r="I545" i="2"/>
  <c r="C546" i="2" s="1"/>
  <c r="K545" i="2"/>
  <c r="E546" i="2" s="1"/>
  <c r="I546" i="4" l="1"/>
  <c r="C547" i="4" s="1"/>
  <c r="J546" i="4"/>
  <c r="D547" i="4" s="1"/>
  <c r="K546" i="4"/>
  <c r="E547" i="4" s="1"/>
  <c r="N546" i="4"/>
  <c r="H547" i="4" s="1"/>
  <c r="M546" i="4"/>
  <c r="G547" i="4" s="1"/>
  <c r="L546" i="4"/>
  <c r="F547" i="4" s="1"/>
  <c r="N546" i="3"/>
  <c r="H547" i="3" s="1"/>
  <c r="L546" i="3"/>
  <c r="F547" i="3" s="1"/>
  <c r="M546" i="3"/>
  <c r="G547" i="3" s="1"/>
  <c r="J546" i="3"/>
  <c r="D547" i="3" s="1"/>
  <c r="I546" i="3"/>
  <c r="C547" i="3" s="1"/>
  <c r="K546" i="3"/>
  <c r="E547" i="3" s="1"/>
  <c r="N546" i="2"/>
  <c r="H547" i="2" s="1"/>
  <c r="M546" i="2"/>
  <c r="G547" i="2" s="1"/>
  <c r="L546" i="2"/>
  <c r="F547" i="2" s="1"/>
  <c r="K546" i="2"/>
  <c r="E547" i="2" s="1"/>
  <c r="J546" i="2"/>
  <c r="D547" i="2" s="1"/>
  <c r="I546" i="2"/>
  <c r="C547" i="2" s="1"/>
  <c r="K547" i="4" l="1"/>
  <c r="E548" i="4" s="1"/>
  <c r="J547" i="4"/>
  <c r="D548" i="4" s="1"/>
  <c r="I547" i="4"/>
  <c r="C548" i="4" s="1"/>
  <c r="N547" i="4"/>
  <c r="H548" i="4" s="1"/>
  <c r="M547" i="4"/>
  <c r="G548" i="4" s="1"/>
  <c r="L547" i="4"/>
  <c r="F548" i="4" s="1"/>
  <c r="N547" i="3"/>
  <c r="H548" i="3" s="1"/>
  <c r="L547" i="3"/>
  <c r="F548" i="3" s="1"/>
  <c r="M547" i="3"/>
  <c r="G548" i="3" s="1"/>
  <c r="J547" i="3"/>
  <c r="D548" i="3" s="1"/>
  <c r="I547" i="3"/>
  <c r="C548" i="3" s="1"/>
  <c r="K547" i="3"/>
  <c r="E548" i="3" s="1"/>
  <c r="J547" i="2"/>
  <c r="D548" i="2" s="1"/>
  <c r="K547" i="2"/>
  <c r="E548" i="2" s="1"/>
  <c r="I547" i="2"/>
  <c r="C548" i="2" s="1"/>
  <c r="N547" i="2"/>
  <c r="H548" i="2" s="1"/>
  <c r="M547" i="2"/>
  <c r="G548" i="2" s="1"/>
  <c r="L547" i="2"/>
  <c r="F548" i="2" s="1"/>
  <c r="I548" i="4" l="1"/>
  <c r="C549" i="4" s="1"/>
  <c r="J548" i="4"/>
  <c r="D549" i="4" s="1"/>
  <c r="K548" i="4"/>
  <c r="E549" i="4" s="1"/>
  <c r="N548" i="4"/>
  <c r="H549" i="4" s="1"/>
  <c r="M548" i="4"/>
  <c r="G549" i="4" s="1"/>
  <c r="L548" i="4"/>
  <c r="F549" i="4" s="1"/>
  <c r="N548" i="3"/>
  <c r="H549" i="3" s="1"/>
  <c r="M548" i="3"/>
  <c r="G549" i="3" s="1"/>
  <c r="L548" i="3"/>
  <c r="F549" i="3" s="1"/>
  <c r="J548" i="3"/>
  <c r="D549" i="3" s="1"/>
  <c r="I548" i="3"/>
  <c r="C549" i="3" s="1"/>
  <c r="K548" i="3"/>
  <c r="E549" i="3" s="1"/>
  <c r="J548" i="2"/>
  <c r="D549" i="2" s="1"/>
  <c r="I548" i="2"/>
  <c r="C549" i="2" s="1"/>
  <c r="K548" i="2"/>
  <c r="E549" i="2" s="1"/>
  <c r="N548" i="2"/>
  <c r="H549" i="2" s="1"/>
  <c r="L548" i="2"/>
  <c r="F549" i="2" s="1"/>
  <c r="M548" i="2"/>
  <c r="G549" i="2" s="1"/>
  <c r="N549" i="4" l="1"/>
  <c r="H550" i="4" s="1"/>
  <c r="L549" i="4"/>
  <c r="F550" i="4" s="1"/>
  <c r="M549" i="4"/>
  <c r="G550" i="4" s="1"/>
  <c r="I549" i="4"/>
  <c r="C550" i="4" s="1"/>
  <c r="K549" i="4"/>
  <c r="E550" i="4" s="1"/>
  <c r="J549" i="4"/>
  <c r="D550" i="4" s="1"/>
  <c r="I549" i="3"/>
  <c r="C550" i="3" s="1"/>
  <c r="J549" i="3"/>
  <c r="D550" i="3" s="1"/>
  <c r="K549" i="3"/>
  <c r="E550" i="3" s="1"/>
  <c r="N549" i="3"/>
  <c r="H550" i="3" s="1"/>
  <c r="L549" i="3"/>
  <c r="F550" i="3" s="1"/>
  <c r="M549" i="3"/>
  <c r="G550" i="3" s="1"/>
  <c r="N549" i="2"/>
  <c r="H550" i="2" s="1"/>
  <c r="L549" i="2"/>
  <c r="F550" i="2" s="1"/>
  <c r="M549" i="2"/>
  <c r="G550" i="2" s="1"/>
  <c r="K549" i="2"/>
  <c r="E550" i="2" s="1"/>
  <c r="J549" i="2"/>
  <c r="D550" i="2" s="1"/>
  <c r="I549" i="2"/>
  <c r="C550" i="2" s="1"/>
  <c r="K550" i="4" l="1"/>
  <c r="E551" i="4" s="1"/>
  <c r="J550" i="4"/>
  <c r="D551" i="4" s="1"/>
  <c r="I550" i="4"/>
  <c r="C551" i="4" s="1"/>
  <c r="N550" i="4"/>
  <c r="H551" i="4" s="1"/>
  <c r="L550" i="4"/>
  <c r="F551" i="4" s="1"/>
  <c r="M550" i="4"/>
  <c r="G551" i="4" s="1"/>
  <c r="I550" i="3"/>
  <c r="C551" i="3" s="1"/>
  <c r="J550" i="3"/>
  <c r="D551" i="3" s="1"/>
  <c r="K550" i="3"/>
  <c r="E551" i="3" s="1"/>
  <c r="N550" i="3"/>
  <c r="H551" i="3" s="1"/>
  <c r="L550" i="3"/>
  <c r="F551" i="3" s="1"/>
  <c r="M550" i="3"/>
  <c r="G551" i="3" s="1"/>
  <c r="N550" i="2"/>
  <c r="H551" i="2" s="1"/>
  <c r="M550" i="2"/>
  <c r="G551" i="2" s="1"/>
  <c r="L550" i="2"/>
  <c r="F551" i="2" s="1"/>
  <c r="K550" i="2"/>
  <c r="E551" i="2" s="1"/>
  <c r="J550" i="2"/>
  <c r="D551" i="2" s="1"/>
  <c r="I550" i="2"/>
  <c r="C551" i="2" s="1"/>
  <c r="J551" i="4" l="1"/>
  <c r="D552" i="4" s="1"/>
  <c r="I551" i="4"/>
  <c r="C552" i="4" s="1"/>
  <c r="K551" i="4"/>
  <c r="E552" i="4" s="1"/>
  <c r="N551" i="4"/>
  <c r="H552" i="4" s="1"/>
  <c r="M551" i="4"/>
  <c r="G552" i="4" s="1"/>
  <c r="L551" i="4"/>
  <c r="F552" i="4" s="1"/>
  <c r="N551" i="3"/>
  <c r="H552" i="3" s="1"/>
  <c r="M551" i="3"/>
  <c r="G552" i="3" s="1"/>
  <c r="L551" i="3"/>
  <c r="F552" i="3" s="1"/>
  <c r="J551" i="3"/>
  <c r="D552" i="3" s="1"/>
  <c r="I551" i="3"/>
  <c r="C552" i="3" s="1"/>
  <c r="K551" i="3"/>
  <c r="E552" i="3" s="1"/>
  <c r="I551" i="2"/>
  <c r="C552" i="2" s="1"/>
  <c r="J551" i="2"/>
  <c r="D552" i="2" s="1"/>
  <c r="K551" i="2"/>
  <c r="E552" i="2" s="1"/>
  <c r="N551" i="2"/>
  <c r="H552" i="2" s="1"/>
  <c r="M551" i="2"/>
  <c r="G552" i="2" s="1"/>
  <c r="L551" i="2"/>
  <c r="F552" i="2" s="1"/>
  <c r="I552" i="4" l="1"/>
  <c r="C553" i="4" s="1"/>
  <c r="J552" i="4"/>
  <c r="D553" i="4" s="1"/>
  <c r="K552" i="4"/>
  <c r="E553" i="4" s="1"/>
  <c r="N552" i="4"/>
  <c r="H553" i="4" s="1"/>
  <c r="M552" i="4"/>
  <c r="G553" i="4" s="1"/>
  <c r="L552" i="4"/>
  <c r="F553" i="4" s="1"/>
  <c r="N552" i="3"/>
  <c r="H553" i="3" s="1"/>
  <c r="M552" i="3"/>
  <c r="G553" i="3" s="1"/>
  <c r="L552" i="3"/>
  <c r="F553" i="3" s="1"/>
  <c r="J552" i="3"/>
  <c r="D553" i="3" s="1"/>
  <c r="I552" i="3"/>
  <c r="C553" i="3" s="1"/>
  <c r="K552" i="3"/>
  <c r="E553" i="3" s="1"/>
  <c r="K552" i="2"/>
  <c r="E553" i="2" s="1"/>
  <c r="J552" i="2"/>
  <c r="D553" i="2" s="1"/>
  <c r="I552" i="2"/>
  <c r="C553" i="2" s="1"/>
  <c r="N552" i="2"/>
  <c r="H553" i="2" s="1"/>
  <c r="L552" i="2"/>
  <c r="F553" i="2" s="1"/>
  <c r="M552" i="2"/>
  <c r="G553" i="2" s="1"/>
  <c r="J553" i="4" l="1"/>
  <c r="D554" i="4" s="1"/>
  <c r="K553" i="4"/>
  <c r="E554" i="4" s="1"/>
  <c r="I553" i="4"/>
  <c r="C554" i="4" s="1"/>
  <c r="N553" i="4"/>
  <c r="H554" i="4" s="1"/>
  <c r="L553" i="4"/>
  <c r="F554" i="4" s="1"/>
  <c r="M553" i="4"/>
  <c r="G554" i="4" s="1"/>
  <c r="N553" i="3"/>
  <c r="H554" i="3" s="1"/>
  <c r="M553" i="3"/>
  <c r="G554" i="3" s="1"/>
  <c r="L553" i="3"/>
  <c r="F554" i="3" s="1"/>
  <c r="I553" i="3"/>
  <c r="C554" i="3" s="1"/>
  <c r="J553" i="3"/>
  <c r="D554" i="3" s="1"/>
  <c r="K553" i="3"/>
  <c r="E554" i="3" s="1"/>
  <c r="J553" i="2"/>
  <c r="D554" i="2" s="1"/>
  <c r="I553" i="2"/>
  <c r="C554" i="2" s="1"/>
  <c r="K553" i="2"/>
  <c r="N553" i="2"/>
  <c r="H554" i="2" s="1"/>
  <c r="L553" i="2"/>
  <c r="F554" i="2" s="1"/>
  <c r="M553" i="2"/>
  <c r="G554" i="2" s="1"/>
  <c r="E554" i="2"/>
  <c r="I554" i="4" l="1"/>
  <c r="C555" i="4" s="1"/>
  <c r="J554" i="4"/>
  <c r="D555" i="4" s="1"/>
  <c r="K554" i="4"/>
  <c r="E555" i="4" s="1"/>
  <c r="N554" i="4"/>
  <c r="H555" i="4" s="1"/>
  <c r="M554" i="4"/>
  <c r="G555" i="4" s="1"/>
  <c r="L554" i="4"/>
  <c r="F555" i="4" s="1"/>
  <c r="N554" i="3"/>
  <c r="H555" i="3" s="1"/>
  <c r="L554" i="3"/>
  <c r="F555" i="3" s="1"/>
  <c r="M554" i="3"/>
  <c r="G555" i="3" s="1"/>
  <c r="J554" i="3"/>
  <c r="D555" i="3" s="1"/>
  <c r="I554" i="3"/>
  <c r="C555" i="3" s="1"/>
  <c r="K554" i="3"/>
  <c r="E555" i="3" s="1"/>
  <c r="N554" i="2"/>
  <c r="H555" i="2" s="1"/>
  <c r="M554" i="2"/>
  <c r="G555" i="2" s="1"/>
  <c r="L554" i="2"/>
  <c r="F555" i="2" s="1"/>
  <c r="J554" i="2"/>
  <c r="D555" i="2" s="1"/>
  <c r="I554" i="2"/>
  <c r="C555" i="2" s="1"/>
  <c r="K554" i="2"/>
  <c r="E555" i="2" s="1"/>
  <c r="N555" i="4" l="1"/>
  <c r="H556" i="4" s="1"/>
  <c r="M555" i="4"/>
  <c r="G556" i="4" s="1"/>
  <c r="L555" i="4"/>
  <c r="F556" i="4" s="1"/>
  <c r="K555" i="4"/>
  <c r="E556" i="4" s="1"/>
  <c r="J555" i="4"/>
  <c r="D556" i="4" s="1"/>
  <c r="I555" i="4"/>
  <c r="C556" i="4" s="1"/>
  <c r="N555" i="3"/>
  <c r="H556" i="3" s="1"/>
  <c r="L555" i="3"/>
  <c r="F556" i="3" s="1"/>
  <c r="M555" i="3"/>
  <c r="G556" i="3" s="1"/>
  <c r="J555" i="3"/>
  <c r="D556" i="3" s="1"/>
  <c r="I555" i="3"/>
  <c r="C556" i="3" s="1"/>
  <c r="K555" i="3"/>
  <c r="E556" i="3" s="1"/>
  <c r="J555" i="2"/>
  <c r="D556" i="2" s="1"/>
  <c r="I555" i="2"/>
  <c r="C556" i="2" s="1"/>
  <c r="K555" i="2"/>
  <c r="E556" i="2" s="1"/>
  <c r="N555" i="2"/>
  <c r="H556" i="2" s="1"/>
  <c r="M555" i="2"/>
  <c r="G556" i="2" s="1"/>
  <c r="L555" i="2"/>
  <c r="F556" i="2" s="1"/>
  <c r="I556" i="4" l="1"/>
  <c r="C557" i="4" s="1"/>
  <c r="J556" i="4"/>
  <c r="D557" i="4" s="1"/>
  <c r="K556" i="4"/>
  <c r="E557" i="4" s="1"/>
  <c r="N556" i="4"/>
  <c r="H557" i="4" s="1"/>
  <c r="M556" i="4"/>
  <c r="G557" i="4" s="1"/>
  <c r="L556" i="4"/>
  <c r="F557" i="4" s="1"/>
  <c r="J556" i="3"/>
  <c r="D557" i="3" s="1"/>
  <c r="I556" i="3"/>
  <c r="C557" i="3" s="1"/>
  <c r="K556" i="3"/>
  <c r="E557" i="3" s="1"/>
  <c r="N556" i="3"/>
  <c r="H557" i="3" s="1"/>
  <c r="M556" i="3"/>
  <c r="G557" i="3" s="1"/>
  <c r="L556" i="3"/>
  <c r="F557" i="3" s="1"/>
  <c r="N556" i="2"/>
  <c r="H557" i="2" s="1"/>
  <c r="L556" i="2"/>
  <c r="F557" i="2" s="1"/>
  <c r="M556" i="2"/>
  <c r="G557" i="2" s="1"/>
  <c r="J556" i="2"/>
  <c r="D557" i="2" s="1"/>
  <c r="I556" i="2"/>
  <c r="C557" i="2" s="1"/>
  <c r="K556" i="2"/>
  <c r="E557" i="2" s="1"/>
  <c r="N557" i="4" l="1"/>
  <c r="H558" i="4" s="1"/>
  <c r="L557" i="4"/>
  <c r="F558" i="4" s="1"/>
  <c r="M557" i="4"/>
  <c r="G558" i="4" s="1"/>
  <c r="I557" i="4"/>
  <c r="C558" i="4" s="1"/>
  <c r="K557" i="4"/>
  <c r="E558" i="4" s="1"/>
  <c r="J557" i="4"/>
  <c r="D558" i="4" s="1"/>
  <c r="N557" i="3"/>
  <c r="H558" i="3" s="1"/>
  <c r="L557" i="3"/>
  <c r="F558" i="3" s="1"/>
  <c r="M557" i="3"/>
  <c r="G558" i="3" s="1"/>
  <c r="I557" i="3"/>
  <c r="C558" i="3" s="1"/>
  <c r="J557" i="3"/>
  <c r="D558" i="3" s="1"/>
  <c r="K557" i="3"/>
  <c r="E558" i="3" s="1"/>
  <c r="N557" i="2"/>
  <c r="H558" i="2" s="1"/>
  <c r="L557" i="2"/>
  <c r="F558" i="2" s="1"/>
  <c r="M557" i="2"/>
  <c r="G558" i="2" s="1"/>
  <c r="K557" i="2"/>
  <c r="E558" i="2" s="1"/>
  <c r="J557" i="2"/>
  <c r="D558" i="2" s="1"/>
  <c r="I557" i="2"/>
  <c r="C558" i="2" s="1"/>
  <c r="N558" i="4" l="1"/>
  <c r="H559" i="4" s="1"/>
  <c r="L558" i="4"/>
  <c r="F559" i="4" s="1"/>
  <c r="M558" i="4"/>
  <c r="G559" i="4" s="1"/>
  <c r="K558" i="4"/>
  <c r="E559" i="4" s="1"/>
  <c r="J558" i="4"/>
  <c r="D559" i="4" s="1"/>
  <c r="I558" i="4"/>
  <c r="C559" i="4" s="1"/>
  <c r="I558" i="3"/>
  <c r="C559" i="3" s="1"/>
  <c r="J558" i="3"/>
  <c r="D559" i="3" s="1"/>
  <c r="K558" i="3"/>
  <c r="E559" i="3" s="1"/>
  <c r="N558" i="3"/>
  <c r="H559" i="3" s="1"/>
  <c r="L558" i="3"/>
  <c r="F559" i="3" s="1"/>
  <c r="M558" i="3"/>
  <c r="G559" i="3" s="1"/>
  <c r="J558" i="2"/>
  <c r="D559" i="2" s="1"/>
  <c r="I558" i="2"/>
  <c r="C559" i="2" s="1"/>
  <c r="K558" i="2"/>
  <c r="E559" i="2" s="1"/>
  <c r="N558" i="2"/>
  <c r="H559" i="2" s="1"/>
  <c r="M558" i="2"/>
  <c r="G559" i="2" s="1"/>
  <c r="L558" i="2"/>
  <c r="F559" i="2" s="1"/>
  <c r="J559" i="4" l="1"/>
  <c r="D560" i="4" s="1"/>
  <c r="I559" i="4"/>
  <c r="C560" i="4" s="1"/>
  <c r="K559" i="4"/>
  <c r="E560" i="4" s="1"/>
  <c r="N559" i="4"/>
  <c r="H560" i="4" s="1"/>
  <c r="M559" i="4"/>
  <c r="G560" i="4" s="1"/>
  <c r="L559" i="4"/>
  <c r="F560" i="4" s="1"/>
  <c r="J559" i="3"/>
  <c r="D560" i="3" s="1"/>
  <c r="I559" i="3"/>
  <c r="C560" i="3" s="1"/>
  <c r="K559" i="3"/>
  <c r="E560" i="3" s="1"/>
  <c r="N559" i="3"/>
  <c r="H560" i="3" s="1"/>
  <c r="M559" i="3"/>
  <c r="G560" i="3" s="1"/>
  <c r="L559" i="3"/>
  <c r="F560" i="3" s="1"/>
  <c r="I559" i="2"/>
  <c r="C560" i="2" s="1"/>
  <c r="J559" i="2"/>
  <c r="D560" i="2" s="1"/>
  <c r="K559" i="2"/>
  <c r="E560" i="2" s="1"/>
  <c r="N559" i="2"/>
  <c r="H560" i="2" s="1"/>
  <c r="M559" i="2"/>
  <c r="G560" i="2" s="1"/>
  <c r="L559" i="2"/>
  <c r="F560" i="2" s="1"/>
  <c r="I560" i="4" l="1"/>
  <c r="C561" i="4" s="1"/>
  <c r="J560" i="4"/>
  <c r="D561" i="4" s="1"/>
  <c r="K560" i="4"/>
  <c r="E561" i="4" s="1"/>
  <c r="N560" i="4"/>
  <c r="H561" i="4" s="1"/>
  <c r="M560" i="4"/>
  <c r="G561" i="4" s="1"/>
  <c r="L560" i="4"/>
  <c r="F561" i="4" s="1"/>
  <c r="N560" i="3"/>
  <c r="H561" i="3" s="1"/>
  <c r="M560" i="3"/>
  <c r="G561" i="3" s="1"/>
  <c r="L560" i="3"/>
  <c r="F561" i="3" s="1"/>
  <c r="J560" i="3"/>
  <c r="D561" i="3" s="1"/>
  <c r="I560" i="3"/>
  <c r="C561" i="3" s="1"/>
  <c r="K560" i="3"/>
  <c r="E561" i="3" s="1"/>
  <c r="J560" i="2"/>
  <c r="D561" i="2" s="1"/>
  <c r="I560" i="2"/>
  <c r="C561" i="2" s="1"/>
  <c r="K560" i="2"/>
  <c r="E561" i="2" s="1"/>
  <c r="N560" i="2"/>
  <c r="H561" i="2" s="1"/>
  <c r="L560" i="2"/>
  <c r="F561" i="2" s="1"/>
  <c r="M560" i="2"/>
  <c r="G561" i="2" s="1"/>
  <c r="N561" i="4" l="1"/>
  <c r="H562" i="4" s="1"/>
  <c r="L561" i="4"/>
  <c r="F562" i="4" s="1"/>
  <c r="M561" i="4"/>
  <c r="G562" i="4" s="1"/>
  <c r="J561" i="4"/>
  <c r="D562" i="4" s="1"/>
  <c r="I561" i="4"/>
  <c r="C562" i="4" s="1"/>
  <c r="K561" i="4"/>
  <c r="E562" i="4" s="1"/>
  <c r="N561" i="3"/>
  <c r="H562" i="3" s="1"/>
  <c r="M561" i="3"/>
  <c r="G562" i="3" s="1"/>
  <c r="L561" i="3"/>
  <c r="F562" i="3" s="1"/>
  <c r="I561" i="3"/>
  <c r="C562" i="3" s="1"/>
  <c r="J561" i="3"/>
  <c r="D562" i="3" s="1"/>
  <c r="K561" i="3"/>
  <c r="E562" i="3" s="1"/>
  <c r="J561" i="2"/>
  <c r="D562" i="2" s="1"/>
  <c r="I561" i="2"/>
  <c r="C562" i="2" s="1"/>
  <c r="K561" i="2"/>
  <c r="E562" i="2" s="1"/>
  <c r="N561" i="2"/>
  <c r="H562" i="2" s="1"/>
  <c r="L561" i="2"/>
  <c r="F562" i="2" s="1"/>
  <c r="M561" i="2"/>
  <c r="G562" i="2" s="1"/>
  <c r="N562" i="4" l="1"/>
  <c r="H563" i="4" s="1"/>
  <c r="M562" i="4"/>
  <c r="G563" i="4" s="1"/>
  <c r="L562" i="4"/>
  <c r="F563" i="4" s="1"/>
  <c r="I562" i="4"/>
  <c r="C563" i="4" s="1"/>
  <c r="K562" i="4"/>
  <c r="E563" i="4" s="1"/>
  <c r="J562" i="4"/>
  <c r="D563" i="4" s="1"/>
  <c r="N562" i="3"/>
  <c r="H563" i="3" s="1"/>
  <c r="L562" i="3"/>
  <c r="F563" i="3" s="1"/>
  <c r="M562" i="3"/>
  <c r="G563" i="3" s="1"/>
  <c r="J562" i="3"/>
  <c r="D563" i="3" s="1"/>
  <c r="I562" i="3"/>
  <c r="C563" i="3" s="1"/>
  <c r="K562" i="3"/>
  <c r="E563" i="3" s="1"/>
  <c r="N562" i="2"/>
  <c r="H563" i="2" s="1"/>
  <c r="M562" i="2"/>
  <c r="G563" i="2" s="1"/>
  <c r="L562" i="2"/>
  <c r="F563" i="2" s="1"/>
  <c r="K562" i="2"/>
  <c r="E563" i="2" s="1"/>
  <c r="J562" i="2"/>
  <c r="D563" i="2" s="1"/>
  <c r="I562" i="2"/>
  <c r="C563" i="2" s="1"/>
  <c r="J563" i="4" l="1"/>
  <c r="D564" i="4" s="1"/>
  <c r="I563" i="4"/>
  <c r="C564" i="4" s="1"/>
  <c r="K563" i="4"/>
  <c r="E564" i="4" s="1"/>
  <c r="N563" i="4"/>
  <c r="H564" i="4" s="1"/>
  <c r="M563" i="4"/>
  <c r="G564" i="4" s="1"/>
  <c r="L563" i="4"/>
  <c r="F564" i="4" s="1"/>
  <c r="J563" i="3"/>
  <c r="I563" i="3"/>
  <c r="C564" i="3" s="1"/>
  <c r="K563" i="3"/>
  <c r="E564" i="3" s="1"/>
  <c r="N563" i="3"/>
  <c r="H564" i="3" s="1"/>
  <c r="D564" i="3"/>
  <c r="L563" i="3"/>
  <c r="F564" i="3" s="1"/>
  <c r="M563" i="3"/>
  <c r="G564" i="3" s="1"/>
  <c r="J563" i="2"/>
  <c r="D564" i="2" s="1"/>
  <c r="K563" i="2"/>
  <c r="E564" i="2" s="1"/>
  <c r="I563" i="2"/>
  <c r="C564" i="2" s="1"/>
  <c r="N563" i="2"/>
  <c r="H564" i="2" s="1"/>
  <c r="M563" i="2"/>
  <c r="G564" i="2" s="1"/>
  <c r="L563" i="2"/>
  <c r="F564" i="2" s="1"/>
  <c r="I564" i="4" l="1"/>
  <c r="C565" i="4" s="1"/>
  <c r="J564" i="4"/>
  <c r="D565" i="4" s="1"/>
  <c r="K564" i="4"/>
  <c r="E565" i="4" s="1"/>
  <c r="N564" i="4"/>
  <c r="H565" i="4" s="1"/>
  <c r="M564" i="4"/>
  <c r="G565" i="4" s="1"/>
  <c r="L564" i="4"/>
  <c r="F565" i="4" s="1"/>
  <c r="J564" i="3"/>
  <c r="D565" i="3" s="1"/>
  <c r="I564" i="3"/>
  <c r="C565" i="3" s="1"/>
  <c r="K564" i="3"/>
  <c r="E565" i="3" s="1"/>
  <c r="N564" i="3"/>
  <c r="H565" i="3" s="1"/>
  <c r="M564" i="3"/>
  <c r="G565" i="3" s="1"/>
  <c r="L564" i="3"/>
  <c r="F565" i="3" s="1"/>
  <c r="K564" i="2"/>
  <c r="E565" i="2" s="1"/>
  <c r="J564" i="2"/>
  <c r="D565" i="2" s="1"/>
  <c r="I564" i="2"/>
  <c r="C565" i="2" s="1"/>
  <c r="N564" i="2"/>
  <c r="H565" i="2" s="1"/>
  <c r="L564" i="2"/>
  <c r="F565" i="2" s="1"/>
  <c r="M564" i="2"/>
  <c r="G565" i="2" s="1"/>
  <c r="I565" i="4" l="1"/>
  <c r="C566" i="4" s="1"/>
  <c r="K565" i="4"/>
  <c r="E566" i="4" s="1"/>
  <c r="J565" i="4"/>
  <c r="D566" i="4" s="1"/>
  <c r="N565" i="4"/>
  <c r="H566" i="4" s="1"/>
  <c r="L565" i="4"/>
  <c r="F566" i="4" s="1"/>
  <c r="M565" i="4"/>
  <c r="G566" i="4" s="1"/>
  <c r="I565" i="3"/>
  <c r="C566" i="3" s="1"/>
  <c r="J565" i="3"/>
  <c r="D566" i="3" s="1"/>
  <c r="K565" i="3"/>
  <c r="E566" i="3" s="1"/>
  <c r="N565" i="3"/>
  <c r="H566" i="3" s="1"/>
  <c r="L565" i="3"/>
  <c r="F566" i="3" s="1"/>
  <c r="M565" i="3"/>
  <c r="G566" i="3" s="1"/>
  <c r="N565" i="2"/>
  <c r="H566" i="2" s="1"/>
  <c r="L565" i="2"/>
  <c r="F566" i="2" s="1"/>
  <c r="M565" i="2"/>
  <c r="G566" i="2" s="1"/>
  <c r="J565" i="2"/>
  <c r="D566" i="2" s="1"/>
  <c r="I565" i="2"/>
  <c r="C566" i="2" s="1"/>
  <c r="K565" i="2"/>
  <c r="E566" i="2" s="1"/>
  <c r="K566" i="4" l="1"/>
  <c r="E567" i="4" s="1"/>
  <c r="J566" i="4"/>
  <c r="D567" i="4" s="1"/>
  <c r="I566" i="4"/>
  <c r="C567" i="4" s="1"/>
  <c r="N566" i="4"/>
  <c r="H567" i="4" s="1"/>
  <c r="L566" i="4"/>
  <c r="F567" i="4" s="1"/>
  <c r="M566" i="4"/>
  <c r="G567" i="4" s="1"/>
  <c r="I566" i="3"/>
  <c r="C567" i="3" s="1"/>
  <c r="J566" i="3"/>
  <c r="D567" i="3" s="1"/>
  <c r="K566" i="3"/>
  <c r="E567" i="3" s="1"/>
  <c r="N566" i="3"/>
  <c r="H567" i="3" s="1"/>
  <c r="L566" i="3"/>
  <c r="F567" i="3" s="1"/>
  <c r="M566" i="3"/>
  <c r="G567" i="3" s="1"/>
  <c r="J566" i="2"/>
  <c r="D567" i="2" s="1"/>
  <c r="I566" i="2"/>
  <c r="C567" i="2" s="1"/>
  <c r="K566" i="2"/>
  <c r="N566" i="2"/>
  <c r="H567" i="2" s="1"/>
  <c r="M566" i="2"/>
  <c r="G567" i="2" s="1"/>
  <c r="L566" i="2"/>
  <c r="F567" i="2" s="1"/>
  <c r="E567" i="2"/>
  <c r="N567" i="4" l="1"/>
  <c r="H568" i="4" s="1"/>
  <c r="M567" i="4"/>
  <c r="G568" i="4" s="1"/>
  <c r="L567" i="4"/>
  <c r="F568" i="4" s="1"/>
  <c r="J567" i="4"/>
  <c r="D568" i="4" s="1"/>
  <c r="I567" i="4"/>
  <c r="C568" i="4" s="1"/>
  <c r="K567" i="4"/>
  <c r="E568" i="4" s="1"/>
  <c r="J567" i="3"/>
  <c r="D568" i="3" s="1"/>
  <c r="I567" i="3"/>
  <c r="C568" i="3" s="1"/>
  <c r="K567" i="3"/>
  <c r="E568" i="3" s="1"/>
  <c r="N567" i="3"/>
  <c r="H568" i="3" s="1"/>
  <c r="M567" i="3"/>
  <c r="G568" i="3" s="1"/>
  <c r="L567" i="3"/>
  <c r="F568" i="3" s="1"/>
  <c r="N567" i="2"/>
  <c r="H568" i="2" s="1"/>
  <c r="M567" i="2"/>
  <c r="G568" i="2" s="1"/>
  <c r="L567" i="2"/>
  <c r="F568" i="2" s="1"/>
  <c r="I567" i="2"/>
  <c r="C568" i="2" s="1"/>
  <c r="K567" i="2"/>
  <c r="E568" i="2" s="1"/>
  <c r="J567" i="2"/>
  <c r="D568" i="2" s="1"/>
  <c r="K568" i="4" l="1"/>
  <c r="E569" i="4" s="1"/>
  <c r="I568" i="4"/>
  <c r="C569" i="4" s="1"/>
  <c r="J568" i="4"/>
  <c r="D569" i="4" s="1"/>
  <c r="N568" i="4"/>
  <c r="H569" i="4" s="1"/>
  <c r="M568" i="4"/>
  <c r="G569" i="4" s="1"/>
  <c r="L568" i="4"/>
  <c r="F569" i="4" s="1"/>
  <c r="J568" i="3"/>
  <c r="D569" i="3" s="1"/>
  <c r="I568" i="3"/>
  <c r="C569" i="3" s="1"/>
  <c r="K568" i="3"/>
  <c r="E569" i="3" s="1"/>
  <c r="N568" i="3"/>
  <c r="H569" i="3" s="1"/>
  <c r="M568" i="3"/>
  <c r="G569" i="3" s="1"/>
  <c r="L568" i="3"/>
  <c r="F569" i="3" s="1"/>
  <c r="J568" i="2"/>
  <c r="D569" i="2" s="1"/>
  <c r="I568" i="2"/>
  <c r="C569" i="2" s="1"/>
  <c r="K568" i="2"/>
  <c r="E569" i="2" s="1"/>
  <c r="N568" i="2"/>
  <c r="L568" i="2"/>
  <c r="F569" i="2" s="1"/>
  <c r="M568" i="2"/>
  <c r="G569" i="2" s="1"/>
  <c r="H569" i="2"/>
  <c r="J569" i="4" l="1"/>
  <c r="D570" i="4" s="1"/>
  <c r="I569" i="4"/>
  <c r="C570" i="4" s="1"/>
  <c r="K569" i="4"/>
  <c r="E570" i="4" s="1"/>
  <c r="N569" i="4"/>
  <c r="H570" i="4" s="1"/>
  <c r="L569" i="4"/>
  <c r="F570" i="4" s="1"/>
  <c r="M569" i="4"/>
  <c r="G570" i="4" s="1"/>
  <c r="I569" i="3"/>
  <c r="C570" i="3" s="1"/>
  <c r="J569" i="3"/>
  <c r="D570" i="3" s="1"/>
  <c r="K569" i="3"/>
  <c r="E570" i="3" s="1"/>
  <c r="N569" i="3"/>
  <c r="H570" i="3" s="1"/>
  <c r="M569" i="3"/>
  <c r="G570" i="3" s="1"/>
  <c r="L569" i="3"/>
  <c r="F570" i="3" s="1"/>
  <c r="J569" i="2"/>
  <c r="D570" i="2" s="1"/>
  <c r="I569" i="2"/>
  <c r="C570" i="2" s="1"/>
  <c r="K569" i="2"/>
  <c r="E570" i="2" s="1"/>
  <c r="N569" i="2"/>
  <c r="H570" i="2" s="1"/>
  <c r="L569" i="2"/>
  <c r="F570" i="2" s="1"/>
  <c r="M569" i="2"/>
  <c r="G570" i="2" s="1"/>
  <c r="I570" i="4" l="1"/>
  <c r="C571" i="4" s="1"/>
  <c r="K570" i="4"/>
  <c r="E571" i="4" s="1"/>
  <c r="J570" i="4"/>
  <c r="D571" i="4" s="1"/>
  <c r="N570" i="4"/>
  <c r="H571" i="4" s="1"/>
  <c r="M570" i="4"/>
  <c r="G571" i="4" s="1"/>
  <c r="L570" i="4"/>
  <c r="F571" i="4" s="1"/>
  <c r="N570" i="3"/>
  <c r="H571" i="3" s="1"/>
  <c r="L570" i="3"/>
  <c r="F571" i="3" s="1"/>
  <c r="M570" i="3"/>
  <c r="G571" i="3" s="1"/>
  <c r="J570" i="3"/>
  <c r="D571" i="3" s="1"/>
  <c r="I570" i="3"/>
  <c r="C571" i="3" s="1"/>
  <c r="K570" i="3"/>
  <c r="E571" i="3" s="1"/>
  <c r="K570" i="2"/>
  <c r="E571" i="2" s="1"/>
  <c r="J570" i="2"/>
  <c r="D571" i="2" s="1"/>
  <c r="I570" i="2"/>
  <c r="C571" i="2" s="1"/>
  <c r="N570" i="2"/>
  <c r="H571" i="2" s="1"/>
  <c r="M570" i="2"/>
  <c r="G571" i="2" s="1"/>
  <c r="L570" i="2"/>
  <c r="F571" i="2" s="1"/>
  <c r="N571" i="4" l="1"/>
  <c r="H572" i="4" s="1"/>
  <c r="M571" i="4"/>
  <c r="G572" i="4" s="1"/>
  <c r="L571" i="4"/>
  <c r="F572" i="4" s="1"/>
  <c r="J571" i="4"/>
  <c r="D572" i="4" s="1"/>
  <c r="I571" i="4"/>
  <c r="C572" i="4" s="1"/>
  <c r="K571" i="4"/>
  <c r="E572" i="4" s="1"/>
  <c r="N571" i="3"/>
  <c r="H572" i="3" s="1"/>
  <c r="L571" i="3"/>
  <c r="F572" i="3" s="1"/>
  <c r="M571" i="3"/>
  <c r="G572" i="3" s="1"/>
  <c r="J571" i="3"/>
  <c r="D572" i="3" s="1"/>
  <c r="I571" i="3"/>
  <c r="C572" i="3" s="1"/>
  <c r="K571" i="3"/>
  <c r="E572" i="3" s="1"/>
  <c r="J571" i="2"/>
  <c r="D572" i="2" s="1"/>
  <c r="I571" i="2"/>
  <c r="C572" i="2" s="1"/>
  <c r="K571" i="2"/>
  <c r="E572" i="2" s="1"/>
  <c r="N571" i="2"/>
  <c r="H572" i="2" s="1"/>
  <c r="M571" i="2"/>
  <c r="G572" i="2" s="1"/>
  <c r="L571" i="2"/>
  <c r="F572" i="2" s="1"/>
  <c r="N572" i="4" l="1"/>
  <c r="H573" i="4" s="1"/>
  <c r="M572" i="4"/>
  <c r="G573" i="4" s="1"/>
  <c r="L572" i="4"/>
  <c r="F573" i="4" s="1"/>
  <c r="I572" i="4"/>
  <c r="C573" i="4" s="1"/>
  <c r="J572" i="4"/>
  <c r="D573" i="4" s="1"/>
  <c r="K572" i="4"/>
  <c r="E573" i="4" s="1"/>
  <c r="N572" i="3"/>
  <c r="H573" i="3" s="1"/>
  <c r="M572" i="3"/>
  <c r="G573" i="3" s="1"/>
  <c r="L572" i="3"/>
  <c r="F573" i="3" s="1"/>
  <c r="J572" i="3"/>
  <c r="D573" i="3" s="1"/>
  <c r="I572" i="3"/>
  <c r="C573" i="3" s="1"/>
  <c r="K572" i="3"/>
  <c r="E573" i="3" s="1"/>
  <c r="K572" i="2"/>
  <c r="E573" i="2" s="1"/>
  <c r="J572" i="2"/>
  <c r="D573" i="2" s="1"/>
  <c r="I572" i="2"/>
  <c r="C573" i="2" s="1"/>
  <c r="N572" i="2"/>
  <c r="H573" i="2" s="1"/>
  <c r="L572" i="2"/>
  <c r="F573" i="2" s="1"/>
  <c r="M572" i="2"/>
  <c r="G573" i="2" s="1"/>
  <c r="N573" i="4" l="1"/>
  <c r="H574" i="4" s="1"/>
  <c r="L573" i="4"/>
  <c r="F574" i="4" s="1"/>
  <c r="M573" i="4"/>
  <c r="G574" i="4" s="1"/>
  <c r="I573" i="4"/>
  <c r="C574" i="4" s="1"/>
  <c r="K573" i="4"/>
  <c r="E574" i="4" s="1"/>
  <c r="J573" i="4"/>
  <c r="D574" i="4" s="1"/>
  <c r="I573" i="3"/>
  <c r="C574" i="3" s="1"/>
  <c r="J573" i="3"/>
  <c r="D574" i="3" s="1"/>
  <c r="K573" i="3"/>
  <c r="E574" i="3" s="1"/>
  <c r="N573" i="3"/>
  <c r="H574" i="3" s="1"/>
  <c r="L573" i="3"/>
  <c r="F574" i="3" s="1"/>
  <c r="M573" i="3"/>
  <c r="G574" i="3" s="1"/>
  <c r="K573" i="2"/>
  <c r="E574" i="2" s="1"/>
  <c r="J573" i="2"/>
  <c r="D574" i="2" s="1"/>
  <c r="I573" i="2"/>
  <c r="C574" i="2" s="1"/>
  <c r="N573" i="2"/>
  <c r="H574" i="2" s="1"/>
  <c r="L573" i="2"/>
  <c r="F574" i="2" s="1"/>
  <c r="M573" i="2"/>
  <c r="G574" i="2" s="1"/>
  <c r="J574" i="4" l="1"/>
  <c r="D575" i="4" s="1"/>
  <c r="K574" i="4"/>
  <c r="E575" i="4" s="1"/>
  <c r="I574" i="4"/>
  <c r="C575" i="4" s="1"/>
  <c r="N574" i="4"/>
  <c r="H575" i="4" s="1"/>
  <c r="L574" i="4"/>
  <c r="F575" i="4" s="1"/>
  <c r="M574" i="4"/>
  <c r="G575" i="4" s="1"/>
  <c r="N574" i="3"/>
  <c r="H575" i="3" s="1"/>
  <c r="L574" i="3"/>
  <c r="F575" i="3" s="1"/>
  <c r="M574" i="3"/>
  <c r="G575" i="3" s="1"/>
  <c r="I574" i="3"/>
  <c r="C575" i="3" s="1"/>
  <c r="J574" i="3"/>
  <c r="D575" i="3" s="1"/>
  <c r="K574" i="3"/>
  <c r="E575" i="3" s="1"/>
  <c r="J574" i="2"/>
  <c r="D575" i="2" s="1"/>
  <c r="I574" i="2"/>
  <c r="C575" i="2" s="1"/>
  <c r="K574" i="2"/>
  <c r="E575" i="2"/>
  <c r="N574" i="2"/>
  <c r="H575" i="2" s="1"/>
  <c r="M574" i="2"/>
  <c r="G575" i="2" s="1"/>
  <c r="L574" i="2"/>
  <c r="F575" i="2" s="1"/>
  <c r="J575" i="4" l="1"/>
  <c r="D576" i="4" s="1"/>
  <c r="I575" i="4"/>
  <c r="C576" i="4" s="1"/>
  <c r="K575" i="4"/>
  <c r="E576" i="4" s="1"/>
  <c r="N575" i="4"/>
  <c r="H576" i="4" s="1"/>
  <c r="M575" i="4"/>
  <c r="G576" i="4" s="1"/>
  <c r="L575" i="4"/>
  <c r="F576" i="4" s="1"/>
  <c r="N575" i="3"/>
  <c r="H576" i="3" s="1"/>
  <c r="M575" i="3"/>
  <c r="G576" i="3" s="1"/>
  <c r="L575" i="3"/>
  <c r="F576" i="3" s="1"/>
  <c r="J575" i="3"/>
  <c r="D576" i="3" s="1"/>
  <c r="I575" i="3"/>
  <c r="C576" i="3" s="1"/>
  <c r="K575" i="3"/>
  <c r="E576" i="3" s="1"/>
  <c r="N575" i="2"/>
  <c r="M575" i="2"/>
  <c r="G576" i="2" s="1"/>
  <c r="L575" i="2"/>
  <c r="F576" i="2" s="1"/>
  <c r="H576" i="2"/>
  <c r="I575" i="2"/>
  <c r="C576" i="2" s="1"/>
  <c r="J575" i="2"/>
  <c r="D576" i="2" s="1"/>
  <c r="K575" i="2"/>
  <c r="E576" i="2" s="1"/>
  <c r="K576" i="4" l="1"/>
  <c r="E577" i="4" s="1"/>
  <c r="I576" i="4"/>
  <c r="C577" i="4" s="1"/>
  <c r="J576" i="4"/>
  <c r="D577" i="4" s="1"/>
  <c r="N576" i="4"/>
  <c r="H577" i="4" s="1"/>
  <c r="M576" i="4"/>
  <c r="G577" i="4" s="1"/>
  <c r="L576" i="4"/>
  <c r="F577" i="4" s="1"/>
  <c r="N576" i="3"/>
  <c r="H577" i="3" s="1"/>
  <c r="M576" i="3"/>
  <c r="G577" i="3" s="1"/>
  <c r="L576" i="3"/>
  <c r="F577" i="3" s="1"/>
  <c r="J576" i="3"/>
  <c r="D577" i="3" s="1"/>
  <c r="I576" i="3"/>
  <c r="C577" i="3" s="1"/>
  <c r="K576" i="3"/>
  <c r="E577" i="3" s="1"/>
  <c r="J576" i="2"/>
  <c r="D577" i="2" s="1"/>
  <c r="I576" i="2"/>
  <c r="C577" i="2" s="1"/>
  <c r="K576" i="2"/>
  <c r="E577" i="2" s="1"/>
  <c r="N576" i="2"/>
  <c r="H577" i="2" s="1"/>
  <c r="L576" i="2"/>
  <c r="F577" i="2" s="1"/>
  <c r="M576" i="2"/>
  <c r="G577" i="2" s="1"/>
  <c r="N577" i="4" l="1"/>
  <c r="H578" i="4" s="1"/>
  <c r="L577" i="4"/>
  <c r="F578" i="4" s="1"/>
  <c r="M577" i="4"/>
  <c r="G578" i="4" s="1"/>
  <c r="J577" i="4"/>
  <c r="D578" i="4" s="1"/>
  <c r="I577" i="4"/>
  <c r="C578" i="4" s="1"/>
  <c r="K577" i="4"/>
  <c r="E578" i="4" s="1"/>
  <c r="N577" i="3"/>
  <c r="H578" i="3" s="1"/>
  <c r="M577" i="3"/>
  <c r="G578" i="3" s="1"/>
  <c r="L577" i="3"/>
  <c r="I577" i="3"/>
  <c r="C578" i="3" s="1"/>
  <c r="J577" i="3"/>
  <c r="D578" i="3" s="1"/>
  <c r="K577" i="3"/>
  <c r="E578" i="3" s="1"/>
  <c r="F578" i="3"/>
  <c r="N577" i="2"/>
  <c r="H578" i="2" s="1"/>
  <c r="L577" i="2"/>
  <c r="F578" i="2" s="1"/>
  <c r="M577" i="2"/>
  <c r="G578" i="2" s="1"/>
  <c r="J577" i="2"/>
  <c r="D578" i="2" s="1"/>
  <c r="I577" i="2"/>
  <c r="C578" i="2" s="1"/>
  <c r="K577" i="2"/>
  <c r="E578" i="2" s="1"/>
  <c r="N578" i="4" l="1"/>
  <c r="H579" i="4" s="1"/>
  <c r="M578" i="4"/>
  <c r="G579" i="4" s="1"/>
  <c r="L578" i="4"/>
  <c r="F579" i="4" s="1"/>
  <c r="I578" i="4"/>
  <c r="C579" i="4" s="1"/>
  <c r="K578" i="4"/>
  <c r="E579" i="4" s="1"/>
  <c r="J578" i="4"/>
  <c r="D579" i="4" s="1"/>
  <c r="J578" i="3"/>
  <c r="I578" i="3"/>
  <c r="C579" i="3" s="1"/>
  <c r="K578" i="3"/>
  <c r="E579" i="3" s="1"/>
  <c r="N578" i="3"/>
  <c r="H579" i="3" s="1"/>
  <c r="D579" i="3"/>
  <c r="L578" i="3"/>
  <c r="F579" i="3" s="1"/>
  <c r="M578" i="3"/>
  <c r="G579" i="3"/>
  <c r="N578" i="2"/>
  <c r="H579" i="2" s="1"/>
  <c r="M578" i="2"/>
  <c r="G579" i="2" s="1"/>
  <c r="L578" i="2"/>
  <c r="F579" i="2" s="1"/>
  <c r="K578" i="2"/>
  <c r="E579" i="2" s="1"/>
  <c r="J578" i="2"/>
  <c r="D579" i="2" s="1"/>
  <c r="I578" i="2"/>
  <c r="C579" i="2" s="1"/>
  <c r="N579" i="4" l="1"/>
  <c r="H580" i="4" s="1"/>
  <c r="M579" i="4"/>
  <c r="G580" i="4" s="1"/>
  <c r="L579" i="4"/>
  <c r="F580" i="4" s="1"/>
  <c r="K579" i="4"/>
  <c r="E580" i="4" s="1"/>
  <c r="J579" i="4"/>
  <c r="D580" i="4" s="1"/>
  <c r="I579" i="4"/>
  <c r="C580" i="4" s="1"/>
  <c r="J579" i="3"/>
  <c r="D580" i="3" s="1"/>
  <c r="I579" i="3"/>
  <c r="C580" i="3" s="1"/>
  <c r="K579" i="3"/>
  <c r="E580" i="3" s="1"/>
  <c r="N579" i="3"/>
  <c r="H580" i="3" s="1"/>
  <c r="L579" i="3"/>
  <c r="F580" i="3" s="1"/>
  <c r="M579" i="3"/>
  <c r="G580" i="3" s="1"/>
  <c r="N579" i="2"/>
  <c r="H580" i="2" s="1"/>
  <c r="M579" i="2"/>
  <c r="G580" i="2" s="1"/>
  <c r="L579" i="2"/>
  <c r="F580" i="2" s="1"/>
  <c r="J579" i="2"/>
  <c r="D580" i="2" s="1"/>
  <c r="I579" i="2"/>
  <c r="C580" i="2" s="1"/>
  <c r="K579" i="2"/>
  <c r="E580" i="2" s="1"/>
  <c r="K580" i="4" l="1"/>
  <c r="E581" i="4" s="1"/>
  <c r="J580" i="4"/>
  <c r="D581" i="4" s="1"/>
  <c r="I580" i="4"/>
  <c r="C581" i="4" s="1"/>
  <c r="N580" i="4"/>
  <c r="H581" i="4" s="1"/>
  <c r="L580" i="4"/>
  <c r="F581" i="4" s="1"/>
  <c r="M580" i="4"/>
  <c r="G581" i="4" s="1"/>
  <c r="J580" i="3"/>
  <c r="D581" i="3" s="1"/>
  <c r="I580" i="3"/>
  <c r="C581" i="3" s="1"/>
  <c r="K580" i="3"/>
  <c r="E581" i="3" s="1"/>
  <c r="N580" i="3"/>
  <c r="H581" i="3" s="1"/>
  <c r="M580" i="3"/>
  <c r="G581" i="3" s="1"/>
  <c r="L580" i="3"/>
  <c r="F581" i="3" s="1"/>
  <c r="J580" i="2"/>
  <c r="D581" i="2" s="1"/>
  <c r="I580" i="2"/>
  <c r="C581" i="2" s="1"/>
  <c r="K580" i="2"/>
  <c r="N580" i="2"/>
  <c r="L580" i="2"/>
  <c r="M580" i="2"/>
  <c r="G581" i="2" s="1"/>
  <c r="E581" i="2"/>
  <c r="H581" i="2"/>
  <c r="F581" i="2"/>
  <c r="K581" i="4" l="1"/>
  <c r="E582" i="4" s="1"/>
  <c r="I581" i="4"/>
  <c r="C582" i="4" s="1"/>
  <c r="J581" i="4"/>
  <c r="D582" i="4" s="1"/>
  <c r="N581" i="4"/>
  <c r="H582" i="4" s="1"/>
  <c r="M581" i="4"/>
  <c r="G582" i="4" s="1"/>
  <c r="L581" i="4"/>
  <c r="F582" i="4" s="1"/>
  <c r="I581" i="3"/>
  <c r="C582" i="3" s="1"/>
  <c r="J581" i="3"/>
  <c r="D582" i="3" s="1"/>
  <c r="K581" i="3"/>
  <c r="E582" i="3" s="1"/>
  <c r="N581" i="3"/>
  <c r="H582" i="3" s="1"/>
  <c r="L581" i="3"/>
  <c r="F582" i="3" s="1"/>
  <c r="M581" i="3"/>
  <c r="G582" i="3" s="1"/>
  <c r="N581" i="2"/>
  <c r="H582" i="2" s="1"/>
  <c r="L581" i="2"/>
  <c r="F582" i="2" s="1"/>
  <c r="M581" i="2"/>
  <c r="G582" i="2" s="1"/>
  <c r="J581" i="2"/>
  <c r="D582" i="2" s="1"/>
  <c r="I581" i="2"/>
  <c r="C582" i="2" s="1"/>
  <c r="K581" i="2"/>
  <c r="E582" i="2" s="1"/>
  <c r="I582" i="4" l="1"/>
  <c r="C583" i="4" s="1"/>
  <c r="J582" i="4"/>
  <c r="D583" i="4" s="1"/>
  <c r="K582" i="4"/>
  <c r="E583" i="4" s="1"/>
  <c r="N582" i="4"/>
  <c r="H583" i="4" s="1"/>
  <c r="M582" i="4"/>
  <c r="G583" i="4" s="1"/>
  <c r="L582" i="4"/>
  <c r="F583" i="4" s="1"/>
  <c r="I582" i="3"/>
  <c r="C583" i="3" s="1"/>
  <c r="J582" i="3"/>
  <c r="D583" i="3" s="1"/>
  <c r="K582" i="3"/>
  <c r="E583" i="3" s="1"/>
  <c r="N582" i="3"/>
  <c r="H583" i="3" s="1"/>
  <c r="M582" i="3"/>
  <c r="G583" i="3" s="1"/>
  <c r="L582" i="3"/>
  <c r="F583" i="3" s="1"/>
  <c r="J582" i="2"/>
  <c r="I582" i="2"/>
  <c r="C583" i="2" s="1"/>
  <c r="K582" i="2"/>
  <c r="E583" i="2" s="1"/>
  <c r="N582" i="2"/>
  <c r="H583" i="2" s="1"/>
  <c r="D583" i="2"/>
  <c r="M582" i="2"/>
  <c r="G583" i="2" s="1"/>
  <c r="L582" i="2"/>
  <c r="F583" i="2" s="1"/>
  <c r="I583" i="4" l="1"/>
  <c r="C584" i="4" s="1"/>
  <c r="J583" i="4"/>
  <c r="D584" i="4" s="1"/>
  <c r="K583" i="4"/>
  <c r="E584" i="4" s="1"/>
  <c r="N583" i="4"/>
  <c r="H584" i="4" s="1"/>
  <c r="M583" i="4"/>
  <c r="G584" i="4" s="1"/>
  <c r="L583" i="4"/>
  <c r="F584" i="4" s="1"/>
  <c r="I583" i="3"/>
  <c r="C584" i="3" s="1"/>
  <c r="J583" i="3"/>
  <c r="D584" i="3" s="1"/>
  <c r="K583" i="3"/>
  <c r="E584" i="3" s="1"/>
  <c r="N583" i="3"/>
  <c r="H584" i="3" s="1"/>
  <c r="M583" i="3"/>
  <c r="G584" i="3" s="1"/>
  <c r="L583" i="3"/>
  <c r="F584" i="3" s="1"/>
  <c r="I583" i="2"/>
  <c r="C584" i="2" s="1"/>
  <c r="K583" i="2"/>
  <c r="E584" i="2" s="1"/>
  <c r="J583" i="2"/>
  <c r="D584" i="2" s="1"/>
  <c r="N583" i="2"/>
  <c r="H584" i="2" s="1"/>
  <c r="M583" i="2"/>
  <c r="G584" i="2" s="1"/>
  <c r="L583" i="2"/>
  <c r="F584" i="2" s="1"/>
  <c r="N584" i="4" l="1"/>
  <c r="H585" i="4" s="1"/>
  <c r="L584" i="4"/>
  <c r="F585" i="4" s="1"/>
  <c r="M584" i="4"/>
  <c r="G585" i="4" s="1"/>
  <c r="J584" i="4"/>
  <c r="D585" i="4" s="1"/>
  <c r="I584" i="4"/>
  <c r="C585" i="4" s="1"/>
  <c r="K584" i="4"/>
  <c r="E585" i="4" s="1"/>
  <c r="J584" i="3"/>
  <c r="D585" i="3" s="1"/>
  <c r="I584" i="3"/>
  <c r="C585" i="3" s="1"/>
  <c r="K584" i="3"/>
  <c r="E585" i="3" s="1"/>
  <c r="N584" i="3"/>
  <c r="H585" i="3" s="1"/>
  <c r="M584" i="3"/>
  <c r="G585" i="3" s="1"/>
  <c r="L584" i="3"/>
  <c r="F585" i="3" s="1"/>
  <c r="J584" i="2"/>
  <c r="D585" i="2" s="1"/>
  <c r="I584" i="2"/>
  <c r="C585" i="2" s="1"/>
  <c r="K584" i="2"/>
  <c r="E585" i="2" s="1"/>
  <c r="N584" i="2"/>
  <c r="H585" i="2" s="1"/>
  <c r="L584" i="2"/>
  <c r="F585" i="2" s="1"/>
  <c r="M584" i="2"/>
  <c r="G585" i="2" s="1"/>
  <c r="N585" i="4" l="1"/>
  <c r="H586" i="4" s="1"/>
  <c r="M585" i="4"/>
  <c r="G586" i="4" s="1"/>
  <c r="L585" i="4"/>
  <c r="F586" i="4" s="1"/>
  <c r="J585" i="4"/>
  <c r="D586" i="4" s="1"/>
  <c r="I585" i="4"/>
  <c r="C586" i="4" s="1"/>
  <c r="K585" i="4"/>
  <c r="E586" i="4" s="1"/>
  <c r="I585" i="3"/>
  <c r="C586" i="3" s="1"/>
  <c r="J585" i="3"/>
  <c r="D586" i="3" s="1"/>
  <c r="K585" i="3"/>
  <c r="E586" i="3" s="1"/>
  <c r="N585" i="3"/>
  <c r="H586" i="3" s="1"/>
  <c r="L585" i="3"/>
  <c r="F586" i="3" s="1"/>
  <c r="M585" i="3"/>
  <c r="G586" i="3" s="1"/>
  <c r="J585" i="2"/>
  <c r="I585" i="2"/>
  <c r="C586" i="2" s="1"/>
  <c r="K585" i="2"/>
  <c r="E586" i="2" s="1"/>
  <c r="N585" i="2"/>
  <c r="D586" i="2"/>
  <c r="L585" i="2"/>
  <c r="F586" i="2" s="1"/>
  <c r="M585" i="2"/>
  <c r="G586" i="2" s="1"/>
  <c r="H586" i="2"/>
  <c r="J586" i="4" l="1"/>
  <c r="D587" i="4" s="1"/>
  <c r="K586" i="4"/>
  <c r="E587" i="4" s="1"/>
  <c r="I586" i="4"/>
  <c r="C587" i="4" s="1"/>
  <c r="N586" i="4"/>
  <c r="H587" i="4" s="1"/>
  <c r="M586" i="4"/>
  <c r="G587" i="4" s="1"/>
  <c r="L586" i="4"/>
  <c r="F587" i="4" s="1"/>
  <c r="I586" i="3"/>
  <c r="C587" i="3" s="1"/>
  <c r="J586" i="3"/>
  <c r="D587" i="3" s="1"/>
  <c r="K586" i="3"/>
  <c r="E587" i="3" s="1"/>
  <c r="N586" i="3"/>
  <c r="H587" i="3" s="1"/>
  <c r="L586" i="3"/>
  <c r="F587" i="3" s="1"/>
  <c r="M586" i="3"/>
  <c r="G587" i="3" s="1"/>
  <c r="N586" i="2"/>
  <c r="H587" i="2" s="1"/>
  <c r="M586" i="2"/>
  <c r="G587" i="2" s="1"/>
  <c r="L586" i="2"/>
  <c r="F587" i="2" s="1"/>
  <c r="K586" i="2"/>
  <c r="E587" i="2" s="1"/>
  <c r="J586" i="2"/>
  <c r="D587" i="2" s="1"/>
  <c r="I586" i="2"/>
  <c r="C587" i="2" s="1"/>
  <c r="J587" i="4" l="1"/>
  <c r="D588" i="4" s="1"/>
  <c r="K587" i="4"/>
  <c r="E588" i="4" s="1"/>
  <c r="I587" i="4"/>
  <c r="C588" i="4" s="1"/>
  <c r="N587" i="4"/>
  <c r="H588" i="4" s="1"/>
  <c r="M587" i="4"/>
  <c r="G588" i="4" s="1"/>
  <c r="L587" i="4"/>
  <c r="F588" i="4" s="1"/>
  <c r="N587" i="3"/>
  <c r="H588" i="3" s="1"/>
  <c r="L587" i="3"/>
  <c r="F588" i="3" s="1"/>
  <c r="M587" i="3"/>
  <c r="G588" i="3" s="1"/>
  <c r="J587" i="3"/>
  <c r="D588" i="3" s="1"/>
  <c r="I587" i="3"/>
  <c r="C588" i="3" s="1"/>
  <c r="K587" i="3"/>
  <c r="E588" i="3" s="1"/>
  <c r="N587" i="2"/>
  <c r="H588" i="2" s="1"/>
  <c r="M587" i="2"/>
  <c r="G588" i="2" s="1"/>
  <c r="L587" i="2"/>
  <c r="F588" i="2" s="1"/>
  <c r="J587" i="2"/>
  <c r="D588" i="2" s="1"/>
  <c r="K587" i="2"/>
  <c r="E588" i="2" s="1"/>
  <c r="I587" i="2"/>
  <c r="C588" i="2" s="1"/>
  <c r="I588" i="4" l="1"/>
  <c r="C589" i="4" s="1"/>
  <c r="K588" i="4"/>
  <c r="E589" i="4" s="1"/>
  <c r="J588" i="4"/>
  <c r="D589" i="4" s="1"/>
  <c r="N588" i="4"/>
  <c r="H589" i="4" s="1"/>
  <c r="M588" i="4"/>
  <c r="G589" i="4" s="1"/>
  <c r="L588" i="4"/>
  <c r="F589" i="4" s="1"/>
  <c r="N588" i="3"/>
  <c r="H589" i="3" s="1"/>
  <c r="L588" i="3"/>
  <c r="F589" i="3" s="1"/>
  <c r="M588" i="3"/>
  <c r="G589" i="3" s="1"/>
  <c r="I588" i="3"/>
  <c r="C589" i="3" s="1"/>
  <c r="J588" i="3"/>
  <c r="D589" i="3" s="1"/>
  <c r="K588" i="3"/>
  <c r="E589" i="3" s="1"/>
  <c r="N588" i="2"/>
  <c r="H589" i="2" s="1"/>
  <c r="L588" i="2"/>
  <c r="F589" i="2" s="1"/>
  <c r="M588" i="2"/>
  <c r="G589" i="2" s="1"/>
  <c r="K588" i="2"/>
  <c r="E589" i="2" s="1"/>
  <c r="J588" i="2"/>
  <c r="D589" i="2" s="1"/>
  <c r="I588" i="2"/>
  <c r="C589" i="2" s="1"/>
  <c r="N589" i="4" l="1"/>
  <c r="H590" i="4" s="1"/>
  <c r="M589" i="4"/>
  <c r="G590" i="4" s="1"/>
  <c r="L589" i="4"/>
  <c r="F590" i="4" s="1"/>
  <c r="K589" i="4"/>
  <c r="E590" i="4" s="1"/>
  <c r="J589" i="4"/>
  <c r="D590" i="4" s="1"/>
  <c r="I589" i="4"/>
  <c r="C590" i="4" s="1"/>
  <c r="J589" i="3"/>
  <c r="I589" i="3"/>
  <c r="C590" i="3" s="1"/>
  <c r="K589" i="3"/>
  <c r="E590" i="3" s="1"/>
  <c r="N589" i="3"/>
  <c r="H590" i="3" s="1"/>
  <c r="D590" i="3"/>
  <c r="M589" i="3"/>
  <c r="G590" i="3" s="1"/>
  <c r="L589" i="3"/>
  <c r="F590" i="3" s="1"/>
  <c r="K589" i="2"/>
  <c r="E590" i="2" s="1"/>
  <c r="J589" i="2"/>
  <c r="D590" i="2" s="1"/>
  <c r="I589" i="2"/>
  <c r="C590" i="2" s="1"/>
  <c r="N589" i="2"/>
  <c r="H590" i="2" s="1"/>
  <c r="L589" i="2"/>
  <c r="F590" i="2" s="1"/>
  <c r="M589" i="2"/>
  <c r="G590" i="2" s="1"/>
  <c r="I590" i="4" l="1"/>
  <c r="C591" i="4" s="1"/>
  <c r="K590" i="4"/>
  <c r="E591" i="4" s="1"/>
  <c r="J590" i="4"/>
  <c r="D591" i="4" s="1"/>
  <c r="N590" i="4"/>
  <c r="H591" i="4" s="1"/>
  <c r="L590" i="4"/>
  <c r="F591" i="4" s="1"/>
  <c r="M590" i="4"/>
  <c r="G591" i="4" s="1"/>
  <c r="I590" i="3"/>
  <c r="C591" i="3" s="1"/>
  <c r="J590" i="3"/>
  <c r="D591" i="3" s="1"/>
  <c r="K590" i="3"/>
  <c r="E591" i="3" s="1"/>
  <c r="N590" i="3"/>
  <c r="H591" i="3" s="1"/>
  <c r="M590" i="3"/>
  <c r="G591" i="3" s="1"/>
  <c r="L590" i="3"/>
  <c r="F591" i="3" s="1"/>
  <c r="K590" i="2"/>
  <c r="E591" i="2" s="1"/>
  <c r="J590" i="2"/>
  <c r="D591" i="2" s="1"/>
  <c r="I590" i="2"/>
  <c r="C591" i="2" s="1"/>
  <c r="N590" i="2"/>
  <c r="H591" i="2" s="1"/>
  <c r="M590" i="2"/>
  <c r="G591" i="2" s="1"/>
  <c r="L590" i="2"/>
  <c r="F591" i="2" s="1"/>
  <c r="N591" i="4" l="1"/>
  <c r="H592" i="4" s="1"/>
  <c r="M591" i="4"/>
  <c r="G592" i="4" s="1"/>
  <c r="L591" i="4"/>
  <c r="F592" i="4" s="1"/>
  <c r="J591" i="4"/>
  <c r="D592" i="4" s="1"/>
  <c r="I591" i="4"/>
  <c r="C592" i="4" s="1"/>
  <c r="K591" i="4"/>
  <c r="E592" i="4" s="1"/>
  <c r="N591" i="3"/>
  <c r="H592" i="3" s="1"/>
  <c r="M591" i="3"/>
  <c r="G592" i="3" s="1"/>
  <c r="L591" i="3"/>
  <c r="F592" i="3" s="1"/>
  <c r="I591" i="3"/>
  <c r="C592" i="3" s="1"/>
  <c r="J591" i="3"/>
  <c r="D592" i="3" s="1"/>
  <c r="K591" i="3"/>
  <c r="E592" i="3" s="1"/>
  <c r="N591" i="2"/>
  <c r="H592" i="2" s="1"/>
  <c r="M591" i="2"/>
  <c r="G592" i="2" s="1"/>
  <c r="L591" i="2"/>
  <c r="F592" i="2" s="1"/>
  <c r="I591" i="2"/>
  <c r="C592" i="2" s="1"/>
  <c r="K591" i="2"/>
  <c r="E592" i="2" s="1"/>
  <c r="J591" i="2"/>
  <c r="D592" i="2" s="1"/>
  <c r="N592" i="4" l="1"/>
  <c r="H593" i="4" s="1"/>
  <c r="L592" i="4"/>
  <c r="F593" i="4" s="1"/>
  <c r="M592" i="4"/>
  <c r="G593" i="4" s="1"/>
  <c r="J592" i="4"/>
  <c r="D593" i="4" s="1"/>
  <c r="K592" i="4"/>
  <c r="E593" i="4" s="1"/>
  <c r="I592" i="4"/>
  <c r="C593" i="4" s="1"/>
  <c r="N592" i="3"/>
  <c r="H593" i="3" s="1"/>
  <c r="M592" i="3"/>
  <c r="G593" i="3" s="1"/>
  <c r="L592" i="3"/>
  <c r="F593" i="3" s="1"/>
  <c r="I592" i="3"/>
  <c r="C593" i="3" s="1"/>
  <c r="J592" i="3"/>
  <c r="D593" i="3" s="1"/>
  <c r="K592" i="3"/>
  <c r="E593" i="3" s="1"/>
  <c r="N592" i="2"/>
  <c r="H593" i="2" s="1"/>
  <c r="L592" i="2"/>
  <c r="F593" i="2" s="1"/>
  <c r="M592" i="2"/>
  <c r="G593" i="2" s="1"/>
  <c r="K592" i="2"/>
  <c r="E593" i="2" s="1"/>
  <c r="J592" i="2"/>
  <c r="D593" i="2" s="1"/>
  <c r="I592" i="2"/>
  <c r="C593" i="2" s="1"/>
  <c r="J593" i="4" l="1"/>
  <c r="D594" i="4" s="1"/>
  <c r="I593" i="4"/>
  <c r="C594" i="4" s="1"/>
  <c r="K593" i="4"/>
  <c r="E594" i="4" s="1"/>
  <c r="N593" i="4"/>
  <c r="H594" i="4" s="1"/>
  <c r="M593" i="4"/>
  <c r="G594" i="4" s="1"/>
  <c r="L593" i="4"/>
  <c r="F594" i="4" s="1"/>
  <c r="N593" i="3"/>
  <c r="H594" i="3" s="1"/>
  <c r="M593" i="3"/>
  <c r="G594" i="3" s="1"/>
  <c r="L593" i="3"/>
  <c r="F594" i="3" s="1"/>
  <c r="I593" i="3"/>
  <c r="C594" i="3" s="1"/>
  <c r="J593" i="3"/>
  <c r="D594" i="3" s="1"/>
  <c r="K593" i="3"/>
  <c r="E594" i="3" s="1"/>
  <c r="J593" i="2"/>
  <c r="D594" i="2" s="1"/>
  <c r="I593" i="2"/>
  <c r="C594" i="2" s="1"/>
  <c r="K593" i="2"/>
  <c r="E594" i="2" s="1"/>
  <c r="N593" i="2"/>
  <c r="H594" i="2" s="1"/>
  <c r="L593" i="2"/>
  <c r="F594" i="2" s="1"/>
  <c r="M593" i="2"/>
  <c r="G594" i="2" s="1"/>
  <c r="N594" i="4" l="1"/>
  <c r="H595" i="4" s="1"/>
  <c r="M594" i="4"/>
  <c r="G595" i="4" s="1"/>
  <c r="L594" i="4"/>
  <c r="F595" i="4" s="1"/>
  <c r="J594" i="4"/>
  <c r="D595" i="4" s="1"/>
  <c r="K594" i="4"/>
  <c r="E595" i="4" s="1"/>
  <c r="I594" i="4"/>
  <c r="C595" i="4" s="1"/>
  <c r="N594" i="3"/>
  <c r="H595" i="3" s="1"/>
  <c r="L594" i="3"/>
  <c r="F595" i="3" s="1"/>
  <c r="M594" i="3"/>
  <c r="G595" i="3" s="1"/>
  <c r="I594" i="3"/>
  <c r="C595" i="3" s="1"/>
  <c r="J594" i="3"/>
  <c r="D595" i="3" s="1"/>
  <c r="K594" i="3"/>
  <c r="E595" i="3" s="1"/>
  <c r="J594" i="2"/>
  <c r="D595" i="2" s="1"/>
  <c r="I594" i="2"/>
  <c r="C595" i="2" s="1"/>
  <c r="K594" i="2"/>
  <c r="E595" i="2" s="1"/>
  <c r="N594" i="2"/>
  <c r="H595" i="2" s="1"/>
  <c r="M594" i="2"/>
  <c r="G595" i="2" s="1"/>
  <c r="L594" i="2"/>
  <c r="F595" i="2" s="1"/>
  <c r="K595" i="4" l="1"/>
  <c r="E596" i="4" s="1"/>
  <c r="J595" i="4"/>
  <c r="D596" i="4" s="1"/>
  <c r="I595" i="4"/>
  <c r="C596" i="4" s="1"/>
  <c r="N595" i="4"/>
  <c r="H596" i="4" s="1"/>
  <c r="M595" i="4"/>
  <c r="G596" i="4" s="1"/>
  <c r="L595" i="4"/>
  <c r="F596" i="4" s="1"/>
  <c r="N595" i="3"/>
  <c r="H596" i="3" s="1"/>
  <c r="L595" i="3"/>
  <c r="F596" i="3" s="1"/>
  <c r="M595" i="3"/>
  <c r="G596" i="3" s="1"/>
  <c r="J595" i="3"/>
  <c r="D596" i="3" s="1"/>
  <c r="I595" i="3"/>
  <c r="C596" i="3" s="1"/>
  <c r="K595" i="3"/>
  <c r="E596" i="3" s="1"/>
  <c r="J595" i="2"/>
  <c r="D596" i="2" s="1"/>
  <c r="I595" i="2"/>
  <c r="C596" i="2" s="1"/>
  <c r="K595" i="2"/>
  <c r="E596" i="2" s="1"/>
  <c r="N595" i="2"/>
  <c r="H596" i="2" s="1"/>
  <c r="M595" i="2"/>
  <c r="G596" i="2" s="1"/>
  <c r="L595" i="2"/>
  <c r="F596" i="2" s="1"/>
  <c r="I596" i="4" l="1"/>
  <c r="C597" i="4" s="1"/>
  <c r="K596" i="4"/>
  <c r="E597" i="4" s="1"/>
  <c r="J596" i="4"/>
  <c r="D597" i="4" s="1"/>
  <c r="N596" i="4"/>
  <c r="H597" i="4" s="1"/>
  <c r="L596" i="4"/>
  <c r="F597" i="4" s="1"/>
  <c r="M596" i="4"/>
  <c r="G597" i="4" s="1"/>
  <c r="N596" i="3"/>
  <c r="H597" i="3" s="1"/>
  <c r="L596" i="3"/>
  <c r="F597" i="3" s="1"/>
  <c r="M596" i="3"/>
  <c r="G597" i="3" s="1"/>
  <c r="I596" i="3"/>
  <c r="C597" i="3" s="1"/>
  <c r="J596" i="3"/>
  <c r="D597" i="3" s="1"/>
  <c r="K596" i="3"/>
  <c r="E597" i="3" s="1"/>
  <c r="N596" i="2"/>
  <c r="H597" i="2" s="1"/>
  <c r="L596" i="2"/>
  <c r="F597" i="2" s="1"/>
  <c r="M596" i="2"/>
  <c r="G597" i="2" s="1"/>
  <c r="K596" i="2"/>
  <c r="E597" i="2" s="1"/>
  <c r="J596" i="2"/>
  <c r="D597" i="2" s="1"/>
  <c r="I596" i="2"/>
  <c r="C597" i="2" s="1"/>
  <c r="N597" i="4" l="1"/>
  <c r="H598" i="4" s="1"/>
  <c r="M597" i="4"/>
  <c r="G598" i="4" s="1"/>
  <c r="L597" i="4"/>
  <c r="F598" i="4" s="1"/>
  <c r="K597" i="4"/>
  <c r="E598" i="4" s="1"/>
  <c r="J597" i="4"/>
  <c r="D598" i="4" s="1"/>
  <c r="I597" i="4"/>
  <c r="C598" i="4" s="1"/>
  <c r="N597" i="3"/>
  <c r="H598" i="3" s="1"/>
  <c r="M597" i="3"/>
  <c r="G598" i="3" s="1"/>
  <c r="L597" i="3"/>
  <c r="F598" i="3" s="1"/>
  <c r="J597" i="3"/>
  <c r="D598" i="3" s="1"/>
  <c r="I597" i="3"/>
  <c r="C598" i="3" s="1"/>
  <c r="K597" i="3"/>
  <c r="E598" i="3" s="1"/>
  <c r="N597" i="2"/>
  <c r="H598" i="2" s="1"/>
  <c r="L597" i="2"/>
  <c r="F598" i="2" s="1"/>
  <c r="M597" i="2"/>
  <c r="G598" i="2" s="1"/>
  <c r="K597" i="2"/>
  <c r="E598" i="2" s="1"/>
  <c r="J597" i="2"/>
  <c r="D598" i="2" s="1"/>
  <c r="I597" i="2"/>
  <c r="C598" i="2" s="1"/>
  <c r="I598" i="4" l="1"/>
  <c r="C599" i="4" s="1"/>
  <c r="J598" i="4"/>
  <c r="D599" i="4" s="1"/>
  <c r="K598" i="4"/>
  <c r="E599" i="4" s="1"/>
  <c r="N598" i="4"/>
  <c r="H599" i="4" s="1"/>
  <c r="M598" i="4"/>
  <c r="G599" i="4" s="1"/>
  <c r="L598" i="4"/>
  <c r="F599" i="4" s="1"/>
  <c r="I598" i="3"/>
  <c r="C599" i="3" s="1"/>
  <c r="J598" i="3"/>
  <c r="D599" i="3" s="1"/>
  <c r="K598" i="3"/>
  <c r="E599" i="3" s="1"/>
  <c r="N598" i="3"/>
  <c r="H599" i="3" s="1"/>
  <c r="M598" i="3"/>
  <c r="G599" i="3" s="1"/>
  <c r="L598" i="3"/>
  <c r="F599" i="3" s="1"/>
  <c r="N598" i="2"/>
  <c r="H599" i="2" s="1"/>
  <c r="M598" i="2"/>
  <c r="G599" i="2" s="1"/>
  <c r="L598" i="2"/>
  <c r="F599" i="2" s="1"/>
  <c r="J598" i="2"/>
  <c r="D599" i="2" s="1"/>
  <c r="I598" i="2"/>
  <c r="C599" i="2" s="1"/>
  <c r="K598" i="2"/>
  <c r="E599" i="2" s="1"/>
  <c r="J599" i="4" l="1"/>
  <c r="D600" i="4" s="1"/>
  <c r="I599" i="4"/>
  <c r="C600" i="4" s="1"/>
  <c r="K599" i="4"/>
  <c r="E600" i="4" s="1"/>
  <c r="N599" i="4"/>
  <c r="H600" i="4" s="1"/>
  <c r="M599" i="4"/>
  <c r="G600" i="4" s="1"/>
  <c r="L599" i="4"/>
  <c r="F600" i="4" s="1"/>
  <c r="I599" i="3"/>
  <c r="C600" i="3" s="1"/>
  <c r="J599" i="3"/>
  <c r="D600" i="3" s="1"/>
  <c r="K599" i="3"/>
  <c r="E600" i="3" s="1"/>
  <c r="N599" i="3"/>
  <c r="H600" i="3" s="1"/>
  <c r="M599" i="3"/>
  <c r="G600" i="3" s="1"/>
  <c r="L599" i="3"/>
  <c r="F600" i="3" s="1"/>
  <c r="I599" i="2"/>
  <c r="C600" i="2" s="1"/>
  <c r="J599" i="2"/>
  <c r="D600" i="2" s="1"/>
  <c r="K599" i="2"/>
  <c r="E600" i="2" s="1"/>
  <c r="N599" i="2"/>
  <c r="H600" i="2" s="1"/>
  <c r="M599" i="2"/>
  <c r="G600" i="2" s="1"/>
  <c r="L599" i="2"/>
  <c r="F600" i="2" s="1"/>
  <c r="J600" i="4" l="1"/>
  <c r="D601" i="4" s="1"/>
  <c r="K600" i="4"/>
  <c r="E601" i="4" s="1"/>
  <c r="I600" i="4"/>
  <c r="C601" i="4" s="1"/>
  <c r="N600" i="4"/>
  <c r="H601" i="4" s="1"/>
  <c r="L600" i="4"/>
  <c r="F601" i="4" s="1"/>
  <c r="M600" i="4"/>
  <c r="G601" i="4" s="1"/>
  <c r="N600" i="3"/>
  <c r="H601" i="3" s="1"/>
  <c r="M600" i="3"/>
  <c r="G601" i="3" s="1"/>
  <c r="L600" i="3"/>
  <c r="F601" i="3"/>
  <c r="I600" i="3"/>
  <c r="C601" i="3" s="1"/>
  <c r="J600" i="3"/>
  <c r="D601" i="3" s="1"/>
  <c r="K600" i="3"/>
  <c r="E601" i="3" s="1"/>
  <c r="J600" i="2"/>
  <c r="D601" i="2" s="1"/>
  <c r="I600" i="2"/>
  <c r="C601" i="2" s="1"/>
  <c r="K600" i="2"/>
  <c r="E601" i="2" s="1"/>
  <c r="N600" i="2"/>
  <c r="H601" i="2" s="1"/>
  <c r="L600" i="2"/>
  <c r="F601" i="2" s="1"/>
  <c r="M600" i="2"/>
  <c r="G601" i="2" s="1"/>
  <c r="N601" i="4" l="1"/>
  <c r="H602" i="4" s="1"/>
  <c r="M601" i="4"/>
  <c r="G602" i="4" s="1"/>
  <c r="L601" i="4"/>
  <c r="F602" i="4" s="1"/>
  <c r="J601" i="4"/>
  <c r="D602" i="4" s="1"/>
  <c r="I601" i="4"/>
  <c r="C602" i="4" s="1"/>
  <c r="K601" i="4"/>
  <c r="E602" i="4" s="1"/>
  <c r="N601" i="3"/>
  <c r="H602" i="3" s="1"/>
  <c r="M601" i="3"/>
  <c r="G602" i="3" s="1"/>
  <c r="L601" i="3"/>
  <c r="F602" i="3" s="1"/>
  <c r="I601" i="3"/>
  <c r="C602" i="3" s="1"/>
  <c r="J601" i="3"/>
  <c r="D602" i="3" s="1"/>
  <c r="K601" i="3"/>
  <c r="E602" i="3" s="1"/>
  <c r="J601" i="2"/>
  <c r="D602" i="2" s="1"/>
  <c r="I601" i="2"/>
  <c r="C602" i="2" s="1"/>
  <c r="K601" i="2"/>
  <c r="E602" i="2" s="1"/>
  <c r="N601" i="2"/>
  <c r="H602" i="2" s="1"/>
  <c r="L601" i="2"/>
  <c r="F602" i="2" s="1"/>
  <c r="M601" i="2"/>
  <c r="G602" i="2" s="1"/>
  <c r="N602" i="4" l="1"/>
  <c r="H603" i="4" s="1"/>
  <c r="M602" i="4"/>
  <c r="G603" i="4" s="1"/>
  <c r="L602" i="4"/>
  <c r="F603" i="4" s="1"/>
  <c r="J602" i="4"/>
  <c r="D603" i="4" s="1"/>
  <c r="K602" i="4"/>
  <c r="E603" i="4" s="1"/>
  <c r="I602" i="4"/>
  <c r="C603" i="4" s="1"/>
  <c r="I602" i="3"/>
  <c r="C603" i="3" s="1"/>
  <c r="J602" i="3"/>
  <c r="D603" i="3" s="1"/>
  <c r="K602" i="3"/>
  <c r="E603" i="3" s="1"/>
  <c r="N602" i="3"/>
  <c r="H603" i="3" s="1"/>
  <c r="L602" i="3"/>
  <c r="F603" i="3" s="1"/>
  <c r="M602" i="3"/>
  <c r="G603" i="3" s="1"/>
  <c r="K602" i="2"/>
  <c r="E603" i="2" s="1"/>
  <c r="J602" i="2"/>
  <c r="D603" i="2" s="1"/>
  <c r="I602" i="2"/>
  <c r="C603" i="2" s="1"/>
  <c r="N602" i="2"/>
  <c r="H603" i="2" s="1"/>
  <c r="M602" i="2"/>
  <c r="G603" i="2" s="1"/>
  <c r="L602" i="2"/>
  <c r="F603" i="2" s="1"/>
  <c r="N603" i="4" l="1"/>
  <c r="H604" i="4" s="1"/>
  <c r="M603" i="4"/>
  <c r="G604" i="4" s="1"/>
  <c r="L603" i="4"/>
  <c r="F604" i="4" s="1"/>
  <c r="J603" i="4"/>
  <c r="D604" i="4" s="1"/>
  <c r="K603" i="4"/>
  <c r="E604" i="4" s="1"/>
  <c r="I603" i="4"/>
  <c r="C604" i="4" s="1"/>
  <c r="J603" i="3"/>
  <c r="D604" i="3" s="1"/>
  <c r="I603" i="3"/>
  <c r="C604" i="3" s="1"/>
  <c r="K603" i="3"/>
  <c r="E604" i="3" s="1"/>
  <c r="N603" i="3"/>
  <c r="H604" i="3" s="1"/>
  <c r="L603" i="3"/>
  <c r="F604" i="3" s="1"/>
  <c r="M603" i="3"/>
  <c r="G604" i="3" s="1"/>
  <c r="N603" i="2"/>
  <c r="H604" i="2" s="1"/>
  <c r="M603" i="2"/>
  <c r="G604" i="2" s="1"/>
  <c r="L603" i="2"/>
  <c r="F604" i="2" s="1"/>
  <c r="J603" i="2"/>
  <c r="D604" i="2" s="1"/>
  <c r="I603" i="2"/>
  <c r="C604" i="2" s="1"/>
  <c r="K603" i="2"/>
  <c r="E604" i="2" s="1"/>
  <c r="N604" i="4" l="1"/>
  <c r="H605" i="4" s="1"/>
  <c r="L604" i="4"/>
  <c r="F605" i="4" s="1"/>
  <c r="M604" i="4"/>
  <c r="G605" i="4" s="1"/>
  <c r="I604" i="4"/>
  <c r="C605" i="4" s="1"/>
  <c r="K604" i="4"/>
  <c r="E605" i="4" s="1"/>
  <c r="J604" i="4"/>
  <c r="D605" i="4" s="1"/>
  <c r="I604" i="3"/>
  <c r="C605" i="3" s="1"/>
  <c r="J604" i="3"/>
  <c r="D605" i="3" s="1"/>
  <c r="K604" i="3"/>
  <c r="E605" i="3" s="1"/>
  <c r="N604" i="3"/>
  <c r="H605" i="3" s="1"/>
  <c r="L604" i="3"/>
  <c r="F605" i="3" s="1"/>
  <c r="M604" i="3"/>
  <c r="G605" i="3"/>
  <c r="N604" i="2"/>
  <c r="H605" i="2" s="1"/>
  <c r="L604" i="2"/>
  <c r="F605" i="2" s="1"/>
  <c r="M604" i="2"/>
  <c r="G605" i="2" s="1"/>
  <c r="K604" i="2"/>
  <c r="E605" i="2" s="1"/>
  <c r="J604" i="2"/>
  <c r="D605" i="2" s="1"/>
  <c r="I604" i="2"/>
  <c r="C605" i="2" s="1"/>
  <c r="J605" i="4" l="1"/>
  <c r="D606" i="4" s="1"/>
  <c r="I605" i="4"/>
  <c r="C606" i="4" s="1"/>
  <c r="K605" i="4"/>
  <c r="E606" i="4" s="1"/>
  <c r="N605" i="4"/>
  <c r="H606" i="4" s="1"/>
  <c r="M605" i="4"/>
  <c r="G606" i="4" s="1"/>
  <c r="L605" i="4"/>
  <c r="F606" i="4" s="1"/>
  <c r="J605" i="3"/>
  <c r="I605" i="3"/>
  <c r="C606" i="3" s="1"/>
  <c r="K605" i="3"/>
  <c r="E606" i="3" s="1"/>
  <c r="N605" i="3"/>
  <c r="H606" i="3" s="1"/>
  <c r="D606" i="3"/>
  <c r="M605" i="3"/>
  <c r="G606" i="3" s="1"/>
  <c r="L605" i="3"/>
  <c r="F606" i="3" s="1"/>
  <c r="N605" i="2"/>
  <c r="H606" i="2" s="1"/>
  <c r="L605" i="2"/>
  <c r="F606" i="2" s="1"/>
  <c r="M605" i="2"/>
  <c r="G606" i="2" s="1"/>
  <c r="J605" i="2"/>
  <c r="D606" i="2" s="1"/>
  <c r="I605" i="2"/>
  <c r="C606" i="2" s="1"/>
  <c r="K605" i="2"/>
  <c r="E606" i="2" s="1"/>
  <c r="I606" i="4" l="1"/>
  <c r="C607" i="4" s="1"/>
  <c r="J606" i="4"/>
  <c r="D607" i="4" s="1"/>
  <c r="K606" i="4"/>
  <c r="E607" i="4" s="1"/>
  <c r="N606" i="4"/>
  <c r="H607" i="4" s="1"/>
  <c r="M606" i="4"/>
  <c r="G607" i="4" s="1"/>
  <c r="L606" i="4"/>
  <c r="F607" i="4" s="1"/>
  <c r="I606" i="3"/>
  <c r="C607" i="3" s="1"/>
  <c r="J606" i="3"/>
  <c r="D607" i="3" s="1"/>
  <c r="K606" i="3"/>
  <c r="E607" i="3" s="1"/>
  <c r="N606" i="3"/>
  <c r="H607" i="3" s="1"/>
  <c r="M606" i="3"/>
  <c r="G607" i="3" s="1"/>
  <c r="L606" i="3"/>
  <c r="F607" i="3" s="1"/>
  <c r="N606" i="2"/>
  <c r="H607" i="2" s="1"/>
  <c r="M606" i="2"/>
  <c r="G607" i="2" s="1"/>
  <c r="L606" i="2"/>
  <c r="F607" i="2" s="1"/>
  <c r="J606" i="2"/>
  <c r="D607" i="2" s="1"/>
  <c r="I606" i="2"/>
  <c r="C607" i="2" s="1"/>
  <c r="K606" i="2"/>
  <c r="E607" i="2" s="1"/>
  <c r="N607" i="4" l="1"/>
  <c r="H608" i="4" s="1"/>
  <c r="M607" i="4"/>
  <c r="G608" i="4" s="1"/>
  <c r="L607" i="4"/>
  <c r="F608" i="4" s="1"/>
  <c r="J607" i="4"/>
  <c r="D608" i="4" s="1"/>
  <c r="K607" i="4"/>
  <c r="E608" i="4" s="1"/>
  <c r="I607" i="4"/>
  <c r="C608" i="4" s="1"/>
  <c r="N607" i="3"/>
  <c r="H608" i="3" s="1"/>
  <c r="M607" i="3"/>
  <c r="G608" i="3" s="1"/>
  <c r="L607" i="3"/>
  <c r="F608" i="3" s="1"/>
  <c r="I607" i="3"/>
  <c r="C608" i="3" s="1"/>
  <c r="J607" i="3"/>
  <c r="D608" i="3" s="1"/>
  <c r="K607" i="3"/>
  <c r="E608" i="3" s="1"/>
  <c r="N607" i="2"/>
  <c r="H608" i="2" s="1"/>
  <c r="M607" i="2"/>
  <c r="G608" i="2" s="1"/>
  <c r="L607" i="2"/>
  <c r="F608" i="2" s="1"/>
  <c r="I607" i="2"/>
  <c r="C608" i="2" s="1"/>
  <c r="K607" i="2"/>
  <c r="E608" i="2" s="1"/>
  <c r="J607" i="2"/>
  <c r="D608" i="2" s="1"/>
  <c r="J608" i="4" l="1"/>
  <c r="D609" i="4" s="1"/>
  <c r="I608" i="4"/>
  <c r="C609" i="4" s="1"/>
  <c r="K608" i="4"/>
  <c r="E609" i="4" s="1"/>
  <c r="N608" i="4"/>
  <c r="H609" i="4" s="1"/>
  <c r="L608" i="4"/>
  <c r="F609" i="4" s="1"/>
  <c r="M608" i="4"/>
  <c r="G609" i="4" s="1"/>
  <c r="I608" i="3"/>
  <c r="C609" i="3" s="1"/>
  <c r="J608" i="3"/>
  <c r="D609" i="3" s="1"/>
  <c r="K608" i="3"/>
  <c r="E609" i="3" s="1"/>
  <c r="N608" i="3"/>
  <c r="H609" i="3" s="1"/>
  <c r="M608" i="3"/>
  <c r="G609" i="3" s="1"/>
  <c r="L608" i="3"/>
  <c r="F609" i="3" s="1"/>
  <c r="J608" i="2"/>
  <c r="D609" i="2" s="1"/>
  <c r="I608" i="2"/>
  <c r="C609" i="2" s="1"/>
  <c r="K608" i="2"/>
  <c r="E609" i="2" s="1"/>
  <c r="N608" i="2"/>
  <c r="H609" i="2" s="1"/>
  <c r="L608" i="2"/>
  <c r="F609" i="2" s="1"/>
  <c r="M608" i="2"/>
  <c r="G609" i="2" s="1"/>
  <c r="J609" i="4" l="1"/>
  <c r="D610" i="4" s="1"/>
  <c r="I609" i="4"/>
  <c r="C610" i="4" s="1"/>
  <c r="K609" i="4"/>
  <c r="E610" i="4" s="1"/>
  <c r="N609" i="4"/>
  <c r="H610" i="4" s="1"/>
  <c r="M609" i="4"/>
  <c r="G610" i="4" s="1"/>
  <c r="L609" i="4"/>
  <c r="F610" i="4" s="1"/>
  <c r="I609" i="3"/>
  <c r="C610" i="3" s="1"/>
  <c r="J609" i="3"/>
  <c r="D610" i="3" s="1"/>
  <c r="K609" i="3"/>
  <c r="E610" i="3" s="1"/>
  <c r="N609" i="3"/>
  <c r="H610" i="3" s="1"/>
  <c r="M609" i="3"/>
  <c r="G610" i="3" s="1"/>
  <c r="L609" i="3"/>
  <c r="F610" i="3" s="1"/>
  <c r="K609" i="2"/>
  <c r="E610" i="2" s="1"/>
  <c r="I609" i="2"/>
  <c r="C610" i="2" s="1"/>
  <c r="J609" i="2"/>
  <c r="D610" i="2" s="1"/>
  <c r="N609" i="2"/>
  <c r="H610" i="2" s="1"/>
  <c r="M609" i="2"/>
  <c r="G610" i="2" s="1"/>
  <c r="L609" i="2"/>
  <c r="F610" i="2" s="1"/>
  <c r="J610" i="4" l="1"/>
  <c r="D611" i="4" s="1"/>
  <c r="I610" i="4"/>
  <c r="C611" i="4" s="1"/>
  <c r="K610" i="4"/>
  <c r="E611" i="4" s="1"/>
  <c r="N610" i="4"/>
  <c r="H611" i="4" s="1"/>
  <c r="M610" i="4"/>
  <c r="G611" i="4" s="1"/>
  <c r="L610" i="4"/>
  <c r="F611" i="4" s="1"/>
  <c r="N610" i="3"/>
  <c r="H611" i="3" s="1"/>
  <c r="L610" i="3"/>
  <c r="F611" i="3" s="1"/>
  <c r="M610" i="3"/>
  <c r="G611" i="3" s="1"/>
  <c r="I610" i="3"/>
  <c r="C611" i="3" s="1"/>
  <c r="J610" i="3"/>
  <c r="D611" i="3" s="1"/>
  <c r="K610" i="3"/>
  <c r="E611" i="3" s="1"/>
  <c r="J610" i="2"/>
  <c r="D611" i="2" s="1"/>
  <c r="I610" i="2"/>
  <c r="C611" i="2" s="1"/>
  <c r="K610" i="2"/>
  <c r="E611" i="2" s="1"/>
  <c r="N610" i="2"/>
  <c r="H611" i="2" s="1"/>
  <c r="L610" i="2"/>
  <c r="F611" i="2" s="1"/>
  <c r="M610" i="2"/>
  <c r="G611" i="2" s="1"/>
  <c r="J611" i="4" l="1"/>
  <c r="D612" i="4" s="1"/>
  <c r="K611" i="4"/>
  <c r="E612" i="4" s="1"/>
  <c r="I611" i="4"/>
  <c r="C612" i="4" s="1"/>
  <c r="N611" i="4"/>
  <c r="H612" i="4" s="1"/>
  <c r="M611" i="4"/>
  <c r="G612" i="4" s="1"/>
  <c r="L611" i="4"/>
  <c r="F612" i="4" s="1"/>
  <c r="J611" i="3"/>
  <c r="D612" i="3" s="1"/>
  <c r="I611" i="3"/>
  <c r="C612" i="3" s="1"/>
  <c r="K611" i="3"/>
  <c r="E612" i="3" s="1"/>
  <c r="N611" i="3"/>
  <c r="H612" i="3" s="1"/>
  <c r="L611" i="3"/>
  <c r="F612" i="3" s="1"/>
  <c r="M611" i="3"/>
  <c r="G612" i="3" s="1"/>
  <c r="N611" i="2"/>
  <c r="H612" i="2" s="1"/>
  <c r="M611" i="2"/>
  <c r="G612" i="2" s="1"/>
  <c r="L611" i="2"/>
  <c r="F612" i="2" s="1"/>
  <c r="I611" i="2"/>
  <c r="C612" i="2" s="1"/>
  <c r="K611" i="2"/>
  <c r="E612" i="2" s="1"/>
  <c r="J611" i="2"/>
  <c r="D612" i="2" s="1"/>
  <c r="I612" i="4" l="1"/>
  <c r="C613" i="4" s="1"/>
  <c r="K612" i="4"/>
  <c r="E613" i="4" s="1"/>
  <c r="J612" i="4"/>
  <c r="D613" i="4" s="1"/>
  <c r="N612" i="4"/>
  <c r="H613" i="4" s="1"/>
  <c r="L612" i="4"/>
  <c r="F613" i="4" s="1"/>
  <c r="M612" i="4"/>
  <c r="G613" i="4" s="1"/>
  <c r="I612" i="3"/>
  <c r="C613" i="3" s="1"/>
  <c r="J612" i="3"/>
  <c r="D613" i="3" s="1"/>
  <c r="K612" i="3"/>
  <c r="E613" i="3" s="1"/>
  <c r="N612" i="3"/>
  <c r="H613" i="3" s="1"/>
  <c r="L612" i="3"/>
  <c r="F613" i="3" s="1"/>
  <c r="M612" i="3"/>
  <c r="G613" i="3" s="1"/>
  <c r="N612" i="2"/>
  <c r="H613" i="2" s="1"/>
  <c r="M612" i="2"/>
  <c r="G613" i="2" s="1"/>
  <c r="L612" i="2"/>
  <c r="F613" i="2" s="1"/>
  <c r="I612" i="2"/>
  <c r="C613" i="2" s="1"/>
  <c r="J612" i="2"/>
  <c r="D613" i="2" s="1"/>
  <c r="K612" i="2"/>
  <c r="E613" i="2" s="1"/>
  <c r="N613" i="4" l="1"/>
  <c r="H614" i="4" s="1"/>
  <c r="M613" i="4"/>
  <c r="G614" i="4" s="1"/>
  <c r="L613" i="4"/>
  <c r="F614" i="4" s="1"/>
  <c r="J613" i="4"/>
  <c r="D614" i="4" s="1"/>
  <c r="I613" i="4"/>
  <c r="C614" i="4" s="1"/>
  <c r="K613" i="4"/>
  <c r="E614" i="4" s="1"/>
  <c r="N613" i="3"/>
  <c r="H614" i="3" s="1"/>
  <c r="M613" i="3"/>
  <c r="G614" i="3" s="1"/>
  <c r="L613" i="3"/>
  <c r="J613" i="3"/>
  <c r="D614" i="3" s="1"/>
  <c r="I613" i="3"/>
  <c r="C614" i="3" s="1"/>
  <c r="K613" i="3"/>
  <c r="E614" i="3" s="1"/>
  <c r="F614" i="3"/>
  <c r="I613" i="2"/>
  <c r="C614" i="2" s="1"/>
  <c r="J613" i="2"/>
  <c r="D614" i="2" s="1"/>
  <c r="K613" i="2"/>
  <c r="E614" i="2" s="1"/>
  <c r="N613" i="2"/>
  <c r="H614" i="2" s="1"/>
  <c r="M613" i="2"/>
  <c r="G614" i="2" s="1"/>
  <c r="L613" i="2"/>
  <c r="F614" i="2" s="1"/>
  <c r="I614" i="4" l="1"/>
  <c r="C615" i="4" s="1"/>
  <c r="J614" i="4"/>
  <c r="D615" i="4" s="1"/>
  <c r="K614" i="4"/>
  <c r="E615" i="4" s="1"/>
  <c r="N614" i="4"/>
  <c r="H615" i="4" s="1"/>
  <c r="M614" i="4"/>
  <c r="G615" i="4" s="1"/>
  <c r="L614" i="4"/>
  <c r="F615" i="4" s="1"/>
  <c r="N614" i="3"/>
  <c r="H615" i="3" s="1"/>
  <c r="M614" i="3"/>
  <c r="G615" i="3" s="1"/>
  <c r="L614" i="3"/>
  <c r="F615" i="3" s="1"/>
  <c r="I614" i="3"/>
  <c r="C615" i="3" s="1"/>
  <c r="J614" i="3"/>
  <c r="D615" i="3" s="1"/>
  <c r="K614" i="3"/>
  <c r="E615" i="3" s="1"/>
  <c r="N614" i="2"/>
  <c r="H615" i="2" s="1"/>
  <c r="M614" i="2"/>
  <c r="G615" i="2" s="1"/>
  <c r="L614" i="2"/>
  <c r="F615" i="2" s="1"/>
  <c r="K614" i="2"/>
  <c r="E615" i="2" s="1"/>
  <c r="I614" i="2"/>
  <c r="C615" i="2" s="1"/>
  <c r="J614" i="2"/>
  <c r="D615" i="2" s="1"/>
  <c r="J615" i="4" l="1"/>
  <c r="D616" i="4" s="1"/>
  <c r="I615" i="4"/>
  <c r="C616" i="4" s="1"/>
  <c r="K615" i="4"/>
  <c r="E616" i="4" s="1"/>
  <c r="N615" i="4"/>
  <c r="H616" i="4" s="1"/>
  <c r="M615" i="4"/>
  <c r="G616" i="4" s="1"/>
  <c r="L615" i="4"/>
  <c r="F616" i="4" s="1"/>
  <c r="I615" i="3"/>
  <c r="C616" i="3" s="1"/>
  <c r="J615" i="3"/>
  <c r="D616" i="3" s="1"/>
  <c r="K615" i="3"/>
  <c r="E616" i="3" s="1"/>
  <c r="G616" i="3"/>
  <c r="N615" i="3"/>
  <c r="H616" i="3" s="1"/>
  <c r="M615" i="3"/>
  <c r="L615" i="3"/>
  <c r="F616" i="3" s="1"/>
  <c r="N615" i="2"/>
  <c r="H616" i="2" s="1"/>
  <c r="L615" i="2"/>
  <c r="F616" i="2" s="1"/>
  <c r="M615" i="2"/>
  <c r="J615" i="2"/>
  <c r="D616" i="2" s="1"/>
  <c r="K615" i="2"/>
  <c r="E616" i="2" s="1"/>
  <c r="I615" i="2"/>
  <c r="C616" i="2" s="1"/>
  <c r="G616" i="2"/>
  <c r="J616" i="4" l="1"/>
  <c r="D617" i="4" s="1"/>
  <c r="I616" i="4"/>
  <c r="C617" i="4" s="1"/>
  <c r="K616" i="4"/>
  <c r="E617" i="4" s="1"/>
  <c r="N616" i="4"/>
  <c r="H617" i="4" s="1"/>
  <c r="L616" i="4"/>
  <c r="F617" i="4" s="1"/>
  <c r="M616" i="4"/>
  <c r="G617" i="4" s="1"/>
  <c r="I616" i="3"/>
  <c r="C617" i="3" s="1"/>
  <c r="J616" i="3"/>
  <c r="D617" i="3" s="1"/>
  <c r="K616" i="3"/>
  <c r="E617" i="3" s="1"/>
  <c r="N616" i="3"/>
  <c r="H617" i="3" s="1"/>
  <c r="M616" i="3"/>
  <c r="G617" i="3" s="1"/>
  <c r="L616" i="3"/>
  <c r="F617" i="3" s="1"/>
  <c r="N616" i="2"/>
  <c r="H617" i="2" s="1"/>
  <c r="M616" i="2"/>
  <c r="G617" i="2" s="1"/>
  <c r="L616" i="2"/>
  <c r="F617" i="2" s="1"/>
  <c r="J616" i="2"/>
  <c r="D617" i="2" s="1"/>
  <c r="K616" i="2"/>
  <c r="E617" i="2" s="1"/>
  <c r="I616" i="2"/>
  <c r="C617" i="2" s="1"/>
  <c r="J617" i="4" l="1"/>
  <c r="D618" i="4" s="1"/>
  <c r="I617" i="4"/>
  <c r="C618" i="4" s="1"/>
  <c r="K617" i="4"/>
  <c r="E618" i="4" s="1"/>
  <c r="N617" i="4"/>
  <c r="H618" i="4" s="1"/>
  <c r="M617" i="4"/>
  <c r="G618" i="4" s="1"/>
  <c r="L617" i="4"/>
  <c r="F618" i="4" s="1"/>
  <c r="N617" i="3"/>
  <c r="H618" i="3" s="1"/>
  <c r="M617" i="3"/>
  <c r="G618" i="3" s="1"/>
  <c r="L617" i="3"/>
  <c r="F618" i="3" s="1"/>
  <c r="I617" i="3"/>
  <c r="C618" i="3" s="1"/>
  <c r="J617" i="3"/>
  <c r="D618" i="3" s="1"/>
  <c r="K617" i="3"/>
  <c r="E618" i="3" s="1"/>
  <c r="N617" i="2"/>
  <c r="H618" i="2" s="1"/>
  <c r="M617" i="2"/>
  <c r="G618" i="2" s="1"/>
  <c r="L617" i="2"/>
  <c r="F618" i="2" s="1"/>
  <c r="K617" i="2"/>
  <c r="E618" i="2" s="1"/>
  <c r="J617" i="2"/>
  <c r="D618" i="2" s="1"/>
  <c r="I617" i="2"/>
  <c r="C618" i="2" s="1"/>
  <c r="J618" i="4" l="1"/>
  <c r="D619" i="4" s="1"/>
  <c r="K618" i="4"/>
  <c r="E619" i="4" s="1"/>
  <c r="I618" i="4"/>
  <c r="C619" i="4" s="1"/>
  <c r="N618" i="4"/>
  <c r="H619" i="4" s="1"/>
  <c r="M618" i="4"/>
  <c r="G619" i="4" s="1"/>
  <c r="L618" i="4"/>
  <c r="F619" i="4" s="1"/>
  <c r="N618" i="3"/>
  <c r="H619" i="3" s="1"/>
  <c r="L618" i="3"/>
  <c r="F619" i="3" s="1"/>
  <c r="M618" i="3"/>
  <c r="I618" i="3"/>
  <c r="C619" i="3" s="1"/>
  <c r="J618" i="3"/>
  <c r="D619" i="3" s="1"/>
  <c r="K618" i="3"/>
  <c r="E619" i="3" s="1"/>
  <c r="G619" i="3"/>
  <c r="N618" i="2"/>
  <c r="H619" i="2" s="1"/>
  <c r="M618" i="2"/>
  <c r="G619" i="2" s="1"/>
  <c r="L618" i="2"/>
  <c r="F619" i="2" s="1"/>
  <c r="J618" i="2"/>
  <c r="D619" i="2" s="1"/>
  <c r="I618" i="2"/>
  <c r="C619" i="2" s="1"/>
  <c r="K618" i="2"/>
  <c r="E619" i="2" s="1"/>
  <c r="J619" i="4" l="1"/>
  <c r="D620" i="4" s="1"/>
  <c r="I619" i="4"/>
  <c r="C620" i="4" s="1"/>
  <c r="K619" i="4"/>
  <c r="E620" i="4" s="1"/>
  <c r="N619" i="4"/>
  <c r="H620" i="4" s="1"/>
  <c r="M619" i="4"/>
  <c r="G620" i="4" s="1"/>
  <c r="L619" i="4"/>
  <c r="F620" i="4" s="1"/>
  <c r="N619" i="3"/>
  <c r="H620" i="3" s="1"/>
  <c r="L619" i="3"/>
  <c r="F620" i="3" s="1"/>
  <c r="M619" i="3"/>
  <c r="G620" i="3"/>
  <c r="C620" i="3"/>
  <c r="J619" i="3"/>
  <c r="D620" i="3" s="1"/>
  <c r="I619" i="3"/>
  <c r="K619" i="3"/>
  <c r="E620" i="3" s="1"/>
  <c r="J619" i="2"/>
  <c r="D620" i="2" s="1"/>
  <c r="I619" i="2"/>
  <c r="C620" i="2" s="1"/>
  <c r="K619" i="2"/>
  <c r="E620" i="2" s="1"/>
  <c r="N619" i="2"/>
  <c r="H620" i="2" s="1"/>
  <c r="M619" i="2"/>
  <c r="G620" i="2" s="1"/>
  <c r="L619" i="2"/>
  <c r="F620" i="2" s="1"/>
  <c r="I620" i="4" l="1"/>
  <c r="C621" i="4" s="1"/>
  <c r="J620" i="4"/>
  <c r="D621" i="4" s="1"/>
  <c r="K620" i="4"/>
  <c r="E621" i="4" s="1"/>
  <c r="N620" i="4"/>
  <c r="H621" i="4" s="1"/>
  <c r="L620" i="4"/>
  <c r="F621" i="4" s="1"/>
  <c r="M620" i="4"/>
  <c r="G621" i="4" s="1"/>
  <c r="N620" i="3"/>
  <c r="L620" i="3"/>
  <c r="F621" i="3" s="1"/>
  <c r="M620" i="3"/>
  <c r="G621" i="3" s="1"/>
  <c r="I620" i="3"/>
  <c r="C621" i="3" s="1"/>
  <c r="J620" i="3"/>
  <c r="D621" i="3" s="1"/>
  <c r="K620" i="3"/>
  <c r="E621" i="3" s="1"/>
  <c r="H621" i="3"/>
  <c r="I620" i="2"/>
  <c r="C621" i="2" s="1"/>
  <c r="K620" i="2"/>
  <c r="E621" i="2" s="1"/>
  <c r="J620" i="2"/>
  <c r="D621" i="2" s="1"/>
  <c r="N620" i="2"/>
  <c r="H621" i="2" s="1"/>
  <c r="M620" i="2"/>
  <c r="G621" i="2" s="1"/>
  <c r="L620" i="2"/>
  <c r="F621" i="2" s="1"/>
  <c r="N621" i="4" l="1"/>
  <c r="H622" i="4" s="1"/>
  <c r="M621" i="4"/>
  <c r="G622" i="4" s="1"/>
  <c r="L621" i="4"/>
  <c r="F622" i="4" s="1"/>
  <c r="J621" i="4"/>
  <c r="D622" i="4" s="1"/>
  <c r="I621" i="4"/>
  <c r="C622" i="4" s="1"/>
  <c r="K621" i="4"/>
  <c r="E622" i="4" s="1"/>
  <c r="N621" i="3"/>
  <c r="H622" i="3" s="1"/>
  <c r="M621" i="3"/>
  <c r="G622" i="3" s="1"/>
  <c r="L621" i="3"/>
  <c r="J621" i="3"/>
  <c r="D622" i="3" s="1"/>
  <c r="I621" i="3"/>
  <c r="C622" i="3" s="1"/>
  <c r="K621" i="3"/>
  <c r="E622" i="3" s="1"/>
  <c r="F622" i="3"/>
  <c r="N621" i="2"/>
  <c r="H622" i="2" s="1"/>
  <c r="M621" i="2"/>
  <c r="G622" i="2" s="1"/>
  <c r="L621" i="2"/>
  <c r="F622" i="2" s="1"/>
  <c r="J621" i="2"/>
  <c r="D622" i="2" s="1"/>
  <c r="I621" i="2"/>
  <c r="C622" i="2" s="1"/>
  <c r="K621" i="2"/>
  <c r="E622" i="2" s="1"/>
  <c r="I622" i="4" l="1"/>
  <c r="C623" i="4" s="1"/>
  <c r="J622" i="4"/>
  <c r="D623" i="4" s="1"/>
  <c r="K622" i="4"/>
  <c r="E623" i="4" s="1"/>
  <c r="N622" i="4"/>
  <c r="H623" i="4" s="1"/>
  <c r="M622" i="4"/>
  <c r="G623" i="4" s="1"/>
  <c r="L622" i="4"/>
  <c r="F623" i="4" s="1"/>
  <c r="N622" i="3"/>
  <c r="H623" i="3" s="1"/>
  <c r="M622" i="3"/>
  <c r="G623" i="3" s="1"/>
  <c r="L622" i="3"/>
  <c r="F623" i="3" s="1"/>
  <c r="I622" i="3"/>
  <c r="C623" i="3" s="1"/>
  <c r="J622" i="3"/>
  <c r="D623" i="3" s="1"/>
  <c r="K622" i="3"/>
  <c r="E623" i="3" s="1"/>
  <c r="N622" i="2"/>
  <c r="H623" i="2" s="1"/>
  <c r="M622" i="2"/>
  <c r="G623" i="2" s="1"/>
  <c r="L622" i="2"/>
  <c r="F623" i="2" s="1"/>
  <c r="J622" i="2"/>
  <c r="D623" i="2" s="1"/>
  <c r="I622" i="2"/>
  <c r="C623" i="2" s="1"/>
  <c r="K622" i="2"/>
  <c r="E623" i="2" s="1"/>
  <c r="N623" i="4" l="1"/>
  <c r="H624" i="4" s="1"/>
  <c r="M623" i="4"/>
  <c r="G624" i="4" s="1"/>
  <c r="L623" i="4"/>
  <c r="F624" i="4" s="1"/>
  <c r="J623" i="4"/>
  <c r="D624" i="4" s="1"/>
  <c r="K623" i="4"/>
  <c r="E624" i="4" s="1"/>
  <c r="I623" i="4"/>
  <c r="C624" i="4" s="1"/>
  <c r="N623" i="3"/>
  <c r="H624" i="3" s="1"/>
  <c r="M623" i="3"/>
  <c r="G624" i="3" s="1"/>
  <c r="L623" i="3"/>
  <c r="F624" i="3" s="1"/>
  <c r="I623" i="3"/>
  <c r="C624" i="3" s="1"/>
  <c r="J623" i="3"/>
  <c r="D624" i="3" s="1"/>
  <c r="K623" i="3"/>
  <c r="E624" i="3" s="1"/>
  <c r="N623" i="2"/>
  <c r="H624" i="2" s="1"/>
  <c r="M623" i="2"/>
  <c r="G624" i="2" s="1"/>
  <c r="L623" i="2"/>
  <c r="F624" i="2" s="1"/>
  <c r="J623" i="2"/>
  <c r="D624" i="2" s="1"/>
  <c r="I623" i="2"/>
  <c r="C624" i="2" s="1"/>
  <c r="K623" i="2"/>
  <c r="E624" i="2" s="1"/>
  <c r="K624" i="4" l="1"/>
  <c r="E625" i="4" s="1"/>
  <c r="J624" i="4"/>
  <c r="D625" i="4" s="1"/>
  <c r="I624" i="4"/>
  <c r="C625" i="4" s="1"/>
  <c r="N624" i="4"/>
  <c r="H625" i="4" s="1"/>
  <c r="L624" i="4"/>
  <c r="F625" i="4" s="1"/>
  <c r="M624" i="4"/>
  <c r="G625" i="4" s="1"/>
  <c r="J624" i="3"/>
  <c r="D625" i="3" s="1"/>
  <c r="I624" i="3"/>
  <c r="C625" i="3" s="1"/>
  <c r="K624" i="3"/>
  <c r="N624" i="3"/>
  <c r="H625" i="3" s="1"/>
  <c r="L624" i="3"/>
  <c r="F625" i="3" s="1"/>
  <c r="M624" i="3"/>
  <c r="G625" i="3" s="1"/>
  <c r="E625" i="3"/>
  <c r="N624" i="2"/>
  <c r="H625" i="2" s="1"/>
  <c r="L624" i="2"/>
  <c r="F625" i="2" s="1"/>
  <c r="M624" i="2"/>
  <c r="G625" i="2" s="1"/>
  <c r="J624" i="2"/>
  <c r="D625" i="2" s="1"/>
  <c r="K624" i="2"/>
  <c r="E625" i="2" s="1"/>
  <c r="I624" i="2"/>
  <c r="C625" i="2" s="1"/>
  <c r="J625" i="4" l="1"/>
  <c r="D626" i="4" s="1"/>
  <c r="I625" i="4"/>
  <c r="C626" i="4" s="1"/>
  <c r="K625" i="4"/>
  <c r="E626" i="4" s="1"/>
  <c r="N625" i="4"/>
  <c r="H626" i="4" s="1"/>
  <c r="M625" i="4"/>
  <c r="G626" i="4" s="1"/>
  <c r="L625" i="4"/>
  <c r="F626" i="4" s="1"/>
  <c r="I625" i="3"/>
  <c r="C626" i="3" s="1"/>
  <c r="J625" i="3"/>
  <c r="D626" i="3" s="1"/>
  <c r="K625" i="3"/>
  <c r="E626" i="3" s="1"/>
  <c r="N625" i="3"/>
  <c r="H626" i="3" s="1"/>
  <c r="M625" i="3"/>
  <c r="G626" i="3" s="1"/>
  <c r="L625" i="3"/>
  <c r="F626" i="3" s="1"/>
  <c r="J625" i="2"/>
  <c r="D626" i="2" s="1"/>
  <c r="K625" i="2"/>
  <c r="E626" i="2" s="1"/>
  <c r="I625" i="2"/>
  <c r="C626" i="2" s="1"/>
  <c r="N625" i="2"/>
  <c r="H626" i="2" s="1"/>
  <c r="M625" i="2"/>
  <c r="G626" i="2" s="1"/>
  <c r="L625" i="2"/>
  <c r="F626" i="2" s="1"/>
  <c r="J626" i="4" l="1"/>
  <c r="D627" i="4" s="1"/>
  <c r="K626" i="4"/>
  <c r="E627" i="4" s="1"/>
  <c r="I626" i="4"/>
  <c r="C627" i="4" s="1"/>
  <c r="N626" i="4"/>
  <c r="H627" i="4" s="1"/>
  <c r="M626" i="4"/>
  <c r="G627" i="4" s="1"/>
  <c r="L626" i="4"/>
  <c r="F627" i="4" s="1"/>
  <c r="J626" i="3"/>
  <c r="D627" i="3" s="1"/>
  <c r="I626" i="3"/>
  <c r="C627" i="3" s="1"/>
  <c r="K626" i="3"/>
  <c r="E627" i="3" s="1"/>
  <c r="N626" i="3"/>
  <c r="H627" i="3" s="1"/>
  <c r="L626" i="3"/>
  <c r="F627" i="3" s="1"/>
  <c r="M626" i="3"/>
  <c r="G627" i="3" s="1"/>
  <c r="I626" i="2"/>
  <c r="C627" i="2" s="1"/>
  <c r="K626" i="2"/>
  <c r="E627" i="2" s="1"/>
  <c r="J626" i="2"/>
  <c r="D627" i="2" s="1"/>
  <c r="N626" i="2"/>
  <c r="H627" i="2" s="1"/>
  <c r="M626" i="2"/>
  <c r="G627" i="2" s="1"/>
  <c r="L626" i="2"/>
  <c r="F627" i="2" s="1"/>
  <c r="J627" i="4" l="1"/>
  <c r="D628" i="4" s="1"/>
  <c r="I627" i="4"/>
  <c r="C628" i="4" s="1"/>
  <c r="K627" i="4"/>
  <c r="E628" i="4" s="1"/>
  <c r="N627" i="4"/>
  <c r="H628" i="4" s="1"/>
  <c r="M627" i="4"/>
  <c r="G628" i="4" s="1"/>
  <c r="L627" i="4"/>
  <c r="F628" i="4" s="1"/>
  <c r="I627" i="3"/>
  <c r="C628" i="3" s="1"/>
  <c r="J627" i="3"/>
  <c r="D628" i="3" s="1"/>
  <c r="K627" i="3"/>
  <c r="E628" i="3" s="1"/>
  <c r="N627" i="3"/>
  <c r="H628" i="3" s="1"/>
  <c r="M627" i="3"/>
  <c r="G628" i="3" s="1"/>
  <c r="L627" i="3"/>
  <c r="F628" i="3" s="1"/>
  <c r="N627" i="2"/>
  <c r="H628" i="2" s="1"/>
  <c r="M627" i="2"/>
  <c r="G628" i="2" s="1"/>
  <c r="L627" i="2"/>
  <c r="F628" i="2" s="1"/>
  <c r="J627" i="2"/>
  <c r="D628" i="2" s="1"/>
  <c r="I627" i="2"/>
  <c r="C628" i="2" s="1"/>
  <c r="K627" i="2"/>
  <c r="E628" i="2" s="1"/>
  <c r="I628" i="4" l="1"/>
  <c r="C629" i="4" s="1"/>
  <c r="J628" i="4"/>
  <c r="D629" i="4" s="1"/>
  <c r="K628" i="4"/>
  <c r="E629" i="4" s="1"/>
  <c r="N628" i="4"/>
  <c r="H629" i="4" s="1"/>
  <c r="L628" i="4"/>
  <c r="F629" i="4" s="1"/>
  <c r="M628" i="4"/>
  <c r="G629" i="4" s="1"/>
  <c r="N628" i="3"/>
  <c r="H629" i="3" s="1"/>
  <c r="L628" i="3"/>
  <c r="F629" i="3" s="1"/>
  <c r="M628" i="3"/>
  <c r="G629" i="3" s="1"/>
  <c r="J628" i="3"/>
  <c r="D629" i="3" s="1"/>
  <c r="I628" i="3"/>
  <c r="C629" i="3" s="1"/>
  <c r="K628" i="3"/>
  <c r="E629" i="3" s="1"/>
  <c r="N628" i="2"/>
  <c r="H629" i="2" s="1"/>
  <c r="M628" i="2"/>
  <c r="G629" i="2" s="1"/>
  <c r="L628" i="2"/>
  <c r="F629" i="2" s="1"/>
  <c r="I628" i="2"/>
  <c r="C629" i="2" s="1"/>
  <c r="J628" i="2"/>
  <c r="D629" i="2" s="1"/>
  <c r="K628" i="2"/>
  <c r="E629" i="2" s="1"/>
  <c r="J629" i="4" l="1"/>
  <c r="D630" i="4" s="1"/>
  <c r="I629" i="4"/>
  <c r="C630" i="4" s="1"/>
  <c r="K629" i="4"/>
  <c r="E630" i="4" s="1"/>
  <c r="N629" i="4"/>
  <c r="H630" i="4" s="1"/>
  <c r="M629" i="4"/>
  <c r="G630" i="4" s="1"/>
  <c r="L629" i="4"/>
  <c r="F630" i="4" s="1"/>
  <c r="I629" i="3"/>
  <c r="C630" i="3" s="1"/>
  <c r="J629" i="3"/>
  <c r="D630" i="3" s="1"/>
  <c r="K629" i="3"/>
  <c r="E630" i="3" s="1"/>
  <c r="N629" i="3"/>
  <c r="H630" i="3" s="1"/>
  <c r="L629" i="3"/>
  <c r="F630" i="3" s="1"/>
  <c r="M629" i="3"/>
  <c r="G630" i="3" s="1"/>
  <c r="J629" i="2"/>
  <c r="D630" i="2" s="1"/>
  <c r="I629" i="2"/>
  <c r="C630" i="2" s="1"/>
  <c r="K629" i="2"/>
  <c r="E630" i="2"/>
  <c r="N629" i="2"/>
  <c r="H630" i="2" s="1"/>
  <c r="M629" i="2"/>
  <c r="G630" i="2" s="1"/>
  <c r="L629" i="2"/>
  <c r="F630" i="2" s="1"/>
  <c r="K630" i="4" l="1"/>
  <c r="E631" i="4" s="1"/>
  <c r="I630" i="4"/>
  <c r="C631" i="4" s="1"/>
  <c r="J630" i="4"/>
  <c r="D631" i="4" s="1"/>
  <c r="N630" i="4"/>
  <c r="H631" i="4" s="1"/>
  <c r="M630" i="4"/>
  <c r="G631" i="4" s="1"/>
  <c r="L630" i="4"/>
  <c r="F631" i="4" s="1"/>
  <c r="J630" i="3"/>
  <c r="I630" i="3"/>
  <c r="C631" i="3" s="1"/>
  <c r="K630" i="3"/>
  <c r="E631" i="3" s="1"/>
  <c r="N630" i="3"/>
  <c r="H631" i="3" s="1"/>
  <c r="D631" i="3"/>
  <c r="M630" i="3"/>
  <c r="G631" i="3" s="1"/>
  <c r="L630" i="3"/>
  <c r="F631" i="3" s="1"/>
  <c r="N630" i="2"/>
  <c r="H631" i="2" s="1"/>
  <c r="M630" i="2"/>
  <c r="G631" i="2" s="1"/>
  <c r="L630" i="2"/>
  <c r="F631" i="2" s="1"/>
  <c r="J630" i="2"/>
  <c r="D631" i="2" s="1"/>
  <c r="K630" i="2"/>
  <c r="E631" i="2" s="1"/>
  <c r="I630" i="2"/>
  <c r="C631" i="2" s="1"/>
  <c r="N631" i="4" l="1"/>
  <c r="H632" i="4" s="1"/>
  <c r="M631" i="4"/>
  <c r="G632" i="4" s="1"/>
  <c r="L631" i="4"/>
  <c r="F632" i="4" s="1"/>
  <c r="J631" i="4"/>
  <c r="D632" i="4" s="1"/>
  <c r="K631" i="4"/>
  <c r="E632" i="4" s="1"/>
  <c r="I631" i="4"/>
  <c r="C632" i="4" s="1"/>
  <c r="J631" i="3"/>
  <c r="D632" i="3" s="1"/>
  <c r="I631" i="3"/>
  <c r="C632" i="3" s="1"/>
  <c r="K631" i="3"/>
  <c r="E632" i="3" s="1"/>
  <c r="N631" i="3"/>
  <c r="H632" i="3" s="1"/>
  <c r="L631" i="3"/>
  <c r="F632" i="3" s="1"/>
  <c r="M631" i="3"/>
  <c r="G632" i="3" s="1"/>
  <c r="J631" i="2"/>
  <c r="I631" i="2"/>
  <c r="C632" i="2" s="1"/>
  <c r="K631" i="2"/>
  <c r="E632" i="2" s="1"/>
  <c r="N631" i="2"/>
  <c r="H632" i="2" s="1"/>
  <c r="D632" i="2"/>
  <c r="M631" i="2"/>
  <c r="G632" i="2" s="1"/>
  <c r="L631" i="2"/>
  <c r="F632" i="2" s="1"/>
  <c r="K632" i="4" l="1"/>
  <c r="E633" i="4" s="1"/>
  <c r="J632" i="4"/>
  <c r="D633" i="4" s="1"/>
  <c r="I632" i="4"/>
  <c r="C633" i="4" s="1"/>
  <c r="N632" i="4"/>
  <c r="H633" i="4" s="1"/>
  <c r="L632" i="4"/>
  <c r="F633" i="4" s="1"/>
  <c r="M632" i="4"/>
  <c r="G633" i="4" s="1"/>
  <c r="I632" i="3"/>
  <c r="C633" i="3" s="1"/>
  <c r="J632" i="3"/>
  <c r="K632" i="3"/>
  <c r="E633" i="3" s="1"/>
  <c r="N632" i="3"/>
  <c r="H633" i="3" s="1"/>
  <c r="D633" i="3"/>
  <c r="L632" i="3"/>
  <c r="F633" i="3" s="1"/>
  <c r="M632" i="3"/>
  <c r="G633" i="3" s="1"/>
  <c r="J632" i="2"/>
  <c r="D633" i="2" s="1"/>
  <c r="I632" i="2"/>
  <c r="C633" i="2" s="1"/>
  <c r="K632" i="2"/>
  <c r="E633" i="2" s="1"/>
  <c r="N632" i="2"/>
  <c r="H633" i="2" s="1"/>
  <c r="L632" i="2"/>
  <c r="F633" i="2" s="1"/>
  <c r="M632" i="2"/>
  <c r="G633" i="2" s="1"/>
  <c r="J633" i="4" l="1"/>
  <c r="D634" i="4" s="1"/>
  <c r="I633" i="4"/>
  <c r="C634" i="4" s="1"/>
  <c r="K633" i="4"/>
  <c r="E634" i="4" s="1"/>
  <c r="N633" i="4"/>
  <c r="H634" i="4" s="1"/>
  <c r="M633" i="4"/>
  <c r="G634" i="4" s="1"/>
  <c r="L633" i="4"/>
  <c r="F634" i="4" s="1"/>
  <c r="N633" i="3"/>
  <c r="H634" i="3" s="1"/>
  <c r="M633" i="3"/>
  <c r="G634" i="3" s="1"/>
  <c r="L633" i="3"/>
  <c r="F634" i="3" s="1"/>
  <c r="I633" i="3"/>
  <c r="C634" i="3" s="1"/>
  <c r="J633" i="3"/>
  <c r="D634" i="3" s="1"/>
  <c r="K633" i="3"/>
  <c r="E634" i="3" s="1"/>
  <c r="K633" i="2"/>
  <c r="E634" i="2" s="1"/>
  <c r="J633" i="2"/>
  <c r="D634" i="2" s="1"/>
  <c r="I633" i="2"/>
  <c r="C634" i="2" s="1"/>
  <c r="N633" i="2"/>
  <c r="H634" i="2" s="1"/>
  <c r="M633" i="2"/>
  <c r="G634" i="2" s="1"/>
  <c r="L633" i="2"/>
  <c r="F634" i="2" s="1"/>
  <c r="J634" i="4" l="1"/>
  <c r="D635" i="4" s="1"/>
  <c r="K634" i="4"/>
  <c r="E635" i="4" s="1"/>
  <c r="I634" i="4"/>
  <c r="C635" i="4" s="1"/>
  <c r="N634" i="4"/>
  <c r="H635" i="4" s="1"/>
  <c r="M634" i="4"/>
  <c r="G635" i="4" s="1"/>
  <c r="L634" i="4"/>
  <c r="F635" i="4" s="1"/>
  <c r="J634" i="3"/>
  <c r="D635" i="3" s="1"/>
  <c r="I634" i="3"/>
  <c r="C635" i="3" s="1"/>
  <c r="K634" i="3"/>
  <c r="E635" i="3" s="1"/>
  <c r="N634" i="3"/>
  <c r="H635" i="3" s="1"/>
  <c r="L634" i="3"/>
  <c r="F635" i="3" s="1"/>
  <c r="M634" i="3"/>
  <c r="G635" i="3" s="1"/>
  <c r="K634" i="2"/>
  <c r="E635" i="2" s="1"/>
  <c r="I634" i="2"/>
  <c r="C635" i="2" s="1"/>
  <c r="J634" i="2"/>
  <c r="D635" i="2" s="1"/>
  <c r="N634" i="2"/>
  <c r="M634" i="2"/>
  <c r="G635" i="2" s="1"/>
  <c r="L634" i="2"/>
  <c r="F635" i="2" s="1"/>
  <c r="H635" i="2"/>
  <c r="K635" i="4" l="1"/>
  <c r="E636" i="4" s="1"/>
  <c r="J635" i="4"/>
  <c r="D636" i="4" s="1"/>
  <c r="I635" i="4"/>
  <c r="C636" i="4" s="1"/>
  <c r="N635" i="4"/>
  <c r="H636" i="4" s="1"/>
  <c r="M635" i="4"/>
  <c r="G636" i="4" s="1"/>
  <c r="L635" i="4"/>
  <c r="F636" i="4" s="1"/>
  <c r="I635" i="3"/>
  <c r="C636" i="3" s="1"/>
  <c r="J635" i="3"/>
  <c r="D636" i="3" s="1"/>
  <c r="K635" i="3"/>
  <c r="E636" i="3" s="1"/>
  <c r="N635" i="3"/>
  <c r="H636" i="3" s="1"/>
  <c r="M635" i="3"/>
  <c r="G636" i="3" s="1"/>
  <c r="L635" i="3"/>
  <c r="F636" i="3" s="1"/>
  <c r="K635" i="2"/>
  <c r="E636" i="2" s="1"/>
  <c r="J635" i="2"/>
  <c r="D636" i="2" s="1"/>
  <c r="I635" i="2"/>
  <c r="C636" i="2" s="1"/>
  <c r="N635" i="2"/>
  <c r="H636" i="2" s="1"/>
  <c r="M635" i="2"/>
  <c r="G636" i="2" s="1"/>
  <c r="L635" i="2"/>
  <c r="F636" i="2" s="1"/>
  <c r="K636" i="4" l="1"/>
  <c r="E637" i="4" s="1"/>
  <c r="J636" i="4"/>
  <c r="D637" i="4" s="1"/>
  <c r="I636" i="4"/>
  <c r="C637" i="4" s="1"/>
  <c r="N636" i="4"/>
  <c r="H637" i="4" s="1"/>
  <c r="L636" i="4"/>
  <c r="F637" i="4" s="1"/>
  <c r="M636" i="4"/>
  <c r="G637" i="4" s="1"/>
  <c r="N636" i="3"/>
  <c r="H637" i="3" s="1"/>
  <c r="L636" i="3"/>
  <c r="F637" i="3" s="1"/>
  <c r="M636" i="3"/>
  <c r="G637" i="3" s="1"/>
  <c r="J636" i="3"/>
  <c r="D637" i="3" s="1"/>
  <c r="I636" i="3"/>
  <c r="C637" i="3" s="1"/>
  <c r="K636" i="3"/>
  <c r="E637" i="3" s="1"/>
  <c r="N636" i="2"/>
  <c r="H637" i="2" s="1"/>
  <c r="M636" i="2"/>
  <c r="G637" i="2" s="1"/>
  <c r="L636" i="2"/>
  <c r="F637" i="2" s="1"/>
  <c r="I636" i="2"/>
  <c r="C637" i="2" s="1"/>
  <c r="J636" i="2"/>
  <c r="D637" i="2" s="1"/>
  <c r="K636" i="2"/>
  <c r="E637" i="2" s="1"/>
  <c r="K637" i="4" l="1"/>
  <c r="E638" i="4" s="1"/>
  <c r="I637" i="4"/>
  <c r="C638" i="4" s="1"/>
  <c r="J637" i="4"/>
  <c r="D638" i="4" s="1"/>
  <c r="N637" i="4"/>
  <c r="H638" i="4" s="1"/>
  <c r="M637" i="4"/>
  <c r="G638" i="4" s="1"/>
  <c r="L637" i="4"/>
  <c r="F638" i="4" s="1"/>
  <c r="J637" i="3"/>
  <c r="D638" i="3" s="1"/>
  <c r="I637" i="3"/>
  <c r="C638" i="3" s="1"/>
  <c r="K637" i="3"/>
  <c r="E638" i="3" s="1"/>
  <c r="N637" i="3"/>
  <c r="H638" i="3" s="1"/>
  <c r="L637" i="3"/>
  <c r="F638" i="3" s="1"/>
  <c r="M637" i="3"/>
  <c r="G638" i="3" s="1"/>
  <c r="N637" i="2"/>
  <c r="H638" i="2" s="1"/>
  <c r="M637" i="2"/>
  <c r="G638" i="2" s="1"/>
  <c r="L637" i="2"/>
  <c r="F638" i="2" s="1"/>
  <c r="J637" i="2"/>
  <c r="D638" i="2" s="1"/>
  <c r="I637" i="2"/>
  <c r="C638" i="2" s="1"/>
  <c r="K637" i="2"/>
  <c r="E638" i="2" s="1"/>
  <c r="N638" i="4" l="1"/>
  <c r="H639" i="4" s="1"/>
  <c r="L638" i="4"/>
  <c r="F639" i="4" s="1"/>
  <c r="M638" i="4"/>
  <c r="G639" i="4" s="1"/>
  <c r="J638" i="4"/>
  <c r="D639" i="4" s="1"/>
  <c r="K638" i="4"/>
  <c r="E639" i="4" s="1"/>
  <c r="I638" i="4"/>
  <c r="C639" i="4" s="1"/>
  <c r="N638" i="3"/>
  <c r="H639" i="3" s="1"/>
  <c r="M638" i="3"/>
  <c r="G639" i="3" s="1"/>
  <c r="L638" i="3"/>
  <c r="F639" i="3" s="1"/>
  <c r="J638" i="3"/>
  <c r="D639" i="3" s="1"/>
  <c r="I638" i="3"/>
  <c r="C639" i="3" s="1"/>
  <c r="K638" i="3"/>
  <c r="E639" i="3" s="1"/>
  <c r="K638" i="2"/>
  <c r="E639" i="2" s="1"/>
  <c r="J638" i="2"/>
  <c r="D639" i="2" s="1"/>
  <c r="I638" i="2"/>
  <c r="C639" i="2" s="1"/>
  <c r="N638" i="2"/>
  <c r="H639" i="2" s="1"/>
  <c r="M638" i="2"/>
  <c r="G639" i="2" s="1"/>
  <c r="L638" i="2"/>
  <c r="F639" i="2" s="1"/>
  <c r="N639" i="4" l="1"/>
  <c r="H640" i="4" s="1"/>
  <c r="M639" i="4"/>
  <c r="G640" i="4" s="1"/>
  <c r="L639" i="4"/>
  <c r="F640" i="4" s="1"/>
  <c r="K639" i="4"/>
  <c r="E640" i="4" s="1"/>
  <c r="I639" i="4"/>
  <c r="C640" i="4" s="1"/>
  <c r="J639" i="4"/>
  <c r="D640" i="4" s="1"/>
  <c r="N639" i="3"/>
  <c r="H640" i="3" s="1"/>
  <c r="M639" i="3"/>
  <c r="G640" i="3" s="1"/>
  <c r="L639" i="3"/>
  <c r="F640" i="3" s="1"/>
  <c r="I639" i="3"/>
  <c r="C640" i="3" s="1"/>
  <c r="J639" i="3"/>
  <c r="D640" i="3" s="1"/>
  <c r="K639" i="3"/>
  <c r="E640" i="3" s="1"/>
  <c r="J639" i="2"/>
  <c r="D640" i="2" s="1"/>
  <c r="I639" i="2"/>
  <c r="C640" i="2" s="1"/>
  <c r="K639" i="2"/>
  <c r="N639" i="2"/>
  <c r="H640" i="2" s="1"/>
  <c r="M639" i="2"/>
  <c r="G640" i="2" s="1"/>
  <c r="L639" i="2"/>
  <c r="F640" i="2" s="1"/>
  <c r="E640" i="2"/>
  <c r="N640" i="4" l="1"/>
  <c r="H641" i="4" s="1"/>
  <c r="M640" i="4"/>
  <c r="G641" i="4" s="1"/>
  <c r="L640" i="4"/>
  <c r="F641" i="4" s="1"/>
  <c r="J640" i="4"/>
  <c r="D641" i="4" s="1"/>
  <c r="K640" i="4"/>
  <c r="E641" i="4" s="1"/>
  <c r="I640" i="4"/>
  <c r="C641" i="4" s="1"/>
  <c r="N640" i="3"/>
  <c r="H641" i="3" s="1"/>
  <c r="M640" i="3"/>
  <c r="G641" i="3" s="1"/>
  <c r="L640" i="3"/>
  <c r="F641" i="3" s="1"/>
  <c r="C641" i="3"/>
  <c r="J640" i="3"/>
  <c r="D641" i="3" s="1"/>
  <c r="I640" i="3"/>
  <c r="K640" i="3"/>
  <c r="E641" i="3" s="1"/>
  <c r="J640" i="2"/>
  <c r="D641" i="2" s="1"/>
  <c r="K640" i="2"/>
  <c r="E641" i="2" s="1"/>
  <c r="I640" i="2"/>
  <c r="C641" i="2" s="1"/>
  <c r="N640" i="2"/>
  <c r="H641" i="2" s="1"/>
  <c r="L640" i="2"/>
  <c r="F641" i="2" s="1"/>
  <c r="M640" i="2"/>
  <c r="G641" i="2" s="1"/>
  <c r="J641" i="4" l="1"/>
  <c r="D642" i="4" s="1"/>
  <c r="K641" i="4"/>
  <c r="E642" i="4" s="1"/>
  <c r="I641" i="4"/>
  <c r="C642" i="4" s="1"/>
  <c r="N641" i="4"/>
  <c r="H642" i="4" s="1"/>
  <c r="L641" i="4"/>
  <c r="F642" i="4" s="1"/>
  <c r="M641" i="4"/>
  <c r="G642" i="4" s="1"/>
  <c r="N641" i="3"/>
  <c r="H642" i="3" s="1"/>
  <c r="M641" i="3"/>
  <c r="L641" i="3"/>
  <c r="F642" i="3" s="1"/>
  <c r="G642" i="3"/>
  <c r="I641" i="3"/>
  <c r="C642" i="3" s="1"/>
  <c r="J641" i="3"/>
  <c r="D642" i="3" s="1"/>
  <c r="K641" i="3"/>
  <c r="E642" i="3" s="1"/>
  <c r="J641" i="2"/>
  <c r="D642" i="2" s="1"/>
  <c r="I641" i="2"/>
  <c r="C642" i="2" s="1"/>
  <c r="K641" i="2"/>
  <c r="E642" i="2" s="1"/>
  <c r="N641" i="2"/>
  <c r="H642" i="2" s="1"/>
  <c r="M641" i="2"/>
  <c r="G642" i="2" s="1"/>
  <c r="L641" i="2"/>
  <c r="F642" i="2" s="1"/>
  <c r="J642" i="4" l="1"/>
  <c r="D643" i="4" s="1"/>
  <c r="I642" i="4"/>
  <c r="C643" i="4" s="1"/>
  <c r="K642" i="4"/>
  <c r="E643" i="4" s="1"/>
  <c r="N642" i="4"/>
  <c r="H643" i="4" s="1"/>
  <c r="M642" i="4"/>
  <c r="G643" i="4" s="1"/>
  <c r="L642" i="4"/>
  <c r="F643" i="4" s="1"/>
  <c r="J642" i="3"/>
  <c r="D643" i="3" s="1"/>
  <c r="I642" i="3"/>
  <c r="C643" i="3" s="1"/>
  <c r="K642" i="3"/>
  <c r="E643" i="3" s="1"/>
  <c r="N642" i="3"/>
  <c r="H643" i="3" s="1"/>
  <c r="L642" i="3"/>
  <c r="F643" i="3" s="1"/>
  <c r="M642" i="3"/>
  <c r="G643" i="3" s="1"/>
  <c r="I642" i="2"/>
  <c r="C643" i="2" s="1"/>
  <c r="J642" i="2"/>
  <c r="D643" i="2" s="1"/>
  <c r="K642" i="2"/>
  <c r="E643" i="2" s="1"/>
  <c r="N642" i="2"/>
  <c r="H643" i="2" s="1"/>
  <c r="M642" i="2"/>
  <c r="G643" i="2" s="1"/>
  <c r="L642" i="2"/>
  <c r="F643" i="2" s="1"/>
  <c r="I643" i="4" l="1"/>
  <c r="C644" i="4" s="1"/>
  <c r="J643" i="4"/>
  <c r="D644" i="4" s="1"/>
  <c r="K643" i="4"/>
  <c r="E644" i="4" s="1"/>
  <c r="N643" i="4"/>
  <c r="H644" i="4" s="1"/>
  <c r="M643" i="4"/>
  <c r="G644" i="4" s="1"/>
  <c r="L643" i="4"/>
  <c r="F644" i="4" s="1"/>
  <c r="I643" i="3"/>
  <c r="C644" i="3" s="1"/>
  <c r="J643" i="3"/>
  <c r="D644" i="3" s="1"/>
  <c r="K643" i="3"/>
  <c r="E644" i="3" s="1"/>
  <c r="N643" i="3"/>
  <c r="H644" i="3" s="1"/>
  <c r="L643" i="3"/>
  <c r="F644" i="3" s="1"/>
  <c r="M643" i="3"/>
  <c r="G644" i="3" s="1"/>
  <c r="J643" i="2"/>
  <c r="D644" i="2" s="1"/>
  <c r="I643" i="2"/>
  <c r="C644" i="2" s="1"/>
  <c r="K643" i="2"/>
  <c r="E644" i="2" s="1"/>
  <c r="N643" i="2"/>
  <c r="H644" i="2" s="1"/>
  <c r="M643" i="2"/>
  <c r="G644" i="2" s="1"/>
  <c r="L643" i="2"/>
  <c r="F644" i="2" s="1"/>
  <c r="I644" i="4" l="1"/>
  <c r="C645" i="4" s="1"/>
  <c r="K644" i="4"/>
  <c r="E645" i="4" s="1"/>
  <c r="J644" i="4"/>
  <c r="D645" i="4" s="1"/>
  <c r="N644" i="4"/>
  <c r="H645" i="4" s="1"/>
  <c r="M644" i="4"/>
  <c r="G645" i="4" s="1"/>
  <c r="L644" i="4"/>
  <c r="F645" i="4" s="1"/>
  <c r="I644" i="3"/>
  <c r="C645" i="3" s="1"/>
  <c r="J644" i="3"/>
  <c r="D645" i="3" s="1"/>
  <c r="K644" i="3"/>
  <c r="E645" i="3" s="1"/>
  <c r="N644" i="3"/>
  <c r="H645" i="3" s="1"/>
  <c r="L644" i="3"/>
  <c r="F645" i="3" s="1"/>
  <c r="M644" i="3"/>
  <c r="G645" i="3" s="1"/>
  <c r="I644" i="2"/>
  <c r="C645" i="2" s="1"/>
  <c r="J644" i="2"/>
  <c r="D645" i="2" s="1"/>
  <c r="K644" i="2"/>
  <c r="E645" i="2" s="1"/>
  <c r="N644" i="2"/>
  <c r="H645" i="2" s="1"/>
  <c r="M644" i="2"/>
  <c r="G645" i="2" s="1"/>
  <c r="L644" i="2"/>
  <c r="F645" i="2" s="1"/>
  <c r="I645" i="4" l="1"/>
  <c r="C646" i="4" s="1"/>
  <c r="K645" i="4"/>
  <c r="E646" i="4" s="1"/>
  <c r="J645" i="4"/>
  <c r="D646" i="4" s="1"/>
  <c r="N645" i="4"/>
  <c r="H646" i="4" s="1"/>
  <c r="L645" i="4"/>
  <c r="F646" i="4" s="1"/>
  <c r="M645" i="4"/>
  <c r="G646" i="4" s="1"/>
  <c r="I645" i="3"/>
  <c r="C646" i="3" s="1"/>
  <c r="J645" i="3"/>
  <c r="D646" i="3" s="1"/>
  <c r="K645" i="3"/>
  <c r="E646" i="3" s="1"/>
  <c r="N645" i="3"/>
  <c r="H646" i="3" s="1"/>
  <c r="L645" i="3"/>
  <c r="F646" i="3" s="1"/>
  <c r="M645" i="3"/>
  <c r="G646" i="3" s="1"/>
  <c r="N645" i="2"/>
  <c r="H646" i="2" s="1"/>
  <c r="M645" i="2"/>
  <c r="G646" i="2" s="1"/>
  <c r="L645" i="2"/>
  <c r="F646" i="2" s="1"/>
  <c r="J645" i="2"/>
  <c r="D646" i="2" s="1"/>
  <c r="I645" i="2"/>
  <c r="C646" i="2" s="1"/>
  <c r="K645" i="2"/>
  <c r="E646" i="2" s="1"/>
  <c r="N646" i="4" l="1"/>
  <c r="H647" i="4" s="1"/>
  <c r="L646" i="4"/>
  <c r="F647" i="4" s="1"/>
  <c r="M646" i="4"/>
  <c r="G647" i="4" s="1"/>
  <c r="J646" i="4"/>
  <c r="D647" i="4" s="1"/>
  <c r="K646" i="4"/>
  <c r="E647" i="4" s="1"/>
  <c r="I646" i="4"/>
  <c r="C647" i="4" s="1"/>
  <c r="I646" i="3"/>
  <c r="C647" i="3" s="1"/>
  <c r="J646" i="3"/>
  <c r="D647" i="3" s="1"/>
  <c r="K646" i="3"/>
  <c r="E647" i="3" s="1"/>
  <c r="N646" i="3"/>
  <c r="H647" i="3" s="1"/>
  <c r="L646" i="3"/>
  <c r="F647" i="3" s="1"/>
  <c r="M646" i="3"/>
  <c r="G647" i="3" s="1"/>
  <c r="N646" i="2"/>
  <c r="H647" i="2" s="1"/>
  <c r="M646" i="2"/>
  <c r="G647" i="2" s="1"/>
  <c r="L646" i="2"/>
  <c r="F647" i="2" s="1"/>
  <c r="J646" i="2"/>
  <c r="D647" i="2" s="1"/>
  <c r="K646" i="2"/>
  <c r="E647" i="2" s="1"/>
  <c r="I646" i="2"/>
  <c r="C647" i="2" s="1"/>
  <c r="J647" i="4" l="1"/>
  <c r="D648" i="4" s="1"/>
  <c r="K647" i="4"/>
  <c r="E648" i="4" s="1"/>
  <c r="I647" i="4"/>
  <c r="C648" i="4" s="1"/>
  <c r="N647" i="4"/>
  <c r="H648" i="4" s="1"/>
  <c r="M647" i="4"/>
  <c r="G648" i="4" s="1"/>
  <c r="L647" i="4"/>
  <c r="F648" i="4" s="1"/>
  <c r="J647" i="3"/>
  <c r="D648" i="3" s="1"/>
  <c r="I647" i="3"/>
  <c r="C648" i="3" s="1"/>
  <c r="K647" i="3"/>
  <c r="E648" i="3" s="1"/>
  <c r="N647" i="3"/>
  <c r="H648" i="3" s="1"/>
  <c r="M647" i="3"/>
  <c r="G648" i="3" s="1"/>
  <c r="L647" i="3"/>
  <c r="F648" i="3" s="1"/>
  <c r="J647" i="2"/>
  <c r="D648" i="2" s="1"/>
  <c r="I647" i="2"/>
  <c r="C648" i="2" s="1"/>
  <c r="K647" i="2"/>
  <c r="E648" i="2" s="1"/>
  <c r="N647" i="2"/>
  <c r="H648" i="2" s="1"/>
  <c r="M647" i="2"/>
  <c r="G648" i="2" s="1"/>
  <c r="L647" i="2"/>
  <c r="F648" i="2" s="1"/>
  <c r="J648" i="4" l="1"/>
  <c r="D649" i="4" s="1"/>
  <c r="K648" i="4"/>
  <c r="E649" i="4" s="1"/>
  <c r="I648" i="4"/>
  <c r="C649" i="4" s="1"/>
  <c r="N648" i="4"/>
  <c r="H649" i="4" s="1"/>
  <c r="L648" i="4"/>
  <c r="F649" i="4" s="1"/>
  <c r="M648" i="4"/>
  <c r="G649" i="4" s="1"/>
  <c r="J648" i="3"/>
  <c r="D649" i="3" s="1"/>
  <c r="I648" i="3"/>
  <c r="C649" i="3" s="1"/>
  <c r="K648" i="3"/>
  <c r="E649" i="3" s="1"/>
  <c r="N648" i="3"/>
  <c r="H649" i="3" s="1"/>
  <c r="L648" i="3"/>
  <c r="F649" i="3" s="1"/>
  <c r="M648" i="3"/>
  <c r="G649" i="3" s="1"/>
  <c r="J648" i="2"/>
  <c r="D649" i="2" s="1"/>
  <c r="K648" i="2"/>
  <c r="E649" i="2" s="1"/>
  <c r="I648" i="2"/>
  <c r="C649" i="2" s="1"/>
  <c r="N648" i="2"/>
  <c r="H649" i="2" s="1"/>
  <c r="L648" i="2"/>
  <c r="F649" i="2" s="1"/>
  <c r="M648" i="2"/>
  <c r="G649" i="2" s="1"/>
  <c r="J649" i="4" l="1"/>
  <c r="D650" i="4" s="1"/>
  <c r="K649" i="4"/>
  <c r="E650" i="4" s="1"/>
  <c r="I649" i="4"/>
  <c r="C650" i="4" s="1"/>
  <c r="N649" i="4"/>
  <c r="H650" i="4" s="1"/>
  <c r="L649" i="4"/>
  <c r="F650" i="4" s="1"/>
  <c r="M649" i="4"/>
  <c r="G650" i="4" s="1"/>
  <c r="I649" i="3"/>
  <c r="C650" i="3" s="1"/>
  <c r="J649" i="3"/>
  <c r="D650" i="3" s="1"/>
  <c r="K649" i="3"/>
  <c r="E650" i="3" s="1"/>
  <c r="N649" i="3"/>
  <c r="H650" i="3" s="1"/>
  <c r="M649" i="3"/>
  <c r="G650" i="3" s="1"/>
  <c r="L649" i="3"/>
  <c r="F650" i="3" s="1"/>
  <c r="K649" i="2"/>
  <c r="E650" i="2" s="1"/>
  <c r="J649" i="2"/>
  <c r="D650" i="2" s="1"/>
  <c r="I649" i="2"/>
  <c r="C650" i="2" s="1"/>
  <c r="N649" i="2"/>
  <c r="H650" i="2" s="1"/>
  <c r="M649" i="2"/>
  <c r="G650" i="2" s="1"/>
  <c r="L649" i="2"/>
  <c r="F650" i="2" s="1"/>
  <c r="N650" i="4" l="1"/>
  <c r="H651" i="4" s="1"/>
  <c r="M650" i="4"/>
  <c r="G651" i="4" s="1"/>
  <c r="L650" i="4"/>
  <c r="F651" i="4" s="1"/>
  <c r="J650" i="4"/>
  <c r="D651" i="4" s="1"/>
  <c r="I650" i="4"/>
  <c r="C651" i="4" s="1"/>
  <c r="K650" i="4"/>
  <c r="E651" i="4" s="1"/>
  <c r="N650" i="3"/>
  <c r="H651" i="3" s="1"/>
  <c r="L650" i="3"/>
  <c r="F651" i="3" s="1"/>
  <c r="M650" i="3"/>
  <c r="G651" i="3" s="1"/>
  <c r="J650" i="3"/>
  <c r="D651" i="3" s="1"/>
  <c r="I650" i="3"/>
  <c r="C651" i="3" s="1"/>
  <c r="K650" i="3"/>
  <c r="E651" i="3" s="1"/>
  <c r="I650" i="2"/>
  <c r="C651" i="2" s="1"/>
  <c r="K650" i="2"/>
  <c r="E651" i="2" s="1"/>
  <c r="J650" i="2"/>
  <c r="D651" i="2" s="1"/>
  <c r="N650" i="2"/>
  <c r="H651" i="2" s="1"/>
  <c r="M650" i="2"/>
  <c r="G651" i="2" s="1"/>
  <c r="L650" i="2"/>
  <c r="F651" i="2" s="1"/>
  <c r="K651" i="4" l="1"/>
  <c r="E652" i="4" s="1"/>
  <c r="I651" i="4"/>
  <c r="C652" i="4" s="1"/>
  <c r="J651" i="4"/>
  <c r="D652" i="4" s="1"/>
  <c r="N651" i="4"/>
  <c r="H652" i="4" s="1"/>
  <c r="M651" i="4"/>
  <c r="G652" i="4" s="1"/>
  <c r="L651" i="4"/>
  <c r="F652" i="4" s="1"/>
  <c r="N651" i="3"/>
  <c r="H652" i="3" s="1"/>
  <c r="M651" i="3"/>
  <c r="G652" i="3" s="1"/>
  <c r="L651" i="3"/>
  <c r="F652" i="3" s="1"/>
  <c r="I651" i="3"/>
  <c r="C652" i="3" s="1"/>
  <c r="J651" i="3"/>
  <c r="D652" i="3" s="1"/>
  <c r="K651" i="3"/>
  <c r="E652" i="3" s="1"/>
  <c r="K651" i="2"/>
  <c r="E652" i="2" s="1"/>
  <c r="J651" i="2"/>
  <c r="D652" i="2" s="1"/>
  <c r="I651" i="2"/>
  <c r="C652" i="2" s="1"/>
  <c r="N651" i="2"/>
  <c r="H652" i="2" s="1"/>
  <c r="M651" i="2"/>
  <c r="G652" i="2" s="1"/>
  <c r="L651" i="2"/>
  <c r="F652" i="2" s="1"/>
  <c r="I652" i="4" l="1"/>
  <c r="C653" i="4" s="1"/>
  <c r="K652" i="4"/>
  <c r="E653" i="4" s="1"/>
  <c r="J652" i="4"/>
  <c r="D653" i="4" s="1"/>
  <c r="N652" i="4"/>
  <c r="H653" i="4" s="1"/>
  <c r="L652" i="4"/>
  <c r="F653" i="4" s="1"/>
  <c r="M652" i="4"/>
  <c r="G653" i="4" s="1"/>
  <c r="J652" i="3"/>
  <c r="D653" i="3" s="1"/>
  <c r="I652" i="3"/>
  <c r="C653" i="3" s="1"/>
  <c r="K652" i="3"/>
  <c r="E653" i="3" s="1"/>
  <c r="N652" i="3"/>
  <c r="H653" i="3" s="1"/>
  <c r="L652" i="3"/>
  <c r="F653" i="3" s="1"/>
  <c r="M652" i="3"/>
  <c r="G653" i="3" s="1"/>
  <c r="I652" i="2"/>
  <c r="C653" i="2" s="1"/>
  <c r="J652" i="2"/>
  <c r="D653" i="2" s="1"/>
  <c r="K652" i="2"/>
  <c r="E653" i="2" s="1"/>
  <c r="N652" i="2"/>
  <c r="H653" i="2" s="1"/>
  <c r="M652" i="2"/>
  <c r="G653" i="2" s="1"/>
  <c r="L652" i="2"/>
  <c r="F653" i="2" s="1"/>
  <c r="N653" i="4" l="1"/>
  <c r="H654" i="4" s="1"/>
  <c r="L653" i="4"/>
  <c r="F654" i="4" s="1"/>
  <c r="M653" i="4"/>
  <c r="G654" i="4" s="1"/>
  <c r="I653" i="4"/>
  <c r="C654" i="4" s="1"/>
  <c r="J653" i="4"/>
  <c r="D654" i="4" s="1"/>
  <c r="K653" i="4"/>
  <c r="E654" i="4" s="1"/>
  <c r="J653" i="3"/>
  <c r="D654" i="3" s="1"/>
  <c r="I653" i="3"/>
  <c r="C654" i="3" s="1"/>
  <c r="K653" i="3"/>
  <c r="E654" i="3" s="1"/>
  <c r="N653" i="3"/>
  <c r="H654" i="3" s="1"/>
  <c r="L653" i="3"/>
  <c r="F654" i="3" s="1"/>
  <c r="M653" i="3"/>
  <c r="G654" i="3" s="1"/>
  <c r="N653" i="2"/>
  <c r="H654" i="2" s="1"/>
  <c r="M653" i="2"/>
  <c r="G654" i="2" s="1"/>
  <c r="L653" i="2"/>
  <c r="F654" i="2" s="1"/>
  <c r="J653" i="2"/>
  <c r="D654" i="2" s="1"/>
  <c r="K653" i="2"/>
  <c r="E654" i="2" s="1"/>
  <c r="I653" i="2"/>
  <c r="C654" i="2" s="1"/>
  <c r="N654" i="4" l="1"/>
  <c r="H655" i="4" s="1"/>
  <c r="L654" i="4"/>
  <c r="F655" i="4" s="1"/>
  <c r="M654" i="4"/>
  <c r="G655" i="4" s="1"/>
  <c r="J654" i="4"/>
  <c r="D655" i="4" s="1"/>
  <c r="K654" i="4"/>
  <c r="E655" i="4" s="1"/>
  <c r="I654" i="4"/>
  <c r="C655" i="4" s="1"/>
  <c r="I654" i="3"/>
  <c r="C655" i="3" s="1"/>
  <c r="J654" i="3"/>
  <c r="D655" i="3" s="1"/>
  <c r="K654" i="3"/>
  <c r="E655" i="3" s="1"/>
  <c r="N654" i="3"/>
  <c r="H655" i="3" s="1"/>
  <c r="M654" i="3"/>
  <c r="G655" i="3" s="1"/>
  <c r="L654" i="3"/>
  <c r="F655" i="3" s="1"/>
  <c r="J654" i="2"/>
  <c r="D655" i="2" s="1"/>
  <c r="K654" i="2"/>
  <c r="E655" i="2" s="1"/>
  <c r="I654" i="2"/>
  <c r="C655" i="2" s="1"/>
  <c r="N654" i="2"/>
  <c r="H655" i="2" s="1"/>
  <c r="M654" i="2"/>
  <c r="G655" i="2" s="1"/>
  <c r="L654" i="2"/>
  <c r="F655" i="2" s="1"/>
  <c r="N655" i="4" l="1"/>
  <c r="H656" i="4" s="1"/>
  <c r="M655" i="4"/>
  <c r="G656" i="4" s="1"/>
  <c r="L655" i="4"/>
  <c r="F656" i="4" s="1"/>
  <c r="J655" i="4"/>
  <c r="D656" i="4" s="1"/>
  <c r="K655" i="4"/>
  <c r="E656" i="4" s="1"/>
  <c r="I655" i="4"/>
  <c r="C656" i="4" s="1"/>
  <c r="I655" i="3"/>
  <c r="C656" i="3" s="1"/>
  <c r="J655" i="3"/>
  <c r="D656" i="3" s="1"/>
  <c r="K655" i="3"/>
  <c r="E656" i="3" s="1"/>
  <c r="N655" i="3"/>
  <c r="H656" i="3" s="1"/>
  <c r="L655" i="3"/>
  <c r="F656" i="3" s="1"/>
  <c r="M655" i="3"/>
  <c r="G656" i="3" s="1"/>
  <c r="J655" i="2"/>
  <c r="D656" i="2" s="1"/>
  <c r="I655" i="2"/>
  <c r="C656" i="2" s="1"/>
  <c r="K655" i="2"/>
  <c r="E656" i="2" s="1"/>
  <c r="N655" i="2"/>
  <c r="H656" i="2" s="1"/>
  <c r="M655" i="2"/>
  <c r="G656" i="2" s="1"/>
  <c r="L655" i="2"/>
  <c r="F656" i="2" s="1"/>
  <c r="N656" i="4" l="1"/>
  <c r="H657" i="4" s="1"/>
  <c r="L656" i="4"/>
  <c r="F657" i="4" s="1"/>
  <c r="M656" i="4"/>
  <c r="G657" i="4" s="1"/>
  <c r="J656" i="4"/>
  <c r="D657" i="4" s="1"/>
  <c r="K656" i="4"/>
  <c r="E657" i="4" s="1"/>
  <c r="I656" i="4"/>
  <c r="C657" i="4" s="1"/>
  <c r="N656" i="3"/>
  <c r="H657" i="3" s="1"/>
  <c r="M656" i="3"/>
  <c r="G657" i="3" s="1"/>
  <c r="L656" i="3"/>
  <c r="F657" i="3" s="1"/>
  <c r="J656" i="3"/>
  <c r="D657" i="3" s="1"/>
  <c r="I656" i="3"/>
  <c r="C657" i="3" s="1"/>
  <c r="K656" i="3"/>
  <c r="E657" i="3" s="1"/>
  <c r="J656" i="2"/>
  <c r="D657" i="2" s="1"/>
  <c r="K656" i="2"/>
  <c r="E657" i="2" s="1"/>
  <c r="I656" i="2"/>
  <c r="C657" i="2" s="1"/>
  <c r="N656" i="2"/>
  <c r="H657" i="2" s="1"/>
  <c r="L656" i="2"/>
  <c r="F657" i="2" s="1"/>
  <c r="M656" i="2"/>
  <c r="G657" i="2" s="1"/>
  <c r="N657" i="4" l="1"/>
  <c r="H658" i="4" s="1"/>
  <c r="L657" i="4"/>
  <c r="F658" i="4" s="1"/>
  <c r="M657" i="4"/>
  <c r="G658" i="4" s="1"/>
  <c r="J657" i="4"/>
  <c r="D658" i="4" s="1"/>
  <c r="I657" i="4"/>
  <c r="C658" i="4" s="1"/>
  <c r="K657" i="4"/>
  <c r="E658" i="4" s="1"/>
  <c r="I657" i="3"/>
  <c r="C658" i="3" s="1"/>
  <c r="J657" i="3"/>
  <c r="D658" i="3" s="1"/>
  <c r="K657" i="3"/>
  <c r="E658" i="3" s="1"/>
  <c r="N657" i="3"/>
  <c r="H658" i="3" s="1"/>
  <c r="L657" i="3"/>
  <c r="F658" i="3" s="1"/>
  <c r="M657" i="3"/>
  <c r="G658" i="3" s="1"/>
  <c r="K657" i="2"/>
  <c r="E658" i="2" s="1"/>
  <c r="J657" i="2"/>
  <c r="D658" i="2" s="1"/>
  <c r="I657" i="2"/>
  <c r="C658" i="2" s="1"/>
  <c r="N657" i="2"/>
  <c r="H658" i="2" s="1"/>
  <c r="M657" i="2"/>
  <c r="G658" i="2" s="1"/>
  <c r="L657" i="2"/>
  <c r="F658" i="2" s="1"/>
  <c r="N658" i="4" l="1"/>
  <c r="H659" i="4" s="1"/>
  <c r="L658" i="4"/>
  <c r="F659" i="4" s="1"/>
  <c r="M658" i="4"/>
  <c r="G659" i="4" s="1"/>
  <c r="I658" i="4"/>
  <c r="C659" i="4" s="1"/>
  <c r="J658" i="4"/>
  <c r="D659" i="4" s="1"/>
  <c r="K658" i="4"/>
  <c r="E659" i="4" s="1"/>
  <c r="J658" i="3"/>
  <c r="D659" i="3" s="1"/>
  <c r="I658" i="3"/>
  <c r="C659" i="3" s="1"/>
  <c r="K658" i="3"/>
  <c r="E659" i="3" s="1"/>
  <c r="N658" i="3"/>
  <c r="H659" i="3" s="1"/>
  <c r="L658" i="3"/>
  <c r="F659" i="3" s="1"/>
  <c r="M658" i="3"/>
  <c r="G659" i="3" s="1"/>
  <c r="K658" i="2"/>
  <c r="E659" i="2" s="1"/>
  <c r="I658" i="2"/>
  <c r="C659" i="2" s="1"/>
  <c r="J658" i="2"/>
  <c r="D659" i="2" s="1"/>
  <c r="N658" i="2"/>
  <c r="H659" i="2" s="1"/>
  <c r="M658" i="2"/>
  <c r="G659" i="2" s="1"/>
  <c r="L658" i="2"/>
  <c r="F659" i="2" s="1"/>
  <c r="N659" i="4" l="1"/>
  <c r="H660" i="4" s="1"/>
  <c r="M659" i="4"/>
  <c r="G660" i="4" s="1"/>
  <c r="L659" i="4"/>
  <c r="F660" i="4" s="1"/>
  <c r="K659" i="4"/>
  <c r="E660" i="4" s="1"/>
  <c r="I659" i="4"/>
  <c r="C660" i="4" s="1"/>
  <c r="J659" i="4"/>
  <c r="D660" i="4" s="1"/>
  <c r="I659" i="3"/>
  <c r="C660" i="3" s="1"/>
  <c r="J659" i="3"/>
  <c r="D660" i="3" s="1"/>
  <c r="K659" i="3"/>
  <c r="E660" i="3" s="1"/>
  <c r="N659" i="3"/>
  <c r="H660" i="3" s="1"/>
  <c r="L659" i="3"/>
  <c r="F660" i="3" s="1"/>
  <c r="M659" i="3"/>
  <c r="G660" i="3" s="1"/>
  <c r="K659" i="2"/>
  <c r="E660" i="2" s="1"/>
  <c r="J659" i="2"/>
  <c r="D660" i="2" s="1"/>
  <c r="I659" i="2"/>
  <c r="C660" i="2" s="1"/>
  <c r="N659" i="2"/>
  <c r="H660" i="2" s="1"/>
  <c r="M659" i="2"/>
  <c r="G660" i="2" s="1"/>
  <c r="L659" i="2"/>
  <c r="F660" i="2" s="1"/>
  <c r="N660" i="4" l="1"/>
  <c r="H661" i="4" s="1"/>
  <c r="L660" i="4"/>
  <c r="F661" i="4" s="1"/>
  <c r="M660" i="4"/>
  <c r="G661" i="4" s="1"/>
  <c r="K660" i="4"/>
  <c r="E661" i="4" s="1"/>
  <c r="I660" i="4"/>
  <c r="C661" i="4" s="1"/>
  <c r="J660" i="4"/>
  <c r="D661" i="4" s="1"/>
  <c r="I660" i="3"/>
  <c r="C661" i="3" s="1"/>
  <c r="J660" i="3"/>
  <c r="D661" i="3" s="1"/>
  <c r="K660" i="3"/>
  <c r="E661" i="3" s="1"/>
  <c r="N660" i="3"/>
  <c r="H661" i="3" s="1"/>
  <c r="L660" i="3"/>
  <c r="F661" i="3" s="1"/>
  <c r="M660" i="3"/>
  <c r="G661" i="3" s="1"/>
  <c r="I660" i="2"/>
  <c r="C661" i="2" s="1"/>
  <c r="J660" i="2"/>
  <c r="D661" i="2" s="1"/>
  <c r="K660" i="2"/>
  <c r="E661" i="2" s="1"/>
  <c r="N660" i="2"/>
  <c r="H661" i="2" s="1"/>
  <c r="M660" i="2"/>
  <c r="G661" i="2" s="1"/>
  <c r="L660" i="2"/>
  <c r="F661" i="2" s="1"/>
  <c r="N661" i="4" l="1"/>
  <c r="H662" i="4" s="1"/>
  <c r="L661" i="4"/>
  <c r="F662" i="4" s="1"/>
  <c r="M661" i="4"/>
  <c r="G662" i="4" s="1"/>
  <c r="J661" i="4"/>
  <c r="D662" i="4" s="1"/>
  <c r="K661" i="4"/>
  <c r="E662" i="4" s="1"/>
  <c r="I661" i="4"/>
  <c r="C662" i="4" s="1"/>
  <c r="I661" i="3"/>
  <c r="C662" i="3" s="1"/>
  <c r="J661" i="3"/>
  <c r="D662" i="3" s="1"/>
  <c r="K661" i="3"/>
  <c r="E662" i="3" s="1"/>
  <c r="N661" i="3"/>
  <c r="H662" i="3" s="1"/>
  <c r="L661" i="3"/>
  <c r="F662" i="3" s="1"/>
  <c r="M661" i="3"/>
  <c r="G662" i="3" s="1"/>
  <c r="N661" i="2"/>
  <c r="H662" i="2" s="1"/>
  <c r="M661" i="2"/>
  <c r="G662" i="2" s="1"/>
  <c r="L661" i="2"/>
  <c r="F662" i="2" s="1"/>
  <c r="J661" i="2"/>
  <c r="D662" i="2" s="1"/>
  <c r="I661" i="2"/>
  <c r="C662" i="2" s="1"/>
  <c r="K661" i="2"/>
  <c r="E662" i="2" s="1"/>
  <c r="J662" i="4" l="1"/>
  <c r="D663" i="4" s="1"/>
  <c r="K662" i="4"/>
  <c r="E663" i="4" s="1"/>
  <c r="I662" i="4"/>
  <c r="C663" i="4" s="1"/>
  <c r="N662" i="4"/>
  <c r="H663" i="4" s="1"/>
  <c r="L662" i="4"/>
  <c r="F663" i="4" s="1"/>
  <c r="M662" i="4"/>
  <c r="G663" i="4" s="1"/>
  <c r="N662" i="3"/>
  <c r="H663" i="3" s="1"/>
  <c r="L662" i="3"/>
  <c r="F663" i="3" s="1"/>
  <c r="M662" i="3"/>
  <c r="G663" i="3" s="1"/>
  <c r="J662" i="3"/>
  <c r="D663" i="3" s="1"/>
  <c r="I662" i="3"/>
  <c r="C663" i="3" s="1"/>
  <c r="K662" i="3"/>
  <c r="E663" i="3" s="1"/>
  <c r="N662" i="2"/>
  <c r="H663" i="2" s="1"/>
  <c r="M662" i="2"/>
  <c r="G663" i="2" s="1"/>
  <c r="L662" i="2"/>
  <c r="F663" i="2" s="1"/>
  <c r="J662" i="2"/>
  <c r="D663" i="2" s="1"/>
  <c r="I662" i="2"/>
  <c r="C663" i="2" s="1"/>
  <c r="K662" i="2"/>
  <c r="E663" i="2" s="1"/>
  <c r="N663" i="4" l="1"/>
  <c r="H664" i="4" s="1"/>
  <c r="M663" i="4"/>
  <c r="G664" i="4" s="1"/>
  <c r="L663" i="4"/>
  <c r="F664" i="4" s="1"/>
  <c r="J663" i="4"/>
  <c r="D664" i="4" s="1"/>
  <c r="K663" i="4"/>
  <c r="E664" i="4" s="1"/>
  <c r="I663" i="4"/>
  <c r="C664" i="4" s="1"/>
  <c r="N663" i="3"/>
  <c r="H664" i="3" s="1"/>
  <c r="L663" i="3"/>
  <c r="F664" i="3" s="1"/>
  <c r="M663" i="3"/>
  <c r="G664" i="3" s="1"/>
  <c r="J663" i="3"/>
  <c r="D664" i="3" s="1"/>
  <c r="I663" i="3"/>
  <c r="C664" i="3" s="1"/>
  <c r="K663" i="3"/>
  <c r="E664" i="3" s="1"/>
  <c r="J663" i="2"/>
  <c r="D664" i="2" s="1"/>
  <c r="I663" i="2"/>
  <c r="C664" i="2" s="1"/>
  <c r="K663" i="2"/>
  <c r="E664" i="2" s="1"/>
  <c r="N663" i="2"/>
  <c r="H664" i="2" s="1"/>
  <c r="M663" i="2"/>
  <c r="G664" i="2" s="1"/>
  <c r="L663" i="2"/>
  <c r="F664" i="2" s="1"/>
  <c r="J664" i="4" l="1"/>
  <c r="D665" i="4" s="1"/>
  <c r="K664" i="4"/>
  <c r="E665" i="4" s="1"/>
  <c r="I664" i="4"/>
  <c r="C665" i="4" s="1"/>
  <c r="N664" i="4"/>
  <c r="H665" i="4" s="1"/>
  <c r="L664" i="4"/>
  <c r="F665" i="4" s="1"/>
  <c r="M664" i="4"/>
  <c r="G665" i="4" s="1"/>
  <c r="J664" i="3"/>
  <c r="I664" i="3"/>
  <c r="C665" i="3" s="1"/>
  <c r="K664" i="3"/>
  <c r="E665" i="3" s="1"/>
  <c r="N664" i="3"/>
  <c r="D665" i="3"/>
  <c r="L664" i="3"/>
  <c r="F665" i="3" s="1"/>
  <c r="M664" i="3"/>
  <c r="G665" i="3" s="1"/>
  <c r="H665" i="3"/>
  <c r="N664" i="2"/>
  <c r="H665" i="2" s="1"/>
  <c r="L664" i="2"/>
  <c r="F665" i="2" s="1"/>
  <c r="M664" i="2"/>
  <c r="G665" i="2" s="1"/>
  <c r="J664" i="2"/>
  <c r="D665" i="2" s="1"/>
  <c r="K664" i="2"/>
  <c r="E665" i="2" s="1"/>
  <c r="I664" i="2"/>
  <c r="C665" i="2" s="1"/>
  <c r="J665" i="4" l="1"/>
  <c r="D666" i="4" s="1"/>
  <c r="I665" i="4"/>
  <c r="C666" i="4" s="1"/>
  <c r="K665" i="4"/>
  <c r="E666" i="4" s="1"/>
  <c r="N665" i="4"/>
  <c r="H666" i="4" s="1"/>
  <c r="L665" i="4"/>
  <c r="F666" i="4" s="1"/>
  <c r="M665" i="4"/>
  <c r="G666" i="4" s="1"/>
  <c r="I665" i="3"/>
  <c r="C666" i="3" s="1"/>
  <c r="J665" i="3"/>
  <c r="D666" i="3" s="1"/>
  <c r="K665" i="3"/>
  <c r="E666" i="3" s="1"/>
  <c r="N665" i="3"/>
  <c r="H666" i="3" s="1"/>
  <c r="M665" i="3"/>
  <c r="G666" i="3" s="1"/>
  <c r="L665" i="3"/>
  <c r="F666" i="3" s="1"/>
  <c r="N665" i="2"/>
  <c r="M665" i="2"/>
  <c r="G666" i="2" s="1"/>
  <c r="L665" i="2"/>
  <c r="F666" i="2" s="1"/>
  <c r="J665" i="2"/>
  <c r="D666" i="2" s="1"/>
  <c r="K665" i="2"/>
  <c r="E666" i="2" s="1"/>
  <c r="I665" i="2"/>
  <c r="C666" i="2" s="1"/>
  <c r="H666" i="2"/>
  <c r="K666" i="4" l="1"/>
  <c r="E667" i="4" s="1"/>
  <c r="I666" i="4"/>
  <c r="C667" i="4" s="1"/>
  <c r="J666" i="4"/>
  <c r="D667" i="4" s="1"/>
  <c r="N666" i="4"/>
  <c r="H667" i="4" s="1"/>
  <c r="L666" i="4"/>
  <c r="F667" i="4" s="1"/>
  <c r="M666" i="4"/>
  <c r="G667" i="4" s="1"/>
  <c r="J666" i="3"/>
  <c r="D667" i="3" s="1"/>
  <c r="I666" i="3"/>
  <c r="C667" i="3" s="1"/>
  <c r="K666" i="3"/>
  <c r="E667" i="3" s="1"/>
  <c r="N666" i="3"/>
  <c r="H667" i="3" s="1"/>
  <c r="L666" i="3"/>
  <c r="F667" i="3" s="1"/>
  <c r="M666" i="3"/>
  <c r="G667" i="3" s="1"/>
  <c r="N666" i="2"/>
  <c r="M666" i="2"/>
  <c r="G667" i="2" s="1"/>
  <c r="L666" i="2"/>
  <c r="F667" i="2" s="1"/>
  <c r="I666" i="2"/>
  <c r="C667" i="2" s="1"/>
  <c r="K666" i="2"/>
  <c r="J666" i="2"/>
  <c r="D667" i="2" s="1"/>
  <c r="E667" i="2"/>
  <c r="H667" i="2"/>
  <c r="I667" i="4" l="1"/>
  <c r="C668" i="4" s="1"/>
  <c r="K667" i="4"/>
  <c r="E668" i="4" s="1"/>
  <c r="J667" i="4"/>
  <c r="D668" i="4" s="1"/>
  <c r="N667" i="4"/>
  <c r="H668" i="4" s="1"/>
  <c r="M667" i="4"/>
  <c r="G668" i="4" s="1"/>
  <c r="L667" i="4"/>
  <c r="F668" i="4" s="1"/>
  <c r="I667" i="3"/>
  <c r="C668" i="3" s="1"/>
  <c r="J667" i="3"/>
  <c r="D668" i="3" s="1"/>
  <c r="K667" i="3"/>
  <c r="E668" i="3" s="1"/>
  <c r="N667" i="3"/>
  <c r="H668" i="3" s="1"/>
  <c r="M667" i="3"/>
  <c r="G668" i="3" s="1"/>
  <c r="L667" i="3"/>
  <c r="F668" i="3" s="1"/>
  <c r="J667" i="2"/>
  <c r="D668" i="2" s="1"/>
  <c r="I667" i="2"/>
  <c r="C668" i="2" s="1"/>
  <c r="K667" i="2"/>
  <c r="E668" i="2" s="1"/>
  <c r="N667" i="2"/>
  <c r="H668" i="2" s="1"/>
  <c r="M667" i="2"/>
  <c r="G668" i="2" s="1"/>
  <c r="L667" i="2"/>
  <c r="F668" i="2" s="1"/>
  <c r="I668" i="4" l="1"/>
  <c r="C669" i="4" s="1"/>
  <c r="K668" i="4"/>
  <c r="E669" i="4" s="1"/>
  <c r="J668" i="4"/>
  <c r="D669" i="4" s="1"/>
  <c r="N668" i="4"/>
  <c r="H669" i="4" s="1"/>
  <c r="L668" i="4"/>
  <c r="F669" i="4" s="1"/>
  <c r="M668" i="4"/>
  <c r="G669" i="4" s="1"/>
  <c r="J668" i="3"/>
  <c r="D669" i="3" s="1"/>
  <c r="I668" i="3"/>
  <c r="C669" i="3" s="1"/>
  <c r="K668" i="3"/>
  <c r="E669" i="3" s="1"/>
  <c r="N668" i="3"/>
  <c r="H669" i="3" s="1"/>
  <c r="L668" i="3"/>
  <c r="F669" i="3" s="1"/>
  <c r="M668" i="3"/>
  <c r="G669" i="3" s="1"/>
  <c r="K668" i="2"/>
  <c r="E669" i="2" s="1"/>
  <c r="I668" i="2"/>
  <c r="C669" i="2" s="1"/>
  <c r="J668" i="2"/>
  <c r="D669" i="2" s="1"/>
  <c r="N668" i="2"/>
  <c r="H669" i="2" s="1"/>
  <c r="M668" i="2"/>
  <c r="G669" i="2" s="1"/>
  <c r="L668" i="2"/>
  <c r="F669" i="2" s="1"/>
  <c r="N669" i="4" l="1"/>
  <c r="H670" i="4" s="1"/>
  <c r="L669" i="4"/>
  <c r="F670" i="4" s="1"/>
  <c r="M669" i="4"/>
  <c r="G670" i="4" s="1"/>
  <c r="J669" i="4"/>
  <c r="D670" i="4" s="1"/>
  <c r="K669" i="4"/>
  <c r="E670" i="4" s="1"/>
  <c r="I669" i="4"/>
  <c r="C670" i="4" s="1"/>
  <c r="J669" i="3"/>
  <c r="D670" i="3" s="1"/>
  <c r="I669" i="3"/>
  <c r="C670" i="3" s="1"/>
  <c r="K669" i="3"/>
  <c r="E670" i="3" s="1"/>
  <c r="N669" i="3"/>
  <c r="H670" i="3" s="1"/>
  <c r="L669" i="3"/>
  <c r="F670" i="3" s="1"/>
  <c r="M669" i="3"/>
  <c r="G670" i="3" s="1"/>
  <c r="N669" i="2"/>
  <c r="H670" i="2" s="1"/>
  <c r="M669" i="2"/>
  <c r="G670" i="2" s="1"/>
  <c r="L669" i="2"/>
  <c r="F670" i="2" s="1"/>
  <c r="J669" i="2"/>
  <c r="D670" i="2" s="1"/>
  <c r="I669" i="2"/>
  <c r="C670" i="2" s="1"/>
  <c r="K669" i="2"/>
  <c r="E670" i="2" s="1"/>
  <c r="J670" i="4" l="1"/>
  <c r="D671" i="4" s="1"/>
  <c r="K670" i="4"/>
  <c r="E671" i="4" s="1"/>
  <c r="I670" i="4"/>
  <c r="C671" i="4" s="1"/>
  <c r="N670" i="4"/>
  <c r="H671" i="4" s="1"/>
  <c r="M670" i="4"/>
  <c r="G671" i="4" s="1"/>
  <c r="L670" i="4"/>
  <c r="F671" i="4" s="1"/>
  <c r="I670" i="3"/>
  <c r="C671" i="3" s="1"/>
  <c r="J670" i="3"/>
  <c r="D671" i="3" s="1"/>
  <c r="K670" i="3"/>
  <c r="E671" i="3" s="1"/>
  <c r="N670" i="3"/>
  <c r="H671" i="3" s="1"/>
  <c r="M670" i="3"/>
  <c r="G671" i="3" s="1"/>
  <c r="L670" i="3"/>
  <c r="F671" i="3" s="1"/>
  <c r="N670" i="2"/>
  <c r="H671" i="2" s="1"/>
  <c r="M670" i="2"/>
  <c r="L670" i="2"/>
  <c r="F671" i="2" s="1"/>
  <c r="J670" i="2"/>
  <c r="D671" i="2" s="1"/>
  <c r="I670" i="2"/>
  <c r="C671" i="2" s="1"/>
  <c r="K670" i="2"/>
  <c r="E671" i="2" s="1"/>
  <c r="G671" i="2"/>
  <c r="N671" i="4" l="1"/>
  <c r="H672" i="4" s="1"/>
  <c r="M671" i="4"/>
  <c r="G672" i="4" s="1"/>
  <c r="L671" i="4"/>
  <c r="F672" i="4" s="1"/>
  <c r="I671" i="4"/>
  <c r="C672" i="4" s="1"/>
  <c r="J671" i="4"/>
  <c r="D672" i="4" s="1"/>
  <c r="K671" i="4"/>
  <c r="E672" i="4" s="1"/>
  <c r="N671" i="3"/>
  <c r="H672" i="3" s="1"/>
  <c r="M671" i="3"/>
  <c r="G672" i="3" s="1"/>
  <c r="L671" i="3"/>
  <c r="F672" i="3" s="1"/>
  <c r="I671" i="3"/>
  <c r="C672" i="3" s="1"/>
  <c r="J671" i="3"/>
  <c r="D672" i="3" s="1"/>
  <c r="K671" i="3"/>
  <c r="E672" i="3" s="1"/>
  <c r="N671" i="2"/>
  <c r="H672" i="2" s="1"/>
  <c r="M671" i="2"/>
  <c r="G672" i="2" s="1"/>
  <c r="L671" i="2"/>
  <c r="F672" i="2" s="1"/>
  <c r="J671" i="2"/>
  <c r="D672" i="2" s="1"/>
  <c r="I671" i="2"/>
  <c r="C672" i="2" s="1"/>
  <c r="K671" i="2"/>
  <c r="E672" i="2" s="1"/>
  <c r="N672" i="4" l="1"/>
  <c r="H673" i="4" s="1"/>
  <c r="L672" i="4"/>
  <c r="F673" i="4" s="1"/>
  <c r="M672" i="4"/>
  <c r="G673" i="4" s="1"/>
  <c r="J672" i="4"/>
  <c r="D673" i="4" s="1"/>
  <c r="I672" i="4"/>
  <c r="C673" i="4" s="1"/>
  <c r="K672" i="4"/>
  <c r="E673" i="4" s="1"/>
  <c r="J672" i="3"/>
  <c r="D673" i="3" s="1"/>
  <c r="I672" i="3"/>
  <c r="C673" i="3" s="1"/>
  <c r="K672" i="3"/>
  <c r="E673" i="3" s="1"/>
  <c r="N672" i="3"/>
  <c r="H673" i="3" s="1"/>
  <c r="M672" i="3"/>
  <c r="G673" i="3" s="1"/>
  <c r="L672" i="3"/>
  <c r="F673" i="3" s="1"/>
  <c r="J672" i="2"/>
  <c r="I672" i="2"/>
  <c r="C673" i="2" s="1"/>
  <c r="K672" i="2"/>
  <c r="E673" i="2" s="1"/>
  <c r="N672" i="2"/>
  <c r="H673" i="2" s="1"/>
  <c r="D673" i="2"/>
  <c r="M672" i="2"/>
  <c r="G673" i="2" s="1"/>
  <c r="L672" i="2"/>
  <c r="F673" i="2" s="1"/>
  <c r="N673" i="4" l="1"/>
  <c r="H674" i="4" s="1"/>
  <c r="L673" i="4"/>
  <c r="F674" i="4" s="1"/>
  <c r="M673" i="4"/>
  <c r="G674" i="4" s="1"/>
  <c r="J673" i="4"/>
  <c r="D674" i="4" s="1"/>
  <c r="K673" i="4"/>
  <c r="E674" i="4" s="1"/>
  <c r="I673" i="4"/>
  <c r="C674" i="4" s="1"/>
  <c r="I673" i="3"/>
  <c r="C674" i="3" s="1"/>
  <c r="J673" i="3"/>
  <c r="D674" i="3" s="1"/>
  <c r="K673" i="3"/>
  <c r="E674" i="3" s="1"/>
  <c r="N673" i="3"/>
  <c r="H674" i="3" s="1"/>
  <c r="L673" i="3"/>
  <c r="F674" i="3" s="1"/>
  <c r="M673" i="3"/>
  <c r="G674" i="3" s="1"/>
  <c r="N673" i="2"/>
  <c r="H674" i="2" s="1"/>
  <c r="M673" i="2"/>
  <c r="G674" i="2" s="1"/>
  <c r="L673" i="2"/>
  <c r="F674" i="2" s="1"/>
  <c r="I673" i="2"/>
  <c r="C674" i="2" s="1"/>
  <c r="J673" i="2"/>
  <c r="D674" i="2" s="1"/>
  <c r="K673" i="2"/>
  <c r="E674" i="2" s="1"/>
  <c r="J674" i="4" l="1"/>
  <c r="D675" i="4" s="1"/>
  <c r="I674" i="4"/>
  <c r="C675" i="4" s="1"/>
  <c r="K674" i="4"/>
  <c r="E675" i="4" s="1"/>
  <c r="N674" i="4"/>
  <c r="H675" i="4" s="1"/>
  <c r="L674" i="4"/>
  <c r="F675" i="4" s="1"/>
  <c r="M674" i="4"/>
  <c r="G675" i="4" s="1"/>
  <c r="N674" i="3"/>
  <c r="H675" i="3" s="1"/>
  <c r="L674" i="3"/>
  <c r="F675" i="3" s="1"/>
  <c r="M674" i="3"/>
  <c r="G675" i="3" s="1"/>
  <c r="J674" i="3"/>
  <c r="D675" i="3" s="1"/>
  <c r="I674" i="3"/>
  <c r="C675" i="3" s="1"/>
  <c r="K674" i="3"/>
  <c r="E675" i="3" s="1"/>
  <c r="K674" i="2"/>
  <c r="E675" i="2" s="1"/>
  <c r="I674" i="2"/>
  <c r="C675" i="2" s="1"/>
  <c r="J674" i="2"/>
  <c r="D675" i="2" s="1"/>
  <c r="N674" i="2"/>
  <c r="H675" i="2" s="1"/>
  <c r="L674" i="2"/>
  <c r="F675" i="2" s="1"/>
  <c r="M674" i="2"/>
  <c r="G675" i="2" s="1"/>
  <c r="J675" i="4" l="1"/>
  <c r="D676" i="4" s="1"/>
  <c r="I675" i="4"/>
  <c r="C676" i="4" s="1"/>
  <c r="K675" i="4"/>
  <c r="E676" i="4" s="1"/>
  <c r="N675" i="4"/>
  <c r="H676" i="4" s="1"/>
  <c r="L675" i="4"/>
  <c r="F676" i="4" s="1"/>
  <c r="M675" i="4"/>
  <c r="G676" i="4" s="1"/>
  <c r="N675" i="3"/>
  <c r="H676" i="3" s="1"/>
  <c r="L675" i="3"/>
  <c r="F676" i="3" s="1"/>
  <c r="M675" i="3"/>
  <c r="G676" i="3" s="1"/>
  <c r="I675" i="3"/>
  <c r="C676" i="3" s="1"/>
  <c r="J675" i="3"/>
  <c r="D676" i="3" s="1"/>
  <c r="K675" i="3"/>
  <c r="E676" i="3" s="1"/>
  <c r="I675" i="2"/>
  <c r="C676" i="2" s="1"/>
  <c r="J675" i="2"/>
  <c r="D676" i="2" s="1"/>
  <c r="K675" i="2"/>
  <c r="E676" i="2" s="1"/>
  <c r="N675" i="2"/>
  <c r="H676" i="2" s="1"/>
  <c r="L675" i="2"/>
  <c r="F676" i="2" s="1"/>
  <c r="M675" i="2"/>
  <c r="G676" i="2" s="1"/>
  <c r="J676" i="4" l="1"/>
  <c r="D677" i="4" s="1"/>
  <c r="K676" i="4"/>
  <c r="E677" i="4" s="1"/>
  <c r="I676" i="4"/>
  <c r="C677" i="4" s="1"/>
  <c r="N676" i="4"/>
  <c r="H677" i="4" s="1"/>
  <c r="L676" i="4"/>
  <c r="F677" i="4" s="1"/>
  <c r="M676" i="4"/>
  <c r="G677" i="4" s="1"/>
  <c r="I676" i="3"/>
  <c r="C677" i="3" s="1"/>
  <c r="J676" i="3"/>
  <c r="D677" i="3" s="1"/>
  <c r="K676" i="3"/>
  <c r="E677" i="3" s="1"/>
  <c r="N676" i="3"/>
  <c r="H677" i="3" s="1"/>
  <c r="L676" i="3"/>
  <c r="F677" i="3" s="1"/>
  <c r="M676" i="3"/>
  <c r="G677" i="3" s="1"/>
  <c r="N676" i="2"/>
  <c r="H677" i="2" s="1"/>
  <c r="L676" i="2"/>
  <c r="F677" i="2" s="1"/>
  <c r="M676" i="2"/>
  <c r="G677" i="2" s="1"/>
  <c r="J676" i="2"/>
  <c r="D677" i="2" s="1"/>
  <c r="K676" i="2"/>
  <c r="E677" i="2" s="1"/>
  <c r="I676" i="2"/>
  <c r="C677" i="2" s="1"/>
  <c r="I677" i="4" l="1"/>
  <c r="C678" i="4" s="1"/>
  <c r="K677" i="4"/>
  <c r="E678" i="4" s="1"/>
  <c r="J677" i="4"/>
  <c r="D678" i="4" s="1"/>
  <c r="N677" i="4"/>
  <c r="H678" i="4" s="1"/>
  <c r="L677" i="4"/>
  <c r="F678" i="4" s="1"/>
  <c r="M677" i="4"/>
  <c r="G678" i="4" s="1"/>
  <c r="I677" i="3"/>
  <c r="C678" i="3" s="1"/>
  <c r="J677" i="3"/>
  <c r="D678" i="3" s="1"/>
  <c r="K677" i="3"/>
  <c r="E678" i="3" s="1"/>
  <c r="N677" i="3"/>
  <c r="H678" i="3" s="1"/>
  <c r="L677" i="3"/>
  <c r="F678" i="3" s="1"/>
  <c r="M677" i="3"/>
  <c r="G678" i="3" s="1"/>
  <c r="K677" i="2"/>
  <c r="E678" i="2" s="1"/>
  <c r="J677" i="2"/>
  <c r="D678" i="2" s="1"/>
  <c r="I677" i="2"/>
  <c r="C678" i="2" s="1"/>
  <c r="N677" i="2"/>
  <c r="H678" i="2" s="1"/>
  <c r="M677" i="2"/>
  <c r="G678" i="2" s="1"/>
  <c r="L677" i="2"/>
  <c r="F678" i="2" s="1"/>
  <c r="J678" i="4" l="1"/>
  <c r="D679" i="4" s="1"/>
  <c r="I678" i="4"/>
  <c r="C679" i="4" s="1"/>
  <c r="K678" i="4"/>
  <c r="E679" i="4" s="1"/>
  <c r="N678" i="4"/>
  <c r="H679" i="4" s="1"/>
  <c r="M678" i="4"/>
  <c r="G679" i="4" s="1"/>
  <c r="L678" i="4"/>
  <c r="F679" i="4" s="1"/>
  <c r="N678" i="3"/>
  <c r="H679" i="3" s="1"/>
  <c r="L678" i="3"/>
  <c r="F679" i="3" s="1"/>
  <c r="M678" i="3"/>
  <c r="G679" i="3" s="1"/>
  <c r="J678" i="3"/>
  <c r="D679" i="3" s="1"/>
  <c r="I678" i="3"/>
  <c r="C679" i="3" s="1"/>
  <c r="K678" i="3"/>
  <c r="E679" i="3" s="1"/>
  <c r="N678" i="2"/>
  <c r="H679" i="2" s="1"/>
  <c r="M678" i="2"/>
  <c r="G679" i="2" s="1"/>
  <c r="L678" i="2"/>
  <c r="F679" i="2" s="1"/>
  <c r="I678" i="2"/>
  <c r="C679" i="2" s="1"/>
  <c r="K678" i="2"/>
  <c r="E679" i="2" s="1"/>
  <c r="J678" i="2"/>
  <c r="D679" i="2" s="1"/>
  <c r="J679" i="4" l="1"/>
  <c r="D680" i="4" s="1"/>
  <c r="I679" i="4"/>
  <c r="C680" i="4" s="1"/>
  <c r="K679" i="4"/>
  <c r="E680" i="4" s="1"/>
  <c r="N679" i="4"/>
  <c r="H680" i="4" s="1"/>
  <c r="L679" i="4"/>
  <c r="F680" i="4" s="1"/>
  <c r="M679" i="4"/>
  <c r="G680" i="4" s="1"/>
  <c r="N679" i="3"/>
  <c r="H680" i="3" s="1"/>
  <c r="L679" i="3"/>
  <c r="F680" i="3" s="1"/>
  <c r="M679" i="3"/>
  <c r="G680" i="3" s="1"/>
  <c r="J679" i="3"/>
  <c r="D680" i="3" s="1"/>
  <c r="I679" i="3"/>
  <c r="C680" i="3" s="1"/>
  <c r="K679" i="3"/>
  <c r="E680" i="3" s="1"/>
  <c r="I679" i="2"/>
  <c r="C680" i="2" s="1"/>
  <c r="J679" i="2"/>
  <c r="D680" i="2" s="1"/>
  <c r="K679" i="2"/>
  <c r="E680" i="2" s="1"/>
  <c r="N679" i="2"/>
  <c r="M679" i="2"/>
  <c r="L679" i="2"/>
  <c r="F680" i="2" s="1"/>
  <c r="G680" i="2"/>
  <c r="H680" i="2"/>
  <c r="J680" i="4" l="1"/>
  <c r="D681" i="4" s="1"/>
  <c r="K680" i="4"/>
  <c r="E681" i="4" s="1"/>
  <c r="I680" i="4"/>
  <c r="C681" i="4" s="1"/>
  <c r="N680" i="4"/>
  <c r="H681" i="4" s="1"/>
  <c r="L680" i="4"/>
  <c r="F681" i="4" s="1"/>
  <c r="M680" i="4"/>
  <c r="G681" i="4" s="1"/>
  <c r="J680" i="3"/>
  <c r="D681" i="3" s="1"/>
  <c r="I680" i="3"/>
  <c r="C681" i="3" s="1"/>
  <c r="K680" i="3"/>
  <c r="E681" i="3" s="1"/>
  <c r="N680" i="3"/>
  <c r="H681" i="3" s="1"/>
  <c r="L680" i="3"/>
  <c r="F681" i="3" s="1"/>
  <c r="M680" i="3"/>
  <c r="G681" i="3" s="1"/>
  <c r="N680" i="2"/>
  <c r="L680" i="2"/>
  <c r="F681" i="2" s="1"/>
  <c r="M680" i="2"/>
  <c r="J680" i="2"/>
  <c r="D681" i="2" s="1"/>
  <c r="I680" i="2"/>
  <c r="C681" i="2" s="1"/>
  <c r="K680" i="2"/>
  <c r="E681" i="2" s="1"/>
  <c r="H681" i="2"/>
  <c r="G681" i="2"/>
  <c r="J681" i="4" l="1"/>
  <c r="D682" i="4" s="1"/>
  <c r="K681" i="4"/>
  <c r="E682" i="4" s="1"/>
  <c r="I681" i="4"/>
  <c r="C682" i="4" s="1"/>
  <c r="N681" i="4"/>
  <c r="H682" i="4" s="1"/>
  <c r="M681" i="4"/>
  <c r="G682" i="4" s="1"/>
  <c r="L681" i="4"/>
  <c r="F682" i="4" s="1"/>
  <c r="I681" i="3"/>
  <c r="C682" i="3" s="1"/>
  <c r="J681" i="3"/>
  <c r="D682" i="3" s="1"/>
  <c r="K681" i="3"/>
  <c r="E682" i="3" s="1"/>
  <c r="N681" i="3"/>
  <c r="H682" i="3" s="1"/>
  <c r="M681" i="3"/>
  <c r="G682" i="3" s="1"/>
  <c r="L681" i="3"/>
  <c r="F682" i="3" s="1"/>
  <c r="N681" i="2"/>
  <c r="H682" i="2" s="1"/>
  <c r="M681" i="2"/>
  <c r="G682" i="2" s="1"/>
  <c r="L681" i="2"/>
  <c r="F682" i="2" s="1"/>
  <c r="J681" i="2"/>
  <c r="D682" i="2" s="1"/>
  <c r="K681" i="2"/>
  <c r="E682" i="2" s="1"/>
  <c r="I681" i="2"/>
  <c r="C682" i="2" s="1"/>
  <c r="J682" i="4" l="1"/>
  <c r="D683" i="4" s="1"/>
  <c r="I682" i="4"/>
  <c r="C683" i="4" s="1"/>
  <c r="K682" i="4"/>
  <c r="E683" i="4" s="1"/>
  <c r="N682" i="4"/>
  <c r="H683" i="4" s="1"/>
  <c r="L682" i="4"/>
  <c r="F683" i="4" s="1"/>
  <c r="M682" i="4"/>
  <c r="G683" i="4" s="1"/>
  <c r="J682" i="3"/>
  <c r="D683" i="3" s="1"/>
  <c r="I682" i="3"/>
  <c r="C683" i="3" s="1"/>
  <c r="K682" i="3"/>
  <c r="E683" i="3" s="1"/>
  <c r="N682" i="3"/>
  <c r="H683" i="3" s="1"/>
  <c r="L682" i="3"/>
  <c r="F683" i="3" s="1"/>
  <c r="M682" i="3"/>
  <c r="G683" i="3" s="1"/>
  <c r="N682" i="2"/>
  <c r="L682" i="2"/>
  <c r="F683" i="2" s="1"/>
  <c r="M682" i="2"/>
  <c r="G683" i="2" s="1"/>
  <c r="J682" i="2"/>
  <c r="D683" i="2" s="1"/>
  <c r="I682" i="2"/>
  <c r="C683" i="2" s="1"/>
  <c r="K682" i="2"/>
  <c r="E683" i="2" s="1"/>
  <c r="H683" i="2"/>
  <c r="J683" i="4" l="1"/>
  <c r="D684" i="4" s="1"/>
  <c r="I683" i="4"/>
  <c r="C684" i="4" s="1"/>
  <c r="K683" i="4"/>
  <c r="E684" i="4" s="1"/>
  <c r="N683" i="4"/>
  <c r="H684" i="4" s="1"/>
  <c r="L683" i="4"/>
  <c r="F684" i="4" s="1"/>
  <c r="M683" i="4"/>
  <c r="G684" i="4" s="1"/>
  <c r="I683" i="3"/>
  <c r="C684" i="3" s="1"/>
  <c r="J683" i="3"/>
  <c r="D684" i="3" s="1"/>
  <c r="K683" i="3"/>
  <c r="E684" i="3" s="1"/>
  <c r="N683" i="3"/>
  <c r="H684" i="3" s="1"/>
  <c r="M683" i="3"/>
  <c r="G684" i="3" s="1"/>
  <c r="L683" i="3"/>
  <c r="F684" i="3" s="1"/>
  <c r="K683" i="2"/>
  <c r="E684" i="2" s="1"/>
  <c r="J683" i="2"/>
  <c r="D684" i="2" s="1"/>
  <c r="I683" i="2"/>
  <c r="C684" i="2" s="1"/>
  <c r="N683" i="2"/>
  <c r="H684" i="2" s="1"/>
  <c r="M683" i="2"/>
  <c r="G684" i="2" s="1"/>
  <c r="L683" i="2"/>
  <c r="F684" i="2" s="1"/>
  <c r="J684" i="4" l="1"/>
  <c r="D685" i="4" s="1"/>
  <c r="K684" i="4"/>
  <c r="E685" i="4" s="1"/>
  <c r="I684" i="4"/>
  <c r="C685" i="4" s="1"/>
  <c r="N684" i="4"/>
  <c r="H685" i="4" s="1"/>
  <c r="L684" i="4"/>
  <c r="F685" i="4" s="1"/>
  <c r="M684" i="4"/>
  <c r="G685" i="4" s="1"/>
  <c r="N684" i="3"/>
  <c r="H685" i="3" s="1"/>
  <c r="L684" i="3"/>
  <c r="F685" i="3" s="1"/>
  <c r="M684" i="3"/>
  <c r="G685" i="3" s="1"/>
  <c r="J684" i="3"/>
  <c r="D685" i="3" s="1"/>
  <c r="I684" i="3"/>
  <c r="C685" i="3" s="1"/>
  <c r="K684" i="3"/>
  <c r="E685" i="3" s="1"/>
  <c r="N684" i="2"/>
  <c r="H685" i="2" s="1"/>
  <c r="M684" i="2"/>
  <c r="G685" i="2" s="1"/>
  <c r="L684" i="2"/>
  <c r="F685" i="2" s="1"/>
  <c r="J684" i="2"/>
  <c r="D685" i="2" s="1"/>
  <c r="I684" i="2"/>
  <c r="C685" i="2" s="1"/>
  <c r="K684" i="2"/>
  <c r="E685" i="2" s="1"/>
  <c r="I685" i="4" l="1"/>
  <c r="C686" i="4" s="1"/>
  <c r="K685" i="4"/>
  <c r="E686" i="4" s="1"/>
  <c r="J685" i="4"/>
  <c r="D686" i="4" s="1"/>
  <c r="N685" i="4"/>
  <c r="H686" i="4" s="1"/>
  <c r="L685" i="4"/>
  <c r="F686" i="4" s="1"/>
  <c r="M685" i="4"/>
  <c r="G686" i="4" s="1"/>
  <c r="N685" i="3"/>
  <c r="H686" i="3" s="1"/>
  <c r="L685" i="3"/>
  <c r="F686" i="3" s="1"/>
  <c r="M685" i="3"/>
  <c r="G686" i="3" s="1"/>
  <c r="J685" i="3"/>
  <c r="D686" i="3" s="1"/>
  <c r="I685" i="3"/>
  <c r="C686" i="3" s="1"/>
  <c r="K685" i="3"/>
  <c r="E686" i="3" s="1"/>
  <c r="I685" i="2"/>
  <c r="C686" i="2" s="1"/>
  <c r="J685" i="2"/>
  <c r="D686" i="2" s="1"/>
  <c r="K685" i="2"/>
  <c r="E686" i="2" s="1"/>
  <c r="N685" i="2"/>
  <c r="H686" i="2" s="1"/>
  <c r="M685" i="2"/>
  <c r="G686" i="2" s="1"/>
  <c r="L685" i="2"/>
  <c r="F686" i="2" s="1"/>
  <c r="J686" i="4" l="1"/>
  <c r="D687" i="4" s="1"/>
  <c r="I686" i="4"/>
  <c r="C687" i="4" s="1"/>
  <c r="K686" i="4"/>
  <c r="E687" i="4" s="1"/>
  <c r="N686" i="4"/>
  <c r="H687" i="4" s="1"/>
  <c r="M686" i="4"/>
  <c r="G687" i="4" s="1"/>
  <c r="L686" i="4"/>
  <c r="F687" i="4" s="1"/>
  <c r="N686" i="3"/>
  <c r="H687" i="3" s="1"/>
  <c r="M686" i="3"/>
  <c r="G687" i="3" s="1"/>
  <c r="L686" i="3"/>
  <c r="F687" i="3" s="1"/>
  <c r="I686" i="3"/>
  <c r="C687" i="3" s="1"/>
  <c r="J686" i="3"/>
  <c r="D687" i="3" s="1"/>
  <c r="K686" i="3"/>
  <c r="E687" i="3" s="1"/>
  <c r="K686" i="2"/>
  <c r="E687" i="2" s="1"/>
  <c r="J686" i="2"/>
  <c r="D687" i="2" s="1"/>
  <c r="I686" i="2"/>
  <c r="C687" i="2" s="1"/>
  <c r="N686" i="2"/>
  <c r="H687" i="2" s="1"/>
  <c r="M686" i="2"/>
  <c r="G687" i="2" s="1"/>
  <c r="L686" i="2"/>
  <c r="F687" i="2" s="1"/>
  <c r="I687" i="4" l="1"/>
  <c r="C688" i="4" s="1"/>
  <c r="J687" i="4"/>
  <c r="D688" i="4" s="1"/>
  <c r="K687" i="4"/>
  <c r="E688" i="4" s="1"/>
  <c r="N687" i="4"/>
  <c r="H688" i="4" s="1"/>
  <c r="L687" i="4"/>
  <c r="F688" i="4" s="1"/>
  <c r="M687" i="4"/>
  <c r="G688" i="4" s="1"/>
  <c r="N687" i="3"/>
  <c r="H688" i="3" s="1"/>
  <c r="M687" i="3"/>
  <c r="G688" i="3" s="1"/>
  <c r="L687" i="3"/>
  <c r="F688" i="3" s="1"/>
  <c r="I687" i="3"/>
  <c r="C688" i="3" s="1"/>
  <c r="J687" i="3"/>
  <c r="D688" i="3" s="1"/>
  <c r="K687" i="3"/>
  <c r="E688" i="3" s="1"/>
  <c r="J687" i="2"/>
  <c r="D688" i="2" s="1"/>
  <c r="I687" i="2"/>
  <c r="C688" i="2" s="1"/>
  <c r="K687" i="2"/>
  <c r="E688" i="2" s="1"/>
  <c r="N687" i="2"/>
  <c r="H688" i="2" s="1"/>
  <c r="L687" i="2"/>
  <c r="F688" i="2" s="1"/>
  <c r="M687" i="2"/>
  <c r="G688" i="2" s="1"/>
  <c r="N688" i="4" l="1"/>
  <c r="H689" i="4" s="1"/>
  <c r="L688" i="4"/>
  <c r="F689" i="4" s="1"/>
  <c r="M688" i="4"/>
  <c r="G689" i="4" s="1"/>
  <c r="J688" i="4"/>
  <c r="D689" i="4" s="1"/>
  <c r="K688" i="4"/>
  <c r="E689" i="4" s="1"/>
  <c r="I688" i="4"/>
  <c r="C689" i="4" s="1"/>
  <c r="J688" i="3"/>
  <c r="D689" i="3" s="1"/>
  <c r="I688" i="3"/>
  <c r="C689" i="3" s="1"/>
  <c r="K688" i="3"/>
  <c r="E689" i="3" s="1"/>
  <c r="N688" i="3"/>
  <c r="H689" i="3" s="1"/>
  <c r="M688" i="3"/>
  <c r="G689" i="3" s="1"/>
  <c r="L688" i="3"/>
  <c r="F689" i="3" s="1"/>
  <c r="I688" i="2"/>
  <c r="C689" i="2" s="1"/>
  <c r="J688" i="2"/>
  <c r="D689" i="2" s="1"/>
  <c r="K688" i="2"/>
  <c r="E689" i="2" s="1"/>
  <c r="N688" i="2"/>
  <c r="H689" i="2" s="1"/>
  <c r="M688" i="2"/>
  <c r="G689" i="2" s="1"/>
  <c r="L688" i="2"/>
  <c r="F689" i="2" s="1"/>
  <c r="N689" i="4" l="1"/>
  <c r="H690" i="4" s="1"/>
  <c r="M689" i="4"/>
  <c r="G690" i="4" s="1"/>
  <c r="L689" i="4"/>
  <c r="F690" i="4" s="1"/>
  <c r="J689" i="4"/>
  <c r="D690" i="4" s="1"/>
  <c r="K689" i="4"/>
  <c r="E690" i="4" s="1"/>
  <c r="I689" i="4"/>
  <c r="C690" i="4" s="1"/>
  <c r="N689" i="3"/>
  <c r="H690" i="3" s="1"/>
  <c r="L689" i="3"/>
  <c r="F690" i="3" s="1"/>
  <c r="M689" i="3"/>
  <c r="G690" i="3" s="1"/>
  <c r="I689" i="3"/>
  <c r="C690" i="3" s="1"/>
  <c r="J689" i="3"/>
  <c r="D690" i="3" s="1"/>
  <c r="K689" i="3"/>
  <c r="E690" i="3" s="1"/>
  <c r="N689" i="2"/>
  <c r="H690" i="2" s="1"/>
  <c r="L689" i="2"/>
  <c r="F690" i="2" s="1"/>
  <c r="M689" i="2"/>
  <c r="G690" i="2" s="1"/>
  <c r="I689" i="2"/>
  <c r="C690" i="2" s="1"/>
  <c r="J689" i="2"/>
  <c r="D690" i="2" s="1"/>
  <c r="K689" i="2"/>
  <c r="E690" i="2" s="1"/>
  <c r="J690" i="4" l="1"/>
  <c r="D691" i="4" s="1"/>
  <c r="I690" i="4"/>
  <c r="C691" i="4" s="1"/>
  <c r="K690" i="4"/>
  <c r="E691" i="4" s="1"/>
  <c r="N690" i="4"/>
  <c r="H691" i="4" s="1"/>
  <c r="L690" i="4"/>
  <c r="F691" i="4" s="1"/>
  <c r="M690" i="4"/>
  <c r="G691" i="4" s="1"/>
  <c r="J690" i="3"/>
  <c r="D691" i="3" s="1"/>
  <c r="I690" i="3"/>
  <c r="C691" i="3" s="1"/>
  <c r="K690" i="3"/>
  <c r="E691" i="3" s="1"/>
  <c r="N690" i="3"/>
  <c r="H691" i="3" s="1"/>
  <c r="L690" i="3"/>
  <c r="F691" i="3" s="1"/>
  <c r="M690" i="3"/>
  <c r="G691" i="3" s="1"/>
  <c r="J690" i="2"/>
  <c r="D691" i="2" s="1"/>
  <c r="K690" i="2"/>
  <c r="E691" i="2" s="1"/>
  <c r="I690" i="2"/>
  <c r="C691" i="2" s="1"/>
  <c r="N690" i="2"/>
  <c r="H691" i="2" s="1"/>
  <c r="L690" i="2"/>
  <c r="F691" i="2" s="1"/>
  <c r="M690" i="2"/>
  <c r="G691" i="2" s="1"/>
  <c r="K691" i="4" l="1"/>
  <c r="E692" i="4" s="1"/>
  <c r="J691" i="4"/>
  <c r="D692" i="4" s="1"/>
  <c r="I691" i="4"/>
  <c r="C692" i="4" s="1"/>
  <c r="N691" i="4"/>
  <c r="H692" i="4" s="1"/>
  <c r="L691" i="4"/>
  <c r="F692" i="4" s="1"/>
  <c r="M691" i="4"/>
  <c r="G692" i="4" s="1"/>
  <c r="I691" i="3"/>
  <c r="C692" i="3" s="1"/>
  <c r="J691" i="3"/>
  <c r="D692" i="3" s="1"/>
  <c r="K691" i="3"/>
  <c r="E692" i="3" s="1"/>
  <c r="N691" i="3"/>
  <c r="H692" i="3" s="1"/>
  <c r="M691" i="3"/>
  <c r="G692" i="3" s="1"/>
  <c r="L691" i="3"/>
  <c r="F692" i="3" s="1"/>
  <c r="J691" i="2"/>
  <c r="D692" i="2" s="1"/>
  <c r="K691" i="2"/>
  <c r="E692" i="2" s="1"/>
  <c r="I691" i="2"/>
  <c r="C692" i="2" s="1"/>
  <c r="N691" i="2"/>
  <c r="H692" i="2" s="1"/>
  <c r="M691" i="2"/>
  <c r="G692" i="2" s="1"/>
  <c r="L691" i="2"/>
  <c r="F692" i="2" s="1"/>
  <c r="I692" i="4" l="1"/>
  <c r="C693" i="4" s="1"/>
  <c r="J692" i="4"/>
  <c r="D693" i="4" s="1"/>
  <c r="K692" i="4"/>
  <c r="E693" i="4" s="1"/>
  <c r="N692" i="4"/>
  <c r="H693" i="4" s="1"/>
  <c r="M692" i="4"/>
  <c r="G693" i="4" s="1"/>
  <c r="L692" i="4"/>
  <c r="F693" i="4" s="1"/>
  <c r="N692" i="3"/>
  <c r="H693" i="3" s="1"/>
  <c r="M692" i="3"/>
  <c r="G693" i="3" s="1"/>
  <c r="L692" i="3"/>
  <c r="F693" i="3" s="1"/>
  <c r="I692" i="3"/>
  <c r="C693" i="3" s="1"/>
  <c r="J692" i="3"/>
  <c r="D693" i="3" s="1"/>
  <c r="K692" i="3"/>
  <c r="E693" i="3" s="1"/>
  <c r="J692" i="2"/>
  <c r="D693" i="2" s="1"/>
  <c r="I692" i="2"/>
  <c r="C693" i="2" s="1"/>
  <c r="K692" i="2"/>
  <c r="E693" i="2" s="1"/>
  <c r="N692" i="2"/>
  <c r="H693" i="2" s="1"/>
  <c r="L692" i="2"/>
  <c r="F693" i="2" s="1"/>
  <c r="M692" i="2"/>
  <c r="G693" i="2" s="1"/>
  <c r="N693" i="4" l="1"/>
  <c r="H694" i="4" s="1"/>
  <c r="M693" i="4"/>
  <c r="G694" i="4" s="1"/>
  <c r="L693" i="4"/>
  <c r="F694" i="4" s="1"/>
  <c r="I693" i="4"/>
  <c r="C694" i="4" s="1"/>
  <c r="K693" i="4"/>
  <c r="E694" i="4" s="1"/>
  <c r="J693" i="4"/>
  <c r="D694" i="4" s="1"/>
  <c r="N693" i="3"/>
  <c r="H694" i="3" s="1"/>
  <c r="M693" i="3"/>
  <c r="G694" i="3" s="1"/>
  <c r="L693" i="3"/>
  <c r="F694" i="3" s="1"/>
  <c r="I693" i="3"/>
  <c r="C694" i="3" s="1"/>
  <c r="J693" i="3"/>
  <c r="D694" i="3" s="1"/>
  <c r="K693" i="3"/>
  <c r="E694" i="3" s="1"/>
  <c r="N693" i="2"/>
  <c r="H694" i="2" s="1"/>
  <c r="M693" i="2"/>
  <c r="G694" i="2" s="1"/>
  <c r="L693" i="2"/>
  <c r="F694" i="2" s="1"/>
  <c r="J693" i="2"/>
  <c r="D694" i="2" s="1"/>
  <c r="I693" i="2"/>
  <c r="C694" i="2" s="1"/>
  <c r="K693" i="2"/>
  <c r="E694" i="2" s="1"/>
  <c r="K694" i="4" l="1"/>
  <c r="E695" i="4" s="1"/>
  <c r="J694" i="4"/>
  <c r="D695" i="4" s="1"/>
  <c r="I694" i="4"/>
  <c r="C695" i="4" s="1"/>
  <c r="N694" i="4"/>
  <c r="H695" i="4" s="1"/>
  <c r="M694" i="4"/>
  <c r="G695" i="4" s="1"/>
  <c r="L694" i="4"/>
  <c r="F695" i="4" s="1"/>
  <c r="N694" i="3"/>
  <c r="H695" i="3" s="1"/>
  <c r="M694" i="3"/>
  <c r="G695" i="3" s="1"/>
  <c r="L694" i="3"/>
  <c r="F695" i="3" s="1"/>
  <c r="I694" i="3"/>
  <c r="C695" i="3" s="1"/>
  <c r="J694" i="3"/>
  <c r="D695" i="3" s="1"/>
  <c r="K694" i="3"/>
  <c r="E695" i="3" s="1"/>
  <c r="I694" i="2"/>
  <c r="C695" i="2" s="1"/>
  <c r="J694" i="2"/>
  <c r="D695" i="2" s="1"/>
  <c r="K694" i="2"/>
  <c r="E695" i="2" s="1"/>
  <c r="N694" i="2"/>
  <c r="H695" i="2" s="1"/>
  <c r="M694" i="2"/>
  <c r="G695" i="2" s="1"/>
  <c r="L694" i="2"/>
  <c r="F695" i="2" s="1"/>
  <c r="N695" i="4" l="1"/>
  <c r="H696" i="4" s="1"/>
  <c r="L695" i="4"/>
  <c r="F696" i="4" s="1"/>
  <c r="M695" i="4"/>
  <c r="G696" i="4" s="1"/>
  <c r="I695" i="4"/>
  <c r="C696" i="4" s="1"/>
  <c r="J695" i="4"/>
  <c r="D696" i="4" s="1"/>
  <c r="K695" i="4"/>
  <c r="E696" i="4" s="1"/>
  <c r="I695" i="3"/>
  <c r="C696" i="3" s="1"/>
  <c r="J695" i="3"/>
  <c r="D696" i="3" s="1"/>
  <c r="K695" i="3"/>
  <c r="E696" i="3" s="1"/>
  <c r="N695" i="3"/>
  <c r="H696" i="3" s="1"/>
  <c r="L695" i="3"/>
  <c r="F696" i="3" s="1"/>
  <c r="M695" i="3"/>
  <c r="G696" i="3" s="1"/>
  <c r="I695" i="2"/>
  <c r="C696" i="2" s="1"/>
  <c r="J695" i="2"/>
  <c r="D696" i="2" s="1"/>
  <c r="K695" i="2"/>
  <c r="E696" i="2" s="1"/>
  <c r="N695" i="2"/>
  <c r="H696" i="2" s="1"/>
  <c r="M695" i="2"/>
  <c r="G696" i="2" s="1"/>
  <c r="L695" i="2"/>
  <c r="F696" i="2" s="1"/>
  <c r="N696" i="4" l="1"/>
  <c r="H697" i="4" s="1"/>
  <c r="L696" i="4"/>
  <c r="F697" i="4" s="1"/>
  <c r="M696" i="4"/>
  <c r="G697" i="4" s="1"/>
  <c r="J696" i="4"/>
  <c r="D697" i="4" s="1"/>
  <c r="I696" i="4"/>
  <c r="C697" i="4" s="1"/>
  <c r="K696" i="4"/>
  <c r="E697" i="4" s="1"/>
  <c r="J696" i="3"/>
  <c r="D697" i="3" s="1"/>
  <c r="I696" i="3"/>
  <c r="C697" i="3" s="1"/>
  <c r="K696" i="3"/>
  <c r="E697" i="3" s="1"/>
  <c r="N696" i="3"/>
  <c r="H697" i="3" s="1"/>
  <c r="M696" i="3"/>
  <c r="G697" i="3" s="1"/>
  <c r="L696" i="3"/>
  <c r="F697" i="3" s="1"/>
  <c r="N696" i="2"/>
  <c r="H697" i="2" s="1"/>
  <c r="L696" i="2"/>
  <c r="F697" i="2" s="1"/>
  <c r="M696" i="2"/>
  <c r="G697" i="2" s="1"/>
  <c r="K696" i="2"/>
  <c r="E697" i="2" s="1"/>
  <c r="J696" i="2"/>
  <c r="D697" i="2" s="1"/>
  <c r="I696" i="2"/>
  <c r="C697" i="2" s="1"/>
  <c r="N697" i="4" l="1"/>
  <c r="H698" i="4" s="1"/>
  <c r="L697" i="4"/>
  <c r="F698" i="4" s="1"/>
  <c r="M697" i="4"/>
  <c r="G698" i="4" s="1"/>
  <c r="J697" i="4"/>
  <c r="D698" i="4" s="1"/>
  <c r="K697" i="4"/>
  <c r="E698" i="4" s="1"/>
  <c r="I697" i="4"/>
  <c r="C698" i="4" s="1"/>
  <c r="I697" i="3"/>
  <c r="C698" i="3" s="1"/>
  <c r="J697" i="3"/>
  <c r="D698" i="3" s="1"/>
  <c r="K697" i="3"/>
  <c r="E698" i="3" s="1"/>
  <c r="N697" i="3"/>
  <c r="H698" i="3" s="1"/>
  <c r="M697" i="3"/>
  <c r="G698" i="3" s="1"/>
  <c r="L697" i="3"/>
  <c r="F698" i="3" s="1"/>
  <c r="J697" i="2"/>
  <c r="D698" i="2" s="1"/>
  <c r="I697" i="2"/>
  <c r="C698" i="2" s="1"/>
  <c r="K697" i="2"/>
  <c r="E698" i="2" s="1"/>
  <c r="N697" i="2"/>
  <c r="H698" i="2" s="1"/>
  <c r="M697" i="2"/>
  <c r="G698" i="2" s="1"/>
  <c r="L697" i="2"/>
  <c r="F698" i="2" s="1"/>
  <c r="J698" i="4" l="1"/>
  <c r="D699" i="4" s="1"/>
  <c r="I698" i="4"/>
  <c r="C699" i="4" s="1"/>
  <c r="K698" i="4"/>
  <c r="E699" i="4" s="1"/>
  <c r="N698" i="4"/>
  <c r="H699" i="4" s="1"/>
  <c r="L698" i="4"/>
  <c r="F699" i="4" s="1"/>
  <c r="M698" i="4"/>
  <c r="G699" i="4" s="1"/>
  <c r="N698" i="3"/>
  <c r="H699" i="3" s="1"/>
  <c r="L698" i="3"/>
  <c r="F699" i="3" s="1"/>
  <c r="M698" i="3"/>
  <c r="G699" i="3" s="1"/>
  <c r="J698" i="3"/>
  <c r="D699" i="3" s="1"/>
  <c r="I698" i="3"/>
  <c r="C699" i="3" s="1"/>
  <c r="K698" i="3"/>
  <c r="E699" i="3" s="1"/>
  <c r="J698" i="2"/>
  <c r="D699" i="2" s="1"/>
  <c r="I698" i="2"/>
  <c r="C699" i="2" s="1"/>
  <c r="K698" i="2"/>
  <c r="E699" i="2" s="1"/>
  <c r="N698" i="2"/>
  <c r="H699" i="2" s="1"/>
  <c r="L698" i="2"/>
  <c r="F699" i="2" s="1"/>
  <c r="M698" i="2"/>
  <c r="G699" i="2"/>
  <c r="N699" i="4" l="1"/>
  <c r="H700" i="4" s="1"/>
  <c r="L699" i="4"/>
  <c r="F700" i="4" s="1"/>
  <c r="M699" i="4"/>
  <c r="G700" i="4" s="1"/>
  <c r="K699" i="4"/>
  <c r="E700" i="4" s="1"/>
  <c r="J699" i="4"/>
  <c r="D700" i="4" s="1"/>
  <c r="I699" i="4"/>
  <c r="C700" i="4" s="1"/>
  <c r="I699" i="3"/>
  <c r="C700" i="3" s="1"/>
  <c r="J699" i="3"/>
  <c r="D700" i="3" s="1"/>
  <c r="K699" i="3"/>
  <c r="E700" i="3" s="1"/>
  <c r="N699" i="3"/>
  <c r="H700" i="3" s="1"/>
  <c r="M699" i="3"/>
  <c r="G700" i="3" s="1"/>
  <c r="L699" i="3"/>
  <c r="F700" i="3" s="1"/>
  <c r="J699" i="2"/>
  <c r="D700" i="2" s="1"/>
  <c r="I699" i="2"/>
  <c r="C700" i="2" s="1"/>
  <c r="K699" i="2"/>
  <c r="E700" i="2" s="1"/>
  <c r="N699" i="2"/>
  <c r="H700" i="2" s="1"/>
  <c r="M699" i="2"/>
  <c r="G700" i="2" s="1"/>
  <c r="L699" i="2"/>
  <c r="F700" i="2" s="1"/>
  <c r="K700" i="4" l="1"/>
  <c r="E701" i="4" s="1"/>
  <c r="I700" i="4"/>
  <c r="C701" i="4" s="1"/>
  <c r="J700" i="4"/>
  <c r="D701" i="4" s="1"/>
  <c r="N700" i="4"/>
  <c r="H701" i="4" s="1"/>
  <c r="M700" i="4"/>
  <c r="G701" i="4" s="1"/>
  <c r="L700" i="4"/>
  <c r="F701" i="4" s="1"/>
  <c r="N700" i="3"/>
  <c r="H701" i="3" s="1"/>
  <c r="M700" i="3"/>
  <c r="G701" i="3" s="1"/>
  <c r="L700" i="3"/>
  <c r="F701" i="3" s="1"/>
  <c r="I700" i="3"/>
  <c r="C701" i="3" s="1"/>
  <c r="J700" i="3"/>
  <c r="D701" i="3" s="1"/>
  <c r="K700" i="3"/>
  <c r="E701" i="3" s="1"/>
  <c r="J700" i="2"/>
  <c r="D701" i="2" s="1"/>
  <c r="I700" i="2"/>
  <c r="C701" i="2" s="1"/>
  <c r="K700" i="2"/>
  <c r="E701" i="2" s="1"/>
  <c r="N700" i="2"/>
  <c r="H701" i="2" s="1"/>
  <c r="M700" i="2"/>
  <c r="G701" i="2" s="1"/>
  <c r="L700" i="2"/>
  <c r="F701" i="2" s="1"/>
  <c r="N701" i="4" l="1"/>
  <c r="H702" i="4" s="1"/>
  <c r="L701" i="4"/>
  <c r="F702" i="4" s="1"/>
  <c r="M701" i="4"/>
  <c r="G702" i="4" s="1"/>
  <c r="I701" i="4"/>
  <c r="C702" i="4" s="1"/>
  <c r="K701" i="4"/>
  <c r="E702" i="4" s="1"/>
  <c r="J701" i="4"/>
  <c r="D702" i="4" s="1"/>
  <c r="N701" i="3"/>
  <c r="H702" i="3" s="1"/>
  <c r="M701" i="3"/>
  <c r="G702" i="3" s="1"/>
  <c r="L701" i="3"/>
  <c r="F702" i="3" s="1"/>
  <c r="I701" i="3"/>
  <c r="C702" i="3" s="1"/>
  <c r="J701" i="3"/>
  <c r="D702" i="3" s="1"/>
  <c r="K701" i="3"/>
  <c r="E702" i="3" s="1"/>
  <c r="K701" i="2"/>
  <c r="E702" i="2" s="1"/>
  <c r="I701" i="2"/>
  <c r="C702" i="2" s="1"/>
  <c r="J701" i="2"/>
  <c r="D702" i="2" s="1"/>
  <c r="N701" i="2"/>
  <c r="H702" i="2" s="1"/>
  <c r="M701" i="2"/>
  <c r="G702" i="2" s="1"/>
  <c r="L701" i="2"/>
  <c r="F702" i="2" s="1"/>
  <c r="N702" i="4" l="1"/>
  <c r="H703" i="4" s="1"/>
  <c r="M702" i="4"/>
  <c r="G703" i="4" s="1"/>
  <c r="L702" i="4"/>
  <c r="F703" i="4" s="1"/>
  <c r="J702" i="4"/>
  <c r="D703" i="4" s="1"/>
  <c r="I702" i="4"/>
  <c r="C703" i="4" s="1"/>
  <c r="K702" i="4"/>
  <c r="E703" i="4" s="1"/>
  <c r="I702" i="3"/>
  <c r="C703" i="3" s="1"/>
  <c r="J702" i="3"/>
  <c r="D703" i="3" s="1"/>
  <c r="K702" i="3"/>
  <c r="E703" i="3" s="1"/>
  <c r="N702" i="3"/>
  <c r="H703" i="3" s="1"/>
  <c r="M702" i="3"/>
  <c r="G703" i="3" s="1"/>
  <c r="L702" i="3"/>
  <c r="F703" i="3" s="1"/>
  <c r="J702" i="2"/>
  <c r="D703" i="2" s="1"/>
  <c r="I702" i="2"/>
  <c r="C703" i="2" s="1"/>
  <c r="K702" i="2"/>
  <c r="E703" i="2" s="1"/>
  <c r="N702" i="2"/>
  <c r="H703" i="2" s="1"/>
  <c r="M702" i="2"/>
  <c r="G703" i="2" s="1"/>
  <c r="L702" i="2"/>
  <c r="F703" i="2" s="1"/>
  <c r="N703" i="4" l="1"/>
  <c r="H704" i="4" s="1"/>
  <c r="L703" i="4"/>
  <c r="F704" i="4" s="1"/>
  <c r="M703" i="4"/>
  <c r="G704" i="4" s="1"/>
  <c r="J703" i="4"/>
  <c r="D704" i="4" s="1"/>
  <c r="K703" i="4"/>
  <c r="E704" i="4" s="1"/>
  <c r="I703" i="4"/>
  <c r="C704" i="4" s="1"/>
  <c r="N703" i="3"/>
  <c r="H704" i="3" s="1"/>
  <c r="M703" i="3"/>
  <c r="G704" i="3" s="1"/>
  <c r="L703" i="3"/>
  <c r="F704" i="3" s="1"/>
  <c r="I703" i="3"/>
  <c r="C704" i="3" s="1"/>
  <c r="J703" i="3"/>
  <c r="D704" i="3" s="1"/>
  <c r="K703" i="3"/>
  <c r="E704" i="3" s="1"/>
  <c r="J703" i="2"/>
  <c r="D704" i="2" s="1"/>
  <c r="I703" i="2"/>
  <c r="C704" i="2" s="1"/>
  <c r="K703" i="2"/>
  <c r="E704" i="2" s="1"/>
  <c r="N703" i="2"/>
  <c r="H704" i="2" s="1"/>
  <c r="L703" i="2"/>
  <c r="F704" i="2" s="1"/>
  <c r="M703" i="2"/>
  <c r="G704" i="2" s="1"/>
  <c r="N704" i="4" l="1"/>
  <c r="H705" i="4" s="1"/>
  <c r="L704" i="4"/>
  <c r="F705" i="4" s="1"/>
  <c r="M704" i="4"/>
  <c r="G705" i="4" s="1"/>
  <c r="J704" i="4"/>
  <c r="D705" i="4" s="1"/>
  <c r="I704" i="4"/>
  <c r="C705" i="4" s="1"/>
  <c r="K704" i="4"/>
  <c r="E705" i="4" s="1"/>
  <c r="N704" i="3"/>
  <c r="H705" i="3" s="1"/>
  <c r="M704" i="3"/>
  <c r="G705" i="3" s="1"/>
  <c r="L704" i="3"/>
  <c r="F705" i="3" s="1"/>
  <c r="J704" i="3"/>
  <c r="D705" i="3" s="1"/>
  <c r="I704" i="3"/>
  <c r="C705" i="3" s="1"/>
  <c r="K704" i="3"/>
  <c r="E705" i="3" s="1"/>
  <c r="K704" i="2"/>
  <c r="E705" i="2" s="1"/>
  <c r="I704" i="2"/>
  <c r="C705" i="2" s="1"/>
  <c r="J704" i="2"/>
  <c r="D705" i="2" s="1"/>
  <c r="N704" i="2"/>
  <c r="H705" i="2" s="1"/>
  <c r="M704" i="2"/>
  <c r="G705" i="2" s="1"/>
  <c r="L704" i="2"/>
  <c r="F705" i="2" s="1"/>
  <c r="N705" i="4" l="1"/>
  <c r="H706" i="4" s="1"/>
  <c r="L705" i="4"/>
  <c r="F706" i="4" s="1"/>
  <c r="M705" i="4"/>
  <c r="G706" i="4" s="1"/>
  <c r="I705" i="4"/>
  <c r="C706" i="4" s="1"/>
  <c r="J705" i="4"/>
  <c r="D706" i="4" s="1"/>
  <c r="K705" i="4"/>
  <c r="E706" i="4" s="1"/>
  <c r="N705" i="3"/>
  <c r="H706" i="3" s="1"/>
  <c r="M705" i="3"/>
  <c r="G706" i="3" s="1"/>
  <c r="L705" i="3"/>
  <c r="F706" i="3" s="1"/>
  <c r="I705" i="3"/>
  <c r="C706" i="3" s="1"/>
  <c r="J705" i="3"/>
  <c r="D706" i="3" s="1"/>
  <c r="K705" i="3"/>
  <c r="E706" i="3" s="1"/>
  <c r="I705" i="2"/>
  <c r="C706" i="2" s="1"/>
  <c r="J705" i="2"/>
  <c r="D706" i="2" s="1"/>
  <c r="K705" i="2"/>
  <c r="E706" i="2" s="1"/>
  <c r="N705" i="2"/>
  <c r="H706" i="2" s="1"/>
  <c r="L705" i="2"/>
  <c r="F706" i="2" s="1"/>
  <c r="M705" i="2"/>
  <c r="G706" i="2" s="1"/>
  <c r="K706" i="4" l="1"/>
  <c r="E707" i="4" s="1"/>
  <c r="J706" i="4"/>
  <c r="D707" i="4" s="1"/>
  <c r="I706" i="4"/>
  <c r="C707" i="4" s="1"/>
  <c r="N706" i="4"/>
  <c r="H707" i="4" s="1"/>
  <c r="L706" i="4"/>
  <c r="F707" i="4" s="1"/>
  <c r="M706" i="4"/>
  <c r="G707" i="4" s="1"/>
  <c r="N706" i="3"/>
  <c r="H707" i="3" s="1"/>
  <c r="L706" i="3"/>
  <c r="F707" i="3" s="1"/>
  <c r="M706" i="3"/>
  <c r="G707" i="3" s="1"/>
  <c r="J706" i="3"/>
  <c r="D707" i="3" s="1"/>
  <c r="I706" i="3"/>
  <c r="C707" i="3" s="1"/>
  <c r="K706" i="3"/>
  <c r="E707" i="3" s="1"/>
  <c r="N706" i="2"/>
  <c r="H707" i="2" s="1"/>
  <c r="L706" i="2"/>
  <c r="F707" i="2" s="1"/>
  <c r="M706" i="2"/>
  <c r="G707" i="2" s="1"/>
  <c r="J706" i="2"/>
  <c r="D707" i="2" s="1"/>
  <c r="I706" i="2"/>
  <c r="C707" i="2" s="1"/>
  <c r="K706" i="2"/>
  <c r="E707" i="2" s="1"/>
  <c r="I707" i="4" l="1"/>
  <c r="C708" i="4" s="1"/>
  <c r="K707" i="4"/>
  <c r="E708" i="4" s="1"/>
  <c r="J707" i="4"/>
  <c r="D708" i="4" s="1"/>
  <c r="N707" i="4"/>
  <c r="H708" i="4" s="1"/>
  <c r="M707" i="4"/>
  <c r="G708" i="4" s="1"/>
  <c r="L707" i="4"/>
  <c r="F708" i="4" s="1"/>
  <c r="N707" i="3"/>
  <c r="H708" i="3" s="1"/>
  <c r="L707" i="3"/>
  <c r="F708" i="3" s="1"/>
  <c r="M707" i="3"/>
  <c r="G708" i="3" s="1"/>
  <c r="I707" i="3"/>
  <c r="C708" i="3" s="1"/>
  <c r="J707" i="3"/>
  <c r="D708" i="3" s="1"/>
  <c r="K707" i="3"/>
  <c r="E708" i="3" s="1"/>
  <c r="N707" i="2"/>
  <c r="H708" i="2" s="1"/>
  <c r="M707" i="2"/>
  <c r="G708" i="2" s="1"/>
  <c r="L707" i="2"/>
  <c r="F708" i="2" s="1"/>
  <c r="J707" i="2"/>
  <c r="D708" i="2" s="1"/>
  <c r="K707" i="2"/>
  <c r="E708" i="2" s="1"/>
  <c r="I707" i="2"/>
  <c r="C708" i="2" s="1"/>
  <c r="N708" i="4" l="1"/>
  <c r="H709" i="4" s="1"/>
  <c r="M708" i="4"/>
  <c r="G709" i="4" s="1"/>
  <c r="L708" i="4"/>
  <c r="F709" i="4" s="1"/>
  <c r="I708" i="4"/>
  <c r="C709" i="4" s="1"/>
  <c r="K708" i="4"/>
  <c r="E709" i="4" s="1"/>
  <c r="J708" i="4"/>
  <c r="D709" i="4" s="1"/>
  <c r="I708" i="3"/>
  <c r="C709" i="3" s="1"/>
  <c r="J708" i="3"/>
  <c r="D709" i="3" s="1"/>
  <c r="K708" i="3"/>
  <c r="E709" i="3" s="1"/>
  <c r="N708" i="3"/>
  <c r="H709" i="3" s="1"/>
  <c r="L708" i="3"/>
  <c r="F709" i="3" s="1"/>
  <c r="M708" i="3"/>
  <c r="G709" i="3" s="1"/>
  <c r="N708" i="2"/>
  <c r="H709" i="2" s="1"/>
  <c r="L708" i="2"/>
  <c r="F709" i="2" s="1"/>
  <c r="M708" i="2"/>
  <c r="G709" i="2" s="1"/>
  <c r="J708" i="2"/>
  <c r="D709" i="2" s="1"/>
  <c r="K708" i="2"/>
  <c r="E709" i="2" s="1"/>
  <c r="I708" i="2"/>
  <c r="C709" i="2" s="1"/>
  <c r="N709" i="4" l="1"/>
  <c r="H710" i="4" s="1"/>
  <c r="L709" i="4"/>
  <c r="F710" i="4" s="1"/>
  <c r="M709" i="4"/>
  <c r="G710" i="4" s="1"/>
  <c r="I709" i="4"/>
  <c r="C710" i="4" s="1"/>
  <c r="K709" i="4"/>
  <c r="E710" i="4" s="1"/>
  <c r="J709" i="4"/>
  <c r="D710" i="4" s="1"/>
  <c r="J709" i="3"/>
  <c r="D710" i="3" s="1"/>
  <c r="I709" i="3"/>
  <c r="C710" i="3" s="1"/>
  <c r="K709" i="3"/>
  <c r="E710" i="3" s="1"/>
  <c r="N709" i="3"/>
  <c r="H710" i="3" s="1"/>
  <c r="M709" i="3"/>
  <c r="G710" i="3" s="1"/>
  <c r="L709" i="3"/>
  <c r="F710" i="3" s="1"/>
  <c r="N709" i="2"/>
  <c r="H710" i="2" s="1"/>
  <c r="M709" i="2"/>
  <c r="G710" i="2" s="1"/>
  <c r="L709" i="2"/>
  <c r="F710" i="2" s="1"/>
  <c r="J709" i="2"/>
  <c r="D710" i="2" s="1"/>
  <c r="I709" i="2"/>
  <c r="C710" i="2" s="1"/>
  <c r="K709" i="2"/>
  <c r="E710" i="2" s="1"/>
  <c r="K710" i="4" l="1"/>
  <c r="E711" i="4" s="1"/>
  <c r="J710" i="4"/>
  <c r="D711" i="4" s="1"/>
  <c r="I710" i="4"/>
  <c r="C711" i="4" s="1"/>
  <c r="N710" i="4"/>
  <c r="H711" i="4" s="1"/>
  <c r="M710" i="4"/>
  <c r="G711" i="4" s="1"/>
  <c r="L710" i="4"/>
  <c r="F711" i="4" s="1"/>
  <c r="I710" i="3"/>
  <c r="C711" i="3" s="1"/>
  <c r="J710" i="3"/>
  <c r="D711" i="3" s="1"/>
  <c r="K710" i="3"/>
  <c r="E711" i="3" s="1"/>
  <c r="N710" i="3"/>
  <c r="H711" i="3" s="1"/>
  <c r="M710" i="3"/>
  <c r="G711" i="3" s="1"/>
  <c r="L710" i="3"/>
  <c r="F711" i="3" s="1"/>
  <c r="N710" i="2"/>
  <c r="H711" i="2" s="1"/>
  <c r="M710" i="2"/>
  <c r="G711" i="2" s="1"/>
  <c r="L710" i="2"/>
  <c r="F711" i="2" s="1"/>
  <c r="I710" i="2"/>
  <c r="C711" i="2" s="1"/>
  <c r="J710" i="2"/>
  <c r="D711" i="2" s="1"/>
  <c r="K710" i="2"/>
  <c r="E711" i="2" s="1"/>
  <c r="J711" i="4" l="1"/>
  <c r="D712" i="4" s="1"/>
  <c r="I711" i="4"/>
  <c r="C712" i="4" s="1"/>
  <c r="K711" i="4"/>
  <c r="E712" i="4" s="1"/>
  <c r="N711" i="4"/>
  <c r="H712" i="4" s="1"/>
  <c r="M711" i="4"/>
  <c r="G712" i="4" s="1"/>
  <c r="L711" i="4"/>
  <c r="F712" i="4" s="1"/>
  <c r="N711" i="3"/>
  <c r="H712" i="3" s="1"/>
  <c r="L711" i="3"/>
  <c r="F712" i="3" s="1"/>
  <c r="M711" i="3"/>
  <c r="G712" i="3" s="1"/>
  <c r="I711" i="3"/>
  <c r="C712" i="3" s="1"/>
  <c r="J711" i="3"/>
  <c r="D712" i="3" s="1"/>
  <c r="K711" i="3"/>
  <c r="E712" i="3" s="1"/>
  <c r="N711" i="2"/>
  <c r="H712" i="2" s="1"/>
  <c r="M711" i="2"/>
  <c r="G712" i="2" s="1"/>
  <c r="L711" i="2"/>
  <c r="F712" i="2" s="1"/>
  <c r="K711" i="2"/>
  <c r="E712" i="2" s="1"/>
  <c r="I711" i="2"/>
  <c r="C712" i="2" s="1"/>
  <c r="J711" i="2"/>
  <c r="D712" i="2" s="1"/>
  <c r="J712" i="4" l="1"/>
  <c r="D713" i="4" s="1"/>
  <c r="K712" i="4"/>
  <c r="E713" i="4" s="1"/>
  <c r="I712" i="4"/>
  <c r="C713" i="4" s="1"/>
  <c r="N712" i="4"/>
  <c r="H713" i="4" s="1"/>
  <c r="L712" i="4"/>
  <c r="F713" i="4" s="1"/>
  <c r="M712" i="4"/>
  <c r="G713" i="4" s="1"/>
  <c r="N712" i="3"/>
  <c r="H713" i="3" s="1"/>
  <c r="M712" i="3"/>
  <c r="G713" i="3" s="1"/>
  <c r="L712" i="3"/>
  <c r="F713" i="3" s="1"/>
  <c r="J712" i="3"/>
  <c r="D713" i="3" s="1"/>
  <c r="I712" i="3"/>
  <c r="C713" i="3" s="1"/>
  <c r="K712" i="3"/>
  <c r="E713" i="3" s="1"/>
  <c r="N712" i="2"/>
  <c r="H713" i="2" s="1"/>
  <c r="L712" i="2"/>
  <c r="F713" i="2" s="1"/>
  <c r="M712" i="2"/>
  <c r="G713" i="2" s="1"/>
  <c r="K712" i="2"/>
  <c r="E713" i="2" s="1"/>
  <c r="J712" i="2"/>
  <c r="D713" i="2" s="1"/>
  <c r="I712" i="2"/>
  <c r="C713" i="2" s="1"/>
  <c r="I713" i="4" l="1"/>
  <c r="C714" i="4" s="1"/>
  <c r="K713" i="4"/>
  <c r="E714" i="4" s="1"/>
  <c r="J713" i="4"/>
  <c r="D714" i="4" s="1"/>
  <c r="N713" i="4"/>
  <c r="H714" i="4" s="1"/>
  <c r="L713" i="4"/>
  <c r="F714" i="4" s="1"/>
  <c r="M713" i="4"/>
  <c r="G714" i="4" s="1"/>
  <c r="J713" i="3"/>
  <c r="D714" i="3" s="1"/>
  <c r="I713" i="3"/>
  <c r="C714" i="3" s="1"/>
  <c r="K713" i="3"/>
  <c r="E714" i="3" s="1"/>
  <c r="N713" i="3"/>
  <c r="H714" i="3" s="1"/>
  <c r="M713" i="3"/>
  <c r="G714" i="3" s="1"/>
  <c r="L713" i="3"/>
  <c r="F714" i="3" s="1"/>
  <c r="J713" i="2"/>
  <c r="D714" i="2" s="1"/>
  <c r="I713" i="2"/>
  <c r="C714" i="2" s="1"/>
  <c r="K713" i="2"/>
  <c r="E714" i="2" s="1"/>
  <c r="N713" i="2"/>
  <c r="H714" i="2" s="1"/>
  <c r="M713" i="2"/>
  <c r="G714" i="2" s="1"/>
  <c r="L713" i="2"/>
  <c r="F714" i="2" s="1"/>
  <c r="N714" i="4" l="1"/>
  <c r="H715" i="4" s="1"/>
  <c r="L714" i="4"/>
  <c r="F715" i="4" s="1"/>
  <c r="M714" i="4"/>
  <c r="G715" i="4" s="1"/>
  <c r="I714" i="4"/>
  <c r="C715" i="4" s="1"/>
  <c r="K714" i="4"/>
  <c r="E715" i="4" s="1"/>
  <c r="J714" i="4"/>
  <c r="D715" i="4" s="1"/>
  <c r="I714" i="3"/>
  <c r="C715" i="3" s="1"/>
  <c r="J714" i="3"/>
  <c r="D715" i="3" s="1"/>
  <c r="K714" i="3"/>
  <c r="E715" i="3" s="1"/>
  <c r="N714" i="3"/>
  <c r="H715" i="3" s="1"/>
  <c r="M714" i="3"/>
  <c r="G715" i="3" s="1"/>
  <c r="L714" i="3"/>
  <c r="F715" i="3" s="1"/>
  <c r="J714" i="2"/>
  <c r="D715" i="2" s="1"/>
  <c r="I714" i="2"/>
  <c r="C715" i="2" s="1"/>
  <c r="K714" i="2"/>
  <c r="E715" i="2" s="1"/>
  <c r="N714" i="2"/>
  <c r="H715" i="2" s="1"/>
  <c r="L714" i="2"/>
  <c r="F715" i="2" s="1"/>
  <c r="M714" i="2"/>
  <c r="G715" i="2" s="1"/>
  <c r="N715" i="4" l="1"/>
  <c r="H716" i="4" s="1"/>
  <c r="M715" i="4"/>
  <c r="G716" i="4" s="1"/>
  <c r="L715" i="4"/>
  <c r="F716" i="4" s="1"/>
  <c r="I715" i="4"/>
  <c r="C716" i="4" s="1"/>
  <c r="J715" i="4"/>
  <c r="D716" i="4" s="1"/>
  <c r="K715" i="4"/>
  <c r="E716" i="4" s="1"/>
  <c r="N715" i="3"/>
  <c r="H716" i="3" s="1"/>
  <c r="M715" i="3"/>
  <c r="G716" i="3" s="1"/>
  <c r="L715" i="3"/>
  <c r="F716" i="3" s="1"/>
  <c r="I715" i="3"/>
  <c r="C716" i="3" s="1"/>
  <c r="J715" i="3"/>
  <c r="D716" i="3" s="1"/>
  <c r="K715" i="3"/>
  <c r="E716" i="3" s="1"/>
  <c r="K715" i="2"/>
  <c r="E716" i="2" s="1"/>
  <c r="J715" i="2"/>
  <c r="D716" i="2" s="1"/>
  <c r="I715" i="2"/>
  <c r="C716" i="2" s="1"/>
  <c r="N715" i="2"/>
  <c r="H716" i="2" s="1"/>
  <c r="M715" i="2"/>
  <c r="G716" i="2" s="1"/>
  <c r="L715" i="2"/>
  <c r="F716" i="2" s="1"/>
  <c r="N716" i="4" l="1"/>
  <c r="H717" i="4" s="1"/>
  <c r="M716" i="4"/>
  <c r="G717" i="4" s="1"/>
  <c r="L716" i="4"/>
  <c r="F717" i="4" s="1"/>
  <c r="I716" i="4"/>
  <c r="C717" i="4" s="1"/>
  <c r="K716" i="4"/>
  <c r="E717" i="4" s="1"/>
  <c r="J716" i="4"/>
  <c r="D717" i="4" s="1"/>
  <c r="N716" i="3"/>
  <c r="H717" i="3" s="1"/>
  <c r="M716" i="3"/>
  <c r="G717" i="3" s="1"/>
  <c r="L716" i="3"/>
  <c r="F717" i="3" s="1"/>
  <c r="J716" i="3"/>
  <c r="D717" i="3" s="1"/>
  <c r="I716" i="3"/>
  <c r="C717" i="3" s="1"/>
  <c r="K716" i="3"/>
  <c r="E717" i="3" s="1"/>
  <c r="N716" i="2"/>
  <c r="H717" i="2" s="1"/>
  <c r="L716" i="2"/>
  <c r="F717" i="2" s="1"/>
  <c r="M716" i="2"/>
  <c r="G717" i="2" s="1"/>
  <c r="I716" i="2"/>
  <c r="C717" i="2" s="1"/>
  <c r="J716" i="2"/>
  <c r="D717" i="2" s="1"/>
  <c r="K716" i="2"/>
  <c r="E717" i="2" s="1"/>
  <c r="J717" i="4" l="1"/>
  <c r="D718" i="4" s="1"/>
  <c r="I717" i="4"/>
  <c r="C718" i="4" s="1"/>
  <c r="K717" i="4"/>
  <c r="E718" i="4" s="1"/>
  <c r="N717" i="4"/>
  <c r="H718" i="4" s="1"/>
  <c r="L717" i="4"/>
  <c r="F718" i="4" s="1"/>
  <c r="M717" i="4"/>
  <c r="G718" i="4" s="1"/>
  <c r="N717" i="3"/>
  <c r="H718" i="3" s="1"/>
  <c r="L717" i="3"/>
  <c r="F718" i="3" s="1"/>
  <c r="M717" i="3"/>
  <c r="G718" i="3" s="1"/>
  <c r="J717" i="3"/>
  <c r="D718" i="3" s="1"/>
  <c r="I717" i="3"/>
  <c r="C718" i="3" s="1"/>
  <c r="K717" i="3"/>
  <c r="E718" i="3" s="1"/>
  <c r="N717" i="2"/>
  <c r="H718" i="2" s="1"/>
  <c r="M717" i="2"/>
  <c r="G718" i="2" s="1"/>
  <c r="L717" i="2"/>
  <c r="F718" i="2" s="1"/>
  <c r="J717" i="2"/>
  <c r="D718" i="2" s="1"/>
  <c r="K717" i="2"/>
  <c r="E718" i="2" s="1"/>
  <c r="I717" i="2"/>
  <c r="C718" i="2" s="1"/>
  <c r="I718" i="4" l="1"/>
  <c r="C719" i="4" s="1"/>
  <c r="J718" i="4"/>
  <c r="D719" i="4" s="1"/>
  <c r="K718" i="4"/>
  <c r="E719" i="4" s="1"/>
  <c r="N718" i="4"/>
  <c r="H719" i="4" s="1"/>
  <c r="L718" i="4"/>
  <c r="F719" i="4" s="1"/>
  <c r="M718" i="4"/>
  <c r="G719" i="4" s="1"/>
  <c r="J718" i="3"/>
  <c r="D719" i="3" s="1"/>
  <c r="I718" i="3"/>
  <c r="C719" i="3" s="1"/>
  <c r="K718" i="3"/>
  <c r="E719" i="3" s="1"/>
  <c r="N718" i="3"/>
  <c r="H719" i="3" s="1"/>
  <c r="L718" i="3"/>
  <c r="F719" i="3" s="1"/>
  <c r="M718" i="3"/>
  <c r="G719" i="3" s="1"/>
  <c r="N718" i="2"/>
  <c r="H719" i="2" s="1"/>
  <c r="L718" i="2"/>
  <c r="F719" i="2" s="1"/>
  <c r="M718" i="2"/>
  <c r="G719" i="2" s="1"/>
  <c r="I718" i="2"/>
  <c r="C719" i="2" s="1"/>
  <c r="J718" i="2"/>
  <c r="D719" i="2" s="1"/>
  <c r="K718" i="2"/>
  <c r="E719" i="2" s="1"/>
  <c r="K719" i="4" l="1"/>
  <c r="E720" i="4" s="1"/>
  <c r="I719" i="4"/>
  <c r="C720" i="4" s="1"/>
  <c r="J719" i="4"/>
  <c r="D720" i="4" s="1"/>
  <c r="N719" i="4"/>
  <c r="H720" i="4" s="1"/>
  <c r="M719" i="4"/>
  <c r="G720" i="4" s="1"/>
  <c r="L719" i="4"/>
  <c r="F720" i="4" s="1"/>
  <c r="N719" i="3"/>
  <c r="H720" i="3" s="1"/>
  <c r="L719" i="3"/>
  <c r="F720" i="3" s="1"/>
  <c r="M719" i="3"/>
  <c r="I719" i="3"/>
  <c r="C720" i="3" s="1"/>
  <c r="J719" i="3"/>
  <c r="D720" i="3" s="1"/>
  <c r="K719" i="3"/>
  <c r="E720" i="3" s="1"/>
  <c r="G720" i="3"/>
  <c r="J719" i="2"/>
  <c r="D720" i="2" s="1"/>
  <c r="I719" i="2"/>
  <c r="C720" i="2" s="1"/>
  <c r="K719" i="2"/>
  <c r="E720" i="2" s="1"/>
  <c r="N719" i="2"/>
  <c r="H720" i="2" s="1"/>
  <c r="L719" i="2"/>
  <c r="F720" i="2" s="1"/>
  <c r="M719" i="2"/>
  <c r="G720" i="2" s="1"/>
  <c r="J720" i="4" l="1"/>
  <c r="D721" i="4" s="1"/>
  <c r="I720" i="4"/>
  <c r="C721" i="4" s="1"/>
  <c r="K720" i="4"/>
  <c r="E721" i="4" s="1"/>
  <c r="N720" i="4"/>
  <c r="H721" i="4" s="1"/>
  <c r="M720" i="4"/>
  <c r="G721" i="4" s="1"/>
  <c r="L720" i="4"/>
  <c r="F721" i="4" s="1"/>
  <c r="N720" i="3"/>
  <c r="H721" i="3" s="1"/>
  <c r="M720" i="3"/>
  <c r="G721" i="3" s="1"/>
  <c r="L720" i="3"/>
  <c r="F721" i="3" s="1"/>
  <c r="I720" i="3"/>
  <c r="C721" i="3" s="1"/>
  <c r="J720" i="3"/>
  <c r="D721" i="3" s="1"/>
  <c r="K720" i="3"/>
  <c r="E721" i="3" s="1"/>
  <c r="J720" i="2"/>
  <c r="D721" i="2" s="1"/>
  <c r="K720" i="2"/>
  <c r="E721" i="2" s="1"/>
  <c r="I720" i="2"/>
  <c r="C721" i="2" s="1"/>
  <c r="N720" i="2"/>
  <c r="H721" i="2" s="1"/>
  <c r="M720" i="2"/>
  <c r="G721" i="2" s="1"/>
  <c r="L720" i="2"/>
  <c r="F721" i="2" s="1"/>
  <c r="I721" i="4" l="1"/>
  <c r="C722" i="4" s="1"/>
  <c r="J721" i="4"/>
  <c r="D722" i="4" s="1"/>
  <c r="K721" i="4"/>
  <c r="E722" i="4" s="1"/>
  <c r="N721" i="4"/>
  <c r="H722" i="4" s="1"/>
  <c r="L721" i="4"/>
  <c r="F722" i="4" s="1"/>
  <c r="M721" i="4"/>
  <c r="G722" i="4" s="1"/>
  <c r="I721" i="3"/>
  <c r="C722" i="3" s="1"/>
  <c r="J721" i="3"/>
  <c r="D722" i="3" s="1"/>
  <c r="K721" i="3"/>
  <c r="E722" i="3" s="1"/>
  <c r="N721" i="3"/>
  <c r="H722" i="3" s="1"/>
  <c r="M721" i="3"/>
  <c r="G722" i="3" s="1"/>
  <c r="L721" i="3"/>
  <c r="F722" i="3" s="1"/>
  <c r="I721" i="2"/>
  <c r="C722" i="2" s="1"/>
  <c r="K721" i="2"/>
  <c r="E722" i="2" s="1"/>
  <c r="J721" i="2"/>
  <c r="D722" i="2" s="1"/>
  <c r="N721" i="2"/>
  <c r="H722" i="2" s="1"/>
  <c r="L721" i="2"/>
  <c r="F722" i="2" s="1"/>
  <c r="M721" i="2"/>
  <c r="G722" i="2" s="1"/>
  <c r="J722" i="4" l="1"/>
  <c r="D723" i="4" s="1"/>
  <c r="I722" i="4"/>
  <c r="C723" i="4" s="1"/>
  <c r="K722" i="4"/>
  <c r="E723" i="4" s="1"/>
  <c r="N722" i="4"/>
  <c r="H723" i="4" s="1"/>
  <c r="M722" i="4"/>
  <c r="G723" i="4" s="1"/>
  <c r="L722" i="4"/>
  <c r="F723" i="4" s="1"/>
  <c r="N722" i="3"/>
  <c r="H723" i="3" s="1"/>
  <c r="M722" i="3"/>
  <c r="G723" i="3" s="1"/>
  <c r="L722" i="3"/>
  <c r="F723" i="3" s="1"/>
  <c r="I722" i="3"/>
  <c r="C723" i="3" s="1"/>
  <c r="J722" i="3"/>
  <c r="D723" i="3" s="1"/>
  <c r="K722" i="3"/>
  <c r="E723" i="3" s="1"/>
  <c r="N722" i="2"/>
  <c r="H723" i="2" s="1"/>
  <c r="L722" i="2"/>
  <c r="F723" i="2" s="1"/>
  <c r="M722" i="2"/>
  <c r="G723" i="2" s="1"/>
  <c r="I722" i="2"/>
  <c r="C723" i="2" s="1"/>
  <c r="J722" i="2"/>
  <c r="D723" i="2" s="1"/>
  <c r="K722" i="2"/>
  <c r="E723" i="2" s="1"/>
  <c r="I723" i="4" l="1"/>
  <c r="C724" i="4" s="1"/>
  <c r="J723" i="4"/>
  <c r="D724" i="4" s="1"/>
  <c r="K723" i="4"/>
  <c r="E724" i="4" s="1"/>
  <c r="N723" i="4"/>
  <c r="H724" i="4" s="1"/>
  <c r="M723" i="4"/>
  <c r="G724" i="4" s="1"/>
  <c r="L723" i="4"/>
  <c r="F724" i="4" s="1"/>
  <c r="I723" i="3"/>
  <c r="C724" i="3" s="1"/>
  <c r="J723" i="3"/>
  <c r="D724" i="3" s="1"/>
  <c r="K723" i="3"/>
  <c r="E724" i="3" s="1"/>
  <c r="N723" i="3"/>
  <c r="H724" i="3" s="1"/>
  <c r="M723" i="3"/>
  <c r="G724" i="3" s="1"/>
  <c r="L723" i="3"/>
  <c r="F724" i="3" s="1"/>
  <c r="N723" i="2"/>
  <c r="H724" i="2" s="1"/>
  <c r="M723" i="2"/>
  <c r="L723" i="2"/>
  <c r="F724" i="2" s="1"/>
  <c r="K723" i="2"/>
  <c r="E724" i="2" s="1"/>
  <c r="J723" i="2"/>
  <c r="D724" i="2" s="1"/>
  <c r="I723" i="2"/>
  <c r="C724" i="2" s="1"/>
  <c r="G724" i="2"/>
  <c r="N724" i="4" l="1"/>
  <c r="H725" i="4" s="1"/>
  <c r="M724" i="4"/>
  <c r="G725" i="4" s="1"/>
  <c r="L724" i="4"/>
  <c r="F725" i="4" s="1"/>
  <c r="I724" i="4"/>
  <c r="C725" i="4" s="1"/>
  <c r="J724" i="4"/>
  <c r="D725" i="4" s="1"/>
  <c r="K724" i="4"/>
  <c r="E725" i="4" s="1"/>
  <c r="N724" i="3"/>
  <c r="H725" i="3" s="1"/>
  <c r="L724" i="3"/>
  <c r="F725" i="3" s="1"/>
  <c r="M724" i="3"/>
  <c r="G725" i="3" s="1"/>
  <c r="I724" i="3"/>
  <c r="C725" i="3" s="1"/>
  <c r="J724" i="3"/>
  <c r="D725" i="3" s="1"/>
  <c r="K724" i="3"/>
  <c r="E725" i="3" s="1"/>
  <c r="N724" i="2"/>
  <c r="H725" i="2" s="1"/>
  <c r="L724" i="2"/>
  <c r="F725" i="2" s="1"/>
  <c r="M724" i="2"/>
  <c r="G725" i="2" s="1"/>
  <c r="I724" i="2"/>
  <c r="C725" i="2" s="1"/>
  <c r="K724" i="2"/>
  <c r="E725" i="2" s="1"/>
  <c r="J724" i="2"/>
  <c r="D725" i="2" s="1"/>
  <c r="N725" i="4" l="1"/>
  <c r="H726" i="4" s="1"/>
  <c r="M725" i="4"/>
  <c r="G726" i="4" s="1"/>
  <c r="L725" i="4"/>
  <c r="F726" i="4" s="1"/>
  <c r="J725" i="4"/>
  <c r="D726" i="4" s="1"/>
  <c r="I725" i="4"/>
  <c r="C726" i="4" s="1"/>
  <c r="K725" i="4"/>
  <c r="E726" i="4" s="1"/>
  <c r="N725" i="3"/>
  <c r="H726" i="3" s="1"/>
  <c r="L725" i="3"/>
  <c r="F726" i="3" s="1"/>
  <c r="M725" i="3"/>
  <c r="G726" i="3" s="1"/>
  <c r="J725" i="3"/>
  <c r="D726" i="3" s="1"/>
  <c r="I725" i="3"/>
  <c r="C726" i="3" s="1"/>
  <c r="K725" i="3"/>
  <c r="E726" i="3" s="1"/>
  <c r="N725" i="2"/>
  <c r="H726" i="2" s="1"/>
  <c r="M725" i="2"/>
  <c r="G726" i="2" s="1"/>
  <c r="L725" i="2"/>
  <c r="F726" i="2" s="1"/>
  <c r="K725" i="2"/>
  <c r="E726" i="2" s="1"/>
  <c r="J725" i="2"/>
  <c r="D726" i="2" s="1"/>
  <c r="I725" i="2"/>
  <c r="C726" i="2" s="1"/>
  <c r="N726" i="4" l="1"/>
  <c r="H727" i="4" s="1"/>
  <c r="L726" i="4"/>
  <c r="F727" i="4" s="1"/>
  <c r="M726" i="4"/>
  <c r="G727" i="4" s="1"/>
  <c r="I726" i="4"/>
  <c r="C727" i="4" s="1"/>
  <c r="K726" i="4"/>
  <c r="E727" i="4" s="1"/>
  <c r="J726" i="4"/>
  <c r="D727" i="4" s="1"/>
  <c r="I726" i="3"/>
  <c r="C727" i="3" s="1"/>
  <c r="J726" i="3"/>
  <c r="D727" i="3" s="1"/>
  <c r="K726" i="3"/>
  <c r="E727" i="3" s="1"/>
  <c r="N726" i="3"/>
  <c r="H727" i="3" s="1"/>
  <c r="L726" i="3"/>
  <c r="F727" i="3" s="1"/>
  <c r="M726" i="3"/>
  <c r="G727" i="3" s="1"/>
  <c r="N726" i="2"/>
  <c r="H727" i="2" s="1"/>
  <c r="M726" i="2"/>
  <c r="G727" i="2" s="1"/>
  <c r="L726" i="2"/>
  <c r="F727" i="2" s="1"/>
  <c r="I726" i="2"/>
  <c r="C727" i="2" s="1"/>
  <c r="J726" i="2"/>
  <c r="D727" i="2" s="1"/>
  <c r="K726" i="2"/>
  <c r="E727" i="2" s="1"/>
  <c r="N727" i="4" l="1"/>
  <c r="H728" i="4" s="1"/>
  <c r="M727" i="4"/>
  <c r="G728" i="4" s="1"/>
  <c r="L727" i="4"/>
  <c r="F728" i="4" s="1"/>
  <c r="K727" i="4"/>
  <c r="E728" i="4" s="1"/>
  <c r="I727" i="4"/>
  <c r="C728" i="4" s="1"/>
  <c r="J727" i="4"/>
  <c r="D728" i="4" s="1"/>
  <c r="J727" i="3"/>
  <c r="D728" i="3" s="1"/>
  <c r="I727" i="3"/>
  <c r="C728" i="3" s="1"/>
  <c r="K727" i="3"/>
  <c r="E728" i="3" s="1"/>
  <c r="N727" i="3"/>
  <c r="H728" i="3" s="1"/>
  <c r="L727" i="3"/>
  <c r="F728" i="3" s="1"/>
  <c r="M727" i="3"/>
  <c r="G728" i="3" s="1"/>
  <c r="J727" i="2"/>
  <c r="D728" i="2" s="1"/>
  <c r="I727" i="2"/>
  <c r="C728" i="2" s="1"/>
  <c r="K727" i="2"/>
  <c r="E728" i="2" s="1"/>
  <c r="N727" i="2"/>
  <c r="H728" i="2" s="1"/>
  <c r="L727" i="2"/>
  <c r="F728" i="2" s="1"/>
  <c r="M727" i="2"/>
  <c r="G728" i="2" s="1"/>
  <c r="N728" i="4" l="1"/>
  <c r="H729" i="4" s="1"/>
  <c r="M728" i="4"/>
  <c r="G729" i="4" s="1"/>
  <c r="L728" i="4"/>
  <c r="F729" i="4" s="1"/>
  <c r="K728" i="4"/>
  <c r="E729" i="4" s="1"/>
  <c r="J728" i="4"/>
  <c r="D729" i="4" s="1"/>
  <c r="I728" i="4"/>
  <c r="C729" i="4" s="1"/>
  <c r="I728" i="3"/>
  <c r="C729" i="3" s="1"/>
  <c r="J728" i="3"/>
  <c r="D729" i="3" s="1"/>
  <c r="K728" i="3"/>
  <c r="E729" i="3" s="1"/>
  <c r="N728" i="3"/>
  <c r="H729" i="3" s="1"/>
  <c r="M728" i="3"/>
  <c r="G729" i="3" s="1"/>
  <c r="L728" i="3"/>
  <c r="F729" i="3" s="1"/>
  <c r="J728" i="2"/>
  <c r="D729" i="2" s="1"/>
  <c r="I728" i="2"/>
  <c r="C729" i="2" s="1"/>
  <c r="K728" i="2"/>
  <c r="E729" i="2" s="1"/>
  <c r="N728" i="2"/>
  <c r="H729" i="2" s="1"/>
  <c r="M728" i="2"/>
  <c r="G729" i="2" s="1"/>
  <c r="L728" i="2"/>
  <c r="F729" i="2" s="1"/>
  <c r="I729" i="4" l="1"/>
  <c r="C730" i="4" s="1"/>
  <c r="J729" i="4"/>
  <c r="D730" i="4" s="1"/>
  <c r="K729" i="4"/>
  <c r="E730" i="4" s="1"/>
  <c r="N729" i="4"/>
  <c r="H730" i="4" s="1"/>
  <c r="L729" i="4"/>
  <c r="F730" i="4" s="1"/>
  <c r="M729" i="4"/>
  <c r="G730" i="4" s="1"/>
  <c r="J729" i="3"/>
  <c r="D730" i="3" s="1"/>
  <c r="I729" i="3"/>
  <c r="C730" i="3" s="1"/>
  <c r="K729" i="3"/>
  <c r="E730" i="3" s="1"/>
  <c r="N729" i="3"/>
  <c r="H730" i="3" s="1"/>
  <c r="L729" i="3"/>
  <c r="F730" i="3" s="1"/>
  <c r="M729" i="3"/>
  <c r="G730" i="3" s="1"/>
  <c r="K729" i="2"/>
  <c r="E730" i="2" s="1"/>
  <c r="I729" i="2"/>
  <c r="C730" i="2" s="1"/>
  <c r="J729" i="2"/>
  <c r="D730" i="2" s="1"/>
  <c r="N729" i="2"/>
  <c r="H730" i="2" s="1"/>
  <c r="L729" i="2"/>
  <c r="F730" i="2" s="1"/>
  <c r="M729" i="2"/>
  <c r="G730" i="2" s="1"/>
  <c r="K730" i="4" l="1"/>
  <c r="E731" i="4" s="1"/>
  <c r="J730" i="4"/>
  <c r="D731" i="4" s="1"/>
  <c r="I730" i="4"/>
  <c r="C731" i="4" s="1"/>
  <c r="N730" i="4"/>
  <c r="H731" i="4" s="1"/>
  <c r="M730" i="4"/>
  <c r="G731" i="4" s="1"/>
  <c r="L730" i="4"/>
  <c r="F731" i="4" s="1"/>
  <c r="N730" i="3"/>
  <c r="H731" i="3" s="1"/>
  <c r="M730" i="3"/>
  <c r="G731" i="3" s="1"/>
  <c r="L730" i="3"/>
  <c r="F731" i="3" s="1"/>
  <c r="I730" i="3"/>
  <c r="C731" i="3" s="1"/>
  <c r="J730" i="3"/>
  <c r="D731" i="3" s="1"/>
  <c r="K730" i="3"/>
  <c r="E731" i="3" s="1"/>
  <c r="N730" i="2"/>
  <c r="H731" i="2" s="1"/>
  <c r="L730" i="2"/>
  <c r="F731" i="2" s="1"/>
  <c r="M730" i="2"/>
  <c r="G731" i="2" s="1"/>
  <c r="K730" i="2"/>
  <c r="E731" i="2" s="1"/>
  <c r="I730" i="2"/>
  <c r="C731" i="2" s="1"/>
  <c r="J730" i="2"/>
  <c r="D731" i="2" s="1"/>
  <c r="I731" i="4" l="1"/>
  <c r="C732" i="4" s="1"/>
  <c r="K731" i="4"/>
  <c r="E732" i="4" s="1"/>
  <c r="J731" i="4"/>
  <c r="D732" i="4" s="1"/>
  <c r="N731" i="4"/>
  <c r="H732" i="4" s="1"/>
  <c r="M731" i="4"/>
  <c r="G732" i="4" s="1"/>
  <c r="L731" i="4"/>
  <c r="F732" i="4" s="1"/>
  <c r="N731" i="3"/>
  <c r="H732" i="3" s="1"/>
  <c r="M731" i="3"/>
  <c r="L731" i="3"/>
  <c r="F732" i="3" s="1"/>
  <c r="I731" i="3"/>
  <c r="C732" i="3" s="1"/>
  <c r="J731" i="3"/>
  <c r="D732" i="3" s="1"/>
  <c r="K731" i="3"/>
  <c r="E732" i="3" s="1"/>
  <c r="G732" i="3"/>
  <c r="N731" i="2"/>
  <c r="H732" i="2" s="1"/>
  <c r="M731" i="2"/>
  <c r="G732" i="2" s="1"/>
  <c r="L731" i="2"/>
  <c r="F732" i="2" s="1"/>
  <c r="J731" i="2"/>
  <c r="D732" i="2" s="1"/>
  <c r="I731" i="2"/>
  <c r="C732" i="2" s="1"/>
  <c r="K731" i="2"/>
  <c r="E732" i="2" s="1"/>
  <c r="I732" i="4" l="1"/>
  <c r="C733" i="4" s="1"/>
  <c r="J732" i="4"/>
  <c r="D733" i="4" s="1"/>
  <c r="K732" i="4"/>
  <c r="E733" i="4" s="1"/>
  <c r="N732" i="4"/>
  <c r="H733" i="4" s="1"/>
  <c r="L732" i="4"/>
  <c r="F733" i="4" s="1"/>
  <c r="M732" i="4"/>
  <c r="G733" i="4" s="1"/>
  <c r="J732" i="3"/>
  <c r="D733" i="3" s="1"/>
  <c r="I732" i="3"/>
  <c r="C733" i="3" s="1"/>
  <c r="K732" i="3"/>
  <c r="E733" i="3" s="1"/>
  <c r="N732" i="3"/>
  <c r="H733" i="3" s="1"/>
  <c r="M732" i="3"/>
  <c r="G733" i="3" s="1"/>
  <c r="L732" i="3"/>
  <c r="F733" i="3" s="1"/>
  <c r="N732" i="2"/>
  <c r="H733" i="2" s="1"/>
  <c r="L732" i="2"/>
  <c r="F733" i="2" s="1"/>
  <c r="M732" i="2"/>
  <c r="G733" i="2" s="1"/>
  <c r="K732" i="2"/>
  <c r="E733" i="2" s="1"/>
  <c r="I732" i="2"/>
  <c r="C733" i="2" s="1"/>
  <c r="J732" i="2"/>
  <c r="D733" i="2" s="1"/>
  <c r="J733" i="4" l="1"/>
  <c r="D734" i="4" s="1"/>
  <c r="I733" i="4"/>
  <c r="C734" i="4" s="1"/>
  <c r="K733" i="4"/>
  <c r="E734" i="4" s="1"/>
  <c r="N733" i="4"/>
  <c r="H734" i="4" s="1"/>
  <c r="M733" i="4"/>
  <c r="G734" i="4" s="1"/>
  <c r="L733" i="4"/>
  <c r="F734" i="4" s="1"/>
  <c r="J733" i="3"/>
  <c r="I733" i="3"/>
  <c r="C734" i="3" s="1"/>
  <c r="K733" i="3"/>
  <c r="E734" i="3" s="1"/>
  <c r="N733" i="3"/>
  <c r="H734" i="3" s="1"/>
  <c r="D734" i="3"/>
  <c r="L733" i="3"/>
  <c r="F734" i="3" s="1"/>
  <c r="M733" i="3"/>
  <c r="G734" i="3" s="1"/>
  <c r="N733" i="2"/>
  <c r="H734" i="2" s="1"/>
  <c r="M733" i="2"/>
  <c r="G734" i="2" s="1"/>
  <c r="L733" i="2"/>
  <c r="F734" i="2" s="1"/>
  <c r="J733" i="2"/>
  <c r="D734" i="2" s="1"/>
  <c r="I733" i="2"/>
  <c r="C734" i="2" s="1"/>
  <c r="K733" i="2"/>
  <c r="E734" i="2" s="1"/>
  <c r="I734" i="4" l="1"/>
  <c r="C735" i="4" s="1"/>
  <c r="K734" i="4"/>
  <c r="E735" i="4" s="1"/>
  <c r="J734" i="4"/>
  <c r="D735" i="4" s="1"/>
  <c r="N734" i="4"/>
  <c r="H735" i="4" s="1"/>
  <c r="L734" i="4"/>
  <c r="F735" i="4" s="1"/>
  <c r="M734" i="4"/>
  <c r="G735" i="4" s="1"/>
  <c r="J734" i="3"/>
  <c r="D735" i="3" s="1"/>
  <c r="I734" i="3"/>
  <c r="C735" i="3" s="1"/>
  <c r="K734" i="3"/>
  <c r="E735" i="3" s="1"/>
  <c r="N734" i="3"/>
  <c r="H735" i="3" s="1"/>
  <c r="L734" i="3"/>
  <c r="F735" i="3" s="1"/>
  <c r="M734" i="3"/>
  <c r="G735" i="3" s="1"/>
  <c r="N734" i="2"/>
  <c r="H735" i="2" s="1"/>
  <c r="M734" i="2"/>
  <c r="G735" i="2" s="1"/>
  <c r="L734" i="2"/>
  <c r="F735" i="2" s="1"/>
  <c r="I734" i="2"/>
  <c r="C735" i="2" s="1"/>
  <c r="K734" i="2"/>
  <c r="E735" i="2" s="1"/>
  <c r="J734" i="2"/>
  <c r="D735" i="2" s="1"/>
  <c r="J735" i="4" l="1"/>
  <c r="D736" i="4" s="1"/>
  <c r="K735" i="4"/>
  <c r="E736" i="4" s="1"/>
  <c r="I735" i="4"/>
  <c r="C736" i="4" s="1"/>
  <c r="N735" i="4"/>
  <c r="H736" i="4" s="1"/>
  <c r="M735" i="4"/>
  <c r="G736" i="4" s="1"/>
  <c r="L735" i="4"/>
  <c r="F736" i="4" s="1"/>
  <c r="N735" i="3"/>
  <c r="H736" i="3" s="1"/>
  <c r="L735" i="3"/>
  <c r="F736" i="3" s="1"/>
  <c r="M735" i="3"/>
  <c r="G736" i="3" s="1"/>
  <c r="J735" i="3"/>
  <c r="D736" i="3" s="1"/>
  <c r="I735" i="3"/>
  <c r="C736" i="3" s="1"/>
  <c r="K735" i="3"/>
  <c r="E736" i="3" s="1"/>
  <c r="J735" i="2"/>
  <c r="D736" i="2" s="1"/>
  <c r="I735" i="2"/>
  <c r="C736" i="2" s="1"/>
  <c r="K735" i="2"/>
  <c r="E736" i="2" s="1"/>
  <c r="N735" i="2"/>
  <c r="H736" i="2" s="1"/>
  <c r="L735" i="2"/>
  <c r="F736" i="2" s="1"/>
  <c r="M735" i="2"/>
  <c r="G736" i="2" s="1"/>
  <c r="K736" i="4" l="1"/>
  <c r="E737" i="4" s="1"/>
  <c r="J736" i="4"/>
  <c r="D737" i="4" s="1"/>
  <c r="I736" i="4"/>
  <c r="C737" i="4" s="1"/>
  <c r="N736" i="4"/>
  <c r="H737" i="4" s="1"/>
  <c r="L736" i="4"/>
  <c r="F737" i="4" s="1"/>
  <c r="M736" i="4"/>
  <c r="G737" i="4" s="1"/>
  <c r="N736" i="3"/>
  <c r="H737" i="3" s="1"/>
  <c r="M736" i="3"/>
  <c r="G737" i="3" s="1"/>
  <c r="L736" i="3"/>
  <c r="F737" i="3" s="1"/>
  <c r="I736" i="3"/>
  <c r="C737" i="3" s="1"/>
  <c r="J736" i="3"/>
  <c r="D737" i="3" s="1"/>
  <c r="K736" i="3"/>
  <c r="E737" i="3" s="1"/>
  <c r="J736" i="2"/>
  <c r="D737" i="2" s="1"/>
  <c r="I736" i="2"/>
  <c r="C737" i="2" s="1"/>
  <c r="K736" i="2"/>
  <c r="E737" i="2" s="1"/>
  <c r="N736" i="2"/>
  <c r="H737" i="2" s="1"/>
  <c r="M736" i="2"/>
  <c r="G737" i="2" s="1"/>
  <c r="L736" i="2"/>
  <c r="F737" i="2" s="1"/>
  <c r="N737" i="4" l="1"/>
  <c r="H738" i="4" s="1"/>
  <c r="L737" i="4"/>
  <c r="F738" i="4" s="1"/>
  <c r="M737" i="4"/>
  <c r="G738" i="4" s="1"/>
  <c r="I737" i="4"/>
  <c r="C738" i="4" s="1"/>
  <c r="K737" i="4"/>
  <c r="E738" i="4" s="1"/>
  <c r="J737" i="4"/>
  <c r="D738" i="4" s="1"/>
  <c r="I737" i="3"/>
  <c r="C738" i="3" s="1"/>
  <c r="J737" i="3"/>
  <c r="D738" i="3" s="1"/>
  <c r="K737" i="3"/>
  <c r="E738" i="3" s="1"/>
  <c r="N737" i="3"/>
  <c r="H738" i="3" s="1"/>
  <c r="M737" i="3"/>
  <c r="G738" i="3" s="1"/>
  <c r="L737" i="3"/>
  <c r="F738" i="3" s="1"/>
  <c r="I737" i="2"/>
  <c r="C738" i="2" s="1"/>
  <c r="K737" i="2"/>
  <c r="E738" i="2" s="1"/>
  <c r="J737" i="2"/>
  <c r="D738" i="2" s="1"/>
  <c r="N737" i="2"/>
  <c r="H738" i="2" s="1"/>
  <c r="L737" i="2"/>
  <c r="F738" i="2" s="1"/>
  <c r="M737" i="2"/>
  <c r="G738" i="2" s="1"/>
  <c r="K738" i="4" l="1"/>
  <c r="E739" i="4" s="1"/>
  <c r="J738" i="4"/>
  <c r="D739" i="4" s="1"/>
  <c r="I738" i="4"/>
  <c r="C739" i="4" s="1"/>
  <c r="N738" i="4"/>
  <c r="H739" i="4" s="1"/>
  <c r="M738" i="4"/>
  <c r="G739" i="4" s="1"/>
  <c r="L738" i="4"/>
  <c r="F739" i="4" s="1"/>
  <c r="I738" i="3"/>
  <c r="C739" i="3" s="1"/>
  <c r="J738" i="3"/>
  <c r="D739" i="3" s="1"/>
  <c r="K738" i="3"/>
  <c r="E739" i="3" s="1"/>
  <c r="N738" i="3"/>
  <c r="H739" i="3" s="1"/>
  <c r="M738" i="3"/>
  <c r="G739" i="3" s="1"/>
  <c r="L738" i="3"/>
  <c r="F739" i="3" s="1"/>
  <c r="N738" i="2"/>
  <c r="H739" i="2" s="1"/>
  <c r="L738" i="2"/>
  <c r="F739" i="2" s="1"/>
  <c r="M738" i="2"/>
  <c r="G739" i="2" s="1"/>
  <c r="I738" i="2"/>
  <c r="C739" i="2" s="1"/>
  <c r="J738" i="2"/>
  <c r="D739" i="2" s="1"/>
  <c r="K738" i="2"/>
  <c r="E739" i="2" s="1"/>
  <c r="I739" i="4" l="1"/>
  <c r="C740" i="4" s="1"/>
  <c r="K739" i="4"/>
  <c r="E740" i="4" s="1"/>
  <c r="J739" i="4"/>
  <c r="D740" i="4" s="1"/>
  <c r="N739" i="4"/>
  <c r="H740" i="4" s="1"/>
  <c r="M739" i="4"/>
  <c r="G740" i="4" s="1"/>
  <c r="L739" i="4"/>
  <c r="F740" i="4" s="1"/>
  <c r="I739" i="3"/>
  <c r="C740" i="3" s="1"/>
  <c r="J739" i="3"/>
  <c r="D740" i="3" s="1"/>
  <c r="K739" i="3"/>
  <c r="E740" i="3" s="1"/>
  <c r="N739" i="3"/>
  <c r="H740" i="3" s="1"/>
  <c r="M739" i="3"/>
  <c r="G740" i="3" s="1"/>
  <c r="L739" i="3"/>
  <c r="F740" i="3" s="1"/>
  <c r="N739" i="2"/>
  <c r="H740" i="2" s="1"/>
  <c r="M739" i="2"/>
  <c r="G740" i="2" s="1"/>
  <c r="L739" i="2"/>
  <c r="F740" i="2" s="1"/>
  <c r="K739" i="2"/>
  <c r="E740" i="2" s="1"/>
  <c r="J739" i="2"/>
  <c r="D740" i="2" s="1"/>
  <c r="I739" i="2"/>
  <c r="C740" i="2" s="1"/>
  <c r="N740" i="4" l="1"/>
  <c r="H741" i="4" s="1"/>
  <c r="M740" i="4"/>
  <c r="G741" i="4" s="1"/>
  <c r="L740" i="4"/>
  <c r="F741" i="4" s="1"/>
  <c r="K740" i="4"/>
  <c r="E741" i="4" s="1"/>
  <c r="J740" i="4"/>
  <c r="D741" i="4" s="1"/>
  <c r="I740" i="4"/>
  <c r="C741" i="4" s="1"/>
  <c r="J740" i="3"/>
  <c r="D741" i="3" s="1"/>
  <c r="I740" i="3"/>
  <c r="C741" i="3" s="1"/>
  <c r="K740" i="3"/>
  <c r="E741" i="3" s="1"/>
  <c r="N740" i="3"/>
  <c r="H741" i="3" s="1"/>
  <c r="M740" i="3"/>
  <c r="G741" i="3" s="1"/>
  <c r="L740" i="3"/>
  <c r="F741" i="3" s="1"/>
  <c r="I740" i="2"/>
  <c r="C741" i="2" s="1"/>
  <c r="K740" i="2"/>
  <c r="E741" i="2" s="1"/>
  <c r="J740" i="2"/>
  <c r="D741" i="2" s="1"/>
  <c r="N740" i="2"/>
  <c r="H741" i="2" s="1"/>
  <c r="L740" i="2"/>
  <c r="F741" i="2" s="1"/>
  <c r="M740" i="2"/>
  <c r="G741" i="2" s="1"/>
  <c r="N741" i="4" l="1"/>
  <c r="H742" i="4" s="1"/>
  <c r="M741" i="4"/>
  <c r="G742" i="4" s="1"/>
  <c r="L741" i="4"/>
  <c r="F742" i="4" s="1"/>
  <c r="J741" i="4"/>
  <c r="D742" i="4" s="1"/>
  <c r="I741" i="4"/>
  <c r="C742" i="4" s="1"/>
  <c r="K741" i="4"/>
  <c r="E742" i="4" s="1"/>
  <c r="I741" i="3"/>
  <c r="C742" i="3" s="1"/>
  <c r="J741" i="3"/>
  <c r="D742" i="3" s="1"/>
  <c r="K741" i="3"/>
  <c r="E742" i="3" s="1"/>
  <c r="N741" i="3"/>
  <c r="H742" i="3" s="1"/>
  <c r="L741" i="3"/>
  <c r="F742" i="3" s="1"/>
  <c r="M741" i="3"/>
  <c r="G742" i="3" s="1"/>
  <c r="J741" i="2"/>
  <c r="D742" i="2" s="1"/>
  <c r="I741" i="2"/>
  <c r="C742" i="2" s="1"/>
  <c r="K741" i="2"/>
  <c r="E742" i="2" s="1"/>
  <c r="N741" i="2"/>
  <c r="H742" i="2" s="1"/>
  <c r="M741" i="2"/>
  <c r="G742" i="2" s="1"/>
  <c r="L741" i="2"/>
  <c r="F742" i="2" s="1"/>
  <c r="I742" i="4" l="1"/>
  <c r="C743" i="4" s="1"/>
  <c r="K742" i="4"/>
  <c r="E743" i="4" s="1"/>
  <c r="J742" i="4"/>
  <c r="D743" i="4" s="1"/>
  <c r="N742" i="4"/>
  <c r="H743" i="4" s="1"/>
  <c r="L742" i="4"/>
  <c r="F743" i="4" s="1"/>
  <c r="M742" i="4"/>
  <c r="G743" i="4" s="1"/>
  <c r="J742" i="3"/>
  <c r="I742" i="3"/>
  <c r="C743" i="3" s="1"/>
  <c r="K742" i="3"/>
  <c r="E743" i="3" s="1"/>
  <c r="N742" i="3"/>
  <c r="H743" i="3" s="1"/>
  <c r="D743" i="3"/>
  <c r="L742" i="3"/>
  <c r="F743" i="3" s="1"/>
  <c r="M742" i="3"/>
  <c r="G743" i="3" s="1"/>
  <c r="I742" i="2"/>
  <c r="C743" i="2" s="1"/>
  <c r="J742" i="2"/>
  <c r="D743" i="2" s="1"/>
  <c r="K742" i="2"/>
  <c r="E743" i="2" s="1"/>
  <c r="N742" i="2"/>
  <c r="H743" i="2" s="1"/>
  <c r="M742" i="2"/>
  <c r="G743" i="2" s="1"/>
  <c r="L742" i="2"/>
  <c r="F743" i="2" s="1"/>
  <c r="J743" i="4" l="1"/>
  <c r="D744" i="4" s="1"/>
  <c r="I743" i="4"/>
  <c r="C744" i="4" s="1"/>
  <c r="K743" i="4"/>
  <c r="E744" i="4" s="1"/>
  <c r="N743" i="4"/>
  <c r="H744" i="4" s="1"/>
  <c r="M743" i="4"/>
  <c r="G744" i="4" s="1"/>
  <c r="L743" i="4"/>
  <c r="F744" i="4" s="1"/>
  <c r="J743" i="3"/>
  <c r="I743" i="3"/>
  <c r="C744" i="3" s="1"/>
  <c r="K743" i="3"/>
  <c r="E744" i="3" s="1"/>
  <c r="D744" i="3"/>
  <c r="N743" i="3"/>
  <c r="H744" i="3" s="1"/>
  <c r="L743" i="3"/>
  <c r="F744" i="3" s="1"/>
  <c r="M743" i="3"/>
  <c r="G744" i="3" s="1"/>
  <c r="N743" i="2"/>
  <c r="H744" i="2" s="1"/>
  <c r="L743" i="2"/>
  <c r="F744" i="2" s="1"/>
  <c r="M743" i="2"/>
  <c r="G744" i="2" s="1"/>
  <c r="J743" i="2"/>
  <c r="D744" i="2" s="1"/>
  <c r="I743" i="2"/>
  <c r="C744" i="2" s="1"/>
  <c r="K743" i="2"/>
  <c r="E744" i="2" s="1"/>
  <c r="J744" i="4" l="1"/>
  <c r="D745" i="4" s="1"/>
  <c r="I744" i="4"/>
  <c r="C745" i="4" s="1"/>
  <c r="K744" i="4"/>
  <c r="E745" i="4" s="1"/>
  <c r="N744" i="4"/>
  <c r="H745" i="4" s="1"/>
  <c r="L744" i="4"/>
  <c r="F745" i="4" s="1"/>
  <c r="M744" i="4"/>
  <c r="G745" i="4" s="1"/>
  <c r="I744" i="3"/>
  <c r="C745" i="3" s="1"/>
  <c r="J744" i="3"/>
  <c r="D745" i="3" s="1"/>
  <c r="K744" i="3"/>
  <c r="N744" i="3"/>
  <c r="H745" i="3" s="1"/>
  <c r="L744" i="3"/>
  <c r="F745" i="3" s="1"/>
  <c r="M744" i="3"/>
  <c r="G745" i="3" s="1"/>
  <c r="E745" i="3"/>
  <c r="J744" i="2"/>
  <c r="D745" i="2" s="1"/>
  <c r="K744" i="2"/>
  <c r="E745" i="2" s="1"/>
  <c r="I744" i="2"/>
  <c r="C745" i="2" s="1"/>
  <c r="N744" i="2"/>
  <c r="H745" i="2" s="1"/>
  <c r="M744" i="2"/>
  <c r="G745" i="2" s="1"/>
  <c r="L744" i="2"/>
  <c r="F745" i="2" s="1"/>
  <c r="K745" i="4" l="1"/>
  <c r="E746" i="4" s="1"/>
  <c r="J745" i="4"/>
  <c r="D746" i="4" s="1"/>
  <c r="I745" i="4"/>
  <c r="C746" i="4" s="1"/>
  <c r="N745" i="4"/>
  <c r="H746" i="4" s="1"/>
  <c r="L745" i="4"/>
  <c r="F746" i="4" s="1"/>
  <c r="M745" i="4"/>
  <c r="G746" i="4" s="1"/>
  <c r="N745" i="3"/>
  <c r="H746" i="3" s="1"/>
  <c r="L745" i="3"/>
  <c r="F746" i="3" s="1"/>
  <c r="M745" i="3"/>
  <c r="G746" i="3" s="1"/>
  <c r="I745" i="3"/>
  <c r="C746" i="3" s="1"/>
  <c r="J745" i="3"/>
  <c r="D746" i="3" s="1"/>
  <c r="K745" i="3"/>
  <c r="E746" i="3" s="1"/>
  <c r="K745" i="2"/>
  <c r="E746" i="2" s="1"/>
  <c r="I745" i="2"/>
  <c r="C746" i="2" s="1"/>
  <c r="J745" i="2"/>
  <c r="D746" i="2" s="1"/>
  <c r="N745" i="2"/>
  <c r="H746" i="2" s="1"/>
  <c r="L745" i="2"/>
  <c r="F746" i="2" s="1"/>
  <c r="M745" i="2"/>
  <c r="G746" i="2" s="1"/>
  <c r="I746" i="4" l="1"/>
  <c r="C747" i="4" s="1"/>
  <c r="K746" i="4"/>
  <c r="E747" i="4" s="1"/>
  <c r="J746" i="4"/>
  <c r="D747" i="4" s="1"/>
  <c r="N746" i="4"/>
  <c r="H747" i="4" s="1"/>
  <c r="M746" i="4"/>
  <c r="G747" i="4" s="1"/>
  <c r="L746" i="4"/>
  <c r="F747" i="4" s="1"/>
  <c r="N746" i="3"/>
  <c r="H747" i="3" s="1"/>
  <c r="M746" i="3"/>
  <c r="G747" i="3" s="1"/>
  <c r="L746" i="3"/>
  <c r="F747" i="3" s="1"/>
  <c r="J746" i="3"/>
  <c r="D747" i="3" s="1"/>
  <c r="I746" i="3"/>
  <c r="C747" i="3" s="1"/>
  <c r="K746" i="3"/>
  <c r="E747" i="3" s="1"/>
  <c r="I746" i="2"/>
  <c r="C747" i="2" s="1"/>
  <c r="K746" i="2"/>
  <c r="E747" i="2" s="1"/>
  <c r="J746" i="2"/>
  <c r="D747" i="2" s="1"/>
  <c r="N746" i="2"/>
  <c r="H747" i="2" s="1"/>
  <c r="M746" i="2"/>
  <c r="G747" i="2" s="1"/>
  <c r="L746" i="2"/>
  <c r="F747" i="2" s="1"/>
  <c r="K747" i="4" l="1"/>
  <c r="E748" i="4" s="1"/>
  <c r="I747" i="4"/>
  <c r="C748" i="4" s="1"/>
  <c r="J747" i="4"/>
  <c r="D748" i="4" s="1"/>
  <c r="N747" i="4"/>
  <c r="H748" i="4" s="1"/>
  <c r="L747" i="4"/>
  <c r="F748" i="4" s="1"/>
  <c r="M747" i="4"/>
  <c r="G748" i="4" s="1"/>
  <c r="N747" i="3"/>
  <c r="H748" i="3" s="1"/>
  <c r="M747" i="3"/>
  <c r="G748" i="3" s="1"/>
  <c r="L747" i="3"/>
  <c r="F748" i="3" s="1"/>
  <c r="I747" i="3"/>
  <c r="C748" i="3" s="1"/>
  <c r="J747" i="3"/>
  <c r="D748" i="3" s="1"/>
  <c r="K747" i="3"/>
  <c r="E748" i="3" s="1"/>
  <c r="J747" i="2"/>
  <c r="D748" i="2" s="1"/>
  <c r="I747" i="2"/>
  <c r="C748" i="2" s="1"/>
  <c r="K747" i="2"/>
  <c r="E748" i="2" s="1"/>
  <c r="N747" i="2"/>
  <c r="H748" i="2" s="1"/>
  <c r="M747" i="2"/>
  <c r="G748" i="2" s="1"/>
  <c r="L747" i="2"/>
  <c r="F748" i="2" s="1"/>
  <c r="J748" i="4" l="1"/>
  <c r="D749" i="4" s="1"/>
  <c r="I748" i="4"/>
  <c r="C749" i="4" s="1"/>
  <c r="K748" i="4"/>
  <c r="E749" i="4" s="1"/>
  <c r="N748" i="4"/>
  <c r="H749" i="4" s="1"/>
  <c r="L748" i="4"/>
  <c r="F749" i="4" s="1"/>
  <c r="M748" i="4"/>
  <c r="G749" i="4" s="1"/>
  <c r="J748" i="3"/>
  <c r="I748" i="3"/>
  <c r="C749" i="3" s="1"/>
  <c r="K748" i="3"/>
  <c r="E749" i="3" s="1"/>
  <c r="N748" i="3"/>
  <c r="D749" i="3"/>
  <c r="M748" i="3"/>
  <c r="G749" i="3" s="1"/>
  <c r="L748" i="3"/>
  <c r="F749" i="3" s="1"/>
  <c r="H749" i="3"/>
  <c r="I748" i="2"/>
  <c r="C749" i="2" s="1"/>
  <c r="K748" i="2"/>
  <c r="E749" i="2" s="1"/>
  <c r="J748" i="2"/>
  <c r="D749" i="2" s="1"/>
  <c r="N748" i="2"/>
  <c r="H749" i="2" s="1"/>
  <c r="L748" i="2"/>
  <c r="F749" i="2" s="1"/>
  <c r="M748" i="2"/>
  <c r="G749" i="2" s="1"/>
  <c r="J749" i="4" l="1"/>
  <c r="D750" i="4" s="1"/>
  <c r="K749" i="4"/>
  <c r="E750" i="4" s="1"/>
  <c r="I749" i="4"/>
  <c r="C750" i="4" s="1"/>
  <c r="N749" i="4"/>
  <c r="H750" i="4" s="1"/>
  <c r="M749" i="4"/>
  <c r="G750" i="4" s="1"/>
  <c r="L749" i="4"/>
  <c r="F750" i="4" s="1"/>
  <c r="I749" i="3"/>
  <c r="C750" i="3" s="1"/>
  <c r="J749" i="3"/>
  <c r="D750" i="3" s="1"/>
  <c r="K749" i="3"/>
  <c r="E750" i="3" s="1"/>
  <c r="N749" i="3"/>
  <c r="H750" i="3" s="1"/>
  <c r="M749" i="3"/>
  <c r="G750" i="3" s="1"/>
  <c r="L749" i="3"/>
  <c r="F750" i="3" s="1"/>
  <c r="K749" i="2"/>
  <c r="E750" i="2" s="1"/>
  <c r="J749" i="2"/>
  <c r="D750" i="2" s="1"/>
  <c r="I749" i="2"/>
  <c r="C750" i="2" s="1"/>
  <c r="N749" i="2"/>
  <c r="H750" i="2" s="1"/>
  <c r="L749" i="2"/>
  <c r="F750" i="2" s="1"/>
  <c r="M749" i="2"/>
  <c r="G750" i="2" s="1"/>
  <c r="J750" i="4" l="1"/>
  <c r="D751" i="4" s="1"/>
  <c r="K750" i="4"/>
  <c r="E751" i="4" s="1"/>
  <c r="I750" i="4"/>
  <c r="C751" i="4" s="1"/>
  <c r="N750" i="4"/>
  <c r="H751" i="4" s="1"/>
  <c r="M750" i="4"/>
  <c r="G751" i="4" s="1"/>
  <c r="L750" i="4"/>
  <c r="F751" i="4" s="1"/>
  <c r="J750" i="3"/>
  <c r="D751" i="3" s="1"/>
  <c r="I750" i="3"/>
  <c r="C751" i="3" s="1"/>
  <c r="K750" i="3"/>
  <c r="E751" i="3" s="1"/>
  <c r="N750" i="3"/>
  <c r="H751" i="3" s="1"/>
  <c r="L750" i="3"/>
  <c r="F751" i="3" s="1"/>
  <c r="M750" i="3"/>
  <c r="G751" i="3" s="1"/>
  <c r="I750" i="2"/>
  <c r="C751" i="2" s="1"/>
  <c r="J750" i="2"/>
  <c r="D751" i="2" s="1"/>
  <c r="K750" i="2"/>
  <c r="E751" i="2" s="1"/>
  <c r="N750" i="2"/>
  <c r="H751" i="2" s="1"/>
  <c r="L750" i="2"/>
  <c r="F751" i="2" s="1"/>
  <c r="M750" i="2"/>
  <c r="G751" i="2" s="1"/>
  <c r="I751" i="4" l="1"/>
  <c r="C752" i="4" s="1"/>
  <c r="K751" i="4"/>
  <c r="E752" i="4" s="1"/>
  <c r="J751" i="4"/>
  <c r="D752" i="4" s="1"/>
  <c r="N751" i="4"/>
  <c r="H752" i="4" s="1"/>
  <c r="M751" i="4"/>
  <c r="G752" i="4" s="1"/>
  <c r="L751" i="4"/>
  <c r="F752" i="4" s="1"/>
  <c r="N751" i="3"/>
  <c r="H752" i="3" s="1"/>
  <c r="M751" i="3"/>
  <c r="G752" i="3" s="1"/>
  <c r="L751" i="3"/>
  <c r="F752" i="3" s="1"/>
  <c r="I751" i="3"/>
  <c r="C752" i="3" s="1"/>
  <c r="J751" i="3"/>
  <c r="D752" i="3" s="1"/>
  <c r="K751" i="3"/>
  <c r="E752" i="3" s="1"/>
  <c r="N751" i="2"/>
  <c r="H752" i="2" s="1"/>
  <c r="L751" i="2"/>
  <c r="F752" i="2" s="1"/>
  <c r="M751" i="2"/>
  <c r="G752" i="2" s="1"/>
  <c r="J751" i="2"/>
  <c r="D752" i="2" s="1"/>
  <c r="I751" i="2"/>
  <c r="C752" i="2" s="1"/>
  <c r="K751" i="2"/>
  <c r="E752" i="2" s="1"/>
  <c r="I752" i="4" l="1"/>
  <c r="C753" i="4" s="1"/>
  <c r="J752" i="4"/>
  <c r="D753" i="4" s="1"/>
  <c r="K752" i="4"/>
  <c r="E753" i="4" s="1"/>
  <c r="N752" i="4"/>
  <c r="H753" i="4" s="1"/>
  <c r="M752" i="4"/>
  <c r="G753" i="4" s="1"/>
  <c r="L752" i="4"/>
  <c r="F753" i="4" s="1"/>
  <c r="I752" i="3"/>
  <c r="C753" i="3" s="1"/>
  <c r="J752" i="3"/>
  <c r="D753" i="3" s="1"/>
  <c r="K752" i="3"/>
  <c r="E753" i="3" s="1"/>
  <c r="G753" i="3"/>
  <c r="N752" i="3"/>
  <c r="H753" i="3" s="1"/>
  <c r="M752" i="3"/>
  <c r="L752" i="3"/>
  <c r="F753" i="3" s="1"/>
  <c r="J752" i="2"/>
  <c r="D753" i="2" s="1"/>
  <c r="K752" i="2"/>
  <c r="E753" i="2" s="1"/>
  <c r="I752" i="2"/>
  <c r="C753" i="2" s="1"/>
  <c r="N752" i="2"/>
  <c r="H753" i="2" s="1"/>
  <c r="M752" i="2"/>
  <c r="G753" i="2" s="1"/>
  <c r="L752" i="2"/>
  <c r="F753" i="2" s="1"/>
  <c r="I753" i="4" l="1"/>
  <c r="C754" i="4" s="1"/>
  <c r="J753" i="4"/>
  <c r="D754" i="4" s="1"/>
  <c r="K753" i="4"/>
  <c r="E754" i="4" s="1"/>
  <c r="N753" i="4"/>
  <c r="H754" i="4" s="1"/>
  <c r="L753" i="4"/>
  <c r="F754" i="4" s="1"/>
  <c r="M753" i="4"/>
  <c r="G754" i="4" s="1"/>
  <c r="N753" i="3"/>
  <c r="H754" i="3" s="1"/>
  <c r="M753" i="3"/>
  <c r="G754" i="3" s="1"/>
  <c r="L753" i="3"/>
  <c r="F754" i="3" s="1"/>
  <c r="J753" i="3"/>
  <c r="D754" i="3" s="1"/>
  <c r="I753" i="3"/>
  <c r="C754" i="3" s="1"/>
  <c r="K753" i="3"/>
  <c r="E754" i="3" s="1"/>
  <c r="I753" i="2"/>
  <c r="C754" i="2" s="1"/>
  <c r="J753" i="2"/>
  <c r="D754" i="2" s="1"/>
  <c r="K753" i="2"/>
  <c r="E754" i="2" s="1"/>
  <c r="N753" i="2"/>
  <c r="H754" i="2" s="1"/>
  <c r="L753" i="2"/>
  <c r="F754" i="2" s="1"/>
  <c r="M753" i="2"/>
  <c r="G754" i="2" s="1"/>
  <c r="N754" i="4" l="1"/>
  <c r="H755" i="4" s="1"/>
  <c r="M754" i="4"/>
  <c r="G755" i="4" s="1"/>
  <c r="L754" i="4"/>
  <c r="F755" i="4" s="1"/>
  <c r="I754" i="4"/>
  <c r="C755" i="4" s="1"/>
  <c r="K754" i="4"/>
  <c r="E755" i="4" s="1"/>
  <c r="J754" i="4"/>
  <c r="D755" i="4" s="1"/>
  <c r="N754" i="3"/>
  <c r="H755" i="3" s="1"/>
  <c r="L754" i="3"/>
  <c r="F755" i="3" s="1"/>
  <c r="M754" i="3"/>
  <c r="G755" i="3" s="1"/>
  <c r="J754" i="3"/>
  <c r="D755" i="3" s="1"/>
  <c r="I754" i="3"/>
  <c r="C755" i="3" s="1"/>
  <c r="K754" i="3"/>
  <c r="E755" i="3" s="1"/>
  <c r="N754" i="2"/>
  <c r="H755" i="2" s="1"/>
  <c r="L754" i="2"/>
  <c r="F755" i="2" s="1"/>
  <c r="M754" i="2"/>
  <c r="G755" i="2" s="1"/>
  <c r="I754" i="2"/>
  <c r="C755" i="2" s="1"/>
  <c r="J754" i="2"/>
  <c r="D755" i="2" s="1"/>
  <c r="K754" i="2"/>
  <c r="E755" i="2" s="1"/>
  <c r="N755" i="4" l="1"/>
  <c r="H756" i="4" s="1"/>
  <c r="L755" i="4"/>
  <c r="F756" i="4" s="1"/>
  <c r="M755" i="4"/>
  <c r="G756" i="4" s="1"/>
  <c r="J755" i="4"/>
  <c r="D756" i="4" s="1"/>
  <c r="K755" i="4"/>
  <c r="E756" i="4" s="1"/>
  <c r="I755" i="4"/>
  <c r="C756" i="4" s="1"/>
  <c r="N755" i="3"/>
  <c r="H756" i="3" s="1"/>
  <c r="M755" i="3"/>
  <c r="G756" i="3" s="1"/>
  <c r="L755" i="3"/>
  <c r="F756" i="3" s="1"/>
  <c r="J755" i="3"/>
  <c r="D756" i="3" s="1"/>
  <c r="I755" i="3"/>
  <c r="C756" i="3" s="1"/>
  <c r="K755" i="3"/>
  <c r="E756" i="3" s="1"/>
  <c r="J755" i="2"/>
  <c r="D756" i="2" s="1"/>
  <c r="I755" i="2"/>
  <c r="C756" i="2" s="1"/>
  <c r="K755" i="2"/>
  <c r="E756" i="2" s="1"/>
  <c r="N755" i="2"/>
  <c r="H756" i="2" s="1"/>
  <c r="M755" i="2"/>
  <c r="G756" i="2" s="1"/>
  <c r="L755" i="2"/>
  <c r="F756" i="2" s="1"/>
  <c r="J756" i="4" l="1"/>
  <c r="D757" i="4" s="1"/>
  <c r="I756" i="4"/>
  <c r="C757" i="4" s="1"/>
  <c r="K756" i="4"/>
  <c r="E757" i="4" s="1"/>
  <c r="N756" i="4"/>
  <c r="H757" i="4" s="1"/>
  <c r="L756" i="4"/>
  <c r="F757" i="4" s="1"/>
  <c r="M756" i="4"/>
  <c r="G757" i="4" s="1"/>
  <c r="N756" i="3"/>
  <c r="H757" i="3" s="1"/>
  <c r="M756" i="3"/>
  <c r="G757" i="3" s="1"/>
  <c r="L756" i="3"/>
  <c r="F757" i="3" s="1"/>
  <c r="J756" i="3"/>
  <c r="D757" i="3" s="1"/>
  <c r="I756" i="3"/>
  <c r="C757" i="3" s="1"/>
  <c r="K756" i="3"/>
  <c r="E757" i="3" s="1"/>
  <c r="J756" i="2"/>
  <c r="D757" i="2" s="1"/>
  <c r="I756" i="2"/>
  <c r="C757" i="2" s="1"/>
  <c r="K756" i="2"/>
  <c r="E757" i="2" s="1"/>
  <c r="N756" i="2"/>
  <c r="H757" i="2" s="1"/>
  <c r="M756" i="2"/>
  <c r="G757" i="2" s="1"/>
  <c r="L756" i="2"/>
  <c r="F757" i="2" s="1"/>
  <c r="J757" i="4" l="1"/>
  <c r="D758" i="4" s="1"/>
  <c r="I757" i="4"/>
  <c r="C758" i="4" s="1"/>
  <c r="K757" i="4"/>
  <c r="E758" i="4" s="1"/>
  <c r="N757" i="4"/>
  <c r="H758" i="4" s="1"/>
  <c r="M757" i="4"/>
  <c r="G758" i="4" s="1"/>
  <c r="L757" i="4"/>
  <c r="F758" i="4" s="1"/>
  <c r="I757" i="3"/>
  <c r="C758" i="3" s="1"/>
  <c r="J757" i="3"/>
  <c r="D758" i="3" s="1"/>
  <c r="K757" i="3"/>
  <c r="E758" i="3" s="1"/>
  <c r="N757" i="3"/>
  <c r="H758" i="3" s="1"/>
  <c r="M757" i="3"/>
  <c r="G758" i="3" s="1"/>
  <c r="L757" i="3"/>
  <c r="F758" i="3" s="1"/>
  <c r="K757" i="2"/>
  <c r="E758" i="2" s="1"/>
  <c r="J757" i="2"/>
  <c r="D758" i="2" s="1"/>
  <c r="I757" i="2"/>
  <c r="C758" i="2" s="1"/>
  <c r="N757" i="2"/>
  <c r="H758" i="2" s="1"/>
  <c r="M757" i="2"/>
  <c r="G758" i="2" s="1"/>
  <c r="L757" i="2"/>
  <c r="F758" i="2" s="1"/>
  <c r="K758" i="4" l="1"/>
  <c r="E759" i="4" s="1"/>
  <c r="J758" i="4"/>
  <c r="D759" i="4" s="1"/>
  <c r="I758" i="4"/>
  <c r="C759" i="4" s="1"/>
  <c r="N758" i="4"/>
  <c r="H759" i="4" s="1"/>
  <c r="M758" i="4"/>
  <c r="G759" i="4" s="1"/>
  <c r="L758" i="4"/>
  <c r="F759" i="4" s="1"/>
  <c r="I758" i="3"/>
  <c r="C759" i="3" s="1"/>
  <c r="J758" i="3"/>
  <c r="D759" i="3" s="1"/>
  <c r="K758" i="3"/>
  <c r="E759" i="3" s="1"/>
  <c r="N758" i="3"/>
  <c r="H759" i="3" s="1"/>
  <c r="L758" i="3"/>
  <c r="F759" i="3" s="1"/>
  <c r="M758" i="3"/>
  <c r="G759" i="3" s="1"/>
  <c r="I758" i="2"/>
  <c r="C759" i="2" s="1"/>
  <c r="J758" i="2"/>
  <c r="D759" i="2" s="1"/>
  <c r="K758" i="2"/>
  <c r="E759" i="2" s="1"/>
  <c r="N758" i="2"/>
  <c r="H759" i="2" s="1"/>
  <c r="M758" i="2"/>
  <c r="G759" i="2" s="1"/>
  <c r="L758" i="2"/>
  <c r="F759" i="2" s="1"/>
  <c r="I759" i="4" l="1"/>
  <c r="C760" i="4" s="1"/>
  <c r="K759" i="4"/>
  <c r="E760" i="4" s="1"/>
  <c r="J759" i="4"/>
  <c r="D760" i="4" s="1"/>
  <c r="N759" i="4"/>
  <c r="H760" i="4" s="1"/>
  <c r="M759" i="4"/>
  <c r="G760" i="4" s="1"/>
  <c r="L759" i="4"/>
  <c r="F760" i="4" s="1"/>
  <c r="N759" i="3"/>
  <c r="H760" i="3" s="1"/>
  <c r="L759" i="3"/>
  <c r="F760" i="3" s="1"/>
  <c r="M759" i="3"/>
  <c r="G760" i="3" s="1"/>
  <c r="J759" i="3"/>
  <c r="D760" i="3" s="1"/>
  <c r="I759" i="3"/>
  <c r="C760" i="3" s="1"/>
  <c r="K759" i="3"/>
  <c r="E760" i="3" s="1"/>
  <c r="N759" i="2"/>
  <c r="H760" i="2" s="1"/>
  <c r="M759" i="2"/>
  <c r="G760" i="2" s="1"/>
  <c r="L759" i="2"/>
  <c r="F760" i="2" s="1"/>
  <c r="J759" i="2"/>
  <c r="D760" i="2" s="1"/>
  <c r="I759" i="2"/>
  <c r="C760" i="2" s="1"/>
  <c r="K759" i="2"/>
  <c r="E760" i="2" s="1"/>
  <c r="N760" i="4" l="1"/>
  <c r="H761" i="4" s="1"/>
  <c r="M760" i="4"/>
  <c r="G761" i="4" s="1"/>
  <c r="L760" i="4"/>
  <c r="F761" i="4" s="1"/>
  <c r="K760" i="4"/>
  <c r="E761" i="4" s="1"/>
  <c r="J760" i="4"/>
  <c r="D761" i="4" s="1"/>
  <c r="I760" i="4"/>
  <c r="C761" i="4" s="1"/>
  <c r="I760" i="3"/>
  <c r="C761" i="3" s="1"/>
  <c r="J760" i="3"/>
  <c r="D761" i="3" s="1"/>
  <c r="K760" i="3"/>
  <c r="E761" i="3" s="1"/>
  <c r="N760" i="3"/>
  <c r="H761" i="3" s="1"/>
  <c r="L760" i="3"/>
  <c r="F761" i="3" s="1"/>
  <c r="M760" i="3"/>
  <c r="G761" i="3" s="1"/>
  <c r="N760" i="2"/>
  <c r="H761" i="2" s="1"/>
  <c r="M760" i="2"/>
  <c r="G761" i="2" s="1"/>
  <c r="L760" i="2"/>
  <c r="F761" i="2" s="1"/>
  <c r="K760" i="2"/>
  <c r="E761" i="2" s="1"/>
  <c r="I760" i="2"/>
  <c r="C761" i="2" s="1"/>
  <c r="J760" i="2"/>
  <c r="D761" i="2" s="1"/>
  <c r="N761" i="4" l="1"/>
  <c r="H762" i="4" s="1"/>
  <c r="L761" i="4"/>
  <c r="F762" i="4" s="1"/>
  <c r="M761" i="4"/>
  <c r="G762" i="4" s="1"/>
  <c r="K761" i="4"/>
  <c r="E762" i="4" s="1"/>
  <c r="I761" i="4"/>
  <c r="C762" i="4" s="1"/>
  <c r="J761" i="4"/>
  <c r="D762" i="4" s="1"/>
  <c r="N761" i="3"/>
  <c r="H762" i="3" s="1"/>
  <c r="L761" i="3"/>
  <c r="F762" i="3" s="1"/>
  <c r="M761" i="3"/>
  <c r="G762" i="3" s="1"/>
  <c r="I761" i="3"/>
  <c r="C762" i="3" s="1"/>
  <c r="J761" i="3"/>
  <c r="D762" i="3" s="1"/>
  <c r="K761" i="3"/>
  <c r="E762" i="3" s="1"/>
  <c r="N761" i="2"/>
  <c r="H762" i="2" s="1"/>
  <c r="L761" i="2"/>
  <c r="F762" i="2" s="1"/>
  <c r="M761" i="2"/>
  <c r="G762" i="2" s="1"/>
  <c r="K761" i="2"/>
  <c r="E762" i="2" s="1"/>
  <c r="J761" i="2"/>
  <c r="D762" i="2" s="1"/>
  <c r="I761" i="2"/>
  <c r="C762" i="2" s="1"/>
  <c r="N762" i="4" l="1"/>
  <c r="H763" i="4" s="1"/>
  <c r="M762" i="4"/>
  <c r="G763" i="4" s="1"/>
  <c r="L762" i="4"/>
  <c r="F763" i="4" s="1"/>
  <c r="K762" i="4"/>
  <c r="E763" i="4" s="1"/>
  <c r="I762" i="4"/>
  <c r="C763" i="4" s="1"/>
  <c r="J762" i="4"/>
  <c r="D763" i="4" s="1"/>
  <c r="J762" i="3"/>
  <c r="D763" i="3" s="1"/>
  <c r="I762" i="3"/>
  <c r="C763" i="3" s="1"/>
  <c r="K762" i="3"/>
  <c r="E763" i="3" s="1"/>
  <c r="N762" i="3"/>
  <c r="M762" i="3"/>
  <c r="G763" i="3" s="1"/>
  <c r="L762" i="3"/>
  <c r="F763" i="3" s="1"/>
  <c r="H763" i="3"/>
  <c r="J762" i="2"/>
  <c r="D763" i="2" s="1"/>
  <c r="I762" i="2"/>
  <c r="C763" i="2" s="1"/>
  <c r="K762" i="2"/>
  <c r="E763" i="2" s="1"/>
  <c r="N762" i="2"/>
  <c r="H763" i="2" s="1"/>
  <c r="M762" i="2"/>
  <c r="G763" i="2" s="1"/>
  <c r="L762" i="2"/>
  <c r="F763" i="2" s="1"/>
  <c r="N763" i="4" l="1"/>
  <c r="H764" i="4" s="1"/>
  <c r="L763" i="4"/>
  <c r="F764" i="4" s="1"/>
  <c r="M763" i="4"/>
  <c r="G764" i="4" s="1"/>
  <c r="J763" i="4"/>
  <c r="D764" i="4" s="1"/>
  <c r="I763" i="4"/>
  <c r="C764" i="4" s="1"/>
  <c r="K763" i="4"/>
  <c r="E764" i="4" s="1"/>
  <c r="N763" i="3"/>
  <c r="H764" i="3" s="1"/>
  <c r="M763" i="3"/>
  <c r="G764" i="3" s="1"/>
  <c r="L763" i="3"/>
  <c r="F764" i="3" s="1"/>
  <c r="I763" i="3"/>
  <c r="C764" i="3" s="1"/>
  <c r="J763" i="3"/>
  <c r="D764" i="3" s="1"/>
  <c r="K763" i="3"/>
  <c r="E764" i="3" s="1"/>
  <c r="J763" i="2"/>
  <c r="D764" i="2" s="1"/>
  <c r="I763" i="2"/>
  <c r="C764" i="2" s="1"/>
  <c r="K763" i="2"/>
  <c r="E764" i="2" s="1"/>
  <c r="N763" i="2"/>
  <c r="H764" i="2" s="1"/>
  <c r="M763" i="2"/>
  <c r="G764" i="2" s="1"/>
  <c r="L763" i="2"/>
  <c r="F764" i="2" s="1"/>
  <c r="J764" i="4" l="1"/>
  <c r="D765" i="4" s="1"/>
  <c r="K764" i="4"/>
  <c r="E765" i="4" s="1"/>
  <c r="I764" i="4"/>
  <c r="C765" i="4" s="1"/>
  <c r="N764" i="4"/>
  <c r="H765" i="4" s="1"/>
  <c r="M764" i="4"/>
  <c r="G765" i="4" s="1"/>
  <c r="L764" i="4"/>
  <c r="F765" i="4" s="1"/>
  <c r="N764" i="3"/>
  <c r="H765" i="3" s="1"/>
  <c r="M764" i="3"/>
  <c r="G765" i="3" s="1"/>
  <c r="L764" i="3"/>
  <c r="F765" i="3" s="1"/>
  <c r="J764" i="3"/>
  <c r="D765" i="3" s="1"/>
  <c r="I764" i="3"/>
  <c r="C765" i="3" s="1"/>
  <c r="K764" i="3"/>
  <c r="E765" i="3" s="1"/>
  <c r="I764" i="2"/>
  <c r="C765" i="2" s="1"/>
  <c r="K764" i="2"/>
  <c r="E765" i="2" s="1"/>
  <c r="J764" i="2"/>
  <c r="D765" i="2" s="1"/>
  <c r="N764" i="2"/>
  <c r="H765" i="2" s="1"/>
  <c r="M764" i="2"/>
  <c r="G765" i="2" s="1"/>
  <c r="L764" i="2"/>
  <c r="F765" i="2" s="1"/>
  <c r="J765" i="4" l="1"/>
  <c r="D766" i="4" s="1"/>
  <c r="I765" i="4"/>
  <c r="C766" i="4" s="1"/>
  <c r="K765" i="4"/>
  <c r="E766" i="4" s="1"/>
  <c r="N765" i="4"/>
  <c r="H766" i="4" s="1"/>
  <c r="M765" i="4"/>
  <c r="G766" i="4" s="1"/>
  <c r="L765" i="4"/>
  <c r="F766" i="4" s="1"/>
  <c r="I765" i="3"/>
  <c r="C766" i="3" s="1"/>
  <c r="J765" i="3"/>
  <c r="D766" i="3" s="1"/>
  <c r="K765" i="3"/>
  <c r="E766" i="3" s="1"/>
  <c r="N765" i="3"/>
  <c r="H766" i="3" s="1"/>
  <c r="M765" i="3"/>
  <c r="G766" i="3" s="1"/>
  <c r="L765" i="3"/>
  <c r="F766" i="3" s="1"/>
  <c r="N765" i="2"/>
  <c r="H766" i="2" s="1"/>
  <c r="L765" i="2"/>
  <c r="F766" i="2" s="1"/>
  <c r="M765" i="2"/>
  <c r="G766" i="2" s="1"/>
  <c r="J765" i="2"/>
  <c r="D766" i="2" s="1"/>
  <c r="I765" i="2"/>
  <c r="C766" i="2" s="1"/>
  <c r="K765" i="2"/>
  <c r="E766" i="2" s="1"/>
  <c r="N766" i="4" l="1"/>
  <c r="H767" i="4" s="1"/>
  <c r="M766" i="4"/>
  <c r="G767" i="4" s="1"/>
  <c r="L766" i="4"/>
  <c r="F767" i="4" s="1"/>
  <c r="J766" i="4"/>
  <c r="D767" i="4" s="1"/>
  <c r="K766" i="4"/>
  <c r="E767" i="4" s="1"/>
  <c r="I766" i="4"/>
  <c r="C767" i="4" s="1"/>
  <c r="J766" i="3"/>
  <c r="D767" i="3" s="1"/>
  <c r="I766" i="3"/>
  <c r="C767" i="3" s="1"/>
  <c r="K766" i="3"/>
  <c r="E767" i="3" s="1"/>
  <c r="N766" i="3"/>
  <c r="H767" i="3" s="1"/>
  <c r="L766" i="3"/>
  <c r="F767" i="3" s="1"/>
  <c r="M766" i="3"/>
  <c r="G767" i="3" s="1"/>
  <c r="I766" i="2"/>
  <c r="C767" i="2" s="1"/>
  <c r="J766" i="2"/>
  <c r="D767" i="2" s="1"/>
  <c r="K766" i="2"/>
  <c r="E767" i="2" s="1"/>
  <c r="N766" i="2"/>
  <c r="H767" i="2" s="1"/>
  <c r="M766" i="2"/>
  <c r="G767" i="2" s="1"/>
  <c r="L766" i="2"/>
  <c r="F767" i="2" s="1"/>
  <c r="N767" i="4" l="1"/>
  <c r="H768" i="4" s="1"/>
  <c r="M767" i="4"/>
  <c r="G768" i="4" s="1"/>
  <c r="L767" i="4"/>
  <c r="F768" i="4" s="1"/>
  <c r="I767" i="4"/>
  <c r="C768" i="4" s="1"/>
  <c r="K767" i="4"/>
  <c r="E768" i="4" s="1"/>
  <c r="J767" i="4"/>
  <c r="D768" i="4" s="1"/>
  <c r="I767" i="3"/>
  <c r="C768" i="3" s="1"/>
  <c r="J767" i="3"/>
  <c r="D768" i="3" s="1"/>
  <c r="K767" i="3"/>
  <c r="E768" i="3" s="1"/>
  <c r="N767" i="3"/>
  <c r="H768" i="3" s="1"/>
  <c r="M767" i="3"/>
  <c r="G768" i="3" s="1"/>
  <c r="L767" i="3"/>
  <c r="F768" i="3" s="1"/>
  <c r="K767" i="2"/>
  <c r="E768" i="2" s="1"/>
  <c r="I767" i="2"/>
  <c r="C768" i="2" s="1"/>
  <c r="J767" i="2"/>
  <c r="D768" i="2" s="1"/>
  <c r="N767" i="2"/>
  <c r="H768" i="2" s="1"/>
  <c r="M767" i="2"/>
  <c r="G768" i="2" s="1"/>
  <c r="L767" i="2"/>
  <c r="F768" i="2" s="1"/>
  <c r="N768" i="4" l="1"/>
  <c r="H769" i="4" s="1"/>
  <c r="L768" i="4"/>
  <c r="F769" i="4" s="1"/>
  <c r="M768" i="4"/>
  <c r="G769" i="4" s="1"/>
  <c r="K768" i="4"/>
  <c r="E769" i="4" s="1"/>
  <c r="J768" i="4"/>
  <c r="D769" i="4" s="1"/>
  <c r="I768" i="4"/>
  <c r="C769" i="4" s="1"/>
  <c r="I768" i="3"/>
  <c r="C769" i="3" s="1"/>
  <c r="J768" i="3"/>
  <c r="D769" i="3" s="1"/>
  <c r="K768" i="3"/>
  <c r="E769" i="3" s="1"/>
  <c r="N768" i="3"/>
  <c r="H769" i="3" s="1"/>
  <c r="M768" i="3"/>
  <c r="G769" i="3" s="1"/>
  <c r="L768" i="3"/>
  <c r="F769" i="3" s="1"/>
  <c r="N768" i="2"/>
  <c r="H769" i="2" s="1"/>
  <c r="M768" i="2"/>
  <c r="G769" i="2" s="1"/>
  <c r="L768" i="2"/>
  <c r="F769" i="2" s="1"/>
  <c r="J768" i="2"/>
  <c r="D769" i="2" s="1"/>
  <c r="I768" i="2"/>
  <c r="C769" i="2" s="1"/>
  <c r="K768" i="2"/>
  <c r="E769" i="2" s="1"/>
  <c r="K769" i="4" l="1"/>
  <c r="E770" i="4" s="1"/>
  <c r="I769" i="4"/>
  <c r="C770" i="4" s="1"/>
  <c r="J769" i="4"/>
  <c r="D770" i="4" s="1"/>
  <c r="N769" i="4"/>
  <c r="H770" i="4" s="1"/>
  <c r="M769" i="4"/>
  <c r="G770" i="4" s="1"/>
  <c r="L769" i="4"/>
  <c r="F770" i="4" s="1"/>
  <c r="J769" i="3"/>
  <c r="D770" i="3" s="1"/>
  <c r="I769" i="3"/>
  <c r="C770" i="3" s="1"/>
  <c r="K769" i="3"/>
  <c r="E770" i="3" s="1"/>
  <c r="N769" i="3"/>
  <c r="H770" i="3" s="1"/>
  <c r="M769" i="3"/>
  <c r="G770" i="3" s="1"/>
  <c r="L769" i="3"/>
  <c r="F770" i="3" s="1"/>
  <c r="I769" i="2"/>
  <c r="C770" i="2" s="1"/>
  <c r="J769" i="2"/>
  <c r="D770" i="2" s="1"/>
  <c r="K769" i="2"/>
  <c r="E770" i="2" s="1"/>
  <c r="N769" i="2"/>
  <c r="H770" i="2" s="1"/>
  <c r="L769" i="2"/>
  <c r="F770" i="2" s="1"/>
  <c r="M769" i="2"/>
  <c r="G770" i="2" s="1"/>
  <c r="N770" i="4" l="1"/>
  <c r="H771" i="4" s="1"/>
  <c r="M770" i="4"/>
  <c r="G771" i="4" s="1"/>
  <c r="L770" i="4"/>
  <c r="F771" i="4" s="1"/>
  <c r="I770" i="4"/>
  <c r="C771" i="4" s="1"/>
  <c r="K770" i="4"/>
  <c r="E771" i="4" s="1"/>
  <c r="J770" i="4"/>
  <c r="D771" i="4" s="1"/>
  <c r="N770" i="3"/>
  <c r="H771" i="3" s="1"/>
  <c r="L770" i="3"/>
  <c r="F771" i="3" s="1"/>
  <c r="M770" i="3"/>
  <c r="J770" i="3"/>
  <c r="D771" i="3" s="1"/>
  <c r="I770" i="3"/>
  <c r="C771" i="3" s="1"/>
  <c r="K770" i="3"/>
  <c r="G771" i="3"/>
  <c r="E771" i="3"/>
  <c r="J770" i="2"/>
  <c r="D771" i="2" s="1"/>
  <c r="I770" i="2"/>
  <c r="C771" i="2" s="1"/>
  <c r="K770" i="2"/>
  <c r="E771" i="2" s="1"/>
  <c r="N770" i="2"/>
  <c r="H771" i="2" s="1"/>
  <c r="L770" i="2"/>
  <c r="F771" i="2" s="1"/>
  <c r="M770" i="2"/>
  <c r="G771" i="2" s="1"/>
  <c r="I771" i="4" l="1"/>
  <c r="C772" i="4" s="1"/>
  <c r="K771" i="4"/>
  <c r="E772" i="4" s="1"/>
  <c r="J771" i="4"/>
  <c r="D772" i="4" s="1"/>
  <c r="N771" i="4"/>
  <c r="H772" i="4" s="1"/>
  <c r="L771" i="4"/>
  <c r="F772" i="4" s="1"/>
  <c r="M771" i="4"/>
  <c r="G772" i="4" s="1"/>
  <c r="N771" i="3"/>
  <c r="H772" i="3" s="1"/>
  <c r="M771" i="3"/>
  <c r="G772" i="3" s="1"/>
  <c r="L771" i="3"/>
  <c r="F772" i="3" s="1"/>
  <c r="J771" i="3"/>
  <c r="D772" i="3" s="1"/>
  <c r="I771" i="3"/>
  <c r="C772" i="3" s="1"/>
  <c r="K771" i="3"/>
  <c r="E772" i="3" s="1"/>
  <c r="N771" i="2"/>
  <c r="H772" i="2" s="1"/>
  <c r="L771" i="2"/>
  <c r="F772" i="2" s="1"/>
  <c r="M771" i="2"/>
  <c r="G772" i="2" s="1"/>
  <c r="J771" i="2"/>
  <c r="D772" i="2" s="1"/>
  <c r="I771" i="2"/>
  <c r="C772" i="2" s="1"/>
  <c r="K771" i="2"/>
  <c r="E772" i="2" s="1"/>
  <c r="J772" i="4" l="1"/>
  <c r="D773" i="4" s="1"/>
  <c r="K772" i="4"/>
  <c r="E773" i="4" s="1"/>
  <c r="I772" i="4"/>
  <c r="C773" i="4" s="1"/>
  <c r="N772" i="4"/>
  <c r="H773" i="4" s="1"/>
  <c r="M772" i="4"/>
  <c r="G773" i="4" s="1"/>
  <c r="L772" i="4"/>
  <c r="F773" i="4" s="1"/>
  <c r="J772" i="3"/>
  <c r="I772" i="3"/>
  <c r="C773" i="3" s="1"/>
  <c r="K772" i="3"/>
  <c r="E773" i="3" s="1"/>
  <c r="N772" i="3"/>
  <c r="H773" i="3" s="1"/>
  <c r="D773" i="3"/>
  <c r="M772" i="3"/>
  <c r="G773" i="3" s="1"/>
  <c r="L772" i="3"/>
  <c r="F773" i="3" s="1"/>
  <c r="N772" i="2"/>
  <c r="H773" i="2" s="1"/>
  <c r="M772" i="2"/>
  <c r="G773" i="2" s="1"/>
  <c r="L772" i="2"/>
  <c r="F773" i="2" s="1"/>
  <c r="K772" i="2"/>
  <c r="E773" i="2" s="1"/>
  <c r="J772" i="2"/>
  <c r="D773" i="2" s="1"/>
  <c r="I772" i="2"/>
  <c r="C773" i="2" s="1"/>
  <c r="J773" i="4" l="1"/>
  <c r="D774" i="4" s="1"/>
  <c r="K773" i="4"/>
  <c r="E774" i="4" s="1"/>
  <c r="I773" i="4"/>
  <c r="C774" i="4" s="1"/>
  <c r="N773" i="4"/>
  <c r="H774" i="4" s="1"/>
  <c r="M773" i="4"/>
  <c r="G774" i="4" s="1"/>
  <c r="L773" i="4"/>
  <c r="F774" i="4" s="1"/>
  <c r="I773" i="3"/>
  <c r="C774" i="3" s="1"/>
  <c r="J773" i="3"/>
  <c r="D774" i="3" s="1"/>
  <c r="K773" i="3"/>
  <c r="E774" i="3" s="1"/>
  <c r="N773" i="3"/>
  <c r="H774" i="3" s="1"/>
  <c r="M773" i="3"/>
  <c r="G774" i="3" s="1"/>
  <c r="L773" i="3"/>
  <c r="F774" i="3" s="1"/>
  <c r="K773" i="2"/>
  <c r="E774" i="2" s="1"/>
  <c r="J773" i="2"/>
  <c r="D774" i="2" s="1"/>
  <c r="I773" i="2"/>
  <c r="C774" i="2" s="1"/>
  <c r="N773" i="2"/>
  <c r="H774" i="2" s="1"/>
  <c r="M773" i="2"/>
  <c r="G774" i="2" s="1"/>
  <c r="L773" i="2"/>
  <c r="F774" i="2" s="1"/>
  <c r="J774" i="4" l="1"/>
  <c r="D775" i="4" s="1"/>
  <c r="K774" i="4"/>
  <c r="E775" i="4" s="1"/>
  <c r="I774" i="4"/>
  <c r="C775" i="4" s="1"/>
  <c r="N774" i="4"/>
  <c r="H775" i="4" s="1"/>
  <c r="M774" i="4"/>
  <c r="G775" i="4" s="1"/>
  <c r="L774" i="4"/>
  <c r="F775" i="4" s="1"/>
  <c r="I774" i="3"/>
  <c r="C775" i="3" s="1"/>
  <c r="J774" i="3"/>
  <c r="D775" i="3" s="1"/>
  <c r="K774" i="3"/>
  <c r="E775" i="3" s="1"/>
  <c r="N774" i="3"/>
  <c r="H775" i="3" s="1"/>
  <c r="L774" i="3"/>
  <c r="F775" i="3" s="1"/>
  <c r="M774" i="3"/>
  <c r="G775" i="3" s="1"/>
  <c r="J774" i="2"/>
  <c r="D775" i="2" s="1"/>
  <c r="I774" i="2"/>
  <c r="C775" i="2" s="1"/>
  <c r="K774" i="2"/>
  <c r="E775" i="2" s="1"/>
  <c r="N774" i="2"/>
  <c r="H775" i="2" s="1"/>
  <c r="L774" i="2"/>
  <c r="F775" i="2" s="1"/>
  <c r="M774" i="2"/>
  <c r="G775" i="2" s="1"/>
  <c r="N775" i="4" l="1"/>
  <c r="H776" i="4" s="1"/>
  <c r="M775" i="4"/>
  <c r="G776" i="4" s="1"/>
  <c r="L775" i="4"/>
  <c r="F776" i="4" s="1"/>
  <c r="I775" i="4"/>
  <c r="C776" i="4" s="1"/>
  <c r="J775" i="4"/>
  <c r="D776" i="4" s="1"/>
  <c r="K775" i="4"/>
  <c r="E776" i="4" s="1"/>
  <c r="N775" i="3"/>
  <c r="H776" i="3" s="1"/>
  <c r="L775" i="3"/>
  <c r="F776" i="3" s="1"/>
  <c r="M775" i="3"/>
  <c r="G776" i="3" s="1"/>
  <c r="J775" i="3"/>
  <c r="D776" i="3" s="1"/>
  <c r="I775" i="3"/>
  <c r="C776" i="3" s="1"/>
  <c r="K775" i="3"/>
  <c r="E776" i="3" s="1"/>
  <c r="I775" i="2"/>
  <c r="C776" i="2" s="1"/>
  <c r="J775" i="2"/>
  <c r="D776" i="2" s="1"/>
  <c r="K775" i="2"/>
  <c r="E776" i="2" s="1"/>
  <c r="N775" i="2"/>
  <c r="H776" i="2" s="1"/>
  <c r="M775" i="2"/>
  <c r="G776" i="2" s="1"/>
  <c r="L775" i="2"/>
  <c r="F776" i="2" s="1"/>
  <c r="N776" i="4" l="1"/>
  <c r="H777" i="4" s="1"/>
  <c r="L776" i="4"/>
  <c r="F777" i="4" s="1"/>
  <c r="M776" i="4"/>
  <c r="G777" i="4" s="1"/>
  <c r="K776" i="4"/>
  <c r="E777" i="4" s="1"/>
  <c r="J776" i="4"/>
  <c r="D777" i="4" s="1"/>
  <c r="I776" i="4"/>
  <c r="C777" i="4" s="1"/>
  <c r="N776" i="3"/>
  <c r="H777" i="3" s="1"/>
  <c r="L776" i="3"/>
  <c r="F777" i="3" s="1"/>
  <c r="M776" i="3"/>
  <c r="I776" i="3"/>
  <c r="C777" i="3" s="1"/>
  <c r="J776" i="3"/>
  <c r="D777" i="3" s="1"/>
  <c r="K776" i="3"/>
  <c r="E777" i="3" s="1"/>
  <c r="G777" i="3"/>
  <c r="I776" i="2"/>
  <c r="C777" i="2" s="1"/>
  <c r="J776" i="2"/>
  <c r="D777" i="2" s="1"/>
  <c r="K776" i="2"/>
  <c r="E777" i="2" s="1"/>
  <c r="N776" i="2"/>
  <c r="H777" i="2" s="1"/>
  <c r="M776" i="2"/>
  <c r="G777" i="2" s="1"/>
  <c r="L776" i="2"/>
  <c r="F777" i="2" s="1"/>
  <c r="I777" i="4" l="1"/>
  <c r="C778" i="4" s="1"/>
  <c r="K777" i="4"/>
  <c r="E778" i="4" s="1"/>
  <c r="J777" i="4"/>
  <c r="D778" i="4" s="1"/>
  <c r="N777" i="4"/>
  <c r="H778" i="4" s="1"/>
  <c r="M777" i="4"/>
  <c r="G778" i="4" s="1"/>
  <c r="L777" i="4"/>
  <c r="F778" i="4" s="1"/>
  <c r="J777" i="3"/>
  <c r="D778" i="3" s="1"/>
  <c r="I777" i="3"/>
  <c r="C778" i="3" s="1"/>
  <c r="K777" i="3"/>
  <c r="E778" i="3" s="1"/>
  <c r="N777" i="3"/>
  <c r="H778" i="3" s="1"/>
  <c r="M777" i="3"/>
  <c r="G778" i="3" s="1"/>
  <c r="L777" i="3"/>
  <c r="F778" i="3" s="1"/>
  <c r="N777" i="2"/>
  <c r="H778" i="2" s="1"/>
  <c r="M777" i="2"/>
  <c r="G778" i="2" s="1"/>
  <c r="L777" i="2"/>
  <c r="F778" i="2" s="1"/>
  <c r="I777" i="2"/>
  <c r="C778" i="2" s="1"/>
  <c r="J777" i="2"/>
  <c r="D778" i="2" s="1"/>
  <c r="K777" i="2"/>
  <c r="E778" i="2" s="1"/>
  <c r="N778" i="4" l="1"/>
  <c r="H779" i="4" s="1"/>
  <c r="M778" i="4"/>
  <c r="G779" i="4" s="1"/>
  <c r="L778" i="4"/>
  <c r="F779" i="4" s="1"/>
  <c r="K778" i="4"/>
  <c r="E779" i="4" s="1"/>
  <c r="I778" i="4"/>
  <c r="C779" i="4" s="1"/>
  <c r="J778" i="4"/>
  <c r="D779" i="4" s="1"/>
  <c r="I778" i="3"/>
  <c r="C779" i="3" s="1"/>
  <c r="J778" i="3"/>
  <c r="D779" i="3" s="1"/>
  <c r="K778" i="3"/>
  <c r="E779" i="3" s="1"/>
  <c r="N778" i="3"/>
  <c r="H779" i="3" s="1"/>
  <c r="L778" i="3"/>
  <c r="F779" i="3" s="1"/>
  <c r="M778" i="3"/>
  <c r="G779" i="3" s="1"/>
  <c r="N778" i="2"/>
  <c r="H779" i="2" s="1"/>
  <c r="M778" i="2"/>
  <c r="L778" i="2"/>
  <c r="F779" i="2" s="1"/>
  <c r="J778" i="2"/>
  <c r="D779" i="2" s="1"/>
  <c r="I778" i="2"/>
  <c r="C779" i="2" s="1"/>
  <c r="K778" i="2"/>
  <c r="E779" i="2" s="1"/>
  <c r="G779" i="2"/>
  <c r="N779" i="4" l="1"/>
  <c r="H780" i="4" s="1"/>
  <c r="L779" i="4"/>
  <c r="F780" i="4" s="1"/>
  <c r="M779" i="4"/>
  <c r="G780" i="4" s="1"/>
  <c r="I779" i="4"/>
  <c r="C780" i="4" s="1"/>
  <c r="J779" i="4"/>
  <c r="D780" i="4" s="1"/>
  <c r="K779" i="4"/>
  <c r="E780" i="4" s="1"/>
  <c r="I779" i="3"/>
  <c r="C780" i="3" s="1"/>
  <c r="J779" i="3"/>
  <c r="D780" i="3" s="1"/>
  <c r="K779" i="3"/>
  <c r="E780" i="3" s="1"/>
  <c r="N779" i="3"/>
  <c r="H780" i="3" s="1"/>
  <c r="L779" i="3"/>
  <c r="F780" i="3" s="1"/>
  <c r="M779" i="3"/>
  <c r="G780" i="3" s="1"/>
  <c r="N779" i="2"/>
  <c r="H780" i="2" s="1"/>
  <c r="M779" i="2"/>
  <c r="G780" i="2" s="1"/>
  <c r="L779" i="2"/>
  <c r="F780" i="2" s="1"/>
  <c r="K779" i="2"/>
  <c r="E780" i="2" s="1"/>
  <c r="I779" i="2"/>
  <c r="C780" i="2" s="1"/>
  <c r="J779" i="2"/>
  <c r="D780" i="2" s="1"/>
  <c r="N780" i="4" l="1"/>
  <c r="H781" i="4" s="1"/>
  <c r="L780" i="4"/>
  <c r="F781" i="4" s="1"/>
  <c r="M780" i="4"/>
  <c r="G781" i="4" s="1"/>
  <c r="J780" i="4"/>
  <c r="D781" i="4" s="1"/>
  <c r="I780" i="4"/>
  <c r="C781" i="4" s="1"/>
  <c r="K780" i="4"/>
  <c r="E781" i="4" s="1"/>
  <c r="J780" i="3"/>
  <c r="D781" i="3" s="1"/>
  <c r="I780" i="3"/>
  <c r="C781" i="3" s="1"/>
  <c r="K780" i="3"/>
  <c r="E781" i="3" s="1"/>
  <c r="N780" i="3"/>
  <c r="H781" i="3" s="1"/>
  <c r="M780" i="3"/>
  <c r="G781" i="3" s="1"/>
  <c r="L780" i="3"/>
  <c r="F781" i="3" s="1"/>
  <c r="I780" i="2"/>
  <c r="C781" i="2" s="1"/>
  <c r="K780" i="2"/>
  <c r="E781" i="2" s="1"/>
  <c r="J780" i="2"/>
  <c r="D781" i="2" s="1"/>
  <c r="N780" i="2"/>
  <c r="H781" i="2" s="1"/>
  <c r="L780" i="2"/>
  <c r="F781" i="2" s="1"/>
  <c r="M780" i="2"/>
  <c r="G781" i="2" s="1"/>
  <c r="J781" i="4" l="1"/>
  <c r="D782" i="4" s="1"/>
  <c r="K781" i="4"/>
  <c r="E782" i="4" s="1"/>
  <c r="I781" i="4"/>
  <c r="C782" i="4" s="1"/>
  <c r="N781" i="4"/>
  <c r="H782" i="4" s="1"/>
  <c r="L781" i="4"/>
  <c r="F782" i="4" s="1"/>
  <c r="M781" i="4"/>
  <c r="G782" i="4" s="1"/>
  <c r="C782" i="3"/>
  <c r="J781" i="3"/>
  <c r="D782" i="3" s="1"/>
  <c r="I781" i="3"/>
  <c r="K781" i="3"/>
  <c r="E782" i="3" s="1"/>
  <c r="N781" i="3"/>
  <c r="H782" i="3" s="1"/>
  <c r="M781" i="3"/>
  <c r="G782" i="3" s="1"/>
  <c r="L781" i="3"/>
  <c r="F782" i="3" s="1"/>
  <c r="I781" i="2"/>
  <c r="C782" i="2" s="1"/>
  <c r="J781" i="2"/>
  <c r="D782" i="2" s="1"/>
  <c r="K781" i="2"/>
  <c r="E782" i="2" s="1"/>
  <c r="N781" i="2"/>
  <c r="H782" i="2" s="1"/>
  <c r="M781" i="2"/>
  <c r="G782" i="2" s="1"/>
  <c r="L781" i="2"/>
  <c r="F782" i="2" s="1"/>
  <c r="I782" i="4" l="1"/>
  <c r="C783" i="4" s="1"/>
  <c r="K782" i="4"/>
  <c r="E783" i="4" s="1"/>
  <c r="J782" i="4"/>
  <c r="D783" i="4" s="1"/>
  <c r="N782" i="4"/>
  <c r="H783" i="4" s="1"/>
  <c r="M782" i="4"/>
  <c r="G783" i="4" s="1"/>
  <c r="L782" i="4"/>
  <c r="F783" i="4" s="1"/>
  <c r="I782" i="3"/>
  <c r="C783" i="3" s="1"/>
  <c r="J782" i="3"/>
  <c r="D783" i="3" s="1"/>
  <c r="K782" i="3"/>
  <c r="E783" i="3" s="1"/>
  <c r="N782" i="3"/>
  <c r="H783" i="3" s="1"/>
  <c r="M782" i="3"/>
  <c r="G783" i="3" s="1"/>
  <c r="L782" i="3"/>
  <c r="F783" i="3" s="1"/>
  <c r="N782" i="2"/>
  <c r="H783" i="2" s="1"/>
  <c r="M782" i="2"/>
  <c r="G783" i="2" s="1"/>
  <c r="L782" i="2"/>
  <c r="F783" i="2" s="1"/>
  <c r="I782" i="2"/>
  <c r="C783" i="2" s="1"/>
  <c r="K782" i="2"/>
  <c r="E783" i="2" s="1"/>
  <c r="J782" i="2"/>
  <c r="D783" i="2" s="1"/>
  <c r="N783" i="4" l="1"/>
  <c r="H784" i="4" s="1"/>
  <c r="L783" i="4"/>
  <c r="F784" i="4" s="1"/>
  <c r="M783" i="4"/>
  <c r="G784" i="4" s="1"/>
  <c r="J783" i="4"/>
  <c r="D784" i="4" s="1"/>
  <c r="I783" i="4"/>
  <c r="C784" i="4" s="1"/>
  <c r="K783" i="4"/>
  <c r="E784" i="4" s="1"/>
  <c r="N783" i="3"/>
  <c r="H784" i="3" s="1"/>
  <c r="L783" i="3"/>
  <c r="F784" i="3" s="1"/>
  <c r="M783" i="3"/>
  <c r="G784" i="3" s="1"/>
  <c r="I783" i="3"/>
  <c r="C784" i="3" s="1"/>
  <c r="J783" i="3"/>
  <c r="D784" i="3" s="1"/>
  <c r="K783" i="3"/>
  <c r="E784" i="3" s="1"/>
  <c r="N783" i="2"/>
  <c r="H784" i="2" s="1"/>
  <c r="M783" i="2"/>
  <c r="G784" i="2" s="1"/>
  <c r="L783" i="2"/>
  <c r="F784" i="2" s="1"/>
  <c r="J783" i="2"/>
  <c r="D784" i="2" s="1"/>
  <c r="K783" i="2"/>
  <c r="E784" i="2" s="1"/>
  <c r="I783" i="2"/>
  <c r="C784" i="2" s="1"/>
  <c r="N784" i="4" l="1"/>
  <c r="H785" i="4" s="1"/>
  <c r="M784" i="4"/>
  <c r="G785" i="4" s="1"/>
  <c r="L784" i="4"/>
  <c r="F785" i="4" s="1"/>
  <c r="K784" i="4"/>
  <c r="E785" i="4" s="1"/>
  <c r="I784" i="4"/>
  <c r="C785" i="4" s="1"/>
  <c r="J784" i="4"/>
  <c r="D785" i="4" s="1"/>
  <c r="N784" i="3"/>
  <c r="H785" i="3" s="1"/>
  <c r="M784" i="3"/>
  <c r="G785" i="3" s="1"/>
  <c r="L784" i="3"/>
  <c r="F785" i="3" s="1"/>
  <c r="J784" i="3"/>
  <c r="D785" i="3" s="1"/>
  <c r="I784" i="3"/>
  <c r="C785" i="3" s="1"/>
  <c r="K784" i="3"/>
  <c r="E785" i="3" s="1"/>
  <c r="N784" i="2"/>
  <c r="H785" i="2" s="1"/>
  <c r="M784" i="2"/>
  <c r="G785" i="2" s="1"/>
  <c r="L784" i="2"/>
  <c r="F785" i="2" s="1"/>
  <c r="J784" i="2"/>
  <c r="D785" i="2" s="1"/>
  <c r="I784" i="2"/>
  <c r="C785" i="2" s="1"/>
  <c r="K784" i="2"/>
  <c r="E785" i="2" s="1"/>
  <c r="N785" i="4" l="1"/>
  <c r="H786" i="4" s="1"/>
  <c r="L785" i="4"/>
  <c r="F786" i="4" s="1"/>
  <c r="M785" i="4"/>
  <c r="G786" i="4" s="1"/>
  <c r="I785" i="4"/>
  <c r="C786" i="4" s="1"/>
  <c r="K785" i="4"/>
  <c r="E786" i="4" s="1"/>
  <c r="J785" i="4"/>
  <c r="D786" i="4" s="1"/>
  <c r="N785" i="3"/>
  <c r="H786" i="3" s="1"/>
  <c r="M785" i="3"/>
  <c r="G786" i="3" s="1"/>
  <c r="L785" i="3"/>
  <c r="F786" i="3" s="1"/>
  <c r="I785" i="3"/>
  <c r="C786" i="3" s="1"/>
  <c r="J785" i="3"/>
  <c r="D786" i="3" s="1"/>
  <c r="K785" i="3"/>
  <c r="E786" i="3" s="1"/>
  <c r="I785" i="2"/>
  <c r="C786" i="2" s="1"/>
  <c r="J785" i="2"/>
  <c r="D786" i="2" s="1"/>
  <c r="K785" i="2"/>
  <c r="E786" i="2" s="1"/>
  <c r="N785" i="2"/>
  <c r="H786" i="2" s="1"/>
  <c r="L785" i="2"/>
  <c r="F786" i="2" s="1"/>
  <c r="M785" i="2"/>
  <c r="G786" i="2" s="1"/>
  <c r="I786" i="4" l="1"/>
  <c r="C787" i="4" s="1"/>
  <c r="K786" i="4"/>
  <c r="E787" i="4" s="1"/>
  <c r="J786" i="4"/>
  <c r="D787" i="4" s="1"/>
  <c r="N786" i="4"/>
  <c r="H787" i="4" s="1"/>
  <c r="L786" i="4"/>
  <c r="F787" i="4" s="1"/>
  <c r="M786" i="4"/>
  <c r="G787" i="4" s="1"/>
  <c r="I786" i="3"/>
  <c r="C787" i="3" s="1"/>
  <c r="J786" i="3"/>
  <c r="D787" i="3" s="1"/>
  <c r="K786" i="3"/>
  <c r="E787" i="3" s="1"/>
  <c r="N786" i="3"/>
  <c r="H787" i="3" s="1"/>
  <c r="L786" i="3"/>
  <c r="F787" i="3" s="1"/>
  <c r="M786" i="3"/>
  <c r="G787" i="3" s="1"/>
  <c r="N786" i="2"/>
  <c r="H787" i="2" s="1"/>
  <c r="L786" i="2"/>
  <c r="F787" i="2" s="1"/>
  <c r="M786" i="2"/>
  <c r="G787" i="2" s="1"/>
  <c r="J786" i="2"/>
  <c r="D787" i="2" s="1"/>
  <c r="I786" i="2"/>
  <c r="C787" i="2" s="1"/>
  <c r="K786" i="2"/>
  <c r="E787" i="2" s="1"/>
  <c r="J787" i="4" l="1"/>
  <c r="D788" i="4" s="1"/>
  <c r="K787" i="4"/>
  <c r="E788" i="4" s="1"/>
  <c r="I787" i="4"/>
  <c r="C788" i="4" s="1"/>
  <c r="N787" i="4"/>
  <c r="H788" i="4" s="1"/>
  <c r="M787" i="4"/>
  <c r="G788" i="4" s="1"/>
  <c r="L787" i="4"/>
  <c r="F788" i="4" s="1"/>
  <c r="N787" i="3"/>
  <c r="H788" i="3" s="1"/>
  <c r="M787" i="3"/>
  <c r="G788" i="3" s="1"/>
  <c r="L787" i="3"/>
  <c r="F788" i="3" s="1"/>
  <c r="J787" i="3"/>
  <c r="D788" i="3" s="1"/>
  <c r="I787" i="3"/>
  <c r="C788" i="3" s="1"/>
  <c r="K787" i="3"/>
  <c r="E788" i="3" s="1"/>
  <c r="N787" i="2"/>
  <c r="H788" i="2" s="1"/>
  <c r="L787" i="2"/>
  <c r="F788" i="2" s="1"/>
  <c r="M787" i="2"/>
  <c r="G788" i="2" s="1"/>
  <c r="J787" i="2"/>
  <c r="D788" i="2" s="1"/>
  <c r="I787" i="2"/>
  <c r="C788" i="2" s="1"/>
  <c r="K787" i="2"/>
  <c r="E788" i="2" s="1"/>
  <c r="J788" i="4" l="1"/>
  <c r="D789" i="4" s="1"/>
  <c r="K788" i="4"/>
  <c r="E789" i="4" s="1"/>
  <c r="I788" i="4"/>
  <c r="C789" i="4" s="1"/>
  <c r="N788" i="4"/>
  <c r="H789" i="4" s="1"/>
  <c r="L788" i="4"/>
  <c r="F789" i="4" s="1"/>
  <c r="M788" i="4"/>
  <c r="G789" i="4" s="1"/>
  <c r="N788" i="3"/>
  <c r="H789" i="3" s="1"/>
  <c r="M788" i="3"/>
  <c r="G789" i="3" s="1"/>
  <c r="L788" i="3"/>
  <c r="F789" i="3" s="1"/>
  <c r="I788" i="3"/>
  <c r="C789" i="3" s="1"/>
  <c r="J788" i="3"/>
  <c r="D789" i="3" s="1"/>
  <c r="K788" i="3"/>
  <c r="E789" i="3" s="1"/>
  <c r="N788" i="2"/>
  <c r="H789" i="2" s="1"/>
  <c r="M788" i="2"/>
  <c r="G789" i="2" s="1"/>
  <c r="L788" i="2"/>
  <c r="F789" i="2" s="1"/>
  <c r="K788" i="2"/>
  <c r="E789" i="2" s="1"/>
  <c r="J788" i="2"/>
  <c r="D789" i="2" s="1"/>
  <c r="I788" i="2"/>
  <c r="C789" i="2" s="1"/>
  <c r="N789" i="4" l="1"/>
  <c r="H790" i="4" s="1"/>
  <c r="M789" i="4"/>
  <c r="G790" i="4" s="1"/>
  <c r="L789" i="4"/>
  <c r="F790" i="4" s="1"/>
  <c r="J789" i="4"/>
  <c r="D790" i="4" s="1"/>
  <c r="K789" i="4"/>
  <c r="E790" i="4" s="1"/>
  <c r="I789" i="4"/>
  <c r="C790" i="4" s="1"/>
  <c r="J789" i="3"/>
  <c r="D790" i="3" s="1"/>
  <c r="I789" i="3"/>
  <c r="C790" i="3" s="1"/>
  <c r="K789" i="3"/>
  <c r="E790" i="3" s="1"/>
  <c r="N789" i="3"/>
  <c r="H790" i="3" s="1"/>
  <c r="M789" i="3"/>
  <c r="G790" i="3" s="1"/>
  <c r="L789" i="3"/>
  <c r="F790" i="3" s="1"/>
  <c r="I789" i="2"/>
  <c r="C790" i="2" s="1"/>
  <c r="J789" i="2"/>
  <c r="D790" i="2" s="1"/>
  <c r="K789" i="2"/>
  <c r="E790" i="2" s="1"/>
  <c r="N789" i="2"/>
  <c r="H790" i="2" s="1"/>
  <c r="M789" i="2"/>
  <c r="G790" i="2" s="1"/>
  <c r="L789" i="2"/>
  <c r="F790" i="2" s="1"/>
  <c r="N790" i="4" l="1"/>
  <c r="H791" i="4" s="1"/>
  <c r="M790" i="4"/>
  <c r="G791" i="4" s="1"/>
  <c r="L790" i="4"/>
  <c r="F791" i="4" s="1"/>
  <c r="I790" i="4"/>
  <c r="C791" i="4" s="1"/>
  <c r="J790" i="4"/>
  <c r="D791" i="4" s="1"/>
  <c r="K790" i="4"/>
  <c r="E791" i="4" s="1"/>
  <c r="I790" i="3"/>
  <c r="C791" i="3" s="1"/>
  <c r="J790" i="3"/>
  <c r="D791" i="3" s="1"/>
  <c r="K790" i="3"/>
  <c r="E791" i="3" s="1"/>
  <c r="N790" i="3"/>
  <c r="H791" i="3" s="1"/>
  <c r="M790" i="3"/>
  <c r="G791" i="3" s="1"/>
  <c r="L790" i="3"/>
  <c r="F791" i="3" s="1"/>
  <c r="K790" i="2"/>
  <c r="E791" i="2" s="1"/>
  <c r="J790" i="2"/>
  <c r="D791" i="2" s="1"/>
  <c r="I790" i="2"/>
  <c r="C791" i="2" s="1"/>
  <c r="N790" i="2"/>
  <c r="H791" i="2" s="1"/>
  <c r="M790" i="2"/>
  <c r="G791" i="2" s="1"/>
  <c r="L790" i="2"/>
  <c r="F791" i="2" s="1"/>
  <c r="N791" i="4" l="1"/>
  <c r="H792" i="4" s="1"/>
  <c r="L791" i="4"/>
  <c r="F792" i="4" s="1"/>
  <c r="M791" i="4"/>
  <c r="G792" i="4" s="1"/>
  <c r="J791" i="4"/>
  <c r="D792" i="4" s="1"/>
  <c r="I791" i="4"/>
  <c r="C792" i="4" s="1"/>
  <c r="K791" i="4"/>
  <c r="E792" i="4" s="1"/>
  <c r="J791" i="3"/>
  <c r="D792" i="3" s="1"/>
  <c r="I791" i="3"/>
  <c r="C792" i="3" s="1"/>
  <c r="K791" i="3"/>
  <c r="E792" i="3" s="1"/>
  <c r="N791" i="3"/>
  <c r="H792" i="3" s="1"/>
  <c r="L791" i="3"/>
  <c r="F792" i="3" s="1"/>
  <c r="M791" i="3"/>
  <c r="G792" i="3" s="1"/>
  <c r="N791" i="2"/>
  <c r="H792" i="2" s="1"/>
  <c r="M791" i="2"/>
  <c r="G792" i="2" s="1"/>
  <c r="L791" i="2"/>
  <c r="F792" i="2" s="1"/>
  <c r="I791" i="2"/>
  <c r="C792" i="2" s="1"/>
  <c r="J791" i="2"/>
  <c r="D792" i="2" s="1"/>
  <c r="K791" i="2"/>
  <c r="E792" i="2" s="1"/>
  <c r="J792" i="4" l="1"/>
  <c r="D793" i="4" s="1"/>
  <c r="K792" i="4"/>
  <c r="E793" i="4" s="1"/>
  <c r="I792" i="4"/>
  <c r="C793" i="4" s="1"/>
  <c r="N792" i="4"/>
  <c r="H793" i="4" s="1"/>
  <c r="L792" i="4"/>
  <c r="F793" i="4" s="1"/>
  <c r="M792" i="4"/>
  <c r="G793" i="4" s="1"/>
  <c r="J792" i="3"/>
  <c r="D793" i="3" s="1"/>
  <c r="I792" i="3"/>
  <c r="C793" i="3" s="1"/>
  <c r="K792" i="3"/>
  <c r="E793" i="3" s="1"/>
  <c r="N792" i="3"/>
  <c r="H793" i="3" s="1"/>
  <c r="M792" i="3"/>
  <c r="G793" i="3" s="1"/>
  <c r="L792" i="3"/>
  <c r="F793" i="3" s="1"/>
  <c r="I792" i="2"/>
  <c r="C793" i="2" s="1"/>
  <c r="J792" i="2"/>
  <c r="D793" i="2" s="1"/>
  <c r="K792" i="2"/>
  <c r="E793" i="2" s="1"/>
  <c r="N792" i="2"/>
  <c r="H793" i="2" s="1"/>
  <c r="M792" i="2"/>
  <c r="G793" i="2" s="1"/>
  <c r="L792" i="2"/>
  <c r="F793" i="2" s="1"/>
  <c r="N793" i="4" l="1"/>
  <c r="H794" i="4" s="1"/>
  <c r="M793" i="4"/>
  <c r="G794" i="4" s="1"/>
  <c r="L793" i="4"/>
  <c r="F794" i="4" s="1"/>
  <c r="K793" i="4"/>
  <c r="E794" i="4" s="1"/>
  <c r="J793" i="4"/>
  <c r="D794" i="4" s="1"/>
  <c r="I793" i="4"/>
  <c r="C794" i="4" s="1"/>
  <c r="I793" i="3"/>
  <c r="C794" i="3" s="1"/>
  <c r="J793" i="3"/>
  <c r="D794" i="3" s="1"/>
  <c r="K793" i="3"/>
  <c r="E794" i="3"/>
  <c r="N793" i="3"/>
  <c r="H794" i="3" s="1"/>
  <c r="M793" i="3"/>
  <c r="G794" i="3" s="1"/>
  <c r="L793" i="3"/>
  <c r="F794" i="3" s="1"/>
  <c r="I793" i="2"/>
  <c r="C794" i="2" s="1"/>
  <c r="K793" i="2"/>
  <c r="E794" i="2" s="1"/>
  <c r="J793" i="2"/>
  <c r="D794" i="2" s="1"/>
  <c r="N793" i="2"/>
  <c r="H794" i="2" s="1"/>
  <c r="M793" i="2"/>
  <c r="G794" i="2" s="1"/>
  <c r="L793" i="2"/>
  <c r="F794" i="2" s="1"/>
  <c r="J794" i="4" l="1"/>
  <c r="D795" i="4" s="1"/>
  <c r="I794" i="4"/>
  <c r="C795" i="4" s="1"/>
  <c r="K794" i="4"/>
  <c r="E795" i="4" s="1"/>
  <c r="N794" i="4"/>
  <c r="H795" i="4" s="1"/>
  <c r="M794" i="4"/>
  <c r="G795" i="4" s="1"/>
  <c r="L794" i="4"/>
  <c r="F795" i="4" s="1"/>
  <c r="N794" i="3"/>
  <c r="H795" i="3" s="1"/>
  <c r="L794" i="3"/>
  <c r="F795" i="3" s="1"/>
  <c r="M794" i="3"/>
  <c r="G795" i="3" s="1"/>
  <c r="I794" i="3"/>
  <c r="C795" i="3" s="1"/>
  <c r="J794" i="3"/>
  <c r="D795" i="3" s="1"/>
  <c r="K794" i="3"/>
  <c r="E795" i="3" s="1"/>
  <c r="N794" i="2"/>
  <c r="H795" i="2" s="1"/>
  <c r="M794" i="2"/>
  <c r="G795" i="2" s="1"/>
  <c r="L794" i="2"/>
  <c r="F795" i="2" s="1"/>
  <c r="J794" i="2"/>
  <c r="D795" i="2" s="1"/>
  <c r="K794" i="2"/>
  <c r="E795" i="2" s="1"/>
  <c r="I794" i="2"/>
  <c r="C795" i="2" s="1"/>
  <c r="I795" i="4" l="1"/>
  <c r="C796" i="4" s="1"/>
  <c r="J795" i="4"/>
  <c r="D796" i="4" s="1"/>
  <c r="K795" i="4"/>
  <c r="E796" i="4" s="1"/>
  <c r="N795" i="4"/>
  <c r="H796" i="4" s="1"/>
  <c r="M795" i="4"/>
  <c r="G796" i="4" s="1"/>
  <c r="L795" i="4"/>
  <c r="F796" i="4" s="1"/>
  <c r="I795" i="3"/>
  <c r="C796" i="3" s="1"/>
  <c r="J795" i="3"/>
  <c r="D796" i="3" s="1"/>
  <c r="K795" i="3"/>
  <c r="E796" i="3" s="1"/>
  <c r="N795" i="3"/>
  <c r="H796" i="3" s="1"/>
  <c r="L795" i="3"/>
  <c r="F796" i="3" s="1"/>
  <c r="M795" i="3"/>
  <c r="G796" i="3" s="1"/>
  <c r="N795" i="2"/>
  <c r="H796" i="2" s="1"/>
  <c r="L795" i="2"/>
  <c r="F796" i="2" s="1"/>
  <c r="M795" i="2"/>
  <c r="G796" i="2" s="1"/>
  <c r="J795" i="2"/>
  <c r="D796" i="2" s="1"/>
  <c r="K795" i="2"/>
  <c r="E796" i="2" s="1"/>
  <c r="I795" i="2"/>
  <c r="C796" i="2" s="1"/>
  <c r="I796" i="4" l="1"/>
  <c r="C797" i="4" s="1"/>
  <c r="J796" i="4"/>
  <c r="D797" i="4" s="1"/>
  <c r="K796" i="4"/>
  <c r="E797" i="4" s="1"/>
  <c r="N796" i="4"/>
  <c r="H797" i="4" s="1"/>
  <c r="M796" i="4"/>
  <c r="G797" i="4" s="1"/>
  <c r="L796" i="4"/>
  <c r="F797" i="4" s="1"/>
  <c r="N796" i="3"/>
  <c r="H797" i="3" s="1"/>
  <c r="D797" i="3"/>
  <c r="L796" i="3"/>
  <c r="F797" i="3" s="1"/>
  <c r="M796" i="3"/>
  <c r="G797" i="3" s="1"/>
  <c r="J796" i="3"/>
  <c r="I796" i="3"/>
  <c r="C797" i="3" s="1"/>
  <c r="K796" i="3"/>
  <c r="E797" i="3" s="1"/>
  <c r="N796" i="2"/>
  <c r="H797" i="2" s="1"/>
  <c r="L796" i="2"/>
  <c r="F797" i="2" s="1"/>
  <c r="M796" i="2"/>
  <c r="G797" i="2" s="1"/>
  <c r="K796" i="2"/>
  <c r="E797" i="2" s="1"/>
  <c r="J796" i="2"/>
  <c r="D797" i="2" s="1"/>
  <c r="I796" i="2"/>
  <c r="C797" i="2" s="1"/>
  <c r="J797" i="4" l="1"/>
  <c r="D798" i="4" s="1"/>
  <c r="I797" i="4"/>
  <c r="C798" i="4" s="1"/>
  <c r="K797" i="4"/>
  <c r="E798" i="4" s="1"/>
  <c r="N797" i="4"/>
  <c r="H798" i="4" s="1"/>
  <c r="L797" i="4"/>
  <c r="F798" i="4" s="1"/>
  <c r="M797" i="4"/>
  <c r="G798" i="4" s="1"/>
  <c r="J797" i="3"/>
  <c r="D798" i="3" s="1"/>
  <c r="I797" i="3"/>
  <c r="C798" i="3" s="1"/>
  <c r="K797" i="3"/>
  <c r="E798" i="3" s="1"/>
  <c r="N797" i="3"/>
  <c r="H798" i="3" s="1"/>
  <c r="L797" i="3"/>
  <c r="F798" i="3" s="1"/>
  <c r="M797" i="3"/>
  <c r="G798" i="3" s="1"/>
  <c r="N797" i="2"/>
  <c r="H798" i="2" s="1"/>
  <c r="M797" i="2"/>
  <c r="G798" i="2" s="1"/>
  <c r="L797" i="2"/>
  <c r="F798" i="2" s="1"/>
  <c r="J797" i="2"/>
  <c r="D798" i="2" s="1"/>
  <c r="I797" i="2"/>
  <c r="C798" i="2" s="1"/>
  <c r="K797" i="2"/>
  <c r="E798" i="2" s="1"/>
  <c r="K798" i="4" l="1"/>
  <c r="E799" i="4" s="1"/>
  <c r="I798" i="4"/>
  <c r="C799" i="4" s="1"/>
  <c r="J798" i="4"/>
  <c r="D799" i="4" s="1"/>
  <c r="N798" i="4"/>
  <c r="H799" i="4" s="1"/>
  <c r="L798" i="4"/>
  <c r="F799" i="4" s="1"/>
  <c r="M798" i="4"/>
  <c r="G799" i="4" s="1"/>
  <c r="I798" i="3"/>
  <c r="C799" i="3" s="1"/>
  <c r="J798" i="3"/>
  <c r="D799" i="3" s="1"/>
  <c r="K798" i="3"/>
  <c r="N798" i="3"/>
  <c r="H799" i="3" s="1"/>
  <c r="M798" i="3"/>
  <c r="G799" i="3" s="1"/>
  <c r="L798" i="3"/>
  <c r="F799" i="3" s="1"/>
  <c r="E799" i="3"/>
  <c r="I798" i="2"/>
  <c r="C799" i="2" s="1"/>
  <c r="J798" i="2"/>
  <c r="D799" i="2" s="1"/>
  <c r="K798" i="2"/>
  <c r="E799" i="2" s="1"/>
  <c r="N798" i="2"/>
  <c r="H799" i="2" s="1"/>
  <c r="M798" i="2"/>
  <c r="G799" i="2" s="1"/>
  <c r="L798" i="2"/>
  <c r="F799" i="2" s="1"/>
  <c r="N799" i="4" l="1"/>
  <c r="H800" i="4" s="1"/>
  <c r="M799" i="4"/>
  <c r="G800" i="4" s="1"/>
  <c r="L799" i="4"/>
  <c r="F800" i="4" s="1"/>
  <c r="J799" i="4"/>
  <c r="D800" i="4" s="1"/>
  <c r="I799" i="4"/>
  <c r="C800" i="4" s="1"/>
  <c r="K799" i="4"/>
  <c r="E800" i="4" s="1"/>
  <c r="J799" i="3"/>
  <c r="D800" i="3" s="1"/>
  <c r="I799" i="3"/>
  <c r="C800" i="3" s="1"/>
  <c r="K799" i="3"/>
  <c r="E800" i="3" s="1"/>
  <c r="N799" i="3"/>
  <c r="H800" i="3" s="1"/>
  <c r="M799" i="3"/>
  <c r="G800" i="3" s="1"/>
  <c r="L799" i="3"/>
  <c r="F800" i="3" s="1"/>
  <c r="I799" i="2"/>
  <c r="C800" i="2" s="1"/>
  <c r="J799" i="2"/>
  <c r="D800" i="2" s="1"/>
  <c r="K799" i="2"/>
  <c r="E800" i="2" s="1"/>
  <c r="N799" i="2"/>
  <c r="H800" i="2" s="1"/>
  <c r="M799" i="2"/>
  <c r="G800" i="2" s="1"/>
  <c r="L799" i="2"/>
  <c r="F800" i="2" s="1"/>
  <c r="J800" i="4" l="1"/>
  <c r="D801" i="4" s="1"/>
  <c r="K800" i="4"/>
  <c r="E801" i="4" s="1"/>
  <c r="I800" i="4"/>
  <c r="C801" i="4" s="1"/>
  <c r="N800" i="4"/>
  <c r="H801" i="4" s="1"/>
  <c r="M800" i="4"/>
  <c r="G801" i="4" s="1"/>
  <c r="L800" i="4"/>
  <c r="F801" i="4" s="1"/>
  <c r="J800" i="3"/>
  <c r="D801" i="3" s="1"/>
  <c r="I800" i="3"/>
  <c r="C801" i="3" s="1"/>
  <c r="K800" i="3"/>
  <c r="E801" i="3" s="1"/>
  <c r="N800" i="3"/>
  <c r="H801" i="3" s="1"/>
  <c r="L800" i="3"/>
  <c r="F801" i="3" s="1"/>
  <c r="M800" i="3"/>
  <c r="G801" i="3" s="1"/>
  <c r="I800" i="2"/>
  <c r="C801" i="2" s="1"/>
  <c r="J800" i="2"/>
  <c r="D801" i="2" s="1"/>
  <c r="K800" i="2"/>
  <c r="E801" i="2" s="1"/>
  <c r="N800" i="2"/>
  <c r="H801" i="2" s="1"/>
  <c r="L800" i="2"/>
  <c r="F801" i="2" s="1"/>
  <c r="M800" i="2"/>
  <c r="G801" i="2" s="1"/>
  <c r="N801" i="4" l="1"/>
  <c r="H802" i="4" s="1"/>
  <c r="M801" i="4"/>
  <c r="G802" i="4" s="1"/>
  <c r="L801" i="4"/>
  <c r="F802" i="4" s="1"/>
  <c r="J801" i="4"/>
  <c r="D802" i="4" s="1"/>
  <c r="I801" i="4"/>
  <c r="C802" i="4" s="1"/>
  <c r="K801" i="4"/>
  <c r="E802" i="4" s="1"/>
  <c r="I801" i="3"/>
  <c r="C802" i="3" s="1"/>
  <c r="J801" i="3"/>
  <c r="D802" i="3" s="1"/>
  <c r="K801" i="3"/>
  <c r="E802" i="3" s="1"/>
  <c r="N801" i="3"/>
  <c r="H802" i="3" s="1"/>
  <c r="M801" i="3"/>
  <c r="G802" i="3" s="1"/>
  <c r="L801" i="3"/>
  <c r="F802" i="3" s="1"/>
  <c r="J801" i="2"/>
  <c r="D802" i="2" s="1"/>
  <c r="I801" i="2"/>
  <c r="C802" i="2" s="1"/>
  <c r="K801" i="2"/>
  <c r="E802" i="2" s="1"/>
  <c r="N801" i="2"/>
  <c r="H802" i="2" s="1"/>
  <c r="M801" i="2"/>
  <c r="G802" i="2" s="1"/>
  <c r="L801" i="2"/>
  <c r="F802" i="2" s="1"/>
  <c r="J802" i="4" l="1"/>
  <c r="D803" i="4" s="1"/>
  <c r="I802" i="4"/>
  <c r="C803" i="4" s="1"/>
  <c r="K802" i="4"/>
  <c r="E803" i="4" s="1"/>
  <c r="N802" i="4"/>
  <c r="H803" i="4" s="1"/>
  <c r="L802" i="4"/>
  <c r="F803" i="4" s="1"/>
  <c r="M802" i="4"/>
  <c r="G803" i="4" s="1"/>
  <c r="N802" i="3"/>
  <c r="L802" i="3"/>
  <c r="F803" i="3" s="1"/>
  <c r="M802" i="3"/>
  <c r="G803" i="3" s="1"/>
  <c r="J802" i="3"/>
  <c r="D803" i="3" s="1"/>
  <c r="I802" i="3"/>
  <c r="C803" i="3" s="1"/>
  <c r="K802" i="3"/>
  <c r="H803" i="3"/>
  <c r="E803" i="3"/>
  <c r="J802" i="2"/>
  <c r="K802" i="2"/>
  <c r="E803" i="2" s="1"/>
  <c r="I802" i="2"/>
  <c r="C803" i="2" s="1"/>
  <c r="N802" i="2"/>
  <c r="H803" i="2" s="1"/>
  <c r="D803" i="2"/>
  <c r="M802" i="2"/>
  <c r="G803" i="2" s="1"/>
  <c r="L802" i="2"/>
  <c r="F803" i="2" s="1"/>
  <c r="K803" i="4" l="1"/>
  <c r="E804" i="4" s="1"/>
  <c r="J803" i="4"/>
  <c r="D804" i="4" s="1"/>
  <c r="I803" i="4"/>
  <c r="C804" i="4" s="1"/>
  <c r="N803" i="4"/>
  <c r="H804" i="4" s="1"/>
  <c r="M803" i="4"/>
  <c r="G804" i="4" s="1"/>
  <c r="L803" i="4"/>
  <c r="F804" i="4" s="1"/>
  <c r="N803" i="3"/>
  <c r="H804" i="3" s="1"/>
  <c r="L803" i="3"/>
  <c r="F804" i="3" s="1"/>
  <c r="M803" i="3"/>
  <c r="G804" i="3" s="1"/>
  <c r="I803" i="3"/>
  <c r="C804" i="3" s="1"/>
  <c r="J803" i="3"/>
  <c r="D804" i="3" s="1"/>
  <c r="K803" i="3"/>
  <c r="E804" i="3" s="1"/>
  <c r="K803" i="2"/>
  <c r="E804" i="2" s="1"/>
  <c r="I803" i="2"/>
  <c r="C804" i="2" s="1"/>
  <c r="J803" i="2"/>
  <c r="D804" i="2" s="1"/>
  <c r="N803" i="2"/>
  <c r="H804" i="2" s="1"/>
  <c r="L803" i="2"/>
  <c r="F804" i="2" s="1"/>
  <c r="M803" i="2"/>
  <c r="G804" i="2" s="1"/>
  <c r="K804" i="4" l="1"/>
  <c r="E805" i="4" s="1"/>
  <c r="I804" i="4"/>
  <c r="C805" i="4" s="1"/>
  <c r="J804" i="4"/>
  <c r="D805" i="4" s="1"/>
  <c r="N804" i="4"/>
  <c r="H805" i="4" s="1"/>
  <c r="M804" i="4"/>
  <c r="G805" i="4" s="1"/>
  <c r="L804" i="4"/>
  <c r="F805" i="4" s="1"/>
  <c r="J804" i="3"/>
  <c r="D805" i="3" s="1"/>
  <c r="I804" i="3"/>
  <c r="C805" i="3" s="1"/>
  <c r="K804" i="3"/>
  <c r="E805" i="3" s="1"/>
  <c r="N804" i="3"/>
  <c r="H805" i="3" s="1"/>
  <c r="M804" i="3"/>
  <c r="G805" i="3" s="1"/>
  <c r="L804" i="3"/>
  <c r="F805" i="3" s="1"/>
  <c r="I804" i="2"/>
  <c r="C805" i="2" s="1"/>
  <c r="K804" i="2"/>
  <c r="E805" i="2" s="1"/>
  <c r="J804" i="2"/>
  <c r="D805" i="2" s="1"/>
  <c r="N804" i="2"/>
  <c r="H805" i="2" s="1"/>
  <c r="L804" i="2"/>
  <c r="F805" i="2" s="1"/>
  <c r="M804" i="2"/>
  <c r="G805" i="2" s="1"/>
  <c r="I805" i="4" l="1"/>
  <c r="C806" i="4" s="1"/>
  <c r="J805" i="4"/>
  <c r="D806" i="4" s="1"/>
  <c r="K805" i="4"/>
  <c r="E806" i="4" s="1"/>
  <c r="N805" i="4"/>
  <c r="H806" i="4" s="1"/>
  <c r="L805" i="4"/>
  <c r="F806" i="4" s="1"/>
  <c r="M805" i="4"/>
  <c r="G806" i="4" s="1"/>
  <c r="J805" i="3"/>
  <c r="D806" i="3" s="1"/>
  <c r="I805" i="3"/>
  <c r="C806" i="3" s="1"/>
  <c r="K805" i="3"/>
  <c r="E806" i="3" s="1"/>
  <c r="N805" i="3"/>
  <c r="H806" i="3" s="1"/>
  <c r="L805" i="3"/>
  <c r="F806" i="3" s="1"/>
  <c r="M805" i="3"/>
  <c r="G806" i="3" s="1"/>
  <c r="J805" i="2"/>
  <c r="I805" i="2"/>
  <c r="C806" i="2" s="1"/>
  <c r="K805" i="2"/>
  <c r="E806" i="2" s="1"/>
  <c r="N805" i="2"/>
  <c r="H806" i="2" s="1"/>
  <c r="D806" i="2"/>
  <c r="M805" i="2"/>
  <c r="G806" i="2" s="1"/>
  <c r="L805" i="2"/>
  <c r="F806" i="2" s="1"/>
  <c r="N806" i="4" l="1"/>
  <c r="H807" i="4" s="1"/>
  <c r="M806" i="4"/>
  <c r="G807" i="4" s="1"/>
  <c r="L806" i="4"/>
  <c r="F807" i="4" s="1"/>
  <c r="K806" i="4"/>
  <c r="E807" i="4" s="1"/>
  <c r="J806" i="4"/>
  <c r="D807" i="4" s="1"/>
  <c r="I806" i="4"/>
  <c r="C807" i="4" s="1"/>
  <c r="N806" i="3"/>
  <c r="H807" i="3" s="1"/>
  <c r="L806" i="3"/>
  <c r="F807" i="3" s="1"/>
  <c r="M806" i="3"/>
  <c r="G807" i="3" s="1"/>
  <c r="I806" i="3"/>
  <c r="C807" i="3" s="1"/>
  <c r="J806" i="3"/>
  <c r="D807" i="3" s="1"/>
  <c r="K806" i="3"/>
  <c r="E807" i="3" s="1"/>
  <c r="K806" i="2"/>
  <c r="E807" i="2" s="1"/>
  <c r="I806" i="2"/>
  <c r="C807" i="2" s="1"/>
  <c r="J806" i="2"/>
  <c r="D807" i="2" s="1"/>
  <c r="N806" i="2"/>
  <c r="H807" i="2" s="1"/>
  <c r="M806" i="2"/>
  <c r="G807" i="2" s="1"/>
  <c r="L806" i="2"/>
  <c r="F807" i="2" s="1"/>
  <c r="N807" i="4" l="1"/>
  <c r="H808" i="4" s="1"/>
  <c r="L807" i="4"/>
  <c r="F808" i="4" s="1"/>
  <c r="M807" i="4"/>
  <c r="G808" i="4" s="1"/>
  <c r="J807" i="4"/>
  <c r="D808" i="4" s="1"/>
  <c r="I807" i="4"/>
  <c r="C808" i="4" s="1"/>
  <c r="K807" i="4"/>
  <c r="E808" i="4" s="1"/>
  <c r="N807" i="3"/>
  <c r="H808" i="3" s="1"/>
  <c r="M807" i="3"/>
  <c r="G808" i="3" s="1"/>
  <c r="L807" i="3"/>
  <c r="F808" i="3" s="1"/>
  <c r="J807" i="3"/>
  <c r="D808" i="3" s="1"/>
  <c r="I807" i="3"/>
  <c r="C808" i="3" s="1"/>
  <c r="K807" i="3"/>
  <c r="E808" i="3" s="1"/>
  <c r="N807" i="2"/>
  <c r="H808" i="2" s="1"/>
  <c r="M807" i="2"/>
  <c r="G808" i="2" s="1"/>
  <c r="L807" i="2"/>
  <c r="F808" i="2" s="1"/>
  <c r="J807" i="2"/>
  <c r="D808" i="2" s="1"/>
  <c r="K807" i="2"/>
  <c r="E808" i="2" s="1"/>
  <c r="I807" i="2"/>
  <c r="C808" i="2" s="1"/>
  <c r="N808" i="4" l="1"/>
  <c r="H809" i="4" s="1"/>
  <c r="M808" i="4"/>
  <c r="G809" i="4" s="1"/>
  <c r="L808" i="4"/>
  <c r="F809" i="4" s="1"/>
  <c r="K808" i="4"/>
  <c r="E809" i="4" s="1"/>
  <c r="J808" i="4"/>
  <c r="D809" i="4" s="1"/>
  <c r="I808" i="4"/>
  <c r="C809" i="4" s="1"/>
  <c r="N808" i="3"/>
  <c r="H809" i="3" s="1"/>
  <c r="L808" i="3"/>
  <c r="F809" i="3" s="1"/>
  <c r="M808" i="3"/>
  <c r="G809" i="3" s="1"/>
  <c r="I808" i="3"/>
  <c r="C809" i="3" s="1"/>
  <c r="J808" i="3"/>
  <c r="D809" i="3" s="1"/>
  <c r="K808" i="3"/>
  <c r="E809" i="3" s="1"/>
  <c r="N808" i="2"/>
  <c r="H809" i="2" s="1"/>
  <c r="M808" i="2"/>
  <c r="G809" i="2" s="1"/>
  <c r="L808" i="2"/>
  <c r="F809" i="2" s="1"/>
  <c r="J808" i="2"/>
  <c r="D809" i="2" s="1"/>
  <c r="I808" i="2"/>
  <c r="C809" i="2" s="1"/>
  <c r="K808" i="2"/>
  <c r="E809" i="2" s="1"/>
  <c r="I809" i="4" l="1"/>
  <c r="C810" i="4" s="1"/>
  <c r="J809" i="4"/>
  <c r="D810" i="4" s="1"/>
  <c r="K809" i="4"/>
  <c r="E810" i="4" s="1"/>
  <c r="N809" i="4"/>
  <c r="H810" i="4" s="1"/>
  <c r="M809" i="4"/>
  <c r="G810" i="4" s="1"/>
  <c r="L809" i="4"/>
  <c r="F810" i="4" s="1"/>
  <c r="I809" i="3"/>
  <c r="C810" i="3" s="1"/>
  <c r="J809" i="3"/>
  <c r="D810" i="3" s="1"/>
  <c r="K809" i="3"/>
  <c r="E810" i="3" s="1"/>
  <c r="N809" i="3"/>
  <c r="H810" i="3" s="1"/>
  <c r="M809" i="3"/>
  <c r="G810" i="3" s="1"/>
  <c r="L809" i="3"/>
  <c r="F810" i="3" s="1"/>
  <c r="J809" i="2"/>
  <c r="D810" i="2" s="1"/>
  <c r="I809" i="2"/>
  <c r="C810" i="2" s="1"/>
  <c r="K809" i="2"/>
  <c r="E810" i="2" s="1"/>
  <c r="N809" i="2"/>
  <c r="H810" i="2" s="1"/>
  <c r="L809" i="2"/>
  <c r="F810" i="2" s="1"/>
  <c r="M809" i="2"/>
  <c r="G810" i="2" s="1"/>
  <c r="N810" i="4" l="1"/>
  <c r="H811" i="4" s="1"/>
  <c r="M810" i="4"/>
  <c r="G811" i="4" s="1"/>
  <c r="L810" i="4"/>
  <c r="F811" i="4" s="1"/>
  <c r="J810" i="4"/>
  <c r="D811" i="4" s="1"/>
  <c r="K810" i="4"/>
  <c r="E811" i="4" s="1"/>
  <c r="I810" i="4"/>
  <c r="C811" i="4" s="1"/>
  <c r="N810" i="3"/>
  <c r="H811" i="3" s="1"/>
  <c r="L810" i="3"/>
  <c r="F811" i="3" s="1"/>
  <c r="M810" i="3"/>
  <c r="G811" i="3" s="1"/>
  <c r="J810" i="3"/>
  <c r="D811" i="3" s="1"/>
  <c r="I810" i="3"/>
  <c r="C811" i="3" s="1"/>
  <c r="K810" i="3"/>
  <c r="E811" i="3" s="1"/>
  <c r="N810" i="2"/>
  <c r="H811" i="2" s="1"/>
  <c r="M810" i="2"/>
  <c r="G811" i="2" s="1"/>
  <c r="L810" i="2"/>
  <c r="F811" i="2" s="1"/>
  <c r="J810" i="2"/>
  <c r="D811" i="2" s="1"/>
  <c r="K810" i="2"/>
  <c r="E811" i="2" s="1"/>
  <c r="I810" i="2"/>
  <c r="C811" i="2" s="1"/>
  <c r="N811" i="4" l="1"/>
  <c r="H812" i="4" s="1"/>
  <c r="M811" i="4"/>
  <c r="G812" i="4" s="1"/>
  <c r="L811" i="4"/>
  <c r="F812" i="4" s="1"/>
  <c r="K811" i="4"/>
  <c r="E812" i="4" s="1"/>
  <c r="J811" i="4"/>
  <c r="D812" i="4" s="1"/>
  <c r="I811" i="4"/>
  <c r="C812" i="4" s="1"/>
  <c r="I811" i="3"/>
  <c r="C812" i="3" s="1"/>
  <c r="J811" i="3"/>
  <c r="D812" i="3" s="1"/>
  <c r="K811" i="3"/>
  <c r="E812" i="3" s="1"/>
  <c r="N811" i="3"/>
  <c r="H812" i="3" s="1"/>
  <c r="L811" i="3"/>
  <c r="F812" i="3" s="1"/>
  <c r="M811" i="3"/>
  <c r="G812" i="3" s="1"/>
  <c r="I811" i="2"/>
  <c r="C812" i="2" s="1"/>
  <c r="J811" i="2"/>
  <c r="D812" i="2" s="1"/>
  <c r="K811" i="2"/>
  <c r="E812" i="2" s="1"/>
  <c r="N811" i="2"/>
  <c r="H812" i="2" s="1"/>
  <c r="L811" i="2"/>
  <c r="F812" i="2" s="1"/>
  <c r="M811" i="2"/>
  <c r="G812" i="2" s="1"/>
  <c r="J812" i="4" l="1"/>
  <c r="D813" i="4" s="1"/>
  <c r="I812" i="4"/>
  <c r="C813" i="4" s="1"/>
  <c r="K812" i="4"/>
  <c r="E813" i="4" s="1"/>
  <c r="N812" i="4"/>
  <c r="H813" i="4" s="1"/>
  <c r="M812" i="4"/>
  <c r="G813" i="4" s="1"/>
  <c r="L812" i="4"/>
  <c r="F813" i="4" s="1"/>
  <c r="N812" i="3"/>
  <c r="H813" i="3" s="1"/>
  <c r="L812" i="3"/>
  <c r="F813" i="3" s="1"/>
  <c r="M812" i="3"/>
  <c r="G813" i="3" s="1"/>
  <c r="J812" i="3"/>
  <c r="D813" i="3" s="1"/>
  <c r="I812" i="3"/>
  <c r="C813" i="3" s="1"/>
  <c r="K812" i="3"/>
  <c r="E813" i="3" s="1"/>
  <c r="N812" i="2"/>
  <c r="H813" i="2" s="1"/>
  <c r="L812" i="2"/>
  <c r="F813" i="2" s="1"/>
  <c r="M812" i="2"/>
  <c r="G813" i="2" s="1"/>
  <c r="J812" i="2"/>
  <c r="D813" i="2" s="1"/>
  <c r="I812" i="2"/>
  <c r="C813" i="2" s="1"/>
  <c r="K812" i="2"/>
  <c r="E813" i="2" s="1"/>
  <c r="K813" i="4" l="1"/>
  <c r="E814" i="4" s="1"/>
  <c r="J813" i="4"/>
  <c r="D814" i="4" s="1"/>
  <c r="I813" i="4"/>
  <c r="C814" i="4" s="1"/>
  <c r="N813" i="4"/>
  <c r="H814" i="4" s="1"/>
  <c r="M813" i="4"/>
  <c r="G814" i="4" s="1"/>
  <c r="L813" i="4"/>
  <c r="F814" i="4" s="1"/>
  <c r="N813" i="3"/>
  <c r="H814" i="3" s="1"/>
  <c r="M813" i="3"/>
  <c r="G814" i="3" s="1"/>
  <c r="L813" i="3"/>
  <c r="F814" i="3" s="1"/>
  <c r="J813" i="3"/>
  <c r="D814" i="3" s="1"/>
  <c r="I813" i="3"/>
  <c r="C814" i="3" s="1"/>
  <c r="K813" i="3"/>
  <c r="E814" i="3" s="1"/>
  <c r="N813" i="2"/>
  <c r="H814" i="2" s="1"/>
  <c r="M813" i="2"/>
  <c r="G814" i="2" s="1"/>
  <c r="L813" i="2"/>
  <c r="F814" i="2" s="1"/>
  <c r="K813" i="2"/>
  <c r="E814" i="2" s="1"/>
  <c r="I813" i="2"/>
  <c r="C814" i="2" s="1"/>
  <c r="J813" i="2"/>
  <c r="D814" i="2" s="1"/>
  <c r="I814" i="4" l="1"/>
  <c r="C815" i="4" s="1"/>
  <c r="K814" i="4"/>
  <c r="E815" i="4" s="1"/>
  <c r="J814" i="4"/>
  <c r="D815" i="4" s="1"/>
  <c r="N814" i="4"/>
  <c r="H815" i="4" s="1"/>
  <c r="L814" i="4"/>
  <c r="F815" i="4" s="1"/>
  <c r="M814" i="4"/>
  <c r="G815" i="4" s="1"/>
  <c r="J814" i="3"/>
  <c r="D815" i="3" s="1"/>
  <c r="I814" i="3"/>
  <c r="C815" i="3" s="1"/>
  <c r="K814" i="3"/>
  <c r="E815" i="3" s="1"/>
  <c r="N814" i="3"/>
  <c r="H815" i="3" s="1"/>
  <c r="M814" i="3"/>
  <c r="G815" i="3" s="1"/>
  <c r="L814" i="3"/>
  <c r="F815" i="3" s="1"/>
  <c r="J814" i="2"/>
  <c r="D815" i="2" s="1"/>
  <c r="I814" i="2"/>
  <c r="C815" i="2" s="1"/>
  <c r="K814" i="2"/>
  <c r="E815" i="2" s="1"/>
  <c r="N814" i="2"/>
  <c r="H815" i="2" s="1"/>
  <c r="L814" i="2"/>
  <c r="F815" i="2" s="1"/>
  <c r="M814" i="2"/>
  <c r="G815" i="2" s="1"/>
  <c r="N815" i="4" l="1"/>
  <c r="H816" i="4" s="1"/>
  <c r="L815" i="4"/>
  <c r="F816" i="4" s="1"/>
  <c r="M815" i="4"/>
  <c r="G816" i="4" s="1"/>
  <c r="I815" i="4"/>
  <c r="C816" i="4" s="1"/>
  <c r="J815" i="4"/>
  <c r="D816" i="4" s="1"/>
  <c r="K815" i="4"/>
  <c r="E816" i="4" s="1"/>
  <c r="I815" i="3"/>
  <c r="C816" i="3" s="1"/>
  <c r="J815" i="3"/>
  <c r="D816" i="3" s="1"/>
  <c r="K815" i="3"/>
  <c r="E816" i="3" s="1"/>
  <c r="N815" i="3"/>
  <c r="H816" i="3" s="1"/>
  <c r="M815" i="3"/>
  <c r="G816" i="3" s="1"/>
  <c r="L815" i="3"/>
  <c r="F816" i="3" s="1"/>
  <c r="I815" i="2"/>
  <c r="C816" i="2" s="1"/>
  <c r="J815" i="2"/>
  <c r="D816" i="2" s="1"/>
  <c r="K815" i="2"/>
  <c r="E816" i="2" s="1"/>
  <c r="N815" i="2"/>
  <c r="H816" i="2" s="1"/>
  <c r="M815" i="2"/>
  <c r="G816" i="2" s="1"/>
  <c r="L815" i="2"/>
  <c r="F816" i="2" s="1"/>
  <c r="K816" i="4" l="1"/>
  <c r="E817" i="4" s="1"/>
  <c r="J816" i="4"/>
  <c r="D817" i="4" s="1"/>
  <c r="I816" i="4"/>
  <c r="C817" i="4" s="1"/>
  <c r="N816" i="4"/>
  <c r="H817" i="4" s="1"/>
  <c r="L816" i="4"/>
  <c r="F817" i="4" s="1"/>
  <c r="M816" i="4"/>
  <c r="G817" i="4" s="1"/>
  <c r="I816" i="3"/>
  <c r="C817" i="3" s="1"/>
  <c r="J816" i="3"/>
  <c r="D817" i="3" s="1"/>
  <c r="K816" i="3"/>
  <c r="E817" i="3" s="1"/>
  <c r="N816" i="3"/>
  <c r="H817" i="3" s="1"/>
  <c r="M816" i="3"/>
  <c r="G817" i="3" s="1"/>
  <c r="L816" i="3"/>
  <c r="F817" i="3" s="1"/>
  <c r="J816" i="2"/>
  <c r="D817" i="2" s="1"/>
  <c r="I816" i="2"/>
  <c r="C817" i="2" s="1"/>
  <c r="K816" i="2"/>
  <c r="E817" i="2" s="1"/>
  <c r="N816" i="2"/>
  <c r="H817" i="2" s="1"/>
  <c r="M816" i="2"/>
  <c r="G817" i="2" s="1"/>
  <c r="L816" i="2"/>
  <c r="F817" i="2" s="1"/>
  <c r="I817" i="4" l="1"/>
  <c r="C818" i="4" s="1"/>
  <c r="J817" i="4"/>
  <c r="D818" i="4" s="1"/>
  <c r="K817" i="4"/>
  <c r="E818" i="4" s="1"/>
  <c r="N817" i="4"/>
  <c r="H818" i="4" s="1"/>
  <c r="L817" i="4"/>
  <c r="F818" i="4" s="1"/>
  <c r="M817" i="4"/>
  <c r="G818" i="4" s="1"/>
  <c r="J817" i="3"/>
  <c r="D818" i="3" s="1"/>
  <c r="I817" i="3"/>
  <c r="C818" i="3" s="1"/>
  <c r="K817" i="3"/>
  <c r="E818" i="3" s="1"/>
  <c r="N817" i="3"/>
  <c r="H818" i="3" s="1"/>
  <c r="M817" i="3"/>
  <c r="G818" i="3" s="1"/>
  <c r="L817" i="3"/>
  <c r="F818" i="3" s="1"/>
  <c r="I817" i="2"/>
  <c r="C818" i="2" s="1"/>
  <c r="J817" i="2"/>
  <c r="D818" i="2" s="1"/>
  <c r="K817" i="2"/>
  <c r="E818" i="2" s="1"/>
  <c r="N817" i="2"/>
  <c r="H818" i="2" s="1"/>
  <c r="L817" i="2"/>
  <c r="F818" i="2" s="1"/>
  <c r="M817" i="2"/>
  <c r="G818" i="2" s="1"/>
  <c r="N818" i="4" l="1"/>
  <c r="H819" i="4" s="1"/>
  <c r="M818" i="4"/>
  <c r="G819" i="4" s="1"/>
  <c r="L818" i="4"/>
  <c r="F819" i="4" s="1"/>
  <c r="J818" i="4"/>
  <c r="D819" i="4" s="1"/>
  <c r="I818" i="4"/>
  <c r="C819" i="4" s="1"/>
  <c r="K818" i="4"/>
  <c r="E819" i="4" s="1"/>
  <c r="J818" i="3"/>
  <c r="D819" i="3" s="1"/>
  <c r="I818" i="3"/>
  <c r="C819" i="3" s="1"/>
  <c r="K818" i="3"/>
  <c r="E819" i="3" s="1"/>
  <c r="N818" i="3"/>
  <c r="H819" i="3" s="1"/>
  <c r="M818" i="3"/>
  <c r="G819" i="3" s="1"/>
  <c r="L818" i="3"/>
  <c r="F819" i="3" s="1"/>
  <c r="I818" i="2"/>
  <c r="C819" i="2" s="1"/>
  <c r="K818" i="2"/>
  <c r="E819" i="2" s="1"/>
  <c r="J818" i="2"/>
  <c r="D819" i="2" s="1"/>
  <c r="N818" i="2"/>
  <c r="H819" i="2" s="1"/>
  <c r="M818" i="2"/>
  <c r="G819" i="2" s="1"/>
  <c r="L818" i="2"/>
  <c r="F819" i="2" s="1"/>
  <c r="N819" i="4" l="1"/>
  <c r="H820" i="4" s="1"/>
  <c r="M819" i="4"/>
  <c r="G820" i="4" s="1"/>
  <c r="L819" i="4"/>
  <c r="F820" i="4" s="1"/>
  <c r="J819" i="4"/>
  <c r="D820" i="4" s="1"/>
  <c r="K819" i="4"/>
  <c r="E820" i="4" s="1"/>
  <c r="I819" i="4"/>
  <c r="C820" i="4" s="1"/>
  <c r="I819" i="3"/>
  <c r="C820" i="3" s="1"/>
  <c r="J819" i="3"/>
  <c r="D820" i="3" s="1"/>
  <c r="K819" i="3"/>
  <c r="E820" i="3" s="1"/>
  <c r="N819" i="3"/>
  <c r="H820" i="3" s="1"/>
  <c r="M819" i="3"/>
  <c r="G820" i="3" s="1"/>
  <c r="L819" i="3"/>
  <c r="F820" i="3" s="1"/>
  <c r="J819" i="2"/>
  <c r="D820" i="2" s="1"/>
  <c r="I819" i="2"/>
  <c r="C820" i="2" s="1"/>
  <c r="K819" i="2"/>
  <c r="E820" i="2" s="1"/>
  <c r="N819" i="2"/>
  <c r="H820" i="2" s="1"/>
  <c r="M819" i="2"/>
  <c r="G820" i="2" s="1"/>
  <c r="L819" i="2"/>
  <c r="F820" i="2" s="1"/>
  <c r="N820" i="4" l="1"/>
  <c r="H821" i="4" s="1"/>
  <c r="M820" i="4"/>
  <c r="G821" i="4" s="1"/>
  <c r="L820" i="4"/>
  <c r="F821" i="4" s="1"/>
  <c r="J820" i="4"/>
  <c r="D821" i="4" s="1"/>
  <c r="I820" i="4"/>
  <c r="C821" i="4" s="1"/>
  <c r="K820" i="4"/>
  <c r="E821" i="4" s="1"/>
  <c r="N820" i="3"/>
  <c r="H821" i="3" s="1"/>
  <c r="L820" i="3"/>
  <c r="F821" i="3" s="1"/>
  <c r="M820" i="3"/>
  <c r="G821" i="3" s="1"/>
  <c r="I820" i="3"/>
  <c r="C821" i="3" s="1"/>
  <c r="J820" i="3"/>
  <c r="D821" i="3" s="1"/>
  <c r="K820" i="3"/>
  <c r="E821" i="3" s="1"/>
  <c r="I820" i="2"/>
  <c r="C821" i="2" s="1"/>
  <c r="K820" i="2"/>
  <c r="E821" i="2" s="1"/>
  <c r="J820" i="2"/>
  <c r="D821" i="2" s="1"/>
  <c r="N820" i="2"/>
  <c r="H821" i="2" s="1"/>
  <c r="L820" i="2"/>
  <c r="F821" i="2" s="1"/>
  <c r="M820" i="2"/>
  <c r="G821" i="2" s="1"/>
  <c r="K821" i="4" l="1"/>
  <c r="E822" i="4" s="1"/>
  <c r="J821" i="4"/>
  <c r="D822" i="4" s="1"/>
  <c r="I821" i="4"/>
  <c r="C822" i="4" s="1"/>
  <c r="N821" i="4"/>
  <c r="H822" i="4" s="1"/>
  <c r="M821" i="4"/>
  <c r="G822" i="4" s="1"/>
  <c r="L821" i="4"/>
  <c r="F822" i="4" s="1"/>
  <c r="N821" i="3"/>
  <c r="H822" i="3" s="1"/>
  <c r="M821" i="3"/>
  <c r="G822" i="3" s="1"/>
  <c r="L821" i="3"/>
  <c r="F822" i="3" s="1"/>
  <c r="J821" i="3"/>
  <c r="D822" i="3" s="1"/>
  <c r="I821" i="3"/>
  <c r="C822" i="3" s="1"/>
  <c r="K821" i="3"/>
  <c r="E822" i="3" s="1"/>
  <c r="N821" i="2"/>
  <c r="H822" i="2" s="1"/>
  <c r="L821" i="2"/>
  <c r="F822" i="2" s="1"/>
  <c r="M821" i="2"/>
  <c r="G822" i="2" s="1"/>
  <c r="K821" i="2"/>
  <c r="E822" i="2" s="1"/>
  <c r="I821" i="2"/>
  <c r="C822" i="2" s="1"/>
  <c r="J821" i="2"/>
  <c r="D822" i="2" s="1"/>
  <c r="J822" i="4" l="1"/>
  <c r="D823" i="4" s="1"/>
  <c r="I822" i="4"/>
  <c r="C823" i="4" s="1"/>
  <c r="K822" i="4"/>
  <c r="E823" i="4" s="1"/>
  <c r="N822" i="4"/>
  <c r="H823" i="4" s="1"/>
  <c r="L822" i="4"/>
  <c r="F823" i="4" s="1"/>
  <c r="M822" i="4"/>
  <c r="G823" i="4" s="1"/>
  <c r="N822" i="3"/>
  <c r="H823" i="3" s="1"/>
  <c r="M822" i="3"/>
  <c r="G823" i="3" s="1"/>
  <c r="L822" i="3"/>
  <c r="J822" i="3"/>
  <c r="D823" i="3" s="1"/>
  <c r="I822" i="3"/>
  <c r="C823" i="3" s="1"/>
  <c r="K822" i="3"/>
  <c r="E823" i="3" s="1"/>
  <c r="F823" i="3"/>
  <c r="N822" i="2"/>
  <c r="H823" i="2" s="1"/>
  <c r="M822" i="2"/>
  <c r="G823" i="2" s="1"/>
  <c r="L822" i="2"/>
  <c r="F823" i="2" s="1"/>
  <c r="K822" i="2"/>
  <c r="E823" i="2" s="1"/>
  <c r="J822" i="2"/>
  <c r="D823" i="2" s="1"/>
  <c r="I822" i="2"/>
  <c r="C823" i="2" s="1"/>
  <c r="N823" i="4" l="1"/>
  <c r="H824" i="4" s="1"/>
  <c r="M823" i="4"/>
  <c r="G824" i="4" s="1"/>
  <c r="L823" i="4"/>
  <c r="F824" i="4" s="1"/>
  <c r="I823" i="4"/>
  <c r="C824" i="4" s="1"/>
  <c r="J823" i="4"/>
  <c r="D824" i="4" s="1"/>
  <c r="K823" i="4"/>
  <c r="E824" i="4" s="1"/>
  <c r="N823" i="3"/>
  <c r="H824" i="3" s="1"/>
  <c r="M823" i="3"/>
  <c r="G824" i="3" s="1"/>
  <c r="L823" i="3"/>
  <c r="F824" i="3" s="1"/>
  <c r="I823" i="3"/>
  <c r="C824" i="3" s="1"/>
  <c r="J823" i="3"/>
  <c r="D824" i="3" s="1"/>
  <c r="K823" i="3"/>
  <c r="E824" i="3" s="1"/>
  <c r="I823" i="2"/>
  <c r="C824" i="2" s="1"/>
  <c r="K823" i="2"/>
  <c r="E824" i="2" s="1"/>
  <c r="J823" i="2"/>
  <c r="D824" i="2" s="1"/>
  <c r="N823" i="2"/>
  <c r="H824" i="2" s="1"/>
  <c r="M823" i="2"/>
  <c r="G824" i="2" s="1"/>
  <c r="L823" i="2"/>
  <c r="F824" i="2" s="1"/>
  <c r="J824" i="4" l="1"/>
  <c r="D825" i="4" s="1"/>
  <c r="K824" i="4"/>
  <c r="E825" i="4" s="1"/>
  <c r="I824" i="4"/>
  <c r="C825" i="4" s="1"/>
  <c r="N824" i="4"/>
  <c r="H825" i="4" s="1"/>
  <c r="L824" i="4"/>
  <c r="F825" i="4" s="1"/>
  <c r="M824" i="4"/>
  <c r="G825" i="4" s="1"/>
  <c r="I824" i="3"/>
  <c r="C825" i="3" s="1"/>
  <c r="J824" i="3"/>
  <c r="D825" i="3" s="1"/>
  <c r="K824" i="3"/>
  <c r="E825" i="3" s="1"/>
  <c r="N824" i="3"/>
  <c r="H825" i="3" s="1"/>
  <c r="L824" i="3"/>
  <c r="F825" i="3" s="1"/>
  <c r="M824" i="3"/>
  <c r="G825" i="3" s="1"/>
  <c r="I824" i="2"/>
  <c r="C825" i="2" s="1"/>
  <c r="K824" i="2"/>
  <c r="E825" i="2" s="1"/>
  <c r="J824" i="2"/>
  <c r="D825" i="2" s="1"/>
  <c r="N824" i="2"/>
  <c r="H825" i="2" s="1"/>
  <c r="L824" i="2"/>
  <c r="F825" i="2" s="1"/>
  <c r="M824" i="2"/>
  <c r="G825" i="2" s="1"/>
  <c r="N825" i="4" l="1"/>
  <c r="H826" i="4" s="1"/>
  <c r="L825" i="4"/>
  <c r="F826" i="4" s="1"/>
  <c r="M825" i="4"/>
  <c r="G826" i="4" s="1"/>
  <c r="K825" i="4"/>
  <c r="E826" i="4" s="1"/>
  <c r="I825" i="4"/>
  <c r="C826" i="4" s="1"/>
  <c r="J825" i="4"/>
  <c r="D826" i="4" s="1"/>
  <c r="J825" i="3"/>
  <c r="D826" i="3" s="1"/>
  <c r="I825" i="3"/>
  <c r="C826" i="3" s="1"/>
  <c r="K825" i="3"/>
  <c r="E826" i="3" s="1"/>
  <c r="N825" i="3"/>
  <c r="H826" i="3" s="1"/>
  <c r="M825" i="3"/>
  <c r="G826" i="3" s="1"/>
  <c r="L825" i="3"/>
  <c r="F826" i="3" s="1"/>
  <c r="N825" i="2"/>
  <c r="H826" i="2" s="1"/>
  <c r="L825" i="2"/>
  <c r="F826" i="2" s="1"/>
  <c r="M825" i="2"/>
  <c r="G826" i="2" s="1"/>
  <c r="I825" i="2"/>
  <c r="C826" i="2" s="1"/>
  <c r="J825" i="2"/>
  <c r="D826" i="2" s="1"/>
  <c r="K825" i="2"/>
  <c r="E826" i="2" s="1"/>
  <c r="N826" i="4" l="1"/>
  <c r="H827" i="4" s="1"/>
  <c r="M826" i="4"/>
  <c r="G827" i="4" s="1"/>
  <c r="L826" i="4"/>
  <c r="F827" i="4" s="1"/>
  <c r="J826" i="4"/>
  <c r="D827" i="4" s="1"/>
  <c r="I826" i="4"/>
  <c r="C827" i="4" s="1"/>
  <c r="K826" i="4"/>
  <c r="E827" i="4" s="1"/>
  <c r="J826" i="3"/>
  <c r="D827" i="3" s="1"/>
  <c r="I826" i="3"/>
  <c r="C827" i="3" s="1"/>
  <c r="K826" i="3"/>
  <c r="E827" i="3" s="1"/>
  <c r="N826" i="3"/>
  <c r="H827" i="3" s="1"/>
  <c r="M826" i="3"/>
  <c r="G827" i="3" s="1"/>
  <c r="L826" i="3"/>
  <c r="F827" i="3" s="1"/>
  <c r="N826" i="2"/>
  <c r="H827" i="2" s="1"/>
  <c r="M826" i="2"/>
  <c r="G827" i="2" s="1"/>
  <c r="L826" i="2"/>
  <c r="F827" i="2" s="1"/>
  <c r="I826" i="2"/>
  <c r="C827" i="2" s="1"/>
  <c r="J826" i="2"/>
  <c r="D827" i="2" s="1"/>
  <c r="K826" i="2"/>
  <c r="E827" i="2" s="1"/>
  <c r="N827" i="4" l="1"/>
  <c r="H828" i="4" s="1"/>
  <c r="M827" i="4"/>
  <c r="G828" i="4" s="1"/>
  <c r="L827" i="4"/>
  <c r="F828" i="4" s="1"/>
  <c r="J827" i="4"/>
  <c r="D828" i="4" s="1"/>
  <c r="K827" i="4"/>
  <c r="E828" i="4" s="1"/>
  <c r="I827" i="4"/>
  <c r="C828" i="4" s="1"/>
  <c r="J827" i="3"/>
  <c r="D828" i="3" s="1"/>
  <c r="I827" i="3"/>
  <c r="C828" i="3" s="1"/>
  <c r="K827" i="3"/>
  <c r="E828" i="3" s="1"/>
  <c r="N827" i="3"/>
  <c r="H828" i="3" s="1"/>
  <c r="M827" i="3"/>
  <c r="G828" i="3" s="1"/>
  <c r="L827" i="3"/>
  <c r="F828" i="3" s="1"/>
  <c r="N827" i="2"/>
  <c r="H828" i="2" s="1"/>
  <c r="M827" i="2"/>
  <c r="G828" i="2" s="1"/>
  <c r="L827" i="2"/>
  <c r="F828" i="2" s="1"/>
  <c r="J827" i="2"/>
  <c r="D828" i="2" s="1"/>
  <c r="K827" i="2"/>
  <c r="E828" i="2" s="1"/>
  <c r="I827" i="2"/>
  <c r="C828" i="2" s="1"/>
  <c r="J828" i="4" l="1"/>
  <c r="D829" i="4" s="1"/>
  <c r="I828" i="4"/>
  <c r="C829" i="4" s="1"/>
  <c r="K828" i="4"/>
  <c r="E829" i="4" s="1"/>
  <c r="N828" i="4"/>
  <c r="H829" i="4" s="1"/>
  <c r="L828" i="4"/>
  <c r="F829" i="4" s="1"/>
  <c r="M828" i="4"/>
  <c r="G829" i="4" s="1"/>
  <c r="N828" i="3"/>
  <c r="H829" i="3" s="1"/>
  <c r="L828" i="3"/>
  <c r="F829" i="3" s="1"/>
  <c r="M828" i="3"/>
  <c r="G829" i="3" s="1"/>
  <c r="J828" i="3"/>
  <c r="D829" i="3" s="1"/>
  <c r="I828" i="3"/>
  <c r="C829" i="3" s="1"/>
  <c r="K828" i="3"/>
  <c r="E829" i="3" s="1"/>
  <c r="N828" i="2"/>
  <c r="H829" i="2" s="1"/>
  <c r="L828" i="2"/>
  <c r="F829" i="2" s="1"/>
  <c r="M828" i="2"/>
  <c r="G829" i="2" s="1"/>
  <c r="K828" i="2"/>
  <c r="E829" i="2" s="1"/>
  <c r="I828" i="2"/>
  <c r="C829" i="2" s="1"/>
  <c r="J828" i="2"/>
  <c r="D829" i="2" s="1"/>
  <c r="J829" i="4" l="1"/>
  <c r="D830" i="4" s="1"/>
  <c r="K829" i="4"/>
  <c r="E830" i="4" s="1"/>
  <c r="I829" i="4"/>
  <c r="C830" i="4" s="1"/>
  <c r="N829" i="4"/>
  <c r="H830" i="4" s="1"/>
  <c r="M829" i="4"/>
  <c r="G830" i="4" s="1"/>
  <c r="L829" i="4"/>
  <c r="F830" i="4" s="1"/>
  <c r="N829" i="3"/>
  <c r="H830" i="3" s="1"/>
  <c r="L829" i="3"/>
  <c r="F830" i="3" s="1"/>
  <c r="M829" i="3"/>
  <c r="G830" i="3"/>
  <c r="J829" i="3"/>
  <c r="D830" i="3" s="1"/>
  <c r="I829" i="3"/>
  <c r="C830" i="3" s="1"/>
  <c r="K829" i="3"/>
  <c r="E830" i="3" s="1"/>
  <c r="N829" i="2"/>
  <c r="H830" i="2" s="1"/>
  <c r="M829" i="2"/>
  <c r="G830" i="2" s="1"/>
  <c r="L829" i="2"/>
  <c r="F830" i="2" s="1"/>
  <c r="I829" i="2"/>
  <c r="C830" i="2" s="1"/>
  <c r="J829" i="2"/>
  <c r="D830" i="2" s="1"/>
  <c r="K829" i="2"/>
  <c r="E830" i="2" s="1"/>
  <c r="J830" i="4" l="1"/>
  <c r="D831" i="4" s="1"/>
  <c r="I830" i="4"/>
  <c r="C831" i="4" s="1"/>
  <c r="K830" i="4"/>
  <c r="E831" i="4" s="1"/>
  <c r="N830" i="4"/>
  <c r="H831" i="4" s="1"/>
  <c r="L830" i="4"/>
  <c r="F831" i="4" s="1"/>
  <c r="M830" i="4"/>
  <c r="G831" i="4" s="1"/>
  <c r="N830" i="3"/>
  <c r="H831" i="3" s="1"/>
  <c r="M830" i="3"/>
  <c r="G831" i="3" s="1"/>
  <c r="L830" i="3"/>
  <c r="F831" i="3" s="1"/>
  <c r="J830" i="3"/>
  <c r="D831" i="3" s="1"/>
  <c r="I830" i="3"/>
  <c r="C831" i="3" s="1"/>
  <c r="K830" i="3"/>
  <c r="E831" i="3" s="1"/>
  <c r="N830" i="2"/>
  <c r="H831" i="2" s="1"/>
  <c r="M830" i="2"/>
  <c r="G831" i="2" s="1"/>
  <c r="L830" i="2"/>
  <c r="F831" i="2" s="1"/>
  <c r="J830" i="2"/>
  <c r="D831" i="2" s="1"/>
  <c r="I830" i="2"/>
  <c r="C831" i="2" s="1"/>
  <c r="K830" i="2"/>
  <c r="E831" i="2" s="1"/>
  <c r="I831" i="4" l="1"/>
  <c r="C832" i="4" s="1"/>
  <c r="J831" i="4"/>
  <c r="D832" i="4" s="1"/>
  <c r="K831" i="4"/>
  <c r="E832" i="4" s="1"/>
  <c r="N831" i="4"/>
  <c r="H832" i="4" s="1"/>
  <c r="M831" i="4"/>
  <c r="G832" i="4" s="1"/>
  <c r="L831" i="4"/>
  <c r="F832" i="4" s="1"/>
  <c r="N831" i="3"/>
  <c r="H832" i="3" s="1"/>
  <c r="M831" i="3"/>
  <c r="G832" i="3" s="1"/>
  <c r="L831" i="3"/>
  <c r="F832" i="3" s="1"/>
  <c r="I831" i="3"/>
  <c r="C832" i="3" s="1"/>
  <c r="J831" i="3"/>
  <c r="D832" i="3" s="1"/>
  <c r="K831" i="3"/>
  <c r="E832" i="3" s="1"/>
  <c r="N831" i="2"/>
  <c r="H832" i="2" s="1"/>
  <c r="M831" i="2"/>
  <c r="G832" i="2" s="1"/>
  <c r="L831" i="2"/>
  <c r="F832" i="2" s="1"/>
  <c r="I831" i="2"/>
  <c r="C832" i="2" s="1"/>
  <c r="J831" i="2"/>
  <c r="D832" i="2" s="1"/>
  <c r="K831" i="2"/>
  <c r="E832" i="2" s="1"/>
  <c r="J832" i="4" l="1"/>
  <c r="D833" i="4" s="1"/>
  <c r="I832" i="4"/>
  <c r="C833" i="4" s="1"/>
  <c r="K832" i="4"/>
  <c r="E833" i="4" s="1"/>
  <c r="N832" i="4"/>
  <c r="H833" i="4" s="1"/>
  <c r="L832" i="4"/>
  <c r="F833" i="4" s="1"/>
  <c r="M832" i="4"/>
  <c r="G833" i="4" s="1"/>
  <c r="N832" i="3"/>
  <c r="H833" i="3" s="1"/>
  <c r="M832" i="3"/>
  <c r="G833" i="3" s="1"/>
  <c r="L832" i="3"/>
  <c r="F833" i="3" s="1"/>
  <c r="I832" i="3"/>
  <c r="C833" i="3" s="1"/>
  <c r="J832" i="3"/>
  <c r="D833" i="3" s="1"/>
  <c r="K832" i="3"/>
  <c r="E833" i="3" s="1"/>
  <c r="J832" i="2"/>
  <c r="D833" i="2" s="1"/>
  <c r="I832" i="2"/>
  <c r="C833" i="2" s="1"/>
  <c r="K832" i="2"/>
  <c r="E833" i="2" s="1"/>
  <c r="N832" i="2"/>
  <c r="H833" i="2" s="1"/>
  <c r="M832" i="2"/>
  <c r="G833" i="2" s="1"/>
  <c r="L832" i="2"/>
  <c r="F833" i="2" s="1"/>
  <c r="K833" i="4" l="1"/>
  <c r="E834" i="4" s="1"/>
  <c r="I833" i="4"/>
  <c r="C834" i="4" s="1"/>
  <c r="J833" i="4"/>
  <c r="D834" i="4" s="1"/>
  <c r="N833" i="4"/>
  <c r="H834" i="4" s="1"/>
  <c r="L833" i="4"/>
  <c r="F834" i="4" s="1"/>
  <c r="M833" i="4"/>
  <c r="G834" i="4" s="1"/>
  <c r="J833" i="3"/>
  <c r="D834" i="3" s="1"/>
  <c r="I833" i="3"/>
  <c r="C834" i="3" s="1"/>
  <c r="K833" i="3"/>
  <c r="E834" i="3" s="1"/>
  <c r="N833" i="3"/>
  <c r="H834" i="3" s="1"/>
  <c r="M833" i="3"/>
  <c r="G834" i="3" s="1"/>
  <c r="L833" i="3"/>
  <c r="F834" i="3" s="1"/>
  <c r="I833" i="2"/>
  <c r="C834" i="2" s="1"/>
  <c r="J833" i="2"/>
  <c r="D834" i="2" s="1"/>
  <c r="K833" i="2"/>
  <c r="E834" i="2" s="1"/>
  <c r="N833" i="2"/>
  <c r="H834" i="2" s="1"/>
  <c r="L833" i="2"/>
  <c r="F834" i="2" s="1"/>
  <c r="M833" i="2"/>
  <c r="G834" i="2" s="1"/>
  <c r="N834" i="4" l="1"/>
  <c r="H835" i="4" s="1"/>
  <c r="M834" i="4"/>
  <c r="G835" i="4" s="1"/>
  <c r="L834" i="4"/>
  <c r="F835" i="4" s="1"/>
  <c r="J834" i="4"/>
  <c r="D835" i="4" s="1"/>
  <c r="I834" i="4"/>
  <c r="C835" i="4" s="1"/>
  <c r="K834" i="4"/>
  <c r="E835" i="4" s="1"/>
  <c r="J834" i="3"/>
  <c r="D835" i="3" s="1"/>
  <c r="I834" i="3"/>
  <c r="C835" i="3" s="1"/>
  <c r="K834" i="3"/>
  <c r="E835" i="3" s="1"/>
  <c r="N834" i="3"/>
  <c r="H835" i="3" s="1"/>
  <c r="M834" i="3"/>
  <c r="G835" i="3" s="1"/>
  <c r="L834" i="3"/>
  <c r="F835" i="3" s="1"/>
  <c r="I834" i="2"/>
  <c r="C835" i="2" s="1"/>
  <c r="K834" i="2"/>
  <c r="E835" i="2" s="1"/>
  <c r="J834" i="2"/>
  <c r="D835" i="2" s="1"/>
  <c r="N834" i="2"/>
  <c r="H835" i="2" s="1"/>
  <c r="M834" i="2"/>
  <c r="G835" i="2" s="1"/>
  <c r="L834" i="2"/>
  <c r="F835" i="2" s="1"/>
  <c r="N835" i="4" l="1"/>
  <c r="H836" i="4" s="1"/>
  <c r="M835" i="4"/>
  <c r="G836" i="4" s="1"/>
  <c r="L835" i="4"/>
  <c r="F836" i="4" s="1"/>
  <c r="J835" i="4"/>
  <c r="D836" i="4" s="1"/>
  <c r="K835" i="4"/>
  <c r="E836" i="4" s="1"/>
  <c r="I835" i="4"/>
  <c r="C836" i="4" s="1"/>
  <c r="J835" i="3"/>
  <c r="D836" i="3" s="1"/>
  <c r="I835" i="3"/>
  <c r="C836" i="3" s="1"/>
  <c r="K835" i="3"/>
  <c r="E836" i="3" s="1"/>
  <c r="N835" i="3"/>
  <c r="H836" i="3" s="1"/>
  <c r="M835" i="3"/>
  <c r="G836" i="3" s="1"/>
  <c r="L835" i="3"/>
  <c r="F836" i="3" s="1"/>
  <c r="N835" i="2"/>
  <c r="H836" i="2" s="1"/>
  <c r="M835" i="2"/>
  <c r="G836" i="2" s="1"/>
  <c r="L835" i="2"/>
  <c r="F836" i="2" s="1"/>
  <c r="I835" i="2"/>
  <c r="C836" i="2" s="1"/>
  <c r="J835" i="2"/>
  <c r="D836" i="2" s="1"/>
  <c r="K835" i="2"/>
  <c r="E836" i="2" s="1"/>
  <c r="N836" i="4" l="1"/>
  <c r="H837" i="4" s="1"/>
  <c r="L836" i="4"/>
  <c r="F837" i="4" s="1"/>
  <c r="M836" i="4"/>
  <c r="G837" i="4" s="1"/>
  <c r="J836" i="4"/>
  <c r="D837" i="4" s="1"/>
  <c r="I836" i="4"/>
  <c r="C837" i="4" s="1"/>
  <c r="K836" i="4"/>
  <c r="E837" i="4" s="1"/>
  <c r="J836" i="3"/>
  <c r="D837" i="3" s="1"/>
  <c r="I836" i="3"/>
  <c r="C837" i="3" s="1"/>
  <c r="K836" i="3"/>
  <c r="E837" i="3" s="1"/>
  <c r="N836" i="3"/>
  <c r="H837" i="3" s="1"/>
  <c r="L836" i="3"/>
  <c r="F837" i="3" s="1"/>
  <c r="M836" i="3"/>
  <c r="G837" i="3" s="1"/>
  <c r="I836" i="2"/>
  <c r="C837" i="2" s="1"/>
  <c r="K836" i="2"/>
  <c r="E837" i="2" s="1"/>
  <c r="J836" i="2"/>
  <c r="D837" i="2" s="1"/>
  <c r="N836" i="2"/>
  <c r="H837" i="2" s="1"/>
  <c r="L836" i="2"/>
  <c r="F837" i="2" s="1"/>
  <c r="M836" i="2"/>
  <c r="G837" i="2" s="1"/>
  <c r="N837" i="4" l="1"/>
  <c r="H838" i="4" s="1"/>
  <c r="M837" i="4"/>
  <c r="G838" i="4" s="1"/>
  <c r="L837" i="4"/>
  <c r="F838" i="4" s="1"/>
  <c r="J837" i="4"/>
  <c r="D838" i="4" s="1"/>
  <c r="K837" i="4"/>
  <c r="E838" i="4" s="1"/>
  <c r="I837" i="4"/>
  <c r="C838" i="4" s="1"/>
  <c r="J837" i="3"/>
  <c r="D838" i="3" s="1"/>
  <c r="I837" i="3"/>
  <c r="C838" i="3" s="1"/>
  <c r="K837" i="3"/>
  <c r="E838" i="3" s="1"/>
  <c r="N837" i="3"/>
  <c r="H838" i="3" s="1"/>
  <c r="L837" i="3"/>
  <c r="F838" i="3" s="1"/>
  <c r="M837" i="3"/>
  <c r="G838" i="3" s="1"/>
  <c r="K837" i="2"/>
  <c r="E838" i="2" s="1"/>
  <c r="I837" i="2"/>
  <c r="C838" i="2" s="1"/>
  <c r="J837" i="2"/>
  <c r="D838" i="2" s="1"/>
  <c r="N837" i="2"/>
  <c r="H838" i="2" s="1"/>
  <c r="M837" i="2"/>
  <c r="G838" i="2" s="1"/>
  <c r="L837" i="2"/>
  <c r="F838" i="2" s="1"/>
  <c r="K838" i="4" l="1"/>
  <c r="J838" i="4"/>
  <c r="I838" i="4"/>
  <c r="N838" i="4"/>
  <c r="L838" i="4"/>
  <c r="M838" i="4"/>
  <c r="J838" i="3"/>
  <c r="I838" i="3"/>
  <c r="K838" i="3"/>
  <c r="N838" i="3"/>
  <c r="M838" i="3"/>
  <c r="L838" i="3"/>
  <c r="N838" i="2"/>
  <c r="M838" i="2"/>
  <c r="L838" i="2"/>
  <c r="J838" i="2"/>
  <c r="I838" i="2"/>
  <c r="K838" i="2"/>
</calcChain>
</file>

<file path=xl/sharedStrings.xml><?xml version="1.0" encoding="utf-8"?>
<sst xmlns="http://schemas.openxmlformats.org/spreadsheetml/2006/main" count="594" uniqueCount="102">
  <si>
    <t xml:space="preserve">SIR model </t>
  </si>
  <si>
    <t>dS/dt</t>
  </si>
  <si>
    <t>-BS(I + U) - BSr(I + U)</t>
  </si>
  <si>
    <t>dI/dt</t>
  </si>
  <si>
    <t xml:space="preserve">+BS(I + U) - vI </t>
  </si>
  <si>
    <t>dU/dt</t>
  </si>
  <si>
    <t>+rBS(I + U) - vU</t>
  </si>
  <si>
    <t>dR/dt</t>
  </si>
  <si>
    <t>+vI (1 - f) + vU</t>
  </si>
  <si>
    <t>dD/dt</t>
  </si>
  <si>
    <t>+vIf</t>
  </si>
  <si>
    <t xml:space="preserve">step size </t>
  </si>
  <si>
    <t>B</t>
  </si>
  <si>
    <t>infection rate</t>
  </si>
  <si>
    <t>v</t>
  </si>
  <si>
    <t>recovery rate</t>
  </si>
  <si>
    <t>N</t>
  </si>
  <si>
    <t>population size (NYC)</t>
  </si>
  <si>
    <t>r</t>
  </si>
  <si>
    <t>factor (undetected:reported(I))</t>
  </si>
  <si>
    <t>f</t>
  </si>
  <si>
    <t>fatality rate in detected individuals</t>
  </si>
  <si>
    <t>p</t>
  </si>
  <si>
    <t>percent with antibodies</t>
  </si>
  <si>
    <t>R</t>
  </si>
  <si>
    <t>adjusted R</t>
  </si>
  <si>
    <t>t</t>
  </si>
  <si>
    <t>step size (1 day)</t>
  </si>
  <si>
    <t>I max</t>
  </si>
  <si>
    <t>t max</t>
  </si>
  <si>
    <t>detected size</t>
  </si>
  <si>
    <t>percent</t>
  </si>
  <si>
    <t>undetected size</t>
  </si>
  <si>
    <t>S</t>
  </si>
  <si>
    <t>I</t>
  </si>
  <si>
    <t>U</t>
  </si>
  <si>
    <t>D</t>
  </si>
  <si>
    <t>C</t>
  </si>
  <si>
    <t>Day 300</t>
  </si>
  <si>
    <t>S+R+D</t>
  </si>
  <si>
    <t>portion of N missing</t>
  </si>
  <si>
    <t>U+I</t>
  </si>
  <si>
    <t>size</t>
  </si>
  <si>
    <t>size percent</t>
  </si>
  <si>
    <t>+vI</t>
  </si>
  <si>
    <t>Susceptible</t>
  </si>
  <si>
    <t>Reported Infections</t>
  </si>
  <si>
    <t>Undetected Infections</t>
  </si>
  <si>
    <t>Recovered</t>
  </si>
  <si>
    <t>Death</t>
  </si>
  <si>
    <t>Detection Counter</t>
  </si>
  <si>
    <t>detected counter</t>
  </si>
  <si>
    <t>step</t>
  </si>
  <si>
    <t>time</t>
  </si>
  <si>
    <t>dC/dt</t>
  </si>
  <si>
    <t>Day 100</t>
  </si>
  <si>
    <t>undetected:detected</t>
  </si>
  <si>
    <t>percent of population with antibodies</t>
  </si>
  <si>
    <t>Undetected</t>
  </si>
  <si>
    <t>All</t>
  </si>
  <si>
    <t>Infections</t>
  </si>
  <si>
    <t>Accumulated Cases</t>
  </si>
  <si>
    <t>Accumulated Deaths</t>
  </si>
  <si>
    <t>Deaths (actual)</t>
  </si>
  <si>
    <t>Date</t>
  </si>
  <si>
    <t>Cases (actual)</t>
  </si>
  <si>
    <t>I + U</t>
  </si>
  <si>
    <t xml:space="preserve">AC </t>
  </si>
  <si>
    <t>AD</t>
  </si>
  <si>
    <t>Hospitalizations</t>
  </si>
  <si>
    <t>null</t>
  </si>
  <si>
    <t>U max</t>
  </si>
  <si>
    <t>I + U max</t>
  </si>
  <si>
    <t>death toll</t>
  </si>
  <si>
    <t>Metrics</t>
  </si>
  <si>
    <t>percent detected size</t>
  </si>
  <si>
    <t>percent undetected size</t>
  </si>
  <si>
    <t xml:space="preserve">SIURD model </t>
  </si>
  <si>
    <t>percent of people with antibodies</t>
  </si>
  <si>
    <t>R for all infectino (I and U)</t>
  </si>
  <si>
    <t>15% / 8.32 x</t>
  </si>
  <si>
    <t>20% / 11.09 x</t>
  </si>
  <si>
    <t>25% / 13.87 x</t>
  </si>
  <si>
    <t>Date of Peak</t>
  </si>
  <si>
    <t>Date of peak</t>
  </si>
  <si>
    <t>This is not a coincidence -&gt;</t>
  </si>
  <si>
    <t>Cases</t>
  </si>
  <si>
    <t>Deaths</t>
  </si>
  <si>
    <t>remove due to reporting delay</t>
  </si>
  <si>
    <t>Day</t>
  </si>
  <si>
    <t>Cumulative Cases</t>
  </si>
  <si>
    <t>For charts</t>
  </si>
  <si>
    <t>B_a</t>
  </si>
  <si>
    <t>adjusted infection rate</t>
  </si>
  <si>
    <t>0.15</t>
  </si>
  <si>
    <t>0.20</t>
  </si>
  <si>
    <t>0.25</t>
  </si>
  <si>
    <t>Percent with antitbodies</t>
  </si>
  <si>
    <t>infection metric</t>
  </si>
  <si>
    <r>
      <t>R</t>
    </r>
    <r>
      <rPr>
        <b/>
        <i/>
        <vertAlign val="subscript"/>
        <sz val="12"/>
        <color theme="1"/>
        <rFont val="Calibri (Body)"/>
      </rPr>
      <t>0</t>
    </r>
  </si>
  <si>
    <r>
      <t>B</t>
    </r>
    <r>
      <rPr>
        <b/>
        <vertAlign val="subscript"/>
        <sz val="12"/>
        <color theme="1"/>
        <rFont val="Calibri (Body)"/>
      </rPr>
      <t>a</t>
    </r>
  </si>
  <si>
    <t>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</si>
</sst>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6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i/>
      <vertAlign val="subscript"/>
      <sz val="12"/>
      <color theme="1"/>
      <name val="Calibri (Body)"/>
    </font>
    <font>
      <b/>
      <vertAlign val="subscript"/>
      <sz val="12"/>
      <color theme="1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9"/>
      </left>
      <right style="thin">
        <color theme="9"/>
      </right>
      <top/>
      <bottom style="medium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quotePrefix="1"/>
    <xf numFmtId="2" fontId="0" fillId="0" borderId="0" xfId="0" applyNumberFormat="1"/>
    <xf numFmtId="0" fontId="2" fillId="0" borderId="0" xfId="0" applyFont="1"/>
    <xf numFmtId="16" fontId="0" fillId="0" borderId="0" xfId="0" applyNumberFormat="1"/>
    <xf numFmtId="0" fontId="3" fillId="0" borderId="0" xfId="0" applyFont="1"/>
    <xf numFmtId="14" fontId="0" fillId="0" borderId="0" xfId="0" applyNumberFormat="1"/>
    <xf numFmtId="0" fontId="0" fillId="0" borderId="0" xfId="0" applyFont="1"/>
    <xf numFmtId="2" fontId="0" fillId="0" borderId="0" xfId="0" quotePrefix="1" applyNumberFormat="1"/>
    <xf numFmtId="2" fontId="3" fillId="0" borderId="0" xfId="0" applyNumberFormat="1" applyFont="1"/>
    <xf numFmtId="14" fontId="3" fillId="0" borderId="0" xfId="0" applyNumberFormat="1" applyFont="1"/>
    <xf numFmtId="14" fontId="0" fillId="2" borderId="0" xfId="0" applyNumberFormat="1" applyFill="1"/>
    <xf numFmtId="0" fontId="0" fillId="2" borderId="0" xfId="0" applyFill="1"/>
    <xf numFmtId="1" fontId="0" fillId="0" borderId="0" xfId="0" applyNumberFormat="1"/>
    <xf numFmtId="1" fontId="0" fillId="2" borderId="0" xfId="0" applyNumberFormat="1" applyFill="1"/>
    <xf numFmtId="164" fontId="0" fillId="0" borderId="0" xfId="0" quotePrefix="1" applyNumberFormat="1"/>
    <xf numFmtId="0" fontId="1" fillId="0" borderId="0" xfId="0" applyFont="1"/>
    <xf numFmtId="2" fontId="1" fillId="0" borderId="0" xfId="0" applyNumberFormat="1" applyFont="1"/>
    <xf numFmtId="0" fontId="1" fillId="0" borderId="1" xfId="0" applyFont="1" applyBorder="1"/>
    <xf numFmtId="2" fontId="1" fillId="0" borderId="1" xfId="0" applyNumberFormat="1" applyFont="1" applyBorder="1"/>
  </cellXfs>
  <cellStyles count="1">
    <cellStyle name="Normal" xfId="0" builtinId="0"/>
  </cellStyles>
  <dxfs count="16">
    <dxf>
      <numFmt numFmtId="1" formatCode="0"/>
    </dxf>
    <dxf>
      <numFmt numFmtId="19" formatCode="m/d/yy"/>
    </dxf>
    <dxf>
      <numFmt numFmtId="2" formatCode="0.00"/>
    </dxf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top style="thin">
          <color theme="9"/>
        </top>
      </border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numFmt numFmtId="2" formatCode="0.00"/>
    </dxf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</dxf>
    <dxf>
      <font>
        <b/>
      </font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Results!$C$34</c:f>
              <c:strCache>
                <c:ptCount val="1"/>
                <c:pt idx="0">
                  <c:v>15% / 8.32 x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Results!$B$35:$B$37</c:f>
              <c:strCache>
                <c:ptCount val="3"/>
                <c:pt idx="0">
                  <c:v>I max</c:v>
                </c:pt>
                <c:pt idx="1">
                  <c:v>detected size</c:v>
                </c:pt>
                <c:pt idx="2">
                  <c:v>death toll</c:v>
                </c:pt>
              </c:strCache>
            </c:strRef>
          </c:cat>
          <c:val>
            <c:numRef>
              <c:f>Results!$C$35:$C$37</c:f>
              <c:numCache>
                <c:formatCode>0.00</c:formatCode>
                <c:ptCount val="3"/>
                <c:pt idx="0">
                  <c:v>155109.2752596068</c:v>
                </c:pt>
                <c:pt idx="1">
                  <c:v>613285.84087815776</c:v>
                </c:pt>
                <c:pt idx="2">
                  <c:v>61328.584087815711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38-1347-AE6A-FBC4E462F9A0}"/>
            </c:ext>
          </c:extLst>
        </c:ser>
        <c:ser>
          <c:idx val="1"/>
          <c:order val="1"/>
          <c:tx>
            <c:strRef>
              <c:f>Results!$D$34</c:f>
              <c:strCache>
                <c:ptCount val="1"/>
                <c:pt idx="0">
                  <c:v>20% / 11.09 x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Results!$B$35:$B$37</c:f>
              <c:strCache>
                <c:ptCount val="3"/>
                <c:pt idx="0">
                  <c:v>I max</c:v>
                </c:pt>
                <c:pt idx="1">
                  <c:v>detected size</c:v>
                </c:pt>
                <c:pt idx="2">
                  <c:v>death toll</c:v>
                </c:pt>
              </c:strCache>
            </c:strRef>
          </c:cat>
          <c:val>
            <c:numRef>
              <c:f>Results!$D$35:$D$37</c:f>
              <c:numCache>
                <c:formatCode>0.00</c:formatCode>
                <c:ptCount val="3"/>
                <c:pt idx="0">
                  <c:v>171863</c:v>
                </c:pt>
                <c:pt idx="1">
                  <c:v>763953.01261804358</c:v>
                </c:pt>
                <c:pt idx="2">
                  <c:v>76395.301261804314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38-1347-AE6A-FBC4E462F9A0}"/>
            </c:ext>
          </c:extLst>
        </c:ser>
        <c:ser>
          <c:idx val="2"/>
          <c:order val="2"/>
          <c:tx>
            <c:strRef>
              <c:f>Results!$E$34</c:f>
              <c:strCache>
                <c:ptCount val="1"/>
                <c:pt idx="0">
                  <c:v>25% / 13.87 x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Results!$B$35:$B$37</c:f>
              <c:strCache>
                <c:ptCount val="3"/>
                <c:pt idx="0">
                  <c:v>I max</c:v>
                </c:pt>
                <c:pt idx="1">
                  <c:v>detected size</c:v>
                </c:pt>
                <c:pt idx="2">
                  <c:v>death toll</c:v>
                </c:pt>
              </c:strCache>
            </c:strRef>
          </c:cat>
          <c:val>
            <c:numRef>
              <c:f>Results!$E$35:$E$37</c:f>
              <c:numCache>
                <c:formatCode>0.00</c:formatCode>
                <c:ptCount val="3"/>
                <c:pt idx="0">
                  <c:v>143405.18452582852</c:v>
                </c:pt>
                <c:pt idx="1">
                  <c:v>513789.38671053358</c:v>
                </c:pt>
                <c:pt idx="2">
                  <c:v>51378.938671053387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38-1347-AE6A-FBC4E462F9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45838911"/>
        <c:axId val="1645840543"/>
      </c:barChart>
      <c:catAx>
        <c:axId val="164583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840543"/>
        <c:crosses val="autoZero"/>
        <c:auto val="1"/>
        <c:lblAlgn val="ctr"/>
        <c:lblOffset val="100"/>
        <c:noMultiLvlLbl val="0"/>
      </c:catAx>
      <c:valAx>
        <c:axId val="1645840543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64583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</a:t>
            </a:r>
            <a:r>
              <a:rPr lang="en-US" sz="1800" baseline="-25000"/>
              <a:t>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Results!$B$41</c:f>
              <c:strCache>
                <c:ptCount val="1"/>
                <c:pt idx="0">
                  <c:v>R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Results!$C$40:$E$40</c:f>
              <c:strCache>
                <c:ptCount val="3"/>
                <c:pt idx="0">
                  <c:v>0.15</c:v>
                </c:pt>
                <c:pt idx="1">
                  <c:v>0.20</c:v>
                </c:pt>
                <c:pt idx="2">
                  <c:v>0.25</c:v>
                </c:pt>
              </c:strCache>
            </c:strRef>
          </c:cat>
          <c:val>
            <c:numRef>
              <c:f>Results!$C$41:$E$41</c:f>
              <c:numCache>
                <c:formatCode>General</c:formatCode>
                <c:ptCount val="3"/>
                <c:pt idx="0">
                  <c:v>2.2000000000000002</c:v>
                </c:pt>
                <c:pt idx="1">
                  <c:v>2.4</c:v>
                </c:pt>
                <c:pt idx="2">
                  <c:v>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5F-8E49-A7E2-965F361EC05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37167615"/>
        <c:axId val="1644187983"/>
      </c:lineChart>
      <c:catAx>
        <c:axId val="16371676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187983"/>
        <c:crosses val="autoZero"/>
        <c:auto val="1"/>
        <c:lblAlgn val="ctr"/>
        <c:lblOffset val="100"/>
        <c:noMultiLvlLbl val="0"/>
      </c:catAx>
      <c:valAx>
        <c:axId val="164418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16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Introduction'!$C$1</c:f>
              <c:strCache>
                <c:ptCount val="1"/>
                <c:pt idx="0">
                  <c:v>Cases</c:v>
                </c:pt>
              </c:strCache>
            </c:strRef>
          </c:tx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6"/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xVal>
            <c:numRef>
              <c:f>'Data Introduction'!$A$2:$A$52</c:f>
              <c:numCache>
                <c:formatCode>0</c:formatCode>
                <c:ptCount val="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</c:numCache>
            </c:numRef>
          </c:xVal>
          <c:yVal>
            <c:numRef>
              <c:f>'Data Introduction'!$C$2:$C$52</c:f>
              <c:numCache>
                <c:formatCode>General</c:formatCode>
                <c:ptCount val="51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7</c:v>
                </c:pt>
                <c:pt idx="4">
                  <c:v>7</c:v>
                </c:pt>
                <c:pt idx="5">
                  <c:v>21</c:v>
                </c:pt>
                <c:pt idx="6">
                  <c:v>57</c:v>
                </c:pt>
                <c:pt idx="7">
                  <c:v>70</c:v>
                </c:pt>
                <c:pt idx="8">
                  <c:v>153</c:v>
                </c:pt>
                <c:pt idx="9">
                  <c:v>355</c:v>
                </c:pt>
                <c:pt idx="10">
                  <c:v>617</c:v>
                </c:pt>
                <c:pt idx="11">
                  <c:v>639</c:v>
                </c:pt>
                <c:pt idx="12">
                  <c:v>1025</c:v>
                </c:pt>
                <c:pt idx="13">
                  <c:v>2112</c:v>
                </c:pt>
                <c:pt idx="14">
                  <c:v>2439</c:v>
                </c:pt>
                <c:pt idx="15">
                  <c:v>2946</c:v>
                </c:pt>
                <c:pt idx="16">
                  <c:v>3667</c:v>
                </c:pt>
                <c:pt idx="17">
                  <c:v>3974</c:v>
                </c:pt>
                <c:pt idx="18">
                  <c:v>2597</c:v>
                </c:pt>
                <c:pt idx="19">
                  <c:v>2543</c:v>
                </c:pt>
                <c:pt idx="20">
                  <c:v>3494</c:v>
                </c:pt>
                <c:pt idx="21">
                  <c:v>4379</c:v>
                </c:pt>
                <c:pt idx="22">
                  <c:v>4719</c:v>
                </c:pt>
                <c:pt idx="23">
                  <c:v>4892</c:v>
                </c:pt>
                <c:pt idx="24">
                  <c:v>4978</c:v>
                </c:pt>
                <c:pt idx="25">
                  <c:v>3368</c:v>
                </c:pt>
                <c:pt idx="26">
                  <c:v>3428</c:v>
                </c:pt>
                <c:pt idx="27">
                  <c:v>5990</c:v>
                </c:pt>
                <c:pt idx="28">
                  <c:v>5154</c:v>
                </c:pt>
                <c:pt idx="29">
                  <c:v>5006</c:v>
                </c:pt>
                <c:pt idx="30">
                  <c:v>5628</c:v>
                </c:pt>
                <c:pt idx="31">
                  <c:v>5486</c:v>
                </c:pt>
                <c:pt idx="32">
                  <c:v>3742</c:v>
                </c:pt>
                <c:pt idx="33">
                  <c:v>3597</c:v>
                </c:pt>
                <c:pt idx="34">
                  <c:v>6202</c:v>
                </c:pt>
                <c:pt idx="35">
                  <c:v>5892</c:v>
                </c:pt>
                <c:pt idx="36">
                  <c:v>5387</c:v>
                </c:pt>
                <c:pt idx="37">
                  <c:v>4845</c:v>
                </c:pt>
                <c:pt idx="38">
                  <c:v>4208</c:v>
                </c:pt>
                <c:pt idx="39">
                  <c:v>3544</c:v>
                </c:pt>
                <c:pt idx="40">
                  <c:v>2701</c:v>
                </c:pt>
                <c:pt idx="41">
                  <c:v>3203</c:v>
                </c:pt>
                <c:pt idx="42">
                  <c:v>4037</c:v>
                </c:pt>
                <c:pt idx="43">
                  <c:v>3731</c:v>
                </c:pt>
                <c:pt idx="44">
                  <c:v>3405</c:v>
                </c:pt>
                <c:pt idx="45">
                  <c:v>3430</c:v>
                </c:pt>
                <c:pt idx="46">
                  <c:v>2060</c:v>
                </c:pt>
                <c:pt idx="47">
                  <c:v>2256</c:v>
                </c:pt>
                <c:pt idx="48">
                  <c:v>3620</c:v>
                </c:pt>
                <c:pt idx="49">
                  <c:v>2838</c:v>
                </c:pt>
                <c:pt idx="50">
                  <c:v>2978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10-BD46-BD0D-69396CA40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049535"/>
        <c:axId val="1649233135"/>
      </c:scatterChart>
      <c:valAx>
        <c:axId val="1649049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233135"/>
        <c:crosses val="autoZero"/>
        <c:crossBetween val="midCat"/>
      </c:valAx>
      <c:valAx>
        <c:axId val="164923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049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Introduction'!$D$1</c:f>
              <c:strCache>
                <c:ptCount val="1"/>
                <c:pt idx="0">
                  <c:v>Cumulative Cases</c:v>
                </c:pt>
              </c:strCache>
            </c:strRef>
          </c:tx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6"/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xVal>
            <c:numRef>
              <c:f>'Data Introduction'!$A$2:$A$52</c:f>
              <c:numCache>
                <c:formatCode>0</c:formatCode>
                <c:ptCount val="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</c:numCache>
            </c:numRef>
          </c:xVal>
          <c:yVal>
            <c:numRef>
              <c:f>'Data Introduction'!$D$2:$D$52</c:f>
              <c:numCache>
                <c:formatCode>0</c:formatCode>
                <c:ptCount val="51"/>
                <c:pt idx="0">
                  <c:v>2</c:v>
                </c:pt>
                <c:pt idx="1">
                  <c:v>7</c:v>
                </c:pt>
                <c:pt idx="2">
                  <c:v>10</c:v>
                </c:pt>
                <c:pt idx="3">
                  <c:v>17</c:v>
                </c:pt>
                <c:pt idx="4">
                  <c:v>24</c:v>
                </c:pt>
                <c:pt idx="5">
                  <c:v>45</c:v>
                </c:pt>
                <c:pt idx="6">
                  <c:v>102</c:v>
                </c:pt>
                <c:pt idx="7">
                  <c:v>172</c:v>
                </c:pt>
                <c:pt idx="8">
                  <c:v>325</c:v>
                </c:pt>
                <c:pt idx="9">
                  <c:v>680</c:v>
                </c:pt>
                <c:pt idx="10">
                  <c:v>1297</c:v>
                </c:pt>
                <c:pt idx="11">
                  <c:v>1936</c:v>
                </c:pt>
                <c:pt idx="12">
                  <c:v>2961</c:v>
                </c:pt>
                <c:pt idx="13">
                  <c:v>5073</c:v>
                </c:pt>
                <c:pt idx="14">
                  <c:v>7512</c:v>
                </c:pt>
                <c:pt idx="15">
                  <c:v>10458</c:v>
                </c:pt>
                <c:pt idx="16">
                  <c:v>14125</c:v>
                </c:pt>
                <c:pt idx="17">
                  <c:v>18099</c:v>
                </c:pt>
                <c:pt idx="18">
                  <c:v>20696</c:v>
                </c:pt>
                <c:pt idx="19">
                  <c:v>23239</c:v>
                </c:pt>
                <c:pt idx="20">
                  <c:v>26733</c:v>
                </c:pt>
                <c:pt idx="21">
                  <c:v>31112</c:v>
                </c:pt>
                <c:pt idx="22">
                  <c:v>35831</c:v>
                </c:pt>
                <c:pt idx="23">
                  <c:v>40723</c:v>
                </c:pt>
                <c:pt idx="24">
                  <c:v>45701</c:v>
                </c:pt>
                <c:pt idx="25">
                  <c:v>49069</c:v>
                </c:pt>
                <c:pt idx="26">
                  <c:v>52497</c:v>
                </c:pt>
                <c:pt idx="27">
                  <c:v>58487</c:v>
                </c:pt>
                <c:pt idx="28">
                  <c:v>63641</c:v>
                </c:pt>
                <c:pt idx="29">
                  <c:v>68647</c:v>
                </c:pt>
                <c:pt idx="30">
                  <c:v>74275</c:v>
                </c:pt>
                <c:pt idx="31">
                  <c:v>79761</c:v>
                </c:pt>
                <c:pt idx="32">
                  <c:v>83503</c:v>
                </c:pt>
                <c:pt idx="33">
                  <c:v>87100</c:v>
                </c:pt>
                <c:pt idx="34">
                  <c:v>93302</c:v>
                </c:pt>
                <c:pt idx="35">
                  <c:v>99194</c:v>
                </c:pt>
                <c:pt idx="36">
                  <c:v>104581</c:v>
                </c:pt>
                <c:pt idx="37">
                  <c:v>109426</c:v>
                </c:pt>
                <c:pt idx="38">
                  <c:v>113634</c:v>
                </c:pt>
                <c:pt idx="39">
                  <c:v>117178</c:v>
                </c:pt>
                <c:pt idx="40">
                  <c:v>119879</c:v>
                </c:pt>
                <c:pt idx="41">
                  <c:v>123082</c:v>
                </c:pt>
                <c:pt idx="42">
                  <c:v>127119</c:v>
                </c:pt>
                <c:pt idx="43">
                  <c:v>130850</c:v>
                </c:pt>
                <c:pt idx="44">
                  <c:v>134255</c:v>
                </c:pt>
                <c:pt idx="45">
                  <c:v>137685</c:v>
                </c:pt>
                <c:pt idx="46">
                  <c:v>139745</c:v>
                </c:pt>
                <c:pt idx="47">
                  <c:v>142001</c:v>
                </c:pt>
                <c:pt idx="48">
                  <c:v>145621</c:v>
                </c:pt>
                <c:pt idx="49">
                  <c:v>148459</c:v>
                </c:pt>
                <c:pt idx="50">
                  <c:v>151437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A4-2349-ACCB-9D03DF027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404191"/>
        <c:axId val="1628251919"/>
      </c:scatterChart>
      <c:valAx>
        <c:axId val="1514404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251919"/>
        <c:crosses val="autoZero"/>
        <c:crossBetween val="midCat"/>
      </c:valAx>
      <c:valAx>
        <c:axId val="16282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404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SIR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806927627672184E-2"/>
          <c:y val="0.16917244645949717"/>
          <c:w val="0.8775134355489681"/>
          <c:h val="0.61926934897915487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[1]Sheet1!$C$28</c:f>
              <c:strCache>
                <c:ptCount val="1"/>
                <c:pt idx="0">
                  <c:v>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[1]Sheet1!$B$29:$B$720</c:f>
              <c:numCache>
                <c:formatCode>General</c:formatCode>
                <c:ptCount val="6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</c:numCache>
            </c:numRef>
          </c:xVal>
          <c:yVal>
            <c:numRef>
              <c:f>[1]Sheet1!$C$29:$C$720</c:f>
              <c:numCache>
                <c:formatCode>General</c:formatCode>
                <c:ptCount val="692"/>
                <c:pt idx="0">
                  <c:v>8398160.0999999996</c:v>
                </c:pt>
                <c:pt idx="1">
                  <c:v>8398136.9148966298</c:v>
                </c:pt>
                <c:pt idx="2">
                  <c:v>8398111.0805690624</c:v>
                </c:pt>
                <c:pt idx="3">
                  <c:v>8398082.294328494</c:v>
                </c:pt>
                <c:pt idx="4">
                  <c:v>8398050.2189076077</c:v>
                </c:pt>
                <c:pt idx="5">
                  <c:v>8398014.4785117097</c:v>
                </c:pt>
                <c:pt idx="6">
                  <c:v>8397974.6544192079</c:v>
                </c:pt>
                <c:pt idx="7">
                  <c:v>8397930.2800800968</c:v>
                </c:pt>
                <c:pt idx="8">
                  <c:v>8397880.8356552571</c:v>
                </c:pt>
                <c:pt idx="9">
                  <c:v>8397825.7419328988</c:v>
                </c:pt>
                <c:pt idx="10">
                  <c:v>8397764.353551235</c:v>
                </c:pt>
                <c:pt idx="11">
                  <c:v>8397695.9514484722</c:v>
                </c:pt>
                <c:pt idx="12">
                  <c:v>8397619.734452229</c:v>
                </c:pt>
                <c:pt idx="13">
                  <c:v>8397534.8099105824</c:v>
                </c:pt>
                <c:pt idx="14">
                  <c:v>8397440.1832558662</c:v>
                </c:pt>
                <c:pt idx="15">
                  <c:v>8397334.7463801112</c:v>
                </c:pt>
                <c:pt idx="16">
                  <c:v>8397217.2646872997</c:v>
                </c:pt>
                <c:pt idx="17">
                  <c:v>8397086.3626725208</c:v>
                </c:pt>
                <c:pt idx="18">
                  <c:v>8396940.5078612231</c:v>
                </c:pt>
                <c:pt idx="19">
                  <c:v>8396777.9929231219</c:v>
                </c:pt>
                <c:pt idx="20">
                  <c:v>8396596.9157545585</c:v>
                </c:pt>
                <c:pt idx="21">
                  <c:v>8396395.1573001314</c:v>
                </c:pt>
                <c:pt idx="22">
                  <c:v>8396170.3568589818</c:v>
                </c:pt>
                <c:pt idx="23">
                  <c:v>8395919.8845928404</c:v>
                </c:pt>
                <c:pt idx="24">
                  <c:v>8395640.8109217994</c:v>
                </c:pt>
                <c:pt idx="25">
                  <c:v>8395329.8724591769</c:v>
                </c:pt>
                <c:pt idx="26">
                  <c:v>8394983.4340987783</c:v>
                </c:pt>
                <c:pt idx="27">
                  <c:v>8394597.4468257055</c:v>
                </c:pt>
                <c:pt idx="28">
                  <c:v>8394167.400775509</c:v>
                </c:pt>
                <c:pt idx="29">
                  <c:v>8393688.2730154097</c:v>
                </c:pt>
                <c:pt idx="30">
                  <c:v>8393154.4694651682</c:v>
                </c:pt>
                <c:pt idx="31">
                  <c:v>8392559.7603136171</c:v>
                </c:pt>
                <c:pt idx="32">
                  <c:v>8391897.2082194313</c:v>
                </c:pt>
                <c:pt idx="33">
                  <c:v>8391159.0885110404</c:v>
                </c:pt>
                <c:pt idx="34">
                  <c:v>8390336.8005203381</c:v>
                </c:pt>
                <c:pt idx="35">
                  <c:v>8389420.7690976281</c:v>
                </c:pt>
                <c:pt idx="36">
                  <c:v>8388400.3352609202</c:v>
                </c:pt>
                <c:pt idx="37">
                  <c:v>8387263.6348309116</c:v>
                </c:pt>
                <c:pt idx="38">
                  <c:v>8385997.4637939446</c:v>
                </c:pt>
                <c:pt idx="39">
                  <c:v>8384587.1290188543</c:v>
                </c:pt>
                <c:pt idx="40">
                  <c:v>8383016.28283046</c:v>
                </c:pt>
                <c:pt idx="41">
                  <c:v>8381266.739813135</c:v>
                </c:pt>
                <c:pt idx="42">
                  <c:v>8379318.2740835818</c:v>
                </c:pt>
                <c:pt idx="43">
                  <c:v>8377148.3951343158</c:v>
                </c:pt>
                <c:pt idx="44">
                  <c:v>8374732.1002107514</c:v>
                </c:pt>
                <c:pt idx="45">
                  <c:v>8372041.6010484705</c:v>
                </c:pt>
                <c:pt idx="46">
                  <c:v>8369046.0226675104</c:v>
                </c:pt>
                <c:pt idx="47">
                  <c:v>8365711.0718030529</c:v>
                </c:pt>
                <c:pt idx="48">
                  <c:v>8361998.6724540796</c:v>
                </c:pt>
                <c:pt idx="49">
                  <c:v>8357866.5659628492</c:v>
                </c:pt>
                <c:pt idx="50">
                  <c:v>8353267.8730103401</c:v>
                </c:pt>
                <c:pt idx="51">
                  <c:v>8348150.6149412002</c:v>
                </c:pt>
                <c:pt idx="52">
                  <c:v>8342457.1919348501</c:v>
                </c:pt>
                <c:pt idx="53">
                  <c:v>8336123.8157402715</c:v>
                </c:pt>
                <c:pt idx="54">
                  <c:v>8329079.8950189101</c:v>
                </c:pt>
                <c:pt idx="55">
                  <c:v>8321247.3718271302</c:v>
                </c:pt>
                <c:pt idx="56">
                  <c:v>8312540.0084579224</c:v>
                </c:pt>
                <c:pt idx="57">
                  <c:v>8302862.6247998802</c:v>
                </c:pt>
                <c:pt idx="58">
                  <c:v>8292110.2876172941</c:v>
                </c:pt>
                <c:pt idx="59">
                  <c:v>8280167.4547752682</c:v>
                </c:pt>
                <c:pt idx="60">
                  <c:v>8266907.0795043418</c:v>
                </c:pt>
                <c:pt idx="61">
                  <c:v>8252189.6824059663</c:v>
                </c:pt>
                <c:pt idx="62">
                  <c:v>8235862.4021373792</c:v>
                </c:pt>
                <c:pt idx="63">
                  <c:v>8217758.0396823399</c:v>
                </c:pt>
                <c:pt idx="64">
                  <c:v>8197694.1159153497</c:v>
                </c:pt>
                <c:pt idx="65">
                  <c:v>8175471.9679001281</c:v>
                </c:pt>
                <c:pt idx="66">
                  <c:v>8150875.9161136774</c:v>
                </c:pt>
                <c:pt idx="67">
                  <c:v>8123672.5426144181</c:v>
                </c:pt>
                <c:pt idx="68">
                  <c:v>8093610.1290913103</c:v>
                </c:pt>
                <c:pt idx="69">
                  <c:v>8060418.313687114</c:v>
                </c:pt>
                <c:pt idx="70">
                  <c:v>8023808.0363309346</c:v>
                </c:pt>
                <c:pt idx="71">
                  <c:v>7983471.8537550736</c:v>
                </c:pt>
                <c:pt idx="72">
                  <c:v>7939084.716941555</c:v>
                </c:pt>
                <c:pt idx="73">
                  <c:v>7890305.3147488665</c:v>
                </c:pt>
                <c:pt idx="74">
                  <c:v>7836778.0969357984</c:v>
                </c:pt>
                <c:pt idx="75">
                  <c:v>7778136.0964298435</c:v>
                </c:pt>
                <c:pt idx="76">
                  <c:v>7714004.6728317309</c:v>
                </c:pt>
                <c:pt idx="77">
                  <c:v>7644006.2947980491</c:v>
                </c:pt>
                <c:pt idx="78">
                  <c:v>7567766.4657801818</c:v>
                </c:pt>
                <c:pt idx="79">
                  <c:v>7484920.8730971804</c:v>
                </c:pt>
                <c:pt idx="80">
                  <c:v>7395123.801959374</c:v>
                </c:pt>
                <c:pt idx="81">
                  <c:v>7298057.8016276723</c:v>
                </c:pt>
                <c:pt idx="82">
                  <c:v>7193444.518929664</c:v>
                </c:pt>
                <c:pt idx="83">
                  <c:v>7081056.5247009685</c:v>
                </c:pt>
                <c:pt idx="84">
                  <c:v>6960729.8531632964</c:v>
                </c:pt>
                <c:pt idx="85">
                  <c:v>6832376.8571580099</c:v>
                </c:pt>
                <c:pt idx="86">
                  <c:v>6695998.8610044299</c:v>
                </c:pt>
                <c:pt idx="87">
                  <c:v>6551697.9783733003</c:v>
                </c:pt>
                <c:pt idx="88">
                  <c:v>6399687.368886699</c:v>
                </c:pt>
                <c:pt idx="89">
                  <c:v>6240299.1502843807</c:v>
                </c:pt>
                <c:pt idx="90">
                  <c:v>6073989.1795010529</c:v>
                </c:pt>
                <c:pt idx="91">
                  <c:v>5901337.98041334</c:v>
                </c:pt>
                <c:pt idx="92">
                  <c:v>5723047.2378010526</c:v>
                </c:pt>
                <c:pt idx="93">
                  <c:v>5539931.4975110814</c:v>
                </c:pt>
                <c:pt idx="94">
                  <c:v>5352905.0025460543</c:v>
                </c:pt>
                <c:pt idx="95">
                  <c:v>5162963.9327343982</c:v>
                </c:pt>
                <c:pt idx="96">
                  <c:v>4971164.6699756999</c:v>
                </c:pt>
                <c:pt idx="97">
                  <c:v>4778599.0426932313</c:v>
                </c:pt>
                <c:pt idx="98">
                  <c:v>4586367.7711934345</c:v>
                </c:pt>
                <c:pt idx="99">
                  <c:v>4395553.5042573279</c:v>
                </c:pt>
                <c:pt idx="100">
                  <c:v>4207194.8821915248</c:v>
                </c:pt>
                <c:pt idx="101">
                  <c:v>4022262.9749180358</c:v>
                </c:pt>
                <c:pt idx="102">
                  <c:v>3841641.2359565967</c:v>
                </c:pt>
                <c:pt idx="103">
                  <c:v>3666109.8114163079</c:v>
                </c:pt>
                <c:pt idx="104">
                  <c:v>3496334.6861038543</c:v>
                </c:pt>
                <c:pt idx="105">
                  <c:v>3332861.7800476709</c:v>
                </c:pt>
                <c:pt idx="106">
                  <c:v>3176115.7690277351</c:v>
                </c:pt>
                <c:pt idx="107">
                  <c:v>3026403.1243314901</c:v>
                </c:pt>
                <c:pt idx="108">
                  <c:v>2883918.6698047919</c:v>
                </c:pt>
                <c:pt idx="109">
                  <c:v>2748754.8449027669</c:v>
                </c:pt>
                <c:pt idx="110">
                  <c:v>2620912.835650437</c:v>
                </c:pt>
                <c:pt idx="111">
                  <c:v>2500314.7773647569</c:v>
                </c:pt>
                <c:pt idx="112">
                  <c:v>2386816.3250700464</c:v>
                </c:pt>
                <c:pt idx="113">
                  <c:v>2280219.0100341467</c:v>
                </c:pt>
                <c:pt idx="114">
                  <c:v>2180281.9357524472</c:v>
                </c:pt>
                <c:pt idx="115">
                  <c:v>2086732.4994915151</c:v>
                </c:pt>
                <c:pt idx="116">
                  <c:v>1999275.9458895649</c:v>
                </c:pt>
                <c:pt idx="117">
                  <c:v>1917603.6609743584</c:v>
                </c:pt>
                <c:pt idx="118">
                  <c:v>1841400.1957305756</c:v>
                </c:pt>
                <c:pt idx="119">
                  <c:v>1770349.0681492381</c:v>
                </c:pt>
                <c:pt idx="120">
                  <c:v>1704137.4334330161</c:v>
                </c:pt>
                <c:pt idx="121">
                  <c:v>1642459.7366183186</c:v>
                </c:pt>
                <c:pt idx="122">
                  <c:v>1585020.4735817346</c:v>
                </c:pt>
                <c:pt idx="123">
                  <c:v>1531536.1884303086</c:v>
                </c:pt>
                <c:pt idx="124">
                  <c:v>1481736.8305027699</c:v>
                </c:pt>
                <c:pt idx="125">
                  <c:v>1435366.5850356778</c:v>
                </c:pt>
                <c:pt idx="126">
                  <c:v>1392184.2798759551</c:v>
                </c:pt>
                <c:pt idx="127">
                  <c:v>1351963.4578756408</c:v>
                </c:pt>
                <c:pt idx="128">
                  <c:v>1314492.1917974064</c:v>
                </c:pt>
                <c:pt idx="129">
                  <c:v>1279572.7063617166</c:v>
                </c:pt>
                <c:pt idx="130">
                  <c:v>1247020.8608844774</c:v>
                </c:pt>
                <c:pt idx="131">
                  <c:v>1216665.5359964552</c:v>
                </c:pt>
                <c:pt idx="132">
                  <c:v>1188347.959271915</c:v>
                </c:pt>
                <c:pt idx="133">
                  <c:v>1161920.9971996336</c:v>
                </c:pt>
                <c:pt idx="134">
                  <c:v>1137248.4347224217</c:v>
                </c:pt>
                <c:pt idx="135">
                  <c:v>1114204.2584370757</c:v>
                </c:pt>
                <c:pt idx="136">
                  <c:v>1092671.9553569888</c:v>
                </c:pt>
                <c:pt idx="137">
                  <c:v>1072543.8357644523</c:v>
                </c:pt>
                <c:pt idx="138">
                  <c:v>1053720.3859950502</c:v>
                </c:pt>
                <c:pt idx="139">
                  <c:v>1036109.6548889792</c:v>
                </c:pt>
                <c:pt idx="140">
                  <c:v>1019626.6760126996</c:v>
                </c:pt>
                <c:pt idx="141">
                  <c:v>1004192.926511315</c:v>
                </c:pt>
                <c:pt idx="142">
                  <c:v>989735.82252255757</c:v>
                </c:pt>
                <c:pt idx="143">
                  <c:v>976188.25040418073</c:v>
                </c:pt>
                <c:pt idx="144">
                  <c:v>963488.13254552975</c:v>
                </c:pt>
                <c:pt idx="145">
                  <c:v>951578.02620798559</c:v>
                </c:pt>
                <c:pt idx="146">
                  <c:v>940404.75363279029</c:v>
                </c:pt>
                <c:pt idx="147">
                  <c:v>929919.06154013902</c:v>
                </c:pt>
                <c:pt idx="148">
                  <c:v>920075.30809771805</c:v>
                </c:pt>
                <c:pt idx="149">
                  <c:v>910831.17544208548</c:v>
                </c:pt>
                <c:pt idx="150">
                  <c:v>902147.4058782811</c:v>
                </c:pt>
                <c:pt idx="151">
                  <c:v>893987.55995076045</c:v>
                </c:pt>
                <c:pt idx="152">
                  <c:v>886317.79466363054</c:v>
                </c:pt>
                <c:pt idx="153">
                  <c:v>879106.66022369091</c:v>
                </c:pt>
                <c:pt idx="154">
                  <c:v>872324.91378100158</c:v>
                </c:pt>
                <c:pt idx="155">
                  <c:v>865945.34874494153</c:v>
                </c:pt>
                <c:pt idx="156">
                  <c:v>859942.6383562854</c:v>
                </c:pt>
                <c:pt idx="157">
                  <c:v>854293.19229580113</c:v>
                </c:pt>
                <c:pt idx="158">
                  <c:v>848975.0252059265</c:v>
                </c:pt>
                <c:pt idx="159">
                  <c:v>843967.63609335502</c:v>
                </c:pt>
                <c:pt idx="160">
                  <c:v>839251.89766632754</c:v>
                </c:pt>
                <c:pt idx="161">
                  <c:v>834809.95474082581</c:v>
                </c:pt>
                <c:pt idx="162">
                  <c:v>830625.13092462404</c:v>
                </c:pt>
                <c:pt idx="163">
                  <c:v>826681.8428573471</c:v>
                </c:pt>
                <c:pt idx="164">
                  <c:v>822965.52134847338</c:v>
                </c:pt>
                <c:pt idx="165">
                  <c:v>819462.53881383524</c:v>
                </c:pt>
                <c:pt idx="166">
                  <c:v>816160.14246489317</c:v>
                </c:pt>
                <c:pt idx="167">
                  <c:v>813046.39275418059</c:v>
                </c:pt>
                <c:pt idx="168">
                  <c:v>810110.1066251517</c:v>
                </c:pt>
                <c:pt idx="169">
                  <c:v>807340.80515552312</c:v>
                </c:pt>
                <c:pt idx="170">
                  <c:v>804728.665220386</c:v>
                </c:pt>
                <c:pt idx="171">
                  <c:v>802264.47483517625</c:v>
                </c:pt>
                <c:pt idx="172">
                  <c:v>799939.59186930396</c:v>
                </c:pt>
                <c:pt idx="173">
                  <c:v>797745.9058491264</c:v>
                </c:pt>
                <c:pt idx="174">
                  <c:v>795675.80259425053</c:v>
                </c:pt>
                <c:pt idx="175">
                  <c:v>793722.13145409885</c:v>
                </c:pt>
                <c:pt idx="176">
                  <c:v>791878.17493248056</c:v>
                </c:pt>
                <c:pt idx="177">
                  <c:v>790137.62050678115</c:v>
                </c:pt>
                <c:pt idx="178">
                  <c:v>788494.53446548409</c:v>
                </c:pt>
                <c:pt idx="179">
                  <c:v>786943.3376032518</c:v>
                </c:pt>
                <c:pt idx="180">
                  <c:v>785478.78262685146</c:v>
                </c:pt>
                <c:pt idx="181">
                  <c:v>784095.93313796597</c:v>
                </c:pt>
                <c:pt idx="182">
                  <c:v>782790.14407049958</c:v>
                </c:pt>
                <c:pt idx="183">
                  <c:v>781557.04347048327</c:v>
                </c:pt>
                <c:pt idx="184">
                  <c:v>780392.51551621361</c:v>
                </c:pt>
                <c:pt idx="185">
                  <c:v>779292.68468491186</c:v>
                </c:pt>
                <c:pt idx="186">
                  <c:v>778253.9009800487</c:v>
                </c:pt>
                <c:pt idx="187">
                  <c:v>777272.72614062508</c:v>
                </c:pt>
                <c:pt idx="188">
                  <c:v>776345.92076019512</c:v>
                </c:pt>
                <c:pt idx="189">
                  <c:v>775470.43224932824</c:v>
                </c:pt>
                <c:pt idx="190">
                  <c:v>774643.38358058827</c:v>
                </c:pt>
                <c:pt idx="191">
                  <c:v>773862.06276000873</c:v>
                </c:pt>
                <c:pt idx="192">
                  <c:v>773123.91297351173</c:v>
                </c:pt>
                <c:pt idx="193">
                  <c:v>772426.52336079348</c:v>
                </c:pt>
                <c:pt idx="194">
                  <c:v>771767.62037291657</c:v>
                </c:pt>
                <c:pt idx="195">
                  <c:v>771145.05967324891</c:v>
                </c:pt>
                <c:pt idx="196">
                  <c:v>770556.81854449259</c:v>
                </c:pt>
                <c:pt idx="197">
                  <c:v>770000.98876738606</c:v>
                </c:pt>
                <c:pt idx="198">
                  <c:v>769475.76993926254</c:v>
                </c:pt>
                <c:pt idx="199">
                  <c:v>768979.46320302866</c:v>
                </c:pt>
                <c:pt idx="200">
                  <c:v>768510.46535931004</c:v>
                </c:pt>
                <c:pt idx="201">
                  <c:v>768067.26333651377</c:v>
                </c:pt>
                <c:pt idx="202">
                  <c:v>767648.42899539473</c:v>
                </c:pt>
                <c:pt idx="203">
                  <c:v>767252.61424640461</c:v>
                </c:pt>
                <c:pt idx="204">
                  <c:v>766878.54645965283</c:v>
                </c:pt>
                <c:pt idx="205">
                  <c:v>766525.02414874139</c:v>
                </c:pt>
                <c:pt idx="206">
                  <c:v>766190.91291104979</c:v>
                </c:pt>
                <c:pt idx="207">
                  <c:v>765875.14160826127</c:v>
                </c:pt>
                <c:pt idx="208">
                  <c:v>765576.69877204101</c:v>
                </c:pt>
                <c:pt idx="209">
                  <c:v>765294.62922080897</c:v>
                </c:pt>
                <c:pt idx="210">
                  <c:v>765028.03087450762</c:v>
                </c:pt>
                <c:pt idx="211">
                  <c:v>764776.05175514391</c:v>
                </c:pt>
                <c:pt idx="212">
                  <c:v>764537.88716170483</c:v>
                </c:pt>
                <c:pt idx="213">
                  <c:v>764312.7770088003</c:v>
                </c:pt>
                <c:pt idx="214">
                  <c:v>764100.00331908837</c:v>
                </c:pt>
                <c:pt idx="215">
                  <c:v>763898.88786018721</c:v>
                </c:pt>
                <c:pt idx="216">
                  <c:v>763708.78991738264</c:v>
                </c:pt>
                <c:pt idx="217">
                  <c:v>763529.10419399745</c:v>
                </c:pt>
                <c:pt idx="218">
                  <c:v>763359.25883181137</c:v>
                </c:pt>
                <c:pt idx="219">
                  <c:v>763198.71354440285</c:v>
                </c:pt>
                <c:pt idx="220">
                  <c:v>763046.9578567351</c:v>
                </c:pt>
                <c:pt idx="221">
                  <c:v>762903.50944472617</c:v>
                </c:pt>
                <c:pt idx="222">
                  <c:v>762767.91256893484</c:v>
                </c:pt>
                <c:pt idx="223">
                  <c:v>762639.7365968579</c:v>
                </c:pt>
                <c:pt idx="224">
                  <c:v>762518.57460867218</c:v>
                </c:pt>
                <c:pt idx="225">
                  <c:v>762404.04208157398</c:v>
                </c:pt>
                <c:pt idx="226">
                  <c:v>762295.77564816165</c:v>
                </c:pt>
                <c:pt idx="227">
                  <c:v>762193.43192458607</c:v>
                </c:pt>
                <c:pt idx="228">
                  <c:v>762096.68640444987</c:v>
                </c:pt>
                <c:pt idx="229">
                  <c:v>762005.23241467832</c:v>
                </c:pt>
                <c:pt idx="230">
                  <c:v>761918.78012981289</c:v>
                </c:pt>
                <c:pt idx="231">
                  <c:v>761837.05564138608</c:v>
                </c:pt>
                <c:pt idx="232">
                  <c:v>761759.80007923848</c:v>
                </c:pt>
                <c:pt idx="233">
                  <c:v>761686.76878182159</c:v>
                </c:pt>
                <c:pt idx="234">
                  <c:v>761617.7305127054</c:v>
                </c:pt>
                <c:pt idx="235">
                  <c:v>761552.46672067267</c:v>
                </c:pt>
                <c:pt idx="236">
                  <c:v>761490.77084093459</c:v>
                </c:pt>
                <c:pt idx="237">
                  <c:v>761432.44763514667</c:v>
                </c:pt>
                <c:pt idx="238">
                  <c:v>761377.31256803777</c:v>
                </c:pt>
                <c:pt idx="239">
                  <c:v>761325.19121859246</c:v>
                </c:pt>
                <c:pt idx="240">
                  <c:v>761275.91872384585</c:v>
                </c:pt>
                <c:pt idx="241">
                  <c:v>761229.33925346064</c:v>
                </c:pt>
                <c:pt idx="242">
                  <c:v>761185.30551336345</c:v>
                </c:pt>
                <c:pt idx="243">
                  <c:v>761143.67827681336</c:v>
                </c:pt>
                <c:pt idx="244">
                  <c:v>761104.32594137127</c:v>
                </c:pt>
                <c:pt idx="245">
                  <c:v>761067.12411032373</c:v>
                </c:pt>
                <c:pt idx="246">
                  <c:v>761031.9551971989</c:v>
                </c:pt>
                <c:pt idx="247">
                  <c:v>760998.70805208827</c:v>
                </c:pt>
                <c:pt idx="248">
                  <c:v>760967.27760856203</c:v>
                </c:pt>
                <c:pt idx="249">
                  <c:v>760937.56455003249</c:v>
                </c:pt>
                <c:pt idx="250">
                  <c:v>760909.47499448736</c:v>
                </c:pt>
                <c:pt idx="251">
                  <c:v>760882.92019657255</c:v>
                </c:pt>
                <c:pt idx="252">
                  <c:v>760857.81626606407</c:v>
                </c:pt>
                <c:pt idx="253">
                  <c:v>760834.08390182024</c:v>
                </c:pt>
                <c:pt idx="254">
                  <c:v>760811.64814035897</c:v>
                </c:pt>
                <c:pt idx="255">
                  <c:v>760790.43811825023</c:v>
                </c:pt>
                <c:pt idx="256">
                  <c:v>760770.38684756006</c:v>
                </c:pt>
                <c:pt idx="257">
                  <c:v>760751.43100362713</c:v>
                </c:pt>
                <c:pt idx="258">
                  <c:v>760733.51072448876</c:v>
                </c:pt>
                <c:pt idx="259">
                  <c:v>760716.56942131522</c:v>
                </c:pt>
                <c:pt idx="260">
                  <c:v>760700.55359924561</c:v>
                </c:pt>
                <c:pt idx="261">
                  <c:v>760685.412688051</c:v>
                </c:pt>
                <c:pt idx="262">
                  <c:v>760671.09888208448</c:v>
                </c:pt>
                <c:pt idx="263">
                  <c:v>760657.56698900636</c:v>
                </c:pt>
                <c:pt idx="264">
                  <c:v>760644.77428680204</c:v>
                </c:pt>
                <c:pt idx="265">
                  <c:v>760632.68038863619</c:v>
                </c:pt>
                <c:pt idx="266">
                  <c:v>760621.24711511191</c:v>
                </c:pt>
                <c:pt idx="267">
                  <c:v>760610.43837352889</c:v>
                </c:pt>
                <c:pt idx="268">
                  <c:v>760600.22004375479</c:v>
                </c:pt>
                <c:pt idx="269">
                  <c:v>760590.55987034761</c:v>
                </c:pt>
                <c:pt idx="270">
                  <c:v>760581.42736058496</c:v>
                </c:pt>
                <c:pt idx="271">
                  <c:v>760572.7936880769</c:v>
                </c:pt>
                <c:pt idx="272">
                  <c:v>760564.63160165481</c:v>
                </c:pt>
                <c:pt idx="273">
                  <c:v>760556.91533924791</c:v>
                </c:pt>
                <c:pt idx="274">
                  <c:v>760549.62054647284</c:v>
                </c:pt>
                <c:pt idx="275">
                  <c:v>760542.72419967898</c:v>
                </c:pt>
                <c:pt idx="276">
                  <c:v>760536.20453320385</c:v>
                </c:pt>
                <c:pt idx="277">
                  <c:v>760530.04097060894</c:v>
                </c:pt>
                <c:pt idx="278">
                  <c:v>760524.21405967744</c:v>
                </c:pt>
                <c:pt idx="279">
                  <c:v>760518.70541096758</c:v>
                </c:pt>
                <c:pt idx="280">
                  <c:v>760513.4976397272</c:v>
                </c:pt>
                <c:pt idx="281">
                  <c:v>760508.57431098446</c:v>
                </c:pt>
                <c:pt idx="282">
                  <c:v>760503.91988764249</c:v>
                </c:pt>
                <c:pt idx="283">
                  <c:v>760499.51968141145</c:v>
                </c:pt>
                <c:pt idx="284">
                  <c:v>760495.35980642447</c:v>
                </c:pt>
                <c:pt idx="285">
                  <c:v>760491.42713538907</c:v>
                </c:pt>
                <c:pt idx="286">
                  <c:v>760487.70925813646</c:v>
                </c:pt>
                <c:pt idx="287">
                  <c:v>760484.19444243656</c:v>
                </c:pt>
                <c:pt idx="288">
                  <c:v>760480.87159695535</c:v>
                </c:pt>
                <c:pt idx="289">
                  <c:v>760477.73023623717</c:v>
                </c:pt>
                <c:pt idx="290">
                  <c:v>760474.76044760109</c:v>
                </c:pt>
                <c:pt idx="291">
                  <c:v>760471.95285984664</c:v>
                </c:pt>
                <c:pt idx="292">
                  <c:v>760469.29861367005</c:v>
                </c:pt>
                <c:pt idx="293">
                  <c:v>760466.78933369729</c:v>
                </c:pt>
                <c:pt idx="294">
                  <c:v>760464.41710204596</c:v>
                </c:pt>
                <c:pt idx="295">
                  <c:v>760462.17443333112</c:v>
                </c:pt>
                <c:pt idx="296">
                  <c:v>760460.054251038</c:v>
                </c:pt>
                <c:pt idx="297">
                  <c:v>760458.04986518528</c:v>
                </c:pt>
                <c:pt idx="298">
                  <c:v>760456.15495120932</c:v>
                </c:pt>
                <c:pt idx="299">
                  <c:v>760454.3635300016</c:v>
                </c:pt>
                <c:pt idx="300">
                  <c:v>760452.66994903772</c:v>
                </c:pt>
                <c:pt idx="301">
                  <c:v>760451.06886453682</c:v>
                </c:pt>
                <c:pt idx="302">
                  <c:v>760449.55522459652</c:v>
                </c:pt>
                <c:pt idx="303">
                  <c:v>760448.12425324845</c:v>
                </c:pt>
                <c:pt idx="304">
                  <c:v>760446.77143538569</c:v>
                </c:pt>
                <c:pt idx="305">
                  <c:v>760445.49250251323</c:v>
                </c:pt>
                <c:pt idx="306">
                  <c:v>760444.28341927705</c:v>
                </c:pt>
                <c:pt idx="307">
                  <c:v>760443.14037072926</c:v>
                </c:pt>
                <c:pt idx="308">
                  <c:v>760442.05975028884</c:v>
                </c:pt>
                <c:pt idx="309">
                  <c:v>760441.03814836033</c:v>
                </c:pt>
                <c:pt idx="310">
                  <c:v>760440.07234157389</c:v>
                </c:pt>
                <c:pt idx="311">
                  <c:v>760439.15928261331</c:v>
                </c:pt>
                <c:pt idx="312">
                  <c:v>760438.29609060008</c:v>
                </c:pt>
                <c:pt idx="313">
                  <c:v>760437.48004200205</c:v>
                </c:pt>
                <c:pt idx="314">
                  <c:v>760436.7085620393</c:v>
                </c:pt>
                <c:pt idx="315">
                  <c:v>760435.97921655932</c:v>
                </c:pt>
                <c:pt idx="316">
                  <c:v>760435.28970435576</c:v>
                </c:pt>
                <c:pt idx="317">
                  <c:v>760434.63784990727</c:v>
                </c:pt>
                <c:pt idx="318">
                  <c:v>760434.02159651252</c:v>
                </c:pt>
                <c:pt idx="319">
                  <c:v>760433.43899980024</c:v>
                </c:pt>
                <c:pt idx="320">
                  <c:v>760432.88822159416</c:v>
                </c:pt>
                <c:pt idx="321">
                  <c:v>760432.36752411257</c:v>
                </c:pt>
                <c:pt idx="322">
                  <c:v>760431.87526448502</c:v>
                </c:pt>
                <c:pt idx="323">
                  <c:v>760431.40988956857</c:v>
                </c:pt>
                <c:pt idx="324">
                  <c:v>760430.96993104683</c:v>
                </c:pt>
                <c:pt idx="325">
                  <c:v>760430.5540007971</c:v>
                </c:pt>
                <c:pt idx="326">
                  <c:v>760430.16078651045</c:v>
                </c:pt>
                <c:pt idx="327">
                  <c:v>760429.78904755064</c:v>
                </c:pt>
                <c:pt idx="328">
                  <c:v>760429.43761103996</c:v>
                </c:pt>
                <c:pt idx="329">
                  <c:v>760429.1053681582</c:v>
                </c:pt>
                <c:pt idx="330">
                  <c:v>760428.79127064405</c:v>
                </c:pt>
                <c:pt idx="331">
                  <c:v>760428.49432748777</c:v>
                </c:pt>
                <c:pt idx="332">
                  <c:v>760428.21360180411</c:v>
                </c:pt>
                <c:pt idx="333">
                  <c:v>760427.9482078763</c:v>
                </c:pt>
                <c:pt idx="334">
                  <c:v>760427.69730836118</c:v>
                </c:pt>
                <c:pt idx="335">
                  <c:v>760427.46011164761</c:v>
                </c:pt>
                <c:pt idx="336">
                  <c:v>760427.23586935841</c:v>
                </c:pt>
                <c:pt idx="337">
                  <c:v>760427.02387398935</c:v>
                </c:pt>
                <c:pt idx="338">
                  <c:v>760426.82345667668</c:v>
                </c:pt>
                <c:pt idx="339">
                  <c:v>760426.63398508681</c:v>
                </c:pt>
                <c:pt idx="340">
                  <c:v>760426.45486142102</c:v>
                </c:pt>
                <c:pt idx="341">
                  <c:v>760426.28552052961</c:v>
                </c:pt>
                <c:pt idx="342">
                  <c:v>760426.12542812841</c:v>
                </c:pt>
                <c:pt idx="343">
                  <c:v>760425.97407911334</c:v>
                </c:pt>
                <c:pt idx="344">
                  <c:v>760425.83099596656</c:v>
                </c:pt>
                <c:pt idx="345">
                  <c:v>760425.69572724984</c:v>
                </c:pt>
                <c:pt idx="346">
                  <c:v>760425.56784618029</c:v>
                </c:pt>
                <c:pt idx="347">
                  <c:v>760425.44694928371</c:v>
                </c:pt>
                <c:pt idx="348">
                  <c:v>760425.33265512157</c:v>
                </c:pt>
                <c:pt idx="349">
                  <c:v>760425.22460308764</c:v>
                </c:pt>
                <c:pt idx="350">
                  <c:v>760425.12245227012</c:v>
                </c:pt>
                <c:pt idx="351">
                  <c:v>760425.02588037599</c:v>
                </c:pt>
                <c:pt idx="352">
                  <c:v>760424.93458271434</c:v>
                </c:pt>
                <c:pt idx="353">
                  <c:v>760424.84827123478</c:v>
                </c:pt>
                <c:pt idx="354">
                  <c:v>760424.76667361881</c:v>
                </c:pt>
                <c:pt idx="355">
                  <c:v>760424.68953242048</c:v>
                </c:pt>
                <c:pt idx="356">
                  <c:v>760424.61660425423</c:v>
                </c:pt>
                <c:pt idx="357">
                  <c:v>760424.54765902704</c:v>
                </c:pt>
                <c:pt idx="358">
                  <c:v>760424.48247921211</c:v>
                </c:pt>
                <c:pt idx="359">
                  <c:v>760424.42085916304</c:v>
                </c:pt>
                <c:pt idx="360">
                  <c:v>760424.36260446464</c:v>
                </c:pt>
                <c:pt idx="361">
                  <c:v>760424.30753131968</c:v>
                </c:pt>
                <c:pt idx="362">
                  <c:v>760424.25546596886</c:v>
                </c:pt>
                <c:pt idx="363">
                  <c:v>760424.20624414284</c:v>
                </c:pt>
                <c:pt idx="364">
                  <c:v>760424.1597105437</c:v>
                </c:pt>
                <c:pt idx="365">
                  <c:v>760424.11571835517</c:v>
                </c:pt>
                <c:pt idx="366">
                  <c:v>760424.07412877912</c:v>
                </c:pt>
                <c:pt idx="367">
                  <c:v>760424.03481059789</c:v>
                </c:pt>
                <c:pt idx="368">
                  <c:v>760423.99763976038</c:v>
                </c:pt>
                <c:pt idx="369">
                  <c:v>760423.96249899035</c:v>
                </c:pt>
                <c:pt idx="370">
                  <c:v>760423.92927741655</c:v>
                </c:pt>
                <c:pt idx="371">
                  <c:v>760423.89787022292</c:v>
                </c:pt>
                <c:pt idx="372">
                  <c:v>760423.86817831791</c:v>
                </c:pt>
                <c:pt idx="373">
                  <c:v>760423.84010802186</c:v>
                </c:pt>
                <c:pt idx="374">
                  <c:v>760423.81357077137</c:v>
                </c:pt>
                <c:pt idx="375">
                  <c:v>760423.78848283982</c:v>
                </c:pt>
                <c:pt idx="376">
                  <c:v>760423.76476507331</c:v>
                </c:pt>
                <c:pt idx="377">
                  <c:v>760423.742342641</c:v>
                </c:pt>
                <c:pt idx="378">
                  <c:v>760423.72114479879</c:v>
                </c:pt>
                <c:pt idx="379">
                  <c:v>760423.70110466634</c:v>
                </c:pt>
                <c:pt idx="380">
                  <c:v>760423.68215901579</c:v>
                </c:pt>
                <c:pt idx="381">
                  <c:v>760423.66424807254</c:v>
                </c:pt>
                <c:pt idx="382">
                  <c:v>760423.64731532661</c:v>
                </c:pt>
                <c:pt idx="383">
                  <c:v>760423.6313073542</c:v>
                </c:pt>
                <c:pt idx="384">
                  <c:v>760423.61617364921</c:v>
                </c:pt>
                <c:pt idx="385">
                  <c:v>760423.6018664639</c:v>
                </c:pt>
                <c:pt idx="386">
                  <c:v>760423.58834065846</c:v>
                </c:pt>
                <c:pt idx="387">
                  <c:v>760423.57555355807</c:v>
                </c:pt>
                <c:pt idx="388">
                  <c:v>760423.56346481876</c:v>
                </c:pt>
                <c:pt idx="389">
                  <c:v>760423.55203629995</c:v>
                </c:pt>
                <c:pt idx="390">
                  <c:v>760423.54123194388</c:v>
                </c:pt>
                <c:pt idx="391">
                  <c:v>760423.53101766238</c:v>
                </c:pt>
                <c:pt idx="392">
                  <c:v>760423.52136122866</c:v>
                </c:pt>
                <c:pt idx="393">
                  <c:v>760423.51223217626</c:v>
                </c:pt>
                <c:pt idx="394">
                  <c:v>760423.5036017024</c:v>
                </c:pt>
                <c:pt idx="395">
                  <c:v>760423.49544257752</c:v>
                </c:pt>
                <c:pt idx="396">
                  <c:v>760423.48772905918</c:v>
                </c:pt>
                <c:pt idx="397">
                  <c:v>760423.48043681076</c:v>
                </c:pt>
                <c:pt idx="398">
                  <c:v>760423.47354282474</c:v>
                </c:pt>
                <c:pt idx="399">
                  <c:v>760423.46702535031</c:v>
                </c:pt>
                <c:pt idx="400">
                  <c:v>760423.46086382447</c:v>
                </c:pt>
                <c:pt idx="401">
                  <c:v>760423.45503880724</c:v>
                </c:pt>
                <c:pt idx="402">
                  <c:v>760423.44953192037</c:v>
                </c:pt>
                <c:pt idx="403">
                  <c:v>760423.44432578934</c:v>
                </c:pt>
                <c:pt idx="404">
                  <c:v>760423.43940398854</c:v>
                </c:pt>
                <c:pt idx="405">
                  <c:v>760423.43475098931</c:v>
                </c:pt>
                <c:pt idx="406">
                  <c:v>760423.43035211135</c:v>
                </c:pt>
                <c:pt idx="407">
                  <c:v>760423.42619347584</c:v>
                </c:pt>
                <c:pt idx="408">
                  <c:v>760423.42226196209</c:v>
                </c:pt>
                <c:pt idx="409">
                  <c:v>760423.41854516603</c:v>
                </c:pt>
                <c:pt idx="410">
                  <c:v>760423.41503136081</c:v>
                </c:pt>
                <c:pt idx="411">
                  <c:v>760423.41170946031</c:v>
                </c:pt>
                <c:pt idx="412">
                  <c:v>760423.40856898378</c:v>
                </c:pt>
                <c:pt idx="413">
                  <c:v>760423.40560002276</c:v>
                </c:pt>
                <c:pt idx="414">
                  <c:v>760423.40279321</c:v>
                </c:pt>
                <c:pt idx="415">
                  <c:v>760423.40013968991</c:v>
                </c:pt>
                <c:pt idx="416">
                  <c:v>760423.39763109048</c:v>
                </c:pt>
                <c:pt idx="417">
                  <c:v>760423.39525949687</c:v>
                </c:pt>
                <c:pt idx="418">
                  <c:v>760423.39301742672</c:v>
                </c:pt>
                <c:pt idx="419">
                  <c:v>760423.39089780604</c:v>
                </c:pt>
                <c:pt idx="420">
                  <c:v>760423.38889394735</c:v>
                </c:pt>
                <c:pt idx="421">
                  <c:v>760423.38699952839</c:v>
                </c:pt>
                <c:pt idx="422">
                  <c:v>760423.38520857214</c:v>
                </c:pt>
                <c:pt idx="423">
                  <c:v>760423.38351542805</c:v>
                </c:pt>
                <c:pt idx="424">
                  <c:v>760423.38191475417</c:v>
                </c:pt>
                <c:pt idx="425">
                  <c:v>760423.38040150027</c:v>
                </c:pt>
                <c:pt idx="426">
                  <c:v>760423.37897089194</c:v>
                </c:pt>
                <c:pt idx="427">
                  <c:v>760423.37761841563</c:v>
                </c:pt>
                <c:pt idx="428">
                  <c:v>760423.37633980415</c:v>
                </c:pt>
                <c:pt idx="429">
                  <c:v>760423.37513102335</c:v>
                </c:pt>
                <c:pt idx="430">
                  <c:v>760423.37398825947</c:v>
                </c:pt>
                <c:pt idx="431">
                  <c:v>760423.372907907</c:v>
                </c:pt>
                <c:pt idx="432">
                  <c:v>760423.37188655743</c:v>
                </c:pt>
                <c:pt idx="433">
                  <c:v>760423.37092098838</c:v>
                </c:pt>
                <c:pt idx="434">
                  <c:v>760423.37000815338</c:v>
                </c:pt>
                <c:pt idx="435">
                  <c:v>760423.36914517242</c:v>
                </c:pt>
                <c:pt idx="436">
                  <c:v>760423.36832932278</c:v>
                </c:pt>
                <c:pt idx="437">
                  <c:v>760423.3675580303</c:v>
                </c:pt>
                <c:pt idx="438">
                  <c:v>760423.36682886153</c:v>
                </c:pt>
                <c:pt idx="439">
                  <c:v>760423.366139516</c:v>
                </c:pt>
                <c:pt idx="440">
                  <c:v>760423.36548781872</c:v>
                </c:pt>
                <c:pt idx="441">
                  <c:v>760423.36487171357</c:v>
                </c:pt>
                <c:pt idx="442">
                  <c:v>760423.36428925663</c:v>
                </c:pt>
                <c:pt idx="443">
                  <c:v>760423.36373861029</c:v>
                </c:pt>
                <c:pt idx="444">
                  <c:v>760423.36321803718</c:v>
                </c:pt>
                <c:pt idx="445">
                  <c:v>760423.3627258949</c:v>
                </c:pt>
                <c:pt idx="446">
                  <c:v>760423.36226063082</c:v>
                </c:pt>
                <c:pt idx="447">
                  <c:v>760423.36182077683</c:v>
                </c:pt>
                <c:pt idx="448">
                  <c:v>760423.36140494526</c:v>
                </c:pt>
                <c:pt idx="449">
                  <c:v>760423.3610118241</c:v>
                </c:pt>
                <c:pt idx="450">
                  <c:v>760423.36064017308</c:v>
                </c:pt>
                <c:pt idx="451">
                  <c:v>760423.36028881953</c:v>
                </c:pt>
                <c:pt idx="452">
                  <c:v>760423.35995665507</c:v>
                </c:pt>
                <c:pt idx="453">
                  <c:v>760423.35964263161</c:v>
                </c:pt>
                <c:pt idx="454">
                  <c:v>760423.35934575833</c:v>
                </c:pt>
                <c:pt idx="455">
                  <c:v>760423.35906509869</c:v>
                </c:pt>
                <c:pt idx="456">
                  <c:v>760423.3587997671</c:v>
                </c:pt>
                <c:pt idx="457">
                  <c:v>760423.35854892642</c:v>
                </c:pt>
                <c:pt idx="458">
                  <c:v>760423.35831178527</c:v>
                </c:pt>
                <c:pt idx="459">
                  <c:v>760423.35808759544</c:v>
                </c:pt>
                <c:pt idx="460">
                  <c:v>760423.3578756497</c:v>
                </c:pt>
                <c:pt idx="461">
                  <c:v>760423.35767527926</c:v>
                </c:pt>
                <c:pt idx="462">
                  <c:v>760423.35748585197</c:v>
                </c:pt>
                <c:pt idx="463">
                  <c:v>760423.35730677017</c:v>
                </c:pt>
                <c:pt idx="464">
                  <c:v>760423.35713746876</c:v>
                </c:pt>
                <c:pt idx="465">
                  <c:v>760423.35697741364</c:v>
                </c:pt>
                <c:pt idx="466">
                  <c:v>760423.35682609992</c:v>
                </c:pt>
                <c:pt idx="467">
                  <c:v>760423.35668305005</c:v>
                </c:pt>
                <c:pt idx="468">
                  <c:v>760423.35654781281</c:v>
                </c:pt>
                <c:pt idx="469">
                  <c:v>760423.35641996143</c:v>
                </c:pt>
                <c:pt idx="470">
                  <c:v>760423.35629909264</c:v>
                </c:pt>
                <c:pt idx="471">
                  <c:v>760423.35618482507</c:v>
                </c:pt>
                <c:pt idx="472">
                  <c:v>760423.35607679817</c:v>
                </c:pt>
                <c:pt idx="473">
                  <c:v>760423.35597467108</c:v>
                </c:pt>
                <c:pt idx="474">
                  <c:v>760423.35587812157</c:v>
                </c:pt>
                <c:pt idx="475">
                  <c:v>760423.35578684509</c:v>
                </c:pt>
                <c:pt idx="476">
                  <c:v>760423.35570055363</c:v>
                </c:pt>
                <c:pt idx="477">
                  <c:v>760423.35561897489</c:v>
                </c:pt>
                <c:pt idx="478">
                  <c:v>760423.3555418516</c:v>
                </c:pt>
                <c:pt idx="479">
                  <c:v>760423.35546894034</c:v>
                </c:pt>
                <c:pt idx="480">
                  <c:v>760423.35540001106</c:v>
                </c:pt>
                <c:pt idx="481">
                  <c:v>760423.3553348463</c:v>
                </c:pt>
                <c:pt idx="482">
                  <c:v>760423.35527324048</c:v>
                </c:pt>
                <c:pt idx="483">
                  <c:v>760423.35521499929</c:v>
                </c:pt>
                <c:pt idx="484">
                  <c:v>760423.35515993892</c:v>
                </c:pt>
                <c:pt idx="485">
                  <c:v>760423.35510788567</c:v>
                </c:pt>
                <c:pt idx="486">
                  <c:v>760423.35505867528</c:v>
                </c:pt>
                <c:pt idx="487">
                  <c:v>760423.35501215246</c:v>
                </c:pt>
                <c:pt idx="488">
                  <c:v>760423.3549681704</c:v>
                </c:pt>
                <c:pt idx="489">
                  <c:v>760423.35492659046</c:v>
                </c:pt>
                <c:pt idx="490">
                  <c:v>760423.35488728131</c:v>
                </c:pt>
                <c:pt idx="491">
                  <c:v>760423.3548501191</c:v>
                </c:pt>
                <c:pt idx="492">
                  <c:v>760423.35481498647</c:v>
                </c:pt>
                <c:pt idx="493">
                  <c:v>760423.35478177259</c:v>
                </c:pt>
                <c:pt idx="494">
                  <c:v>760423.3547503727</c:v>
                </c:pt>
                <c:pt idx="495">
                  <c:v>760423.35472068761</c:v>
                </c:pt>
                <c:pt idx="496">
                  <c:v>760423.35469262383</c:v>
                </c:pt>
                <c:pt idx="497">
                  <c:v>760423.35466609267</c:v>
                </c:pt>
                <c:pt idx="498">
                  <c:v>760423.35464101052</c:v>
                </c:pt>
                <c:pt idx="499">
                  <c:v>760423.35461729823</c:v>
                </c:pt>
                <c:pt idx="500">
                  <c:v>760423.35459488095</c:v>
                </c:pt>
                <c:pt idx="501">
                  <c:v>760423.354573688</c:v>
                </c:pt>
                <c:pt idx="502">
                  <c:v>760423.35455365246</c:v>
                </c:pt>
                <c:pt idx="503">
                  <c:v>760423.35453471122</c:v>
                </c:pt>
                <c:pt idx="504">
                  <c:v>760423.35451680445</c:v>
                </c:pt>
                <c:pt idx="505">
                  <c:v>760423.35449987557</c:v>
                </c:pt>
                <c:pt idx="506">
                  <c:v>760423.35448387126</c:v>
                </c:pt>
                <c:pt idx="507">
                  <c:v>760423.35446874099</c:v>
                </c:pt>
                <c:pt idx="508">
                  <c:v>760423.35445443715</c:v>
                </c:pt>
                <c:pt idx="509">
                  <c:v>760423.35444091447</c:v>
                </c:pt>
                <c:pt idx="510">
                  <c:v>760423.35442813032</c:v>
                </c:pt>
                <c:pt idx="511">
                  <c:v>760423.35441604431</c:v>
                </c:pt>
                <c:pt idx="512">
                  <c:v>760423.35440461838</c:v>
                </c:pt>
                <c:pt idx="513">
                  <c:v>760423.35439381655</c:v>
                </c:pt>
                <c:pt idx="514">
                  <c:v>760423.3543836046</c:v>
                </c:pt>
                <c:pt idx="515">
                  <c:v>760423.35437395039</c:v>
                </c:pt>
                <c:pt idx="516">
                  <c:v>760423.35436482343</c:v>
                </c:pt>
                <c:pt idx="517">
                  <c:v>760423.35435619496</c:v>
                </c:pt>
                <c:pt idx="518">
                  <c:v>760423.35434803774</c:v>
                </c:pt>
                <c:pt idx="519">
                  <c:v>760423.35434032604</c:v>
                </c:pt>
                <c:pt idx="520">
                  <c:v>760423.35433303553</c:v>
                </c:pt>
                <c:pt idx="521">
                  <c:v>760423.35432614316</c:v>
                </c:pt>
                <c:pt idx="522">
                  <c:v>760423.35431962716</c:v>
                </c:pt>
                <c:pt idx="523">
                  <c:v>760423.35431346705</c:v>
                </c:pt>
                <c:pt idx="524">
                  <c:v>760423.35430764337</c:v>
                </c:pt>
                <c:pt idx="525">
                  <c:v>760423.35430213774</c:v>
                </c:pt>
                <c:pt idx="526">
                  <c:v>760423.35429693281</c:v>
                </c:pt>
                <c:pt idx="527">
                  <c:v>760423.35429201217</c:v>
                </c:pt>
                <c:pt idx="528">
                  <c:v>760423.35428736021</c:v>
                </c:pt>
                <c:pt idx="529">
                  <c:v>760423.35428296239</c:v>
                </c:pt>
                <c:pt idx="530">
                  <c:v>760423.35427880473</c:v>
                </c:pt>
                <c:pt idx="531">
                  <c:v>760423.35427487409</c:v>
                </c:pt>
                <c:pt idx="532">
                  <c:v>760423.35427115811</c:v>
                </c:pt>
                <c:pt idx="533">
                  <c:v>760423.35426764516</c:v>
                </c:pt>
                <c:pt idx="534">
                  <c:v>760423.35426432407</c:v>
                </c:pt>
                <c:pt idx="535">
                  <c:v>760423.35426118434</c:v>
                </c:pt>
                <c:pt idx="536">
                  <c:v>760423.3542582161</c:v>
                </c:pt>
                <c:pt idx="537">
                  <c:v>760423.35425540991</c:v>
                </c:pt>
                <c:pt idx="538">
                  <c:v>760423.35425275704</c:v>
                </c:pt>
                <c:pt idx="539">
                  <c:v>760423.35425024899</c:v>
                </c:pt>
                <c:pt idx="540">
                  <c:v>760423.35424787796</c:v>
                </c:pt>
                <c:pt idx="541">
                  <c:v>760423.35424563638</c:v>
                </c:pt>
                <c:pt idx="542">
                  <c:v>760423.35424351727</c:v>
                </c:pt>
                <c:pt idx="543">
                  <c:v>760423.35424151388</c:v>
                </c:pt>
                <c:pt idx="544">
                  <c:v>760423.35423961992</c:v>
                </c:pt>
                <c:pt idx="545">
                  <c:v>760423.35423782934</c:v>
                </c:pt>
                <c:pt idx="546">
                  <c:v>760423.35423613654</c:v>
                </c:pt>
                <c:pt idx="547">
                  <c:v>760423.35423453618</c:v>
                </c:pt>
                <c:pt idx="548">
                  <c:v>760423.35423302324</c:v>
                </c:pt>
                <c:pt idx="549">
                  <c:v>760423.35423159297</c:v>
                </c:pt>
                <c:pt idx="550">
                  <c:v>760423.3542302408</c:v>
                </c:pt>
                <c:pt idx="551">
                  <c:v>760423.35422896245</c:v>
                </c:pt>
                <c:pt idx="552">
                  <c:v>760423.35422775394</c:v>
                </c:pt>
                <c:pt idx="553">
                  <c:v>760423.35422661144</c:v>
                </c:pt>
                <c:pt idx="554">
                  <c:v>760423.35422553134</c:v>
                </c:pt>
                <c:pt idx="555">
                  <c:v>760423.35422451026</c:v>
                </c:pt>
                <c:pt idx="556">
                  <c:v>760423.35422354494</c:v>
                </c:pt>
                <c:pt idx="557">
                  <c:v>760423.35422263236</c:v>
                </c:pt>
                <c:pt idx="558">
                  <c:v>760423.35422176961</c:v>
                </c:pt>
                <c:pt idx="559">
                  <c:v>760423.354220954</c:v>
                </c:pt>
                <c:pt idx="560">
                  <c:v>760423.35422018287</c:v>
                </c:pt>
                <c:pt idx="561">
                  <c:v>760423.35421945387</c:v>
                </c:pt>
                <c:pt idx="562">
                  <c:v>760423.3542187647</c:v>
                </c:pt>
                <c:pt idx="563">
                  <c:v>760423.35421811312</c:v>
                </c:pt>
                <c:pt idx="564">
                  <c:v>760423.35421749717</c:v>
                </c:pt>
                <c:pt idx="565">
                  <c:v>760423.35421691486</c:v>
                </c:pt>
                <c:pt idx="566">
                  <c:v>760423.35421636433</c:v>
                </c:pt>
                <c:pt idx="567">
                  <c:v>760423.35421584384</c:v>
                </c:pt>
                <c:pt idx="568">
                  <c:v>760423.35421535186</c:v>
                </c:pt>
                <c:pt idx="569">
                  <c:v>760423.35421488667</c:v>
                </c:pt>
                <c:pt idx="570">
                  <c:v>760423.35421444697</c:v>
                </c:pt>
                <c:pt idx="571">
                  <c:v>760423.35421403125</c:v>
                </c:pt>
                <c:pt idx="572">
                  <c:v>760423.35421363823</c:v>
                </c:pt>
                <c:pt idx="573">
                  <c:v>760423.35421326663</c:v>
                </c:pt>
                <c:pt idx="574">
                  <c:v>760423.35421291541</c:v>
                </c:pt>
                <c:pt idx="575">
                  <c:v>760423.35421258328</c:v>
                </c:pt>
                <c:pt idx="576">
                  <c:v>760423.3542122693</c:v>
                </c:pt>
                <c:pt idx="577">
                  <c:v>760423.35421197244</c:v>
                </c:pt>
                <c:pt idx="578">
                  <c:v>760423.35421169188</c:v>
                </c:pt>
                <c:pt idx="579">
                  <c:v>760423.35421142657</c:v>
                </c:pt>
                <c:pt idx="580">
                  <c:v>760423.35421117581</c:v>
                </c:pt>
                <c:pt idx="581">
                  <c:v>760423.35421093868</c:v>
                </c:pt>
                <c:pt idx="582">
                  <c:v>760423.35421071458</c:v>
                </c:pt>
                <c:pt idx="583">
                  <c:v>760423.3542105027</c:v>
                </c:pt>
                <c:pt idx="584">
                  <c:v>760423.35421030235</c:v>
                </c:pt>
                <c:pt idx="585">
                  <c:v>760423.35421011294</c:v>
                </c:pt>
                <c:pt idx="586">
                  <c:v>760423.3542099339</c:v>
                </c:pt>
                <c:pt idx="587">
                  <c:v>760423.35420976463</c:v>
                </c:pt>
                <c:pt idx="588">
                  <c:v>760423.35420960456</c:v>
                </c:pt>
                <c:pt idx="589">
                  <c:v>760423.35420945333</c:v>
                </c:pt>
                <c:pt idx="590">
                  <c:v>760423.35420931026</c:v>
                </c:pt>
                <c:pt idx="591">
                  <c:v>760423.3542091751</c:v>
                </c:pt>
                <c:pt idx="592">
                  <c:v>760423.35420904728</c:v>
                </c:pt>
                <c:pt idx="593">
                  <c:v>760423.35420892644</c:v>
                </c:pt>
                <c:pt idx="594">
                  <c:v>760423.35420881223</c:v>
                </c:pt>
                <c:pt idx="595">
                  <c:v>760423.3542087042</c:v>
                </c:pt>
                <c:pt idx="596">
                  <c:v>760423.3542086021</c:v>
                </c:pt>
                <c:pt idx="597">
                  <c:v>760423.3542085056</c:v>
                </c:pt>
                <c:pt idx="598">
                  <c:v>760423.35420841433</c:v>
                </c:pt>
                <c:pt idx="599">
                  <c:v>760423.35420832806</c:v>
                </c:pt>
                <c:pt idx="600">
                  <c:v>760423.35420824646</c:v>
                </c:pt>
                <c:pt idx="601">
                  <c:v>760423.35420816939</c:v>
                </c:pt>
                <c:pt idx="602">
                  <c:v>760423.35420809651</c:v>
                </c:pt>
                <c:pt idx="603">
                  <c:v>760423.35420802759</c:v>
                </c:pt>
                <c:pt idx="604">
                  <c:v>760423.3542079624</c:v>
                </c:pt>
                <c:pt idx="605">
                  <c:v>760423.35420790082</c:v>
                </c:pt>
                <c:pt idx="606">
                  <c:v>760423.35420784261</c:v>
                </c:pt>
                <c:pt idx="607">
                  <c:v>760423.35420778755</c:v>
                </c:pt>
                <c:pt idx="608">
                  <c:v>760423.35420773551</c:v>
                </c:pt>
                <c:pt idx="609">
                  <c:v>760423.35420768626</c:v>
                </c:pt>
                <c:pt idx="610">
                  <c:v>760423.3542076397</c:v>
                </c:pt>
                <c:pt idx="611">
                  <c:v>760423.35420759569</c:v>
                </c:pt>
                <c:pt idx="612">
                  <c:v>760423.35420755413</c:v>
                </c:pt>
                <c:pt idx="613">
                  <c:v>760423.35420751479</c:v>
                </c:pt>
                <c:pt idx="614">
                  <c:v>760423.35420747765</c:v>
                </c:pt>
                <c:pt idx="615">
                  <c:v>760423.35420744249</c:v>
                </c:pt>
                <c:pt idx="616">
                  <c:v>760423.35420740931</c:v>
                </c:pt>
                <c:pt idx="617">
                  <c:v>760423.35420737788</c:v>
                </c:pt>
                <c:pt idx="618">
                  <c:v>760423.35420734819</c:v>
                </c:pt>
                <c:pt idx="619">
                  <c:v>760423.35420732014</c:v>
                </c:pt>
                <c:pt idx="620">
                  <c:v>760423.3542072936</c:v>
                </c:pt>
                <c:pt idx="621">
                  <c:v>760423.35420726857</c:v>
                </c:pt>
                <c:pt idx="622">
                  <c:v>760423.35420724482</c:v>
                </c:pt>
                <c:pt idx="623">
                  <c:v>760423.35420722235</c:v>
                </c:pt>
                <c:pt idx="624">
                  <c:v>760423.35420720116</c:v>
                </c:pt>
                <c:pt idx="625">
                  <c:v>760423.35420718114</c:v>
                </c:pt>
                <c:pt idx="626">
                  <c:v>760423.35420716216</c:v>
                </c:pt>
                <c:pt idx="627">
                  <c:v>760423.35420714424</c:v>
                </c:pt>
                <c:pt idx="628">
                  <c:v>760423.35420712736</c:v>
                </c:pt>
                <c:pt idx="629">
                  <c:v>760423.35420711141</c:v>
                </c:pt>
                <c:pt idx="630">
                  <c:v>760423.35420709627</c:v>
                </c:pt>
                <c:pt idx="631">
                  <c:v>760423.35420708195</c:v>
                </c:pt>
                <c:pt idx="632">
                  <c:v>760423.35420706845</c:v>
                </c:pt>
                <c:pt idx="633">
                  <c:v>760423.35420705564</c:v>
                </c:pt>
                <c:pt idx="634">
                  <c:v>760423.35420704354</c:v>
                </c:pt>
                <c:pt idx="635">
                  <c:v>760423.35420703213</c:v>
                </c:pt>
                <c:pt idx="636">
                  <c:v>760423.3542070213</c:v>
                </c:pt>
                <c:pt idx="637">
                  <c:v>760423.35420701106</c:v>
                </c:pt>
                <c:pt idx="638">
                  <c:v>760423.35420700139</c:v>
                </c:pt>
                <c:pt idx="639">
                  <c:v>760423.35420699231</c:v>
                </c:pt>
                <c:pt idx="640">
                  <c:v>760423.3542069837</c:v>
                </c:pt>
                <c:pt idx="641">
                  <c:v>760423.35420697555</c:v>
                </c:pt>
                <c:pt idx="642">
                  <c:v>760423.35420696787</c:v>
                </c:pt>
                <c:pt idx="643">
                  <c:v>760423.35420696053</c:v>
                </c:pt>
                <c:pt idx="644">
                  <c:v>760423.35420695366</c:v>
                </c:pt>
                <c:pt idx="645">
                  <c:v>760423.35420694714</c:v>
                </c:pt>
                <c:pt idx="646">
                  <c:v>760423.35420694097</c:v>
                </c:pt>
                <c:pt idx="647">
                  <c:v>760423.35420693515</c:v>
                </c:pt>
                <c:pt idx="648">
                  <c:v>760423.35420692968</c:v>
                </c:pt>
                <c:pt idx="649">
                  <c:v>760423.35420692444</c:v>
                </c:pt>
                <c:pt idx="650">
                  <c:v>760423.35420691955</c:v>
                </c:pt>
                <c:pt idx="651">
                  <c:v>760423.3542069149</c:v>
                </c:pt>
                <c:pt idx="652">
                  <c:v>760423.35420691047</c:v>
                </c:pt>
                <c:pt idx="653">
                  <c:v>760423.35420690628</c:v>
                </c:pt>
                <c:pt idx="654">
                  <c:v>760423.35420690232</c:v>
                </c:pt>
                <c:pt idx="655">
                  <c:v>760423.3542068986</c:v>
                </c:pt>
                <c:pt idx="656">
                  <c:v>760423.35420689511</c:v>
                </c:pt>
                <c:pt idx="657">
                  <c:v>760423.35420689173</c:v>
                </c:pt>
                <c:pt idx="658">
                  <c:v>760423.35420688859</c:v>
                </c:pt>
                <c:pt idx="659">
                  <c:v>760423.35420688568</c:v>
                </c:pt>
                <c:pt idx="660">
                  <c:v>760423.35420688288</c:v>
                </c:pt>
                <c:pt idx="661">
                  <c:v>760423.35420688021</c:v>
                </c:pt>
                <c:pt idx="662">
                  <c:v>760423.35420687764</c:v>
                </c:pt>
                <c:pt idx="663">
                  <c:v>760423.35420687532</c:v>
                </c:pt>
                <c:pt idx="664">
                  <c:v>760423.3542068731</c:v>
                </c:pt>
                <c:pt idx="665">
                  <c:v>760423.35420687101</c:v>
                </c:pt>
                <c:pt idx="666">
                  <c:v>760423.35420686903</c:v>
                </c:pt>
                <c:pt idx="667">
                  <c:v>760423.35420686717</c:v>
                </c:pt>
                <c:pt idx="668">
                  <c:v>760423.35420686542</c:v>
                </c:pt>
                <c:pt idx="669">
                  <c:v>760423.35420686367</c:v>
                </c:pt>
                <c:pt idx="670">
                  <c:v>760423.35420686204</c:v>
                </c:pt>
                <c:pt idx="671">
                  <c:v>760423.35420686053</c:v>
                </c:pt>
                <c:pt idx="672">
                  <c:v>760423.35420685913</c:v>
                </c:pt>
                <c:pt idx="673">
                  <c:v>760423.35420685774</c:v>
                </c:pt>
                <c:pt idx="674">
                  <c:v>760423.35420685646</c:v>
                </c:pt>
                <c:pt idx="675">
                  <c:v>760423.35420685529</c:v>
                </c:pt>
                <c:pt idx="676">
                  <c:v>760423.35420685413</c:v>
                </c:pt>
                <c:pt idx="677">
                  <c:v>760423.35420685308</c:v>
                </c:pt>
                <c:pt idx="678">
                  <c:v>760423.35420685203</c:v>
                </c:pt>
                <c:pt idx="679">
                  <c:v>760423.3542068511</c:v>
                </c:pt>
                <c:pt idx="680">
                  <c:v>760423.35420685017</c:v>
                </c:pt>
                <c:pt idx="681">
                  <c:v>760423.35420684936</c:v>
                </c:pt>
                <c:pt idx="682">
                  <c:v>760423.35420684854</c:v>
                </c:pt>
                <c:pt idx="683">
                  <c:v>760423.35420684773</c:v>
                </c:pt>
                <c:pt idx="684">
                  <c:v>760423.35420684703</c:v>
                </c:pt>
                <c:pt idx="685">
                  <c:v>760423.35420684633</c:v>
                </c:pt>
                <c:pt idx="686">
                  <c:v>760423.35420684563</c:v>
                </c:pt>
                <c:pt idx="687">
                  <c:v>760423.35420684505</c:v>
                </c:pt>
                <c:pt idx="688">
                  <c:v>760423.35420684447</c:v>
                </c:pt>
                <c:pt idx="689">
                  <c:v>760423.35420684388</c:v>
                </c:pt>
                <c:pt idx="690">
                  <c:v>760423.35420684342</c:v>
                </c:pt>
                <c:pt idx="691">
                  <c:v>760423.35420684295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BA-714E-9668-C5287671B419}"/>
            </c:ext>
          </c:extLst>
        </c:ser>
        <c:ser>
          <c:idx val="1"/>
          <c:order val="1"/>
          <c:tx>
            <c:strRef>
              <c:f>[1]Sheet1!$D$28</c:f>
              <c:strCache>
                <c:ptCount val="1"/>
                <c:pt idx="0">
                  <c:v>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[1]Sheet1!$B$29:$B$720</c:f>
              <c:numCache>
                <c:formatCode>General</c:formatCode>
                <c:ptCount val="6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</c:numCache>
            </c:numRef>
          </c:xVal>
          <c:yVal>
            <c:numRef>
              <c:f>[1]Sheet1!$D$29:$D$720</c:f>
              <c:numCache>
                <c:formatCode>General</c:formatCode>
                <c:ptCount val="692"/>
                <c:pt idx="0">
                  <c:v>8.3989999999999991</c:v>
                </c:pt>
                <c:pt idx="1">
                  <c:v>9.3587297328571424</c:v>
                </c:pt>
                <c:pt idx="2">
                  <c:v>10.428120242385983</c:v>
                </c:pt>
                <c:pt idx="3">
                  <c:v>11.619700444898438</c:v>
                </c:pt>
                <c:pt idx="4">
                  <c:v>12.94743042508081</c:v>
                </c:pt>
                <c:pt idx="5">
                  <c:v>14.426864849590638</c:v>
                </c:pt>
                <c:pt idx="6">
                  <c:v>16.07533502319049</c:v>
                </c:pt>
                <c:pt idx="7">
                  <c:v>17.912151710244697</c:v>
                </c:pt>
                <c:pt idx="8">
                  <c:v>19.958831085175991</c:v>
                </c:pt>
                <c:pt idx="9">
                  <c:v>22.239346443326916</c:v>
                </c:pt>
                <c:pt idx="10">
                  <c:v>24.780408601584593</c:v>
                </c:pt>
                <c:pt idx="11">
                  <c:v>27.611778249411945</c:v>
                </c:pt>
                <c:pt idx="12">
                  <c:v>30.76661387923502</c:v>
                </c:pt>
                <c:pt idx="13">
                  <c:v>34.281859334494136</c:v>
                </c:pt>
                <c:pt idx="14">
                  <c:v>38.198675468517337</c:v>
                </c:pt>
                <c:pt idx="15">
                  <c:v>42.562920912607318</c:v>
                </c:pt>
                <c:pt idx="16">
                  <c:v>47.42568751272011</c:v>
                </c:pt>
                <c:pt idx="17">
                  <c:v>52.843896616750413</c:v>
                </c:pt>
                <c:pt idx="18">
                  <c:v>58.880963085177697</c:v>
                </c:pt>
                <c:pt idx="19">
                  <c:v>65.607534663718496</c:v>
                </c:pt>
                <c:pt idx="20">
                  <c:v>73.102315205351715</c:v>
                </c:pt>
                <c:pt idx="21">
                  <c:v>81.452981168973764</c:v>
                </c:pt>
                <c:pt idx="22">
                  <c:v>90.757201862018405</c:v>
                </c:pt>
                <c:pt idx="23">
                  <c:v>101.12377504435989</c:v>
                </c:pt>
                <c:pt idx="24">
                  <c:v>112.67389078111862</c:v>
                </c:pt>
                <c:pt idx="25">
                  <c:v>125.54253783369612</c:v>
                </c:pt>
                <c:pt idx="26">
                  <c:v>139.88006842320215</c:v>
                </c:pt>
                <c:pt idx="27">
                  <c:v>155.85393890067672</c:v>
                </c:pt>
                <c:pt idx="28">
                  <c:v>173.65064572686288</c:v>
                </c:pt>
                <c:pt idx="29">
                  <c:v>193.4778782137117</c:v>
                </c:pt>
                <c:pt idx="30">
                  <c:v>215.56691172326137</c:v>
                </c:pt>
                <c:pt idx="31">
                  <c:v>240.17526746963807</c:v>
                </c:pt>
                <c:pt idx="32">
                  <c:v>267.58966773847914</c:v>
                </c:pt>
                <c:pt idx="33">
                  <c:v>298.12931823544369</c:v>
                </c:pt>
                <c:pt idx="34">
                  <c:v>332.14955240978554</c:v>
                </c:pt>
                <c:pt idx="35">
                  <c:v>370.04587597506276</c:v>
                </c:pt>
                <c:pt idx="36">
                  <c:v>412.25845346718046</c:v>
                </c:pt>
                <c:pt idx="37">
                  <c:v>459.27708253401312</c:v>
                </c:pt>
                <c:pt idx="38">
                  <c:v>511.64670572626056</c:v>
                </c:pt>
                <c:pt idx="39">
                  <c:v>569.97351383020487</c:v>
                </c:pt>
                <c:pt idx="40">
                  <c:v>634.93169920933428</c:v>
                </c:pt>
                <c:pt idx="41">
                  <c:v>707.27092214428535</c:v>
                </c:pt>
                <c:pt idx="42">
                  <c:v>787.82455769616047</c:v>
                </c:pt>
                <c:pt idx="43">
                  <c:v>877.51879505354657</c:v>
                </c:pt>
                <c:pt idx="44">
                  <c:v>977.38266550684125</c:v>
                </c:pt>
                <c:pt idx="45">
                  <c:v>1088.5590789253879</c:v>
                </c:pt>
                <c:pt idx="46">
                  <c:v>1212.3169516347903</c:v>
                </c:pt>
                <c:pt idx="47">
                  <c:v>1350.0645105718866</c:v>
                </c:pt>
                <c:pt idx="48">
                  <c:v>1503.3638591119311</c:v>
                </c:pt>
                <c:pt idx="49">
                  <c:v>1673.9468884862049</c:v>
                </c:pt>
                <c:pt idx="50">
                  <c:v>1863.7326145764109</c:v>
                </c:pt>
                <c:pt idx="51">
                  <c:v>2074.8460122645006</c:v>
                </c:pt>
                <c:pt idx="52">
                  <c:v>2309.6384074245989</c:v>
                </c:pt>
                <c:pt idx="53">
                  <c:v>2570.70946883744</c:v>
                </c:pt>
                <c:pt idx="54">
                  <c:v>2860.9308172989818</c:v>
                </c:pt>
                <c:pt idx="55">
                  <c:v>3183.4712351987214</c:v>
                </c:pt>
                <c:pt idx="56">
                  <c:v>3541.8234147391936</c:v>
                </c:pt>
                <c:pt idx="57">
                  <c:v>3939.8321242639522</c:v>
                </c:pt>
                <c:pt idx="58">
                  <c:v>4381.7235969639632</c:v>
                </c:pt>
                <c:pt idx="59">
                  <c:v>4872.1358512322313</c:v>
                </c:pt>
                <c:pt idx="60">
                  <c:v>5416.1495334146721</c:v>
                </c:pt>
                <c:pt idx="61">
                  <c:v>6019.3187275754899</c:v>
                </c:pt>
                <c:pt idx="62">
                  <c:v>6687.7009987982819</c:v>
                </c:pt>
                <c:pt idx="63">
                  <c:v>7427.8857220154641</c:v>
                </c:pt>
                <c:pt idx="64">
                  <c:v>8247.0194930989364</c:v>
                </c:pt>
                <c:pt idx="65">
                  <c:v>9152.8271192257234</c:v>
                </c:pt>
                <c:pt idx="66">
                  <c:v>10153.626338778346</c:v>
                </c:pt>
                <c:pt idx="67">
                  <c:v>11258.334026633294</c:v>
                </c:pt>
                <c:pt idx="68">
                  <c:v>12476.461201045533</c:v>
                </c:pt>
                <c:pt idx="69">
                  <c:v>13818.093670281754</c:v>
                </c:pt>
                <c:pt idx="70">
                  <c:v>15293.854653662254</c:v>
                </c:pt>
                <c:pt idx="71">
                  <c:v>16914.845203922276</c:v>
                </c:pt>
                <c:pt idx="72">
                  <c:v>18692.557777546808</c:v>
                </c:pt>
                <c:pt idx="73">
                  <c:v>20638.757891797512</c:v>
                </c:pt>
                <c:pt idx="74">
                  <c:v>22765.328531872023</c:v>
                </c:pt>
                <c:pt idx="75">
                  <c:v>25084.071906779958</c:v>
                </c:pt>
                <c:pt idx="76">
                  <c:v>27606.463394101826</c:v>
                </c:pt>
                <c:pt idx="77">
                  <c:v>30343.353174954424</c:v>
                </c:pt>
                <c:pt idx="78">
                  <c:v>33304.612267342978</c:v>
                </c:pt>
                <c:pt idx="79">
                  <c:v>36498.721549360998</c:v>
                </c:pt>
                <c:pt idx="80">
                  <c:v>39932.305044836387</c:v>
                </c:pt>
                <c:pt idx="81">
                  <c:v>43609.61231474323</c:v>
                </c:pt>
                <c:pt idx="82">
                  <c:v>47531.95929274532</c:v>
                </c:pt>
                <c:pt idx="83">
                  <c:v>51697.142267130344</c:v>
                </c:pt>
                <c:pt idx="84">
                  <c:v>56098.845762035533</c:v>
                </c:pt>
                <c:pt idx="85">
                  <c:v>60726.071465321249</c:v>
                </c:pt>
                <c:pt idx="86">
                  <c:v>65562.621561062289</c:v>
                </c:pt>
                <c:pt idx="87">
                  <c:v>70586.675136162346</c:v>
                </c:pt>
                <c:pt idx="88">
                  <c:v>75770.499870268104</c:v>
                </c:pt>
                <c:pt idx="89">
                  <c:v>81080.342028943298</c:v>
                </c:pt>
                <c:pt idx="90">
                  <c:v>86476.534942348444</c:v>
                </c:pt>
                <c:pt idx="91">
                  <c:v>91913.858948375477</c:v>
                </c:pt>
                <c:pt idx="92">
                  <c:v>97342.173885633674</c:v>
                </c:pt>
                <c:pt idx="93">
                  <c:v>102707.32888637058</c:v>
                </c:pt>
                <c:pt idx="94">
                  <c:v>107952.33438977016</c:v>
                </c:pt>
                <c:pt idx="95">
                  <c:v>113018.75964038065</c:v>
                </c:pt>
                <c:pt idx="96">
                  <c:v>117848.29772415906</c:v>
                </c:pt>
                <c:pt idx="97">
                  <c:v>122384.42202449152</c:v>
                </c:pt>
                <c:pt idx="98">
                  <c:v>126574.04538463622</c:v>
                </c:pt>
                <c:pt idx="99">
                  <c:v>130369.08825632829</c:v>
                </c:pt>
                <c:pt idx="100">
                  <c:v>133727.86578799135</c:v>
                </c:pt>
                <c:pt idx="101">
                  <c:v>136616.21606672951</c:v>
                </c:pt>
                <c:pt idx="102">
                  <c:v>139008.31125806115</c:v>
                </c:pt>
                <c:pt idx="103">
                  <c:v>140887.11784630001</c:v>
                </c:pt>
                <c:pt idx="104">
                  <c:v>142244.49860854202</c:v>
                </c:pt>
                <c:pt idx="105">
                  <c:v>143080.97429108372</c:v>
                </c:pt>
                <c:pt idx="106">
                  <c:v>143405.18452582852</c:v>
                </c:pt>
                <c:pt idx="107">
                  <c:v>143233.10342597723</c:v>
                </c:pt>
                <c:pt idx="108">
                  <c:v>142587.07460270752</c:v>
                </c:pt>
                <c:pt idx="109">
                  <c:v>141494.73307703959</c:v>
                </c:pt>
                <c:pt idx="110">
                  <c:v>139987.87854399704</c:v>
                </c:pt>
                <c:pt idx="111">
                  <c:v>138101.35702067541</c:v>
                </c:pt>
                <c:pt idx="112">
                  <c:v>135871.99764191383</c:v>
                </c:pt>
                <c:pt idx="113">
                  <c:v>133337.63978675863</c:v>
                </c:pt>
                <c:pt idx="114">
                  <c:v>130536.27413113322</c:v>
                </c:pt>
                <c:pt idx="115">
                  <c:v>127505.31060434274</c:v>
                </c:pt>
                <c:pt idx="116">
                  <c:v>124280.97720175497</c:v>
                </c:pt>
                <c:pt idx="117">
                  <c:v>120897.84647135652</c:v>
                </c:pt>
                <c:pt idx="118">
                  <c:v>117388.48128570762</c:v>
                </c:pt>
                <c:pt idx="119">
                  <c:v>113783.18808722298</c:v>
                </c:pt>
                <c:pt idx="120">
                  <c:v>110109.86389776763</c:v>
                </c:pt>
                <c:pt idx="121">
                  <c:v>106393.92270880373</c:v>
                </c:pt>
                <c:pt idx="122">
                  <c:v>102658.28710823049</c:v>
                </c:pt>
                <c:pt idx="123">
                  <c:v>98923.431873647743</c:v>
                </c:pt>
                <c:pt idx="124">
                  <c:v>95207.467530686699</c:v>
                </c:pt>
                <c:pt idx="125">
                  <c:v>91526.253349368024</c:v>
                </c:pt>
                <c:pt idx="126">
                  <c:v>87893.530788584932</c:v>
                </c:pt>
                <c:pt idx="127">
                  <c:v>84321.069898342845</c:v>
                </c:pt>
                <c:pt idx="128">
                  <c:v>80818.822585957139</c:v>
                </c:pt>
                <c:pt idx="129">
                  <c:v>77395.07790821699</c:v>
                </c:pt>
                <c:pt idx="130">
                  <c:v>74056.615649308005</c:v>
                </c:pt>
                <c:pt idx="131">
                  <c:v>70808.855381287649</c:v>
                </c:pt>
                <c:pt idx="132">
                  <c:v>67655.998986951308</c:v>
                </c:pt>
                <c:pt idx="133">
                  <c:v>64601.165266636614</c:v>
                </c:pt>
                <c:pt idx="134">
                  <c:v>61646.515766520766</c:v>
                </c:pt>
                <c:pt idx="135">
                  <c:v>58793.371372945563</c:v>
                </c:pt>
                <c:pt idx="136">
                  <c:v>56042.319531678848</c:v>
                </c:pt>
                <c:pt idx="137">
                  <c:v>53393.312188147502</c:v>
                </c:pt>
                <c:pt idx="138">
                  <c:v>50845.754718412201</c:v>
                </c:pt>
                <c:pt idx="139">
                  <c:v>48398.58624316092</c:v>
                </c:pt>
                <c:pt idx="140">
                  <c:v>46050.351798723939</c:v>
                </c:pt>
                <c:pt idx="141">
                  <c:v>43799.266888872968</c:v>
                </c:pt>
                <c:pt idx="142">
                  <c:v>41643.274966283912</c:v>
                </c:pt>
                <c:pt idx="143">
                  <c:v>39580.098399018512</c:v>
                </c:pt>
                <c:pt idx="144">
                  <c:v>37607.283470070746</c:v>
                </c:pt>
                <c:pt idx="145">
                  <c:v>35722.239940812731</c:v>
                </c:pt>
                <c:pt idx="146">
                  <c:v>33922.275685128305</c:v>
                </c:pt>
                <c:pt idx="147">
                  <c:v>32204.626872533972</c:v>
                </c:pt>
                <c:pt idx="148">
                  <c:v>30566.484147497282</c:v>
                </c:pt>
                <c:pt idx="149">
                  <c:v>29005.015219868135</c:v>
                </c:pt>
                <c:pt idx="150">
                  <c:v>27517.384248877035</c:v>
                </c:pt>
                <c:pt idx="151">
                  <c:v>26100.768371281494</c:v>
                </c:pt>
                <c:pt idx="152">
                  <c:v>24752.371693490088</c:v>
                </c:pt>
                <c:pt idx="153">
                  <c:v>23469.437038222924</c:v>
                </c:pt>
                <c:pt idx="154">
                  <c:v>22249.255708703866</c:v>
                </c:pt>
                <c:pt idx="155">
                  <c:v>21089.17550764967</c:v>
                </c:pt>
                <c:pt idx="156">
                  <c:v>19986.607224474032</c:v>
                </c:pt>
                <c:pt idx="157">
                  <c:v>18939.029782155179</c:v>
                </c:pt>
                <c:pt idx="158">
                  <c:v>17943.99421507911</c:v>
                </c:pt>
                <c:pt idx="159">
                  <c:v>16999.126630794068</c:v>
                </c:pt>
                <c:pt idx="160">
                  <c:v>16102.130291905018</c:v>
                </c:pt>
                <c:pt idx="161">
                  <c:v>15250.786939197758</c:v>
                </c:pt>
                <c:pt idx="162">
                  <c:v>14442.957463403953</c:v>
                </c:pt>
                <c:pt idx="163">
                  <c:v>13676.58202069151</c:v>
                </c:pt>
                <c:pt idx="164">
                  <c:v>12949.679675882049</c:v>
                </c:pt>
                <c:pt idx="165">
                  <c:v>12260.347647453813</c:v>
                </c:pt>
                <c:pt idx="166">
                  <c:v>11606.76021948479</c:v>
                </c:pt>
                <c:pt idx="167">
                  <c:v>10987.167377732392</c:v>
                </c:pt>
                <c:pt idx="168">
                  <c:v>10399.893219944561</c:v>
                </c:pt>
                <c:pt idx="169">
                  <c:v>9843.3341841704405</c:v>
                </c:pt>
                <c:pt idx="170">
                  <c:v>9315.9571332109426</c:v>
                </c:pt>
                <c:pt idx="171">
                  <c:v>8816.2973283507981</c:v>
                </c:pt>
                <c:pt idx="172">
                  <c:v>8342.9563210803226</c:v>
                </c:pt>
                <c:pt idx="173">
                  <c:v>7894.599787588787</c:v>
                </c:pt>
                <c:pt idx="174">
                  <c:v>7469.9553273392185</c:v>
                </c:pt>
                <c:pt idx="175">
                  <c:v>7067.8102439685781</c:v>
                </c:pt>
                <c:pt idx="176">
                  <c:v>6687.0093240542437</c:v>
                </c:pt>
                <c:pt idx="177">
                  <c:v>6326.4526269084836</c:v>
                </c:pt>
                <c:pt idx="178">
                  <c:v>5985.0932964717731</c:v>
                </c:pt>
                <c:pt idx="179">
                  <c:v>5661.9354045417986</c:v>
                </c:pt>
                <c:pt idx="180">
                  <c:v>5356.0318329692318</c:v>
                </c:pt>
                <c:pt idx="181">
                  <c:v>5066.4822010483986</c:v>
                </c:pt>
                <c:pt idx="182">
                  <c:v>4792.4308431078716</c:v>
                </c:pt>
                <c:pt idx="183">
                  <c:v>4533.0648402423958</c:v>
                </c:pt>
                <c:pt idx="184">
                  <c:v>4287.6121092050589</c:v>
                </c:pt>
                <c:pt idx="185">
                  <c:v>4055.3395506809447</c:v>
                </c:pt>
                <c:pt idx="186">
                  <c:v>3835.5512584761268</c:v>
                </c:pt>
                <c:pt idx="187">
                  <c:v>3627.5867905657101</c:v>
                </c:pt>
                <c:pt idx="188">
                  <c:v>3430.8195024402266</c:v>
                </c:pt>
                <c:pt idx="189">
                  <c:v>3244.6549427606978</c:v>
                </c:pt>
                <c:pt idx="190">
                  <c:v>3068.5293109699705</c:v>
                </c:pt>
                <c:pt idx="191">
                  <c:v>2901.9079762033725</c:v>
                </c:pt>
                <c:pt idx="192">
                  <c:v>2744.2840565881079</c:v>
                </c:pt>
                <c:pt idx="193">
                  <c:v>2595.1770578117321</c:v>
                </c:pt>
                <c:pt idx="194">
                  <c:v>2454.1315696698139</c:v>
                </c:pt>
                <c:pt idx="195">
                  <c:v>2320.7160191665153</c:v>
                </c:pt>
                <c:pt idx="196">
                  <c:v>2194.5214786348279</c:v>
                </c:pt>
                <c:pt idx="197">
                  <c:v>2075.1605272616844</c:v>
                </c:pt>
                <c:pt idx="198">
                  <c:v>1962.2661643436477</c:v>
                </c:pt>
                <c:pt idx="199">
                  <c:v>1855.490772558285</c:v>
                </c:pt>
                <c:pt idx="200">
                  <c:v>1754.5051295119961</c:v>
                </c:pt>
                <c:pt idx="201">
                  <c:v>1658.9974658145813</c:v>
                </c:pt>
                <c:pt idx="202">
                  <c:v>1568.6725679321328</c:v>
                </c:pt>
                <c:pt idx="203">
                  <c:v>1483.2509240810734</c:v>
                </c:pt>
                <c:pt idx="204">
                  <c:v>1402.4679114457513</c:v>
                </c:pt>
                <c:pt idx="205">
                  <c:v>1326.0730230285101</c:v>
                </c:pt>
                <c:pt idx="206">
                  <c:v>1253.8291324733705</c:v>
                </c:pt>
                <c:pt idx="207">
                  <c:v>1185.511795241312</c:v>
                </c:pt>
                <c:pt idx="208">
                  <c:v>1120.9085845556933</c:v>
                </c:pt>
                <c:pt idx="209">
                  <c:v>1059.8184605797876</c:v>
                </c:pt>
                <c:pt idx="210">
                  <c:v>1002.0511713340474</c:v>
                </c:pt>
                <c:pt idx="211">
                  <c:v>947.42668390792869</c:v>
                </c:pt>
                <c:pt idx="212">
                  <c:v>895.77464456938833</c:v>
                </c:pt>
                <c:pt idx="213">
                  <c:v>846.93386642407495</c:v>
                </c:pt>
                <c:pt idx="214">
                  <c:v>800.75184332537776</c:v>
                </c:pt>
                <c:pt idx="215">
                  <c:v>757.08428878556128</c:v>
                </c:pt>
                <c:pt idx="216">
                  <c:v>715.79469868692127</c:v>
                </c:pt>
                <c:pt idx="217">
                  <c:v>676.75393664002422</c:v>
                </c:pt>
                <c:pt idx="218">
                  <c:v>639.83984088344596</c:v>
                </c:pt>
                <c:pt idx="219">
                  <c:v>604.93685166585499</c:v>
                </c:pt>
                <c:pt idx="220">
                  <c:v>571.93565809665995</c:v>
                </c:pt>
                <c:pt idx="221">
                  <c:v>540.73286349566422</c:v>
                </c:pt>
                <c:pt idx="222">
                  <c:v>511.23066831516275</c:v>
                </c:pt>
                <c:pt idx="223">
                  <c:v>483.33656974962003</c:v>
                </c:pt>
                <c:pt idx="224">
                  <c:v>456.96307718843747</c:v>
                </c:pt>
                <c:pt idx="225">
                  <c:v>432.02744270633298</c:v>
                </c:pt>
                <c:pt idx="226">
                  <c:v>408.45140582349097</c:v>
                </c:pt>
                <c:pt idx="227">
                  <c:v>386.16095180389834</c:v>
                </c:pt>
                <c:pt idx="228">
                  <c:v>365.08608279516278</c:v>
                </c:pt>
                <c:pt idx="229">
                  <c:v>345.160601146624</c:v>
                </c:pt>
                <c:pt idx="230">
                  <c:v>326.32190427473472</c:v>
                </c:pt>
                <c:pt idx="231">
                  <c:v>308.51079047552884</c:v>
                </c:pt>
                <c:pt idx="232">
                  <c:v>291.67127511353561</c:v>
                </c:pt>
                <c:pt idx="233">
                  <c:v>275.75041664476981</c:v>
                </c:pt>
                <c:pt idx="234">
                  <c:v>260.69815195846365</c:v>
                </c:pt>
                <c:pt idx="235">
                  <c:v>246.46714054803948</c:v>
                </c:pt>
                <c:pt idx="236">
                  <c:v>233.0126170464907</c:v>
                </c:pt>
                <c:pt idx="237">
                  <c:v>220.29225168487923</c:v>
                </c:pt>
                <c:pt idx="238">
                  <c:v>208.26601825510812</c:v>
                </c:pt>
                <c:pt idx="239">
                  <c:v>196.89606917952921</c:v>
                </c:pt>
                <c:pt idx="240">
                  <c:v>186.14661731033303</c:v>
                </c:pt>
                <c:pt idx="241">
                  <c:v>175.98382410108354</c:v>
                </c:pt>
                <c:pt idx="242">
                  <c:v>166.37569381123942</c:v>
                </c:pt>
                <c:pt idx="243">
                  <c:v>157.29197342208624</c:v>
                </c:pt>
                <c:pt idx="244">
                  <c:v>148.70405795922545</c:v>
                </c:pt>
                <c:pt idx="245">
                  <c:v>140.58490093266406</c:v>
                </c:pt>
                <c:pt idx="246">
                  <c:v>132.90892962065891</c:v>
                </c:pt>
                <c:pt idx="247">
                  <c:v>125.65196493782479</c:v>
                </c:pt>
                <c:pt idx="248">
                  <c:v>118.79114564165114</c:v>
                </c:pt>
                <c:pt idx="249">
                  <c:v>112.30485664452044</c:v>
                </c:pt>
                <c:pt idx="250">
                  <c:v>106.17266121061206</c:v>
                </c:pt>
                <c:pt idx="251">
                  <c:v>100.37523682874227</c:v>
                </c:pt>
                <c:pt idx="252">
                  <c:v>94.89431456325957</c:v>
                </c:pt>
                <c:pt idx="253">
                  <c:v>89.712621695616448</c:v>
                </c:pt>
                <c:pt idx="254">
                  <c:v>84.81382747919848</c:v>
                </c:pt>
                <c:pt idx="255">
                  <c:v>80.182491839437105</c:v>
                </c:pt>
                <c:pt idx="256">
                  <c:v>75.804016860187943</c:v>
                </c:pt>
                <c:pt idx="257">
                  <c:v>71.664600905845802</c:v>
                </c:pt>
                <c:pt idx="258">
                  <c:v>67.751195236714352</c:v>
                </c:pt>
                <c:pt idx="259">
                  <c:v>64.051462982774012</c:v>
                </c:pt>
                <c:pt idx="260">
                  <c:v>60.553740348217424</c:v>
                </c:pt>
                <c:pt idx="261">
                  <c:v>57.246999925967721</c:v>
                </c:pt>
                <c:pt idx="262">
                  <c:v>54.120816007880322</c:v>
                </c:pt>
                <c:pt idx="263">
                  <c:v>51.165331782471668</c:v>
                </c:pt>
                <c:pt idx="264">
                  <c:v>48.371228317836461</c:v>
                </c:pt>
                <c:pt idx="265">
                  <c:v>45.729695232924662</c:v>
                </c:pt>
                <c:pt idx="266">
                  <c:v>43.232402965566649</c:v>
                </c:pt>
                <c:pt idx="267">
                  <c:v>40.871476550574911</c:v>
                </c:pt>
                <c:pt idx="268">
                  <c:v>38.639470825927397</c:v>
                </c:pt>
                <c:pt idx="269">
                  <c:v>36.529346989464976</c:v>
                </c:pt>
                <c:pt idx="270">
                  <c:v>34.534450432726622</c:v>
                </c:pt>
                <c:pt idx="271">
                  <c:v>32.648489782512684</c:v>
                </c:pt>
                <c:pt idx="272">
                  <c:v>30.86551708452134</c:v>
                </c:pt>
                <c:pt idx="273">
                  <c:v>29.179909066956515</c:v>
                </c:pt>
                <c:pt idx="274">
                  <c:v>27.586349425368461</c:v>
                </c:pt>
                <c:pt idx="275">
                  <c:v>26.079812073170231</c:v>
                </c:pt>
                <c:pt idx="276">
                  <c:v>24.65554530528442</c:v>
                </c:pt>
                <c:pt idx="277">
                  <c:v>23.309056825223678</c:v>
                </c:pt>
                <c:pt idx="278">
                  <c:v>22.036099588604163</c:v>
                </c:pt>
                <c:pt idx="279">
                  <c:v>20.832658418641582</c:v>
                </c:pt>
                <c:pt idx="280">
                  <c:v>19.694937351592326</c:v>
                </c:pt>
                <c:pt idx="281">
                  <c:v>18.619347672384926</c:v>
                </c:pt>
                <c:pt idx="282">
                  <c:v>17.602496602846433</c:v>
                </c:pt>
                <c:pt idx="283">
                  <c:v>16.641176606971108</c:v>
                </c:pt>
                <c:pt idx="284">
                  <c:v>15.732355279611054</c:v>
                </c:pt>
                <c:pt idx="285">
                  <c:v>14.873165786796175</c:v>
                </c:pt>
                <c:pt idx="286">
                  <c:v>14.060897827619707</c:v>
                </c:pt>
                <c:pt idx="287">
                  <c:v>13.292989089260754</c:v>
                </c:pt>
                <c:pt idx="288">
                  <c:v>12.567017168261852</c:v>
                </c:pt>
                <c:pt idx="289">
                  <c:v>11.88069193264241</c:v>
                </c:pt>
                <c:pt idx="290">
                  <c:v>11.231848300812288</c:v>
                </c:pt>
                <c:pt idx="291">
                  <c:v>10.618439414558244</c:v>
                </c:pt>
                <c:pt idx="292">
                  <c:v>10.038530184613347</c:v>
                </c:pt>
                <c:pt idx="293">
                  <c:v>9.4902911884897065</c:v>
                </c:pt>
                <c:pt idx="294">
                  <c:v>8.9719929013615776</c:v>
                </c:pt>
                <c:pt idx="295">
                  <c:v>8.4820002418324325</c:v>
                </c:pt>
                <c:pt idx="296">
                  <c:v>8.0187674154093376</c:v>
                </c:pt>
                <c:pt idx="297">
                  <c:v>7.5808330394438608</c:v>
                </c:pt>
                <c:pt idx="298">
                  <c:v>7.1668155341837663</c:v>
                </c:pt>
                <c:pt idx="299">
                  <c:v>6.7754087654166728</c:v>
                </c:pt>
                <c:pt idx="300">
                  <c:v>6.4053779249782083</c:v>
                </c:pt>
                <c:pt idx="301">
                  <c:v>6.0555556361455416</c:v>
                </c:pt>
                <c:pt idx="302">
                  <c:v>5.7248382716447512</c:v>
                </c:pt>
                <c:pt idx="303">
                  <c:v>5.4121824726696071</c:v>
                </c:pt>
                <c:pt idx="304">
                  <c:v>5.1166018579419914</c:v>
                </c:pt>
                <c:pt idx="305">
                  <c:v>4.8371639124424011</c:v>
                </c:pt>
                <c:pt idx="306">
                  <c:v>4.5729870460046378</c:v>
                </c:pt>
                <c:pt idx="307">
                  <c:v>4.3232378125036011</c:v>
                </c:pt>
                <c:pt idx="308">
                  <c:v>4.087128280870818</c:v>
                </c:pt>
                <c:pt idx="309">
                  <c:v>3.8639135496504822</c:v>
                </c:pt>
                <c:pt idx="310">
                  <c:v>3.6528893972608789</c:v>
                </c:pt>
                <c:pt idx="311">
                  <c:v>3.4533900605535228</c:v>
                </c:pt>
                <c:pt idx="312">
                  <c:v>3.2647861346665024</c:v>
                </c:pt>
                <c:pt idx="313">
                  <c:v>3.0864825875506523</c:v>
                </c:pt>
                <c:pt idx="314">
                  <c:v>2.9179168829084796</c:v>
                </c:pt>
                <c:pt idx="315">
                  <c:v>2.7585572056273633</c:v>
                </c:pt>
                <c:pt idx="316">
                  <c:v>2.6079007841115343</c:v>
                </c:pt>
                <c:pt idx="317">
                  <c:v>2.4654723042226956</c:v>
                </c:pt>
                <c:pt idx="318">
                  <c:v>2.3308224098278614</c:v>
                </c:pt>
                <c:pt idx="319">
                  <c:v>2.2035262852259594</c:v>
                </c:pt>
                <c:pt idx="320">
                  <c:v>2.0831823149828126</c:v>
                </c:pt>
                <c:pt idx="321">
                  <c:v>1.9694108169481241</c:v>
                </c:pt>
                <c:pt idx="322">
                  <c:v>1.8618528444587743</c:v>
                </c:pt>
                <c:pt idx="323">
                  <c:v>1.7601690539508426</c:v>
                </c:pt>
                <c:pt idx="324">
                  <c:v>1.664038634408979</c:v>
                </c:pt>
                <c:pt idx="325">
                  <c:v>1.5731582952766971</c:v>
                </c:pt>
                <c:pt idx="326">
                  <c:v>1.4872413096354844</c:v>
                </c:pt>
                <c:pt idx="327">
                  <c:v>1.4060166096348818</c:v>
                </c:pt>
                <c:pt idx="328">
                  <c:v>1.3292279313204383</c:v>
                </c:pt>
                <c:pt idx="329">
                  <c:v>1.2566330061622046</c:v>
                </c:pt>
                <c:pt idx="330">
                  <c:v>1.1880027967336919</c:v>
                </c:pt>
                <c:pt idx="331">
                  <c:v>1.1231207741304416</c:v>
                </c:pt>
                <c:pt idx="332">
                  <c:v>1.0617822348489816</c:v>
                </c:pt>
                <c:pt idx="333">
                  <c:v>1.0037936549713797</c:v>
                </c:pt>
                <c:pt idx="334">
                  <c:v>0.94897207961825703</c:v>
                </c:pt>
                <c:pt idx="335">
                  <c:v>0.89714454574434987</c:v>
                </c:pt>
                <c:pt idx="336">
                  <c:v>0.84814753645586338</c:v>
                </c:pt>
                <c:pt idx="337">
                  <c:v>0.80182646512827505</c:v>
                </c:pt>
                <c:pt idx="338">
                  <c:v>0.75803518769723688</c:v>
                </c:pt>
                <c:pt idx="339">
                  <c:v>0.71663554158407972</c:v>
                </c:pt>
                <c:pt idx="340">
                  <c:v>0.67749690980143173</c:v>
                </c:pt>
                <c:pt idx="341">
                  <c:v>0.64049580886388335</c:v>
                </c:pt>
                <c:pt idx="342">
                  <c:v>0.60551549920371461</c:v>
                </c:pt>
                <c:pt idx="343">
                  <c:v>0.5724456168626878</c:v>
                </c:pt>
                <c:pt idx="344">
                  <c:v>0.54118182529801695</c:v>
                </c:pt>
                <c:pt idx="345">
                  <c:v>0.51162548620407355</c:v>
                </c:pt>
                <c:pt idx="346">
                  <c:v>0.48368334831136656</c:v>
                </c:pt>
                <c:pt idx="347">
                  <c:v>0.45726725318104583</c:v>
                </c:pt>
                <c:pt idx="348">
                  <c:v>0.43229385706678575</c:v>
                </c:pt>
                <c:pt idx="349">
                  <c:v>0.40868436796659086</c:v>
                </c:pt>
                <c:pt idx="350">
                  <c:v>0.3863642970349816</c:v>
                </c:pt>
                <c:pt idx="351">
                  <c:v>0.36526322357131769</c:v>
                </c:pt>
                <c:pt idx="352">
                  <c:v>0.34531457284284373</c:v>
                </c:pt>
                <c:pt idx="353">
                  <c:v>0.32645540604152889</c:v>
                </c:pt>
                <c:pt idx="354">
                  <c:v>0.30862622171205073</c:v>
                </c:pt>
                <c:pt idx="355">
                  <c:v>0.29177076802445889</c:v>
                </c:pt>
                <c:pt idx="356">
                  <c:v>0.27583586529926729</c:v>
                </c:pt>
                <c:pt idx="357">
                  <c:v>0.26077123822506448</c:v>
                </c:pt>
                <c:pt idx="358">
                  <c:v>0.2465293572393103</c:v>
                </c:pt>
                <c:pt idx="359">
                  <c:v>0.23306528857189313</c:v>
                </c:pt>
                <c:pt idx="360">
                  <c:v>0.22033655247835116</c:v>
                </c:pt>
                <c:pt idx="361">
                  <c:v>0.20830298921549714</c:v>
                </c:pt>
                <c:pt idx="362">
                  <c:v>0.1969266323366117</c:v>
                </c:pt>
                <c:pt idx="363">
                  <c:v>0.1861715889064616</c:v>
                </c:pt>
                <c:pt idx="364">
                  <c:v>0.17600392625823041</c:v>
                </c:pt>
                <c:pt idx="365">
                  <c:v>0.16639156493508708</c:v>
                </c:pt>
                <c:pt idx="366">
                  <c:v>0.15730417747862943</c:v>
                </c:pt>
                <c:pt idx="367">
                  <c:v>0.1487130927448857</c:v>
                </c:pt>
                <c:pt idx="368">
                  <c:v>0.14059120544599552</c:v>
                </c:pt>
                <c:pt idx="369">
                  <c:v>0.1329128906321784</c:v>
                </c:pt>
                <c:pt idx="370">
                  <c:v>0.1256539228441832</c:v>
                </c:pt>
                <c:pt idx="371">
                  <c:v>0.11879139968114739</c:v>
                </c:pt>
                <c:pt idx="372">
                  <c:v>0.11230366954272476</c:v>
                </c:pt>
                <c:pt idx="373">
                  <c:v>0.10617026331750944</c:v>
                </c:pt>
                <c:pt idx="374">
                  <c:v>0.10037182980223472</c:v>
                </c:pt>
                <c:pt idx="375">
                  <c:v>9.4890074647995176E-2</c:v>
                </c:pt>
                <c:pt idx="376">
                  <c:v>8.9707702640867915E-2</c:v>
                </c:pt>
                <c:pt idx="377">
                  <c:v>8.4808363134828896E-2</c:v>
                </c:pt>
                <c:pt idx="378">
                  <c:v>8.017659846480539E-2</c:v>
                </c:pt>
                <c:pt idx="379">
                  <c:v>7.5797795177107732E-2</c:v>
                </c:pt>
                <c:pt idx="380">
                  <c:v>7.1658137923372264E-2</c:v>
                </c:pt>
                <c:pt idx="381">
                  <c:v>6.7744565872550774E-2</c:v>
                </c:pt>
                <c:pt idx="382">
                  <c:v>6.4044731503425767E-2</c:v>
                </c:pt>
                <c:pt idx="383">
                  <c:v>6.0546961647641562E-2</c:v>
                </c:pt>
                <c:pt idx="384">
                  <c:v>5.7240220660341609E-2</c:v>
                </c:pt>
                <c:pt idx="385">
                  <c:v>5.4114075602214699E-2</c:v>
                </c:pt>
                <c:pt idx="386">
                  <c:v>5.1158663323098867E-2</c:v>
                </c:pt>
                <c:pt idx="387">
                  <c:v>4.8364659343291198E-2</c:v>
                </c:pt>
                <c:pt idx="388">
                  <c:v>4.5723248434383343E-2</c:v>
                </c:pt>
                <c:pt idx="389">
                  <c:v>4.3226096806804656E-2</c:v>
                </c:pt>
                <c:pt idx="390">
                  <c:v>4.0865325816323947E-2</c:v>
                </c:pt>
                <c:pt idx="391">
                  <c:v>3.8633487106553184E-2</c:v>
                </c:pt>
                <c:pt idx="392">
                  <c:v>3.652353910902708E-2</c:v>
                </c:pt>
                <c:pt idx="393">
                  <c:v>3.4528824826715578E-2</c:v>
                </c:pt>
                <c:pt idx="394">
                  <c:v>3.2643050830875646E-2</c:v>
                </c:pt>
                <c:pt idx="395">
                  <c:v>3.0860267404976636E-2</c:v>
                </c:pt>
                <c:pt idx="396">
                  <c:v>2.9174849773052784E-2</c:v>
                </c:pt>
                <c:pt idx="397">
                  <c:v>2.7581480353257568E-2</c:v>
                </c:pt>
                <c:pt idx="398">
                  <c:v>2.6075131980629287E-2</c:v>
                </c:pt>
                <c:pt idx="399">
                  <c:v>2.465105204613512E-2</c:v>
                </c:pt>
                <c:pt idx="400">
                  <c:v>2.3304747501951686E-2</c:v>
                </c:pt>
                <c:pt idx="401">
                  <c:v>2.203197068567327E-2</c:v>
                </c:pt>
                <c:pt idx="402">
                  <c:v>2.0828705918722486E-2</c:v>
                </c:pt>
                <c:pt idx="403">
                  <c:v>1.9691156836680851E-2</c:v>
                </c:pt>
                <c:pt idx="404">
                  <c:v>1.8615734411565946E-2</c:v>
                </c:pt>
                <c:pt idx="405">
                  <c:v>1.7599045628264962E-2</c:v>
                </c:pt>
                <c:pt idx="406">
                  <c:v>1.6637882779398282E-2</c:v>
                </c:pt>
                <c:pt idx="407">
                  <c:v>1.5729213344837963E-2</c:v>
                </c:pt>
                <c:pt idx="408">
                  <c:v>1.487017042395054E-2</c:v>
                </c:pt>
                <c:pt idx="409">
                  <c:v>1.405804369037747E-2</c:v>
                </c:pt>
                <c:pt idx="410">
                  <c:v>1.3290270840815145E-2</c:v>
                </c:pt>
                <c:pt idx="411">
                  <c:v>1.2564429510814983E-2</c:v>
                </c:pt>
                <c:pt idx="412">
                  <c:v>1.1878229632097594E-2</c:v>
                </c:pt>
                <c:pt idx="413">
                  <c:v>1.1229506207267977E-2</c:v>
                </c:pt>
                <c:pt idx="414">
                  <c:v>1.061621247913566E-2</c:v>
                </c:pt>
                <c:pt idx="415">
                  <c:v>1.0036413473088646E-2</c:v>
                </c:pt>
                <c:pt idx="416">
                  <c:v>9.4882798921470755E-3</c:v>
                </c:pt>
                <c:pt idx="417">
                  <c:v>8.9700823454351881E-3</c:v>
                </c:pt>
                <c:pt idx="418">
                  <c:v>8.4801858918621426E-3</c:v>
                </c:pt>
                <c:pt idx="419">
                  <c:v>8.0170448817967564E-3</c:v>
                </c:pt>
                <c:pt idx="420">
                  <c:v>7.5791980804613768E-3</c:v>
                </c:pt>
                <c:pt idx="421">
                  <c:v>7.1652640576589733E-3</c:v>
                </c:pt>
                <c:pt idx="422">
                  <c:v>6.7739368292877977E-3</c:v>
                </c:pt>
                <c:pt idx="423">
                  <c:v>6.4039817368923896E-3</c:v>
                </c:pt>
                <c:pt idx="424">
                  <c:v>6.0542315522506933E-3</c:v>
                </c:pt>
                <c:pt idx="425">
                  <c:v>5.7235827947070732E-3</c:v>
                </c:pt>
                <c:pt idx="426">
                  <c:v>5.4109922496322236E-3</c:v>
                </c:pt>
                <c:pt idx="427">
                  <c:v>5.1154736770255413E-3</c:v>
                </c:pt>
                <c:pt idx="428">
                  <c:v>4.8360946998754328E-3</c:v>
                </c:pt>
                <c:pt idx="429">
                  <c:v>4.5719738624601779E-3</c:v>
                </c:pt>
                <c:pt idx="430">
                  <c:v>4.3222778493081379E-3</c:v>
                </c:pt>
                <c:pt idx="431">
                  <c:v>4.086218856042983E-3</c:v>
                </c:pt>
                <c:pt idx="432">
                  <c:v>3.8630521038188273E-3</c:v>
                </c:pt>
                <c:pt idx="433">
                  <c:v>3.6520734895031776E-3</c:v>
                </c:pt>
                <c:pt idx="434">
                  <c:v>3.4526173641939118E-3</c:v>
                </c:pt>
                <c:pt idx="435">
                  <c:v>3.2640544330613851E-3</c:v>
                </c:pt>
                <c:pt idx="436">
                  <c:v>3.0857897698895621E-3</c:v>
                </c:pt>
                <c:pt idx="437">
                  <c:v>2.9172609400519461E-3</c:v>
                </c:pt>
                <c:pt idx="438">
                  <c:v>2.7579362260001985E-3</c:v>
                </c:pt>
                <c:pt idx="439">
                  <c:v>2.6073129496667715E-3</c:v>
                </c:pt>
                <c:pt idx="440">
                  <c:v>2.4649158864886479E-3</c:v>
                </c:pt>
                <c:pt idx="441">
                  <c:v>2.3302957660483476E-3</c:v>
                </c:pt>
                <c:pt idx="442">
                  <c:v>2.2030278546016479E-3</c:v>
                </c:pt>
                <c:pt idx="443">
                  <c:v>2.0827106150198139E-3</c:v>
                </c:pt>
                <c:pt idx="444">
                  <c:v>1.9689644399183905E-3</c:v>
                </c:pt>
                <c:pt idx="445">
                  <c:v>1.8614304539755063E-3</c:v>
                </c:pt>
                <c:pt idx="446">
                  <c:v>1.7597693816609457E-3</c:v>
                </c:pt>
                <c:pt idx="447">
                  <c:v>1.6636604768036083E-3</c:v>
                </c:pt>
                <c:pt idx="448">
                  <c:v>1.5728005106200901E-3</c:v>
                </c:pt>
                <c:pt idx="449">
                  <c:v>1.4869028150115587E-3</c:v>
                </c:pt>
                <c:pt idx="450">
                  <c:v>1.4056963781104769E-3</c:v>
                </c:pt>
                <c:pt idx="451">
                  <c:v>1.3289249892235735E-3</c:v>
                </c:pt>
                <c:pt idx="452">
                  <c:v>1.2563464304733128E-3</c:v>
                </c:pt>
                <c:pt idx="453">
                  <c:v>1.1877317125874489E-3</c:v>
                </c:pt>
                <c:pt idx="454">
                  <c:v>1.1228643524255385E-3</c:v>
                </c:pt>
                <c:pt idx="455">
                  <c:v>1.0615396899629713E-3</c:v>
                </c:pt>
                <c:pt idx="456">
                  <c:v>1.0035642425775654E-3</c:v>
                </c:pt>
                <c:pt idx="457">
                  <c:v>9.4875509460146871E-4</c:v>
                </c:pt>
                <c:pt idx="458">
                  <c:v>8.9693932021236728E-4</c:v>
                </c:pt>
                <c:pt idx="459">
                  <c:v>8.4795343784319533E-4</c:v>
                </c:pt>
                <c:pt idx="460">
                  <c:v>8.0164289438897692E-4</c:v>
                </c:pt>
                <c:pt idx="461">
                  <c:v>7.5786157758344632E-4</c:v>
                </c:pt>
                <c:pt idx="462">
                  <c:v>7.1647135500696837E-4</c:v>
                </c:pt>
                <c:pt idx="463">
                  <c:v>6.7734163827130466E-4</c:v>
                </c:pt>
                <c:pt idx="464">
                  <c:v>6.4034897100620459E-4</c:v>
                </c:pt>
                <c:pt idx="465">
                  <c:v>6.0537663934789702E-4</c:v>
                </c:pt>
                <c:pt idx="466">
                  <c:v>5.723143037005534E-4</c:v>
                </c:pt>
                <c:pt idx="467">
                  <c:v>5.4105765060890926E-4</c:v>
                </c:pt>
                <c:pt idx="468">
                  <c:v>5.1150806364368346E-4</c:v>
                </c:pt>
                <c:pt idx="469">
                  <c:v>4.8357231226142222E-4</c:v>
                </c:pt>
                <c:pt idx="470">
                  <c:v>4.5716225765710241E-4</c:v>
                </c:pt>
                <c:pt idx="471">
                  <c:v>4.3219457468144458E-4</c:v>
                </c:pt>
                <c:pt idx="472">
                  <c:v>4.0859048894556873E-4</c:v>
                </c:pt>
                <c:pt idx="473">
                  <c:v>3.8627552828354516E-4</c:v>
                </c:pt>
                <c:pt idx="474">
                  <c:v>3.6517928778869021E-4</c:v>
                </c:pt>
                <c:pt idx="475">
                  <c:v>3.4523520768228451E-4</c:v>
                </c:pt>
                <c:pt idx="476">
                  <c:v>3.2638036331387733E-4</c:v>
                </c:pt>
                <c:pt idx="477">
                  <c:v>3.0855526663061653E-4</c:v>
                </c:pt>
                <c:pt idx="478">
                  <c:v>2.9170367848922957E-4</c:v>
                </c:pt>
                <c:pt idx="479">
                  <c:v>2.7577243121848928E-4</c:v>
                </c:pt>
                <c:pt idx="480">
                  <c:v>2.6071126087233996E-4</c:v>
                </c:pt>
                <c:pt idx="481">
                  <c:v>2.4647264864443278E-4</c:v>
                </c:pt>
                <c:pt idx="482">
                  <c:v>2.3301167094372539E-4</c:v>
                </c:pt>
                <c:pt idx="483">
                  <c:v>2.2028585765812561E-4</c:v>
                </c:pt>
                <c:pt idx="484">
                  <c:v>2.0825505815899389E-4</c:v>
                </c:pt>
                <c:pt idx="485">
                  <c:v>1.9688131462374108E-4</c:v>
                </c:pt>
                <c:pt idx="486">
                  <c:v>1.8612874227684785E-4</c:v>
                </c:pt>
                <c:pt idx="487">
                  <c:v>1.7596341617145934E-4</c:v>
                </c:pt>
                <c:pt idx="488">
                  <c:v>1.6635326415434518E-4</c:v>
                </c:pt>
                <c:pt idx="489">
                  <c:v>1.5726796567652344E-4</c:v>
                </c:pt>
                <c:pt idx="490">
                  <c:v>1.4867885613029054E-4</c:v>
                </c:pt>
                <c:pt idx="491">
                  <c:v>1.4055883641083522E-4</c:v>
                </c:pt>
                <c:pt idx="492">
                  <c:v>1.328822874170989E-4</c:v>
                </c:pt>
                <c:pt idx="493">
                  <c:v>1.2562498922212759E-4</c:v>
                </c:pt>
                <c:pt idx="494">
                  <c:v>1.1876404465789381E-4</c:v>
                </c:pt>
                <c:pt idx="495">
                  <c:v>1.1227780707349427E-4</c:v>
                </c:pt>
                <c:pt idx="496">
                  <c:v>1.0614581203879663E-4</c:v>
                </c:pt>
                <c:pt idx="497">
                  <c:v>1.0034871277805679E-4</c:v>
                </c:pt>
                <c:pt idx="498">
                  <c:v>9.486821912979592E-5</c:v>
                </c:pt>
                <c:pt idx="499">
                  <c:v>8.9687039840352775E-5</c:v>
                </c:pt>
                <c:pt idx="500">
                  <c:v>8.4788828009044008E-5</c:v>
                </c:pt>
                <c:pt idx="501">
                  <c:v>8.0158129512809196E-5</c:v>
                </c:pt>
                <c:pt idx="502">
                  <c:v>7.5780334247617509E-5</c:v>
                </c:pt>
                <c:pt idx="503">
                  <c:v>7.1641630032799952E-5</c:v>
                </c:pt>
                <c:pt idx="504">
                  <c:v>6.7728959032873026E-5</c:v>
                </c:pt>
                <c:pt idx="505">
                  <c:v>6.4029976559362082E-5</c:v>
                </c:pt>
                <c:pt idx="506">
                  <c:v>6.0533012122642115E-5</c:v>
                </c:pt>
                <c:pt idx="507">
                  <c:v>5.7227032610912329E-5</c:v>
                </c:pt>
                <c:pt idx="508">
                  <c:v>5.4101607480132139E-5</c:v>
                </c:pt>
                <c:pt idx="509">
                  <c:v>5.1146875845091068E-5</c:v>
                </c:pt>
                <c:pt idx="510">
                  <c:v>4.8353515367782991E-5</c:v>
                </c:pt>
                <c:pt idx="511">
                  <c:v>4.5712712844925942E-5</c:v>
                </c:pt>
                <c:pt idx="512">
                  <c:v>4.3216136401829455E-5</c:v>
                </c:pt>
                <c:pt idx="513">
                  <c:v>4.0855909204879646E-5</c:v>
                </c:pt>
                <c:pt idx="514">
                  <c:v>3.8624584609703462E-5</c:v>
                </c:pt>
                <c:pt idx="515">
                  <c:v>3.6515122666603253E-5</c:v>
                </c:pt>
                <c:pt idx="516">
                  <c:v>3.4520867909134997E-5</c:v>
                </c:pt>
                <c:pt idx="517">
                  <c:v>3.2635528355751974E-5</c:v>
                </c:pt>
                <c:pt idx="518">
                  <c:v>3.0853155658262942E-5</c:v>
                </c:pt>
                <c:pt idx="519">
                  <c:v>2.9168126334472129E-5</c:v>
                </c:pt>
                <c:pt idx="520">
                  <c:v>2.757512402578896E-5</c:v>
                </c:pt>
                <c:pt idx="521">
                  <c:v>2.6069122723829394E-5</c:v>
                </c:pt>
                <c:pt idx="522">
                  <c:v>2.4645370913087827E-5</c:v>
                </c:pt>
                <c:pt idx="523">
                  <c:v>2.3299376579648875E-5</c:v>
                </c:pt>
                <c:pt idx="524">
                  <c:v>2.2026893038640703E-5</c:v>
                </c:pt>
                <c:pt idx="525">
                  <c:v>2.0823905535714721E-5</c:v>
                </c:pt>
                <c:pt idx="526">
                  <c:v>1.9686618580278645E-5</c:v>
                </c:pt>
                <c:pt idx="527">
                  <c:v>1.861144397051853E-5</c:v>
                </c:pt>
                <c:pt idx="528">
                  <c:v>1.7594989472428127E-5</c:v>
                </c:pt>
                <c:pt idx="529">
                  <c:v>1.6634048117127243E-5</c:v>
                </c:pt>
                <c:pt idx="530">
                  <c:v>1.5725588082701601E-5</c:v>
                </c:pt>
                <c:pt idx="531">
                  <c:v>1.4866743128640842E-5</c:v>
                </c:pt>
                <c:pt idx="532">
                  <c:v>1.4054803552694795E-5</c:v>
                </c:pt>
                <c:pt idx="533">
                  <c:v>1.3287207641616422E-5</c:v>
                </c:pt>
                <c:pt idx="534">
                  <c:v>1.2561533588818079E-5</c:v>
                </c:pt>
                <c:pt idx="535">
                  <c:v>1.187549185344083E-5</c:v>
                </c:pt>
                <c:pt idx="536">
                  <c:v>1.1226917936729292E-5</c:v>
                </c:pt>
                <c:pt idx="537">
                  <c:v>1.0613765552921076E-5</c:v>
                </c:pt>
                <c:pt idx="538">
                  <c:v>1.0034100173104611E-5</c:v>
                </c:pt>
                <c:pt idx="539">
                  <c:v>9.4860929216758643E-6</c:v>
                </c:pt>
                <c:pt idx="540">
                  <c:v>8.9680148061369661E-6</c:v>
                </c:pt>
                <c:pt idx="541">
                  <c:v>8.4782312620314322E-6</c:v>
                </c:pt>
                <c:pt idx="542">
                  <c:v>8.01519699580495E-6</c:v>
                </c:pt>
                <c:pt idx="543">
                  <c:v>7.5774511093206988E-6</c:v>
                </c:pt>
                <c:pt idx="544">
                  <c:v>7.1636124906467695E-6</c:v>
                </c:pt>
                <c:pt idx="545">
                  <c:v>6.7723754565733673E-6</c:v>
                </c:pt>
                <c:pt idx="546">
                  <c:v>6.4025056331117182E-6</c:v>
                </c:pt>
                <c:pt idx="547">
                  <c:v>6.0528360609774149E-6</c:v>
                </c:pt>
                <c:pt idx="548">
                  <c:v>5.722263513770802E-6</c:v>
                </c:pt>
                <c:pt idx="549">
                  <c:v>5.4097450172380588E-6</c:v>
                </c:pt>
                <c:pt idx="550">
                  <c:v>5.1142945586310534E-6</c:v>
                </c:pt>
                <c:pt idx="551">
                  <c:v>4.8349799757838318E-6</c:v>
                </c:pt>
                <c:pt idx="552">
                  <c:v>4.5709200160905998E-6</c:v>
                </c:pt>
                <c:pt idx="553">
                  <c:v>4.3212815561061223E-6</c:v>
                </c:pt>
                <c:pt idx="554">
                  <c:v>4.085276972996223E-6</c:v>
                </c:pt>
                <c:pt idx="555">
                  <c:v>3.8621616595451707E-6</c:v>
                </c:pt>
                <c:pt idx="556">
                  <c:v>3.651231674879671E-6</c:v>
                </c:pt>
                <c:pt idx="557">
                  <c:v>3.4518215234973612E-6</c:v>
                </c:pt>
                <c:pt idx="558">
                  <c:v>3.2633020555925306E-6</c:v>
                </c:pt>
                <c:pt idx="559">
                  <c:v>3.0850784820544799E-6</c:v>
                </c:pt>
                <c:pt idx="560">
                  <c:v>2.9165884978757273E-6</c:v>
                </c:pt>
                <c:pt idx="561">
                  <c:v>2.7573005080493185E-6</c:v>
                </c:pt>
                <c:pt idx="562">
                  <c:v>2.6067119503578468E-6</c:v>
                </c:pt>
                <c:pt idx="563">
                  <c:v>2.4643477097624944E-6</c:v>
                </c:pt>
                <c:pt idx="564">
                  <c:v>2.3297586193894044E-6</c:v>
                </c:pt>
                <c:pt idx="565">
                  <c:v>2.2025200433839169E-6</c:v>
                </c:pt>
                <c:pt idx="566">
                  <c:v>2.082230537161496E-6</c:v>
                </c:pt>
                <c:pt idx="567">
                  <c:v>1.9685105808283683E-6</c:v>
                </c:pt>
                <c:pt idx="568">
                  <c:v>1.8610013817757434E-6</c:v>
                </c:pt>
                <c:pt idx="569">
                  <c:v>1.7593637426697422E-6</c:v>
                </c:pt>
                <c:pt idx="570">
                  <c:v>1.6632769912654746E-6</c:v>
                </c:pt>
                <c:pt idx="571">
                  <c:v>1.5724379686687741E-6</c:v>
                </c:pt>
                <c:pt idx="572">
                  <c:v>1.4865600728535014E-6</c:v>
                </c:pt>
                <c:pt idx="573">
                  <c:v>1.405372354416661E-6</c:v>
                </c:pt>
                <c:pt idx="574">
                  <c:v>1.3286186617183904E-6</c:v>
                </c:pt>
                <c:pt idx="575">
                  <c:v>1.2560568327096908E-6</c:v>
                </c:pt>
                <c:pt idx="576">
                  <c:v>1.187457930898074E-6</c:v>
                </c:pt>
                <c:pt idx="577">
                  <c:v>1.1226055230405545E-6</c:v>
                </c:pt>
                <c:pt idx="578">
                  <c:v>1.06129499628507E-6</c:v>
                </c:pt>
                <c:pt idx="579">
                  <c:v>1.0033329126058731E-6</c:v>
                </c:pt>
                <c:pt idx="580">
                  <c:v>9.4853639849610593E-7</c:v>
                </c:pt>
                <c:pt idx="581">
                  <c:v>8.9673256799200063E-7</c:v>
                </c:pt>
                <c:pt idx="582">
                  <c:v>8.477579772083199E-7</c:v>
                </c:pt>
                <c:pt idx="583">
                  <c:v>8.0145810866406456E-7</c:v>
                </c:pt>
                <c:pt idx="584">
                  <c:v>7.5768688377146948E-7</c:v>
                </c:pt>
                <c:pt idx="585">
                  <c:v>7.1630620195016363E-7</c:v>
                </c:pt>
                <c:pt idx="586">
                  <c:v>6.7718550491237464E-7</c:v>
                </c:pt>
                <c:pt idx="587">
                  <c:v>6.4020136474447441E-7</c:v>
                </c:pt>
                <c:pt idx="588">
                  <c:v>6.0523709448524011E-7</c:v>
                </c:pt>
                <c:pt idx="589">
                  <c:v>5.7218237997218474E-7</c:v>
                </c:pt>
                <c:pt idx="590">
                  <c:v>5.4093293179441198E-7</c:v>
                </c:pt>
                <c:pt idx="591">
                  <c:v>5.1139015625388781E-7</c:v>
                </c:pt>
                <c:pt idx="592">
                  <c:v>4.8346084429699459E-7</c:v>
                </c:pt>
                <c:pt idx="593">
                  <c:v>4.5705687743492849E-7</c:v>
                </c:pt>
                <c:pt idx="594">
                  <c:v>4.3209494972510489E-7</c:v>
                </c:pt>
                <c:pt idx="595">
                  <c:v>4.0849630493640675E-7</c:v>
                </c:pt>
                <c:pt idx="596">
                  <c:v>3.8618648806901853E-7</c:v>
                </c:pt>
                <c:pt idx="597">
                  <c:v>3.6509511044487764E-7</c:v>
                </c:pt>
                <c:pt idx="598">
                  <c:v>3.4515562762759055E-7</c:v>
                </c:pt>
                <c:pt idx="599">
                  <c:v>3.2630512947113929E-7</c:v>
                </c:pt>
                <c:pt idx="600">
                  <c:v>3.0848414163497042E-7</c:v>
                </c:pt>
                <c:pt idx="601">
                  <c:v>2.9163643793923611E-7</c:v>
                </c:pt>
                <c:pt idx="602">
                  <c:v>2.7570886296815752E-7</c:v>
                </c:pt>
                <c:pt idx="603">
                  <c:v>2.6065116436181513E-7</c:v>
                </c:pt>
                <c:pt idx="604">
                  <c:v>2.4641583426723702E-7</c:v>
                </c:pt>
                <c:pt idx="605">
                  <c:v>2.3295795944855482E-7</c:v>
                </c:pt>
                <c:pt idx="606">
                  <c:v>2.2023507958331716E-7</c:v>
                </c:pt>
                <c:pt idx="607">
                  <c:v>2.0820705329787723E-7</c:v>
                </c:pt>
                <c:pt idx="608">
                  <c:v>1.9683593151918934E-7</c:v>
                </c:pt>
                <c:pt idx="609">
                  <c:v>1.8608583774343233E-7</c:v>
                </c:pt>
                <c:pt idx="610">
                  <c:v>1.7592285484370083E-7</c:v>
                </c:pt>
                <c:pt idx="611">
                  <c:v>1.6631491805963672E-7</c:v>
                </c:pt>
                <c:pt idx="612">
                  <c:v>1.57231713831377E-7</c:v>
                </c:pt>
                <c:pt idx="613">
                  <c:v>1.4864458415863412E-7</c:v>
                </c:pt>
                <c:pt idx="614">
                  <c:v>1.4052643618315596E-7</c:v>
                </c:pt>
                <c:pt idx="615">
                  <c:v>1.3285165670929377E-7</c:v>
                </c:pt>
                <c:pt idx="616">
                  <c:v>1.2559603139298548E-7</c:v>
                </c:pt>
                <c:pt idx="617">
                  <c:v>1.1873666834419137E-7</c:v>
                </c:pt>
                <c:pt idx="618">
                  <c:v>1.1225192590174376E-7</c:v>
                </c:pt>
                <c:pt idx="619">
                  <c:v>1.0612134435273618E-7</c:v>
                </c:pt>
                <c:pt idx="620">
                  <c:v>1.0032558138102342E-7</c:v>
                </c:pt>
                <c:pt idx="621">
                  <c:v>9.4846351041168558E-8</c:v>
                </c:pt>
                <c:pt idx="622">
                  <c:v>8.9666366065296798E-8</c:v>
                </c:pt>
                <c:pt idx="623">
                  <c:v>8.4769283320830925E-8</c:v>
                </c:pt>
                <c:pt idx="624">
                  <c:v>8.0139652247024688E-8</c:v>
                </c:pt>
                <c:pt idx="625">
                  <c:v>7.5762866107608527E-8</c:v>
                </c:pt>
                <c:pt idx="626">
                  <c:v>7.1625115905747155E-8</c:v>
                </c:pt>
                <c:pt idx="627">
                  <c:v>6.7713346815908182E-8</c:v>
                </c:pt>
                <c:pt idx="628">
                  <c:v>6.4015216995181932E-8</c:v>
                </c:pt>
                <c:pt idx="629">
                  <c:v>6.0519058644099986E-8</c:v>
                </c:pt>
                <c:pt idx="630">
                  <c:v>5.7213841194097207E-8</c:v>
                </c:pt>
                <c:pt idx="631">
                  <c:v>5.4089136505471735E-8</c:v>
                </c:pt>
                <c:pt idx="632">
                  <c:v>5.1135085966040572E-8</c:v>
                </c:pt>
                <c:pt idx="633">
                  <c:v>4.834236938668529E-8</c:v>
                </c:pt>
                <c:pt idx="634">
                  <c:v>4.5702175595651608E-8</c:v>
                </c:pt>
                <c:pt idx="635">
                  <c:v>4.3206174638826259E-8</c:v>
                </c:pt>
                <c:pt idx="636">
                  <c:v>4.0846491498281526E-8</c:v>
                </c:pt>
                <c:pt idx="637">
                  <c:v>3.8615681246168044E-8</c:v>
                </c:pt>
                <c:pt idx="638">
                  <c:v>3.6506705555565031E-8</c:v>
                </c:pt>
                <c:pt idx="639">
                  <c:v>3.4512910494178434E-8</c:v>
                </c:pt>
                <c:pt idx="640">
                  <c:v>3.2628005530824892E-8</c:v>
                </c:pt>
                <c:pt idx="641">
                  <c:v>3.0846043688465853E-8</c:v>
                </c:pt>
                <c:pt idx="642">
                  <c:v>2.9161402781173576E-8</c:v>
                </c:pt>
                <c:pt idx="643">
                  <c:v>2.7568767675830663E-8</c:v>
                </c:pt>
                <c:pt idx="644">
                  <c:v>2.6063113522597778E-8</c:v>
                </c:pt>
                <c:pt idx="645">
                  <c:v>2.4639689901240817E-8</c:v>
                </c:pt>
                <c:pt idx="646">
                  <c:v>2.3294005833298306E-8</c:v>
                </c:pt>
                <c:pt idx="647">
                  <c:v>2.202181561280162E-8</c:v>
                </c:pt>
                <c:pt idx="648">
                  <c:v>2.081910541084317E-8</c:v>
                </c:pt>
                <c:pt idx="649">
                  <c:v>1.9682080611729252E-8</c:v>
                </c:pt>
                <c:pt idx="650">
                  <c:v>1.8607153840762433E-8</c:v>
                </c:pt>
                <c:pt idx="651">
                  <c:v>1.759093364588049E-8</c:v>
                </c:pt>
                <c:pt idx="652">
                  <c:v>1.6630213797441834E-8</c:v>
                </c:pt>
                <c:pt idx="653">
                  <c:v>1.5721963172397703E-8</c:v>
                </c:pt>
                <c:pt idx="654">
                  <c:v>1.4863316190935107E-8</c:v>
                </c:pt>
                <c:pt idx="655">
                  <c:v>1.4051563775417634E-8</c:v>
                </c:pt>
                <c:pt idx="656">
                  <c:v>1.3284144803099083E-8</c:v>
                </c:pt>
                <c:pt idx="657">
                  <c:v>1.2558638025642768E-8</c:v>
                </c:pt>
                <c:pt idx="658">
                  <c:v>1.1872754429952151E-8</c:v>
                </c:pt>
                <c:pt idx="659">
                  <c:v>1.1224330016210797E-8</c:v>
                </c:pt>
                <c:pt idx="660">
                  <c:v>1.0611318970345991E-8</c:v>
                </c:pt>
                <c:pt idx="661">
                  <c:v>1.0031787209374762E-8</c:v>
                </c:pt>
                <c:pt idx="662">
                  <c:v>9.4839062792675359E-9</c:v>
                </c:pt>
                <c:pt idx="663">
                  <c:v>8.9659475860768419E-9</c:v>
                </c:pt>
                <c:pt idx="664">
                  <c:v>8.476276942129981E-9</c:v>
                </c:pt>
                <c:pt idx="665">
                  <c:v>8.0133494100785845E-9</c:v>
                </c:pt>
                <c:pt idx="666">
                  <c:v>7.5757044285377836E-9</c:v>
                </c:pt>
                <c:pt idx="667">
                  <c:v>7.1619612039360909E-9</c:v>
                </c:pt>
                <c:pt idx="668">
                  <c:v>6.7708143540370536E-9</c:v>
                </c:pt>
                <c:pt idx="669">
                  <c:v>6.4010297893877402E-9</c:v>
                </c:pt>
                <c:pt idx="670">
                  <c:v>6.051440819699814E-9</c:v>
                </c:pt>
                <c:pt idx="671">
                  <c:v>5.7209444728786147E-9</c:v>
                </c:pt>
                <c:pt idx="672">
                  <c:v>5.4084980150865827E-9</c:v>
                </c:pt>
                <c:pt idx="673">
                  <c:v>5.1131156608616438E-9</c:v>
                </c:pt>
                <c:pt idx="674">
                  <c:v>4.8338654629107919E-9</c:v>
                </c:pt>
                <c:pt idx="675">
                  <c:v>4.5698663717660097E-9</c:v>
                </c:pt>
                <c:pt idx="676">
                  <c:v>4.3202854560255765E-9</c:v>
                </c:pt>
                <c:pt idx="677">
                  <c:v>4.0843352744104735E-9</c:v>
                </c:pt>
                <c:pt idx="678">
                  <c:v>3.8612713913445908E-9</c:v>
                </c:pt>
                <c:pt idx="679">
                  <c:v>3.6503900282202454E-9</c:v>
                </c:pt>
                <c:pt idx="680">
                  <c:v>3.4510258429386355E-9</c:v>
                </c:pt>
                <c:pt idx="681">
                  <c:v>3.2625498307195565E-9</c:v>
                </c:pt>
                <c:pt idx="682">
                  <c:v>3.084367339557323E-9</c:v>
                </c:pt>
                <c:pt idx="683">
                  <c:v>2.9159161940615484E-9</c:v>
                </c:pt>
                <c:pt idx="684">
                  <c:v>2.7566649217634038E-9</c:v>
                </c:pt>
                <c:pt idx="685">
                  <c:v>2.6061110762912518E-9</c:v>
                </c:pt>
                <c:pt idx="686">
                  <c:v>2.4637796521251877E-9</c:v>
                </c:pt>
                <c:pt idx="687">
                  <c:v>2.3292215859289498E-9</c:v>
                </c:pt>
                <c:pt idx="688">
                  <c:v>2.2020123397308205E-9</c:v>
                </c:pt>
                <c:pt idx="689">
                  <c:v>2.0817505614833811E-9</c:v>
                </c:pt>
                <c:pt idx="690">
                  <c:v>1.9680568187761075E-9</c:v>
                </c:pt>
                <c:pt idx="691">
                  <c:v>1.860572401705608E-9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BA-714E-9668-C5287671B419}"/>
            </c:ext>
          </c:extLst>
        </c:ser>
        <c:ser>
          <c:idx val="2"/>
          <c:order val="2"/>
          <c:tx>
            <c:strRef>
              <c:f>[1]Sheet1!$F$28</c:f>
              <c:strCache>
                <c:ptCount val="1"/>
                <c:pt idx="0">
                  <c:v>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[1]Sheet1!$B$29:$B$720</c:f>
              <c:numCache>
                <c:formatCode>General</c:formatCode>
                <c:ptCount val="6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</c:numCache>
            </c:numRef>
          </c:xVal>
          <c:yVal>
            <c:numRef>
              <c:f>[1]Sheet1!$F$29:$F$720</c:f>
              <c:numCache>
                <c:formatCode>General</c:formatCode>
                <c:ptCount val="692"/>
                <c:pt idx="0">
                  <c:v>0</c:v>
                </c:pt>
                <c:pt idx="1">
                  <c:v>8.8582464168032153</c:v>
                </c:pt>
                <c:pt idx="2">
                  <c:v>18.728699342379059</c:v>
                </c:pt>
                <c:pt idx="3">
                  <c:v>29.72701566231104</c:v>
                </c:pt>
                <c:pt idx="4">
                  <c:v>41.982066243374057</c:v>
                </c:pt>
                <c:pt idx="5">
                  <c:v>55.637445356337622</c:v>
                </c:pt>
                <c:pt idx="6">
                  <c:v>70.853152447609261</c:v>
                </c:pt>
                <c:pt idx="7">
                  <c:v>87.807465921604788</c:v>
                </c:pt>
                <c:pt idx="8">
                  <c:v>106.69903083463142</c:v>
                </c:pt>
                <c:pt idx="9">
                  <c:v>127.74918489390524</c:v>
                </c:pt>
                <c:pt idx="10">
                  <c:v>151.20454993065317</c:v>
                </c:pt>
                <c:pt idx="11">
                  <c:v>177.33991910578192</c:v>
                </c:pt>
                <c:pt idx="12">
                  <c:v>206.46147354552693</c:v>
                </c:pt>
                <c:pt idx="13">
                  <c:v>238.91036593187073</c:v>
                </c:pt>
                <c:pt idx="14">
                  <c:v>275.06671283163672</c:v>
                </c:pt>
                <c:pt idx="15">
                  <c:v>315.35404228700315</c:v>
                </c:pt>
                <c:pt idx="16">
                  <c:v>360.24424846187901</c:v>
                </c:pt>
                <c:pt idx="17">
                  <c:v>410.26311100194113</c:v>
                </c:pt>
                <c:pt idx="18">
                  <c:v>465.99644328617126</c:v>
                </c:pt>
                <c:pt idx="19">
                  <c:v>528.09694099627927</c:v>
                </c:pt>
                <c:pt idx="20">
                  <c:v>597.29181048671592</c:v>
                </c:pt>
                <c:pt idx="21">
                  <c:v>674.39126538942173</c:v>
                </c:pt>
                <c:pt idx="22">
                  <c:v>760.29798983018873</c:v>
                </c:pt>
                <c:pt idx="23">
                  <c:v>856.01767767318324</c:v>
                </c:pt>
                <c:pt idx="24">
                  <c:v>962.67076946271959</c:v>
                </c:pt>
                <c:pt idx="25">
                  <c:v>1081.5055223236698</c:v>
                </c:pt>
                <c:pt idx="26">
                  <c:v>1213.9125631525446</c:v>
                </c:pt>
                <c:pt idx="27">
                  <c:v>1361.4410921312349</c:v>
                </c:pt>
                <c:pt idx="28">
                  <c:v>1525.8169220885616</c:v>
                </c:pt>
                <c:pt idx="29">
                  <c:v>1708.9625596984613</c:v>
                </c:pt>
                <c:pt idx="30">
                  <c:v>1913.0195571287863</c:v>
                </c:pt>
                <c:pt idx="31">
                  <c:v>2140.3733877459927</c:v>
                </c:pt>
                <c:pt idx="32">
                  <c:v>2393.681127056348</c:v>
                </c:pt>
                <c:pt idx="33">
                  <c:v>2675.9022504541272</c:v>
                </c:pt>
                <c:pt idx="34">
                  <c:v>2990.3328927928706</c:v>
                </c:pt>
                <c:pt idx="35">
                  <c:v>3340.6439515471002</c:v>
                </c:pt>
                <c:pt idx="36">
                  <c:v>3730.9234556438864</c:v>
                </c:pt>
                <c:pt idx="37">
                  <c:v>4165.7236661716261</c:v>
                </c:pt>
                <c:pt idx="38">
                  <c:v>4650.1134233661442</c:v>
                </c:pt>
                <c:pt idx="39">
                  <c:v>5189.7363067652177</c:v>
                </c:pt>
                <c:pt idx="40">
                  <c:v>5790.8752324181705</c:v>
                </c:pt>
                <c:pt idx="41">
                  <c:v>6460.5241727010452</c:v>
                </c:pt>
                <c:pt idx="42">
                  <c:v>7206.4677507214901</c:v>
                </c:pt>
                <c:pt idx="43">
                  <c:v>8037.3695325147501</c:v>
                </c:pt>
                <c:pt idx="44">
                  <c:v>8962.8699161271506</c:v>
                </c:pt>
                <c:pt idx="45">
                  <c:v>9993.6945969905337</c:v>
                </c:pt>
                <c:pt idx="46">
                  <c:v>11141.774673234066</c:v>
                </c:pt>
                <c:pt idx="47">
                  <c:v>12420.379542009952</c:v>
                </c:pt>
                <c:pt idx="48">
                  <c:v>13844.263827428049</c:v>
                </c:pt>
                <c:pt idx="49">
                  <c:v>15429.829670758174</c:v>
                </c:pt>
                <c:pt idx="50">
                  <c:v>17195.30580206569</c:v>
                </c:pt>
                <c:pt idx="51">
                  <c:v>19160.944896594894</c:v>
                </c:pt>
                <c:pt idx="52">
                  <c:v>21349.240795340036</c:v>
                </c:pt>
                <c:pt idx="53">
                  <c:v>23785.167232615906</c:v>
                </c:pt>
                <c:pt idx="54">
                  <c:v>26496.439758032189</c:v>
                </c:pt>
                <c:pt idx="55">
                  <c:v>29513.80255849184</c:v>
                </c:pt>
                <c:pt idx="56">
                  <c:v>32871.341868194802</c:v>
                </c:pt>
                <c:pt idx="57">
                  <c:v>36606.827589419139</c:v>
                </c:pt>
                <c:pt idx="58">
                  <c:v>40762.084619728383</c:v>
                </c:pt>
                <c:pt idx="59">
                  <c:v>45383.39517482162</c:v>
                </c:pt>
                <c:pt idx="60">
                  <c:v>50521.933089615806</c:v>
                </c:pt>
                <c:pt idx="61">
                  <c:v>56234.230648520548</c:v>
                </c:pt>
                <c:pt idx="62">
                  <c:v>62582.677910116225</c:v>
                </c:pt>
                <c:pt idx="63">
                  <c:v>69636.053717861927</c:v>
                </c:pt>
                <c:pt idx="64">
                  <c:v>77470.086588616454</c:v>
                </c:pt>
                <c:pt idx="65">
                  <c:v>86168.042401695377</c:v>
                </c:pt>
                <c:pt idx="66">
                  <c:v>95821.334226019768</c:v>
                </c:pt>
                <c:pt idx="67">
                  <c:v>106530.14767203025</c:v>
                </c:pt>
                <c:pt idx="68">
                  <c:v>118404.07278818671</c:v>
                </c:pt>
                <c:pt idx="69">
                  <c:v>131562.7306913354</c:v>
                </c:pt>
                <c:pt idx="70">
                  <c:v>146136.37978549238</c:v>
                </c:pt>
                <c:pt idx="71">
                  <c:v>162266.48255783584</c:v>
                </c:pt>
                <c:pt idx="72">
                  <c:v>180106.20953943193</c:v>
                </c:pt>
                <c:pt idx="73">
                  <c:v>199820.85211043336</c:v>
                </c:pt>
                <c:pt idx="74">
                  <c:v>221588.11049146496</c:v>
                </c:pt>
                <c:pt idx="75">
                  <c:v>245598.21763455382</c:v>
                </c:pt>
                <c:pt idx="76">
                  <c:v>272053.85403020424</c:v>
                </c:pt>
                <c:pt idx="77">
                  <c:v>301169.80300525029</c:v>
                </c:pt>
                <c:pt idx="78">
                  <c:v>333172.29134146107</c:v>
                </c:pt>
                <c:pt idx="79">
                  <c:v>368297.95657306141</c:v>
                </c:pt>
                <c:pt idx="80">
                  <c:v>406792.3808357743</c:v>
                </c:pt>
                <c:pt idx="81">
                  <c:v>448908.13248217443</c:v>
                </c:pt>
                <c:pt idx="82">
                  <c:v>494902.26178628823</c:v>
                </c:pt>
                <c:pt idx="83">
                  <c:v>545033.20690935024</c:v>
                </c:pt>
                <c:pt idx="84">
                  <c:v>599557.08180478704</c:v>
                </c:pt>
                <c:pt idx="85">
                  <c:v>658723.33962814067</c:v>
                </c:pt>
                <c:pt idx="86">
                  <c:v>722769.8338493834</c:v>
                </c:pt>
                <c:pt idx="87">
                  <c:v>791917.33444701473</c:v>
                </c:pt>
                <c:pt idx="88">
                  <c:v>866363.59734723647</c:v>
                </c:pt>
                <c:pt idx="89">
                  <c:v>946277.12978862133</c:v>
                </c:pt>
                <c:pt idx="90">
                  <c:v>1031790.839664924</c:v>
                </c:pt>
                <c:pt idx="91">
                  <c:v>1122995.7992780465</c:v>
                </c:pt>
                <c:pt idx="92">
                  <c:v>1219935.3887153608</c:v>
                </c:pt>
                <c:pt idx="93">
                  <c:v>1322600.1063039131</c:v>
                </c:pt>
                <c:pt idx="94">
                  <c:v>1430923.3386038442</c:v>
                </c:pt>
                <c:pt idx="95">
                  <c:v>1544778.366499275</c:v>
                </c:pt>
                <c:pt idx="96">
                  <c:v>1663976.8452010187</c:v>
                </c:pt>
                <c:pt idx="97">
                  <c:v>1788268.934859477</c:v>
                </c:pt>
                <c:pt idx="98">
                  <c:v>1917345.1782064212</c:v>
                </c:pt>
                <c:pt idx="99">
                  <c:v>2050840.1280800658</c:v>
                </c:pt>
                <c:pt idx="100">
                  <c:v>2188337.6288430761</c:v>
                </c:pt>
                <c:pt idx="101">
                  <c:v>2329377.5607329695</c:v>
                </c:pt>
                <c:pt idx="102">
                  <c:v>2473463.7741453187</c:v>
                </c:pt>
                <c:pt idx="103">
                  <c:v>2620072.879408753</c:v>
                </c:pt>
                <c:pt idx="104">
                  <c:v>2768663.5219656904</c:v>
                </c:pt>
                <c:pt idx="105">
                  <c:v>2918685.7651028601</c:v>
                </c:pt>
                <c:pt idx="106">
                  <c:v>3069590.2213270185</c:v>
                </c:pt>
                <c:pt idx="107">
                  <c:v>3220836.6151806824</c:v>
                </c:pt>
                <c:pt idx="108">
                  <c:v>3371901.5187633429</c:v>
                </c:pt>
                <c:pt idx="109">
                  <c:v>3522285.0695053223</c:v>
                </c:pt>
                <c:pt idx="110">
                  <c:v>3671516.5509050381</c:v>
                </c:pt>
                <c:pt idx="111">
                  <c:v>3819158.7849219739</c:v>
                </c:pt>
                <c:pt idx="112">
                  <c:v>3964811.3448676886</c:v>
                </c:pt>
                <c:pt idx="113">
                  <c:v>4108112.6469578631</c:v>
                </c:pt>
                <c:pt idx="114">
                  <c:v>4248741.0157953501</c:v>
                </c:pt>
                <c:pt idx="115">
                  <c:v>4386414.8439397663</c:v>
                </c:pt>
                <c:pt idx="116">
                  <c:v>4520891.9794064052</c:v>
                </c:pt>
                <c:pt idx="117">
                  <c:v>4651968.4791056849</c:v>
                </c:pt>
                <c:pt idx="118">
                  <c:v>4779476.8628780525</c:v>
                </c:pt>
                <c:pt idx="119">
                  <c:v>4903283.9939321177</c:v>
                </c:pt>
                <c:pt idx="120">
                  <c:v>5023288.6990358308</c:v>
                </c:pt>
                <c:pt idx="121">
                  <c:v>5139419.2273519505</c:v>
                </c:pt>
                <c:pt idx="122">
                  <c:v>5251630.6316387579</c:v>
                </c:pt>
                <c:pt idx="123">
                  <c:v>5359902.1406197837</c:v>
                </c:pt>
                <c:pt idx="124">
                  <c:v>5464234.5773304179</c:v>
                </c:pt>
                <c:pt idx="125">
                  <c:v>5564647.8655917123</c:v>
                </c:pt>
                <c:pt idx="126">
                  <c:v>5661178.6556590376</c:v>
                </c:pt>
                <c:pt idx="127">
                  <c:v>5753878.0906117894</c:v>
                </c:pt>
                <c:pt idx="128">
                  <c:v>5842809.7271504262</c:v>
                </c:pt>
                <c:pt idx="129">
                  <c:v>5928047.6180400932</c:v>
                </c:pt>
                <c:pt idx="130">
                  <c:v>6009674.5583375888</c:v>
                </c:pt>
                <c:pt idx="131">
                  <c:v>6087780.4935936974</c:v>
                </c:pt>
                <c:pt idx="132">
                  <c:v>6162461.0852664234</c:v>
                </c:pt>
                <c:pt idx="133">
                  <c:v>6233816.4264500644</c:v>
                </c:pt>
                <c:pt idx="134">
                  <c:v>6301949.8995712092</c:v>
                </c:pt>
                <c:pt idx="135">
                  <c:v>6366967.1667931629</c:v>
                </c:pt>
                <c:pt idx="136">
                  <c:v>6428975.2833899213</c:v>
                </c:pt>
                <c:pt idx="137">
                  <c:v>6488081.9242020221</c:v>
                </c:pt>
                <c:pt idx="138">
                  <c:v>6544394.7133878674</c:v>
                </c:pt>
                <c:pt idx="139">
                  <c:v>6598020.6479686545</c:v>
                </c:pt>
                <c:pt idx="140">
                  <c:v>6649065.6060787654</c:v>
                </c:pt>
                <c:pt idx="141">
                  <c:v>6697633.9313333882</c:v>
                </c:pt>
                <c:pt idx="142">
                  <c:v>6743828.0852775443</c:v>
                </c:pt>
                <c:pt idx="143">
                  <c:v>6787748.3604595941</c:v>
                </c:pt>
                <c:pt idx="144">
                  <c:v>6829492.6472580014</c:v>
                </c:pt>
                <c:pt idx="145">
                  <c:v>6869156.2481681639</c:v>
                </c:pt>
                <c:pt idx="146">
                  <c:v>6906831.7338159662</c:v>
                </c:pt>
                <c:pt idx="147">
                  <c:v>6942608.835499214</c:v>
                </c:pt>
                <c:pt idx="148">
                  <c:v>6976574.3695625681</c:v>
                </c:pt>
                <c:pt idx="149">
                  <c:v>7008812.1893832423</c:v>
                </c:pt>
                <c:pt idx="150">
                  <c:v>7039403.1611823514</c:v>
                </c:pt>
                <c:pt idx="151">
                  <c:v>7068425.1602801504</c:v>
                </c:pt>
                <c:pt idx="152">
                  <c:v>7095953.0847831527</c:v>
                </c:pt>
                <c:pt idx="153">
                  <c:v>7122058.8840284487</c:v>
                </c:pt>
                <c:pt idx="154">
                  <c:v>7146811.599416974</c:v>
                </c:pt>
                <c:pt idx="155">
                  <c:v>7170277.4155448657</c:v>
                </c:pt>
                <c:pt idx="156">
                  <c:v>7192519.7197922729</c:v>
                </c:pt>
                <c:pt idx="157">
                  <c:v>7213599.168754084</c:v>
                </c:pt>
                <c:pt idx="158">
                  <c:v>7233573.7600989472</c:v>
                </c:pt>
                <c:pt idx="159">
                  <c:v>7252498.9086236358</c:v>
                </c:pt>
                <c:pt idx="160">
                  <c:v>7270427.5254311142</c:v>
                </c:pt>
                <c:pt idx="161">
                  <c:v>7287410.0993043333</c:v>
                </c:pt>
                <c:pt idx="162">
                  <c:v>7303494.7794754943</c:v>
                </c:pt>
                <c:pt idx="163">
                  <c:v>7318727.4591038115</c:v>
                </c:pt>
                <c:pt idx="164">
                  <c:v>7333151.8588750828</c:v>
                </c:pt>
                <c:pt idx="165">
                  <c:v>7346809.6102249613</c:v>
                </c:pt>
                <c:pt idx="166">
                  <c:v>7359740.3377659563</c:v>
                </c:pt>
                <c:pt idx="167">
                  <c:v>7371981.7405668786</c:v>
                </c:pt>
                <c:pt idx="168">
                  <c:v>7383569.6719937883</c:v>
                </c:pt>
                <c:pt idx="169">
                  <c:v>7394538.2178743351</c:v>
                </c:pt>
                <c:pt idx="170">
                  <c:v>7404919.7727935305</c:v>
                </c:pt>
                <c:pt idx="171">
                  <c:v>7414745.1143692369</c:v>
                </c:pt>
                <c:pt idx="172">
                  <c:v>7424043.4753905889</c:v>
                </c:pt>
                <c:pt idx="173">
                  <c:v>7432842.6137328623</c:v>
                </c:pt>
                <c:pt idx="174">
                  <c:v>7441168.8799884291</c:v>
                </c:pt>
                <c:pt idx="175">
                  <c:v>7449047.2827759134</c:v>
                </c:pt>
                <c:pt idx="176">
                  <c:v>7456501.5517089153</c:v>
                </c:pt>
                <c:pt idx="177">
                  <c:v>7463554.1980220396</c:v>
                </c:pt>
                <c:pt idx="178">
                  <c:v>7470226.5728658764</c:v>
                </c:pt>
                <c:pt idx="179">
                  <c:v>7476538.9232942257</c:v>
                </c:pt>
                <c:pt idx="180">
                  <c:v>7482510.4459766224</c:v>
                </c:pt>
                <c:pt idx="181">
                  <c:v>7488159.3386772638</c:v>
                </c:pt>
                <c:pt idx="182">
                  <c:v>7493502.8495479906</c:v>
                </c:pt>
                <c:pt idx="183">
                  <c:v>7498557.3242882853</c:v>
                </c:pt>
                <c:pt idx="184">
                  <c:v>7503338.2512293756</c:v>
                </c:pt>
                <c:pt idx="185">
                  <c:v>7507860.3044027304</c:v>
                </c:pt>
                <c:pt idx="186">
                  <c:v>7512137.3846555864</c:v>
                </c:pt>
                <c:pt idx="187">
                  <c:v>7516182.6588777397</c:v>
                </c:pt>
                <c:pt idx="188">
                  <c:v>7520008.5974048469</c:v>
                </c:pt>
                <c:pt idx="189">
                  <c:v>7523627.0096639479</c:v>
                </c:pt>
                <c:pt idx="190">
                  <c:v>7527049.0781269167</c:v>
                </c:pt>
                <c:pt idx="191">
                  <c:v>7530285.3906371864</c:v>
                </c:pt>
                <c:pt idx="192">
                  <c:v>7533345.971174405</c:v>
                </c:pt>
                <c:pt idx="193">
                  <c:v>7536240.3091207035</c:v>
                </c:pt>
                <c:pt idx="194">
                  <c:v>7538977.3870910965</c:v>
                </c:pt>
                <c:pt idx="195">
                  <c:v>7541565.7073891545</c:v>
                </c:pt>
                <c:pt idx="196">
                  <c:v>7544013.3171476014</c:v>
                </c:pt>
                <c:pt idx="197">
                  <c:v>7546327.8322118605</c:v>
                </c:pt>
                <c:pt idx="198">
                  <c:v>7548516.4598228745</c:v>
                </c:pt>
                <c:pt idx="199">
                  <c:v>7550586.0201537609</c:v>
                </c:pt>
                <c:pt idx="200">
                  <c:v>7552542.9667530498</c:v>
                </c:pt>
                <c:pt idx="201">
                  <c:v>7554393.4059454249</c:v>
                </c:pt>
                <c:pt idx="202">
                  <c:v>7556143.1152390353</c:v>
                </c:pt>
                <c:pt idx="203">
                  <c:v>7557797.560786603</c:v>
                </c:pt>
                <c:pt idx="204">
                  <c:v>7559361.9139457243</c:v>
                </c:pt>
                <c:pt idx="205">
                  <c:v>7560841.066981948</c:v>
                </c:pt>
                <c:pt idx="206">
                  <c:v>7562239.6479564281</c:v>
                </c:pt>
                <c:pt idx="207">
                  <c:v>7563562.0348382015</c:v>
                </c:pt>
                <c:pt idx="208">
                  <c:v>7564812.3688794291</c:v>
                </c:pt>
                <c:pt idx="209">
                  <c:v>7565994.5672902763</c:v>
                </c:pt>
                <c:pt idx="210">
                  <c:v>7567112.3352484731</c:v>
                </c:pt>
                <c:pt idx="211">
                  <c:v>7568169.1772770388</c:v>
                </c:pt>
                <c:pt idx="212">
                  <c:v>7569168.4080221169</c:v>
                </c:pt>
                <c:pt idx="213">
                  <c:v>7570113.1624613982</c:v>
                </c:pt>
                <c:pt idx="214">
                  <c:v>7571006.4055721872</c:v>
                </c:pt>
                <c:pt idx="215">
                  <c:v>7571850.9414868066</c:v>
                </c:pt>
                <c:pt idx="216">
                  <c:v>7572649.4221616909</c:v>
                </c:pt>
                <c:pt idx="217">
                  <c:v>7573404.3555852901</c:v>
                </c:pt>
                <c:pt idx="218">
                  <c:v>7574118.1135486551</c:v>
                </c:pt>
                <c:pt idx="219">
                  <c:v>7574792.939001427</c:v>
                </c:pt>
                <c:pt idx="220">
                  <c:v>7575430.9530148404</c:v>
                </c:pt>
                <c:pt idx="221">
                  <c:v>7576034.1613722611</c:v>
                </c:pt>
                <c:pt idx="222">
                  <c:v>7576604.4608067777</c:v>
                </c:pt>
                <c:pt idx="223">
                  <c:v>7577143.6449043797</c:v>
                </c:pt>
                <c:pt idx="224">
                  <c:v>7577653.4096903177</c:v>
                </c:pt>
                <c:pt idx="225">
                  <c:v>7578135.3589153579</c:v>
                </c:pt>
                <c:pt idx="226">
                  <c:v>7578591.0090577928</c:v>
                </c:pt>
                <c:pt idx="227">
                  <c:v>7579021.7940562535</c:v>
                </c:pt>
                <c:pt idx="228">
                  <c:v>7579429.0697876057</c:v>
                </c:pt>
                <c:pt idx="229">
                  <c:v>7579814.1183034703</c:v>
                </c:pt>
                <c:pt idx="230">
                  <c:v>7580178.151838216</c:v>
                </c:pt>
                <c:pt idx="231">
                  <c:v>7580522.3166006003</c:v>
                </c:pt>
                <c:pt idx="232">
                  <c:v>7580847.6963606048</c:v>
                </c:pt>
                <c:pt idx="233">
                  <c:v>7581155.3158424078</c:v>
                </c:pt>
                <c:pt idx="234">
                  <c:v>7581446.143933868</c:v>
                </c:pt>
                <c:pt idx="235">
                  <c:v>7581721.0967223495</c:v>
                </c:pt>
                <c:pt idx="236">
                  <c:v>7581981.0403661905</c:v>
                </c:pt>
                <c:pt idx="237">
                  <c:v>7582226.7938106507</c:v>
                </c:pt>
                <c:pt idx="238">
                  <c:v>7582459.1313566845</c:v>
                </c:pt>
                <c:pt idx="239">
                  <c:v>7582678.7850904567</c:v>
                </c:pt>
                <c:pt idx="240">
                  <c:v>7582886.4471810972</c:v>
                </c:pt>
                <c:pt idx="241">
                  <c:v>7583082.7720537949</c:v>
                </c:pt>
                <c:pt idx="242">
                  <c:v>7583268.3784449436</c:v>
                </c:pt>
                <c:pt idx="243">
                  <c:v>7583443.8513457114</c:v>
                </c:pt>
                <c:pt idx="244">
                  <c:v>7583609.7438400509</c:v>
                </c:pt>
                <c:pt idx="245">
                  <c:v>7583766.5788428588</c:v>
                </c:pt>
                <c:pt idx="246">
                  <c:v>7583914.8507436737</c:v>
                </c:pt>
                <c:pt idx="247">
                  <c:v>7584055.0269610295</c:v>
                </c:pt>
                <c:pt idx="248">
                  <c:v>7584187.5494122943</c:v>
                </c:pt>
                <c:pt idx="249">
                  <c:v>7584312.8359035701</c:v>
                </c:pt>
                <c:pt idx="250">
                  <c:v>7584431.281443987</c:v>
                </c:pt>
                <c:pt idx="251">
                  <c:v>7584543.2594884839</c:v>
                </c:pt>
                <c:pt idx="252">
                  <c:v>7584649.1231129598</c:v>
                </c:pt>
                <c:pt idx="253">
                  <c:v>7584749.2061254559</c:v>
                </c:pt>
                <c:pt idx="254">
                  <c:v>7584843.8241168447</c:v>
                </c:pt>
                <c:pt idx="255">
                  <c:v>7584933.2754543088</c:v>
                </c:pt>
                <c:pt idx="256">
                  <c:v>7585017.8422207125</c:v>
                </c:pt>
                <c:pt idx="257">
                  <c:v>7585097.7911028089</c:v>
                </c:pt>
                <c:pt idx="258">
                  <c:v>7585173.374231061</c:v>
                </c:pt>
                <c:pt idx="259">
                  <c:v>7585244.8299737014</c:v>
                </c:pt>
                <c:pt idx="260">
                  <c:v>7585312.3836875316</c:v>
                </c:pt>
                <c:pt idx="261">
                  <c:v>7585376.2484277943</c:v>
                </c:pt>
                <c:pt idx="262">
                  <c:v>7585436.6256193612</c:v>
                </c:pt>
                <c:pt idx="263">
                  <c:v>7585493.7056913311</c:v>
                </c:pt>
                <c:pt idx="264">
                  <c:v>7585547.6686770348</c:v>
                </c:pt>
                <c:pt idx="265">
                  <c:v>7585598.6847813241</c:v>
                </c:pt>
                <c:pt idx="266">
                  <c:v>7585646.9149169279</c:v>
                </c:pt>
                <c:pt idx="267">
                  <c:v>7585692.5112115657</c:v>
                </c:pt>
                <c:pt idx="268">
                  <c:v>7585735.6174873961</c:v>
                </c:pt>
                <c:pt idx="269">
                  <c:v>7585776.3697143272</c:v>
                </c:pt>
                <c:pt idx="270">
                  <c:v>7585814.8964385893</c:v>
                </c:pt>
                <c:pt idx="271">
                  <c:v>7585851.319187941</c:v>
                </c:pt>
                <c:pt idx="272">
                  <c:v>7585885.7528547617</c:v>
                </c:pt>
                <c:pt idx="273">
                  <c:v>7585918.3060582522</c:v>
                </c:pt>
                <c:pt idx="274">
                  <c:v>7585949.0814868668</c:v>
                </c:pt>
                <c:pt idx="275">
                  <c:v>7585978.1762220673</c:v>
                </c:pt>
                <c:pt idx="276">
                  <c:v>7586005.6820444092</c:v>
                </c:pt>
                <c:pt idx="277">
                  <c:v>7586031.6857229248</c:v>
                </c:pt>
                <c:pt idx="278">
                  <c:v>7586056.2692887187</c:v>
                </c:pt>
                <c:pt idx="279">
                  <c:v>7586079.5102936262</c:v>
                </c:pt>
                <c:pt idx="280">
                  <c:v>7586101.4820547635</c:v>
                </c:pt>
                <c:pt idx="281">
                  <c:v>7586122.2538857227</c:v>
                </c:pt>
                <c:pt idx="282">
                  <c:v>7586141.8913151547</c:v>
                </c:pt>
                <c:pt idx="283">
                  <c:v>7586160.4562934209</c:v>
                </c:pt>
                <c:pt idx="284">
                  <c:v>7586178.0073879622</c:v>
                </c:pt>
                <c:pt idx="285">
                  <c:v>7586194.5999680059</c:v>
                </c:pt>
                <c:pt idx="286">
                  <c:v>7586210.2863791902</c:v>
                </c:pt>
                <c:pt idx="287">
                  <c:v>7586225.1161086578</c:v>
                </c:pt>
                <c:pt idx="288">
                  <c:v>7586239.1359411338</c:v>
                </c:pt>
                <c:pt idx="289">
                  <c:v>7586252.3901064871</c:v>
                </c:pt>
                <c:pt idx="290">
                  <c:v>7586264.920419232</c:v>
                </c:pt>
                <c:pt idx="291">
                  <c:v>7586276.7664104169</c:v>
                </c:pt>
                <c:pt idx="292">
                  <c:v>7586287.9654523144</c:v>
                </c:pt>
                <c:pt idx="293">
                  <c:v>7586298.5528762983</c:v>
                </c:pt>
                <c:pt idx="294">
                  <c:v>7586308.5620842893</c:v>
                </c:pt>
                <c:pt idx="295">
                  <c:v>7586318.0246541156</c:v>
                </c:pt>
                <c:pt idx="296">
                  <c:v>7586326.9704391193</c:v>
                </c:pt>
                <c:pt idx="297">
                  <c:v>7586335.427662327</c:v>
                </c:pt>
                <c:pt idx="298">
                  <c:v>7586343.4230054757</c:v>
                </c:pt>
                <c:pt idx="299">
                  <c:v>7586350.9816931793</c:v>
                </c:pt>
                <c:pt idx="300">
                  <c:v>7586358.1275725001</c:v>
                </c:pt>
                <c:pt idx="301">
                  <c:v>7586364.883188175</c:v>
                </c:pt>
                <c:pt idx="302">
                  <c:v>7586371.2698537325</c:v>
                </c:pt>
                <c:pt idx="303">
                  <c:v>7586377.3077187296</c:v>
                </c:pt>
                <c:pt idx="304">
                  <c:v>7586383.0158323143</c:v>
                </c:pt>
                <c:pt idx="305">
                  <c:v>7586388.4122033194</c:v>
                </c:pt>
                <c:pt idx="306">
                  <c:v>7586393.513857075</c:v>
                </c:pt>
                <c:pt idx="307">
                  <c:v>7586398.3368891161</c:v>
                </c:pt>
                <c:pt idx="308">
                  <c:v>7586402.8965159599</c:v>
                </c:pt>
                <c:pt idx="309">
                  <c:v>7586407.2071231091</c:v>
                </c:pt>
                <c:pt idx="310">
                  <c:v>7586411.2823104355</c:v>
                </c:pt>
                <c:pt idx="311">
                  <c:v>7586415.1349350829</c:v>
                </c:pt>
                <c:pt idx="312">
                  <c:v>7586418.7771520289</c:v>
                </c:pt>
                <c:pt idx="313">
                  <c:v>7586422.2204524316</c:v>
                </c:pt>
                <c:pt idx="314">
                  <c:v>7586425.4756998802</c:v>
                </c:pt>
                <c:pt idx="315">
                  <c:v>7586428.5531646702</c:v>
                </c:pt>
                <c:pt idx="316">
                  <c:v>7586431.4625562029</c:v>
                </c:pt>
                <c:pt idx="317">
                  <c:v>7586434.2130536167</c:v>
                </c:pt>
                <c:pt idx="318">
                  <c:v>7586436.8133347463</c:v>
                </c:pt>
                <c:pt idx="319">
                  <c:v>7586439.2716034995</c:v>
                </c:pt>
                <c:pt idx="320">
                  <c:v>7586441.5956157418</c:v>
                </c:pt>
                <c:pt idx="321">
                  <c:v>7586443.7927037617</c:v>
                </c:pt>
                <c:pt idx="322">
                  <c:v>7586445.8697994053</c:v>
                </c:pt>
                <c:pt idx="323">
                  <c:v>7586447.8334559463</c:v>
                </c:pt>
                <c:pt idx="324">
                  <c:v>7586449.6898687594</c:v>
                </c:pt>
                <c:pt idx="325">
                  <c:v>7586451.4448948661</c:v>
                </c:pt>
                <c:pt idx="326">
                  <c:v>7586453.104071415</c:v>
                </c:pt>
                <c:pt idx="327">
                  <c:v>7586454.6726331487</c:v>
                </c:pt>
                <c:pt idx="328">
                  <c:v>7586456.1555289216</c:v>
                </c:pt>
                <c:pt idx="329">
                  <c:v>7586457.5574373109</c:v>
                </c:pt>
                <c:pt idx="330">
                  <c:v>7586458.8827813789</c:v>
                </c:pt>
                <c:pt idx="331">
                  <c:v>7586460.1357426262</c:v>
                </c:pt>
                <c:pt idx="332">
                  <c:v>7586461.3202741863</c:v>
                </c:pt>
                <c:pt idx="333">
                  <c:v>7586462.4401132958</c:v>
                </c:pt>
                <c:pt idx="334">
                  <c:v>7586463.4987930851</c:v>
                </c:pt>
                <c:pt idx="335">
                  <c:v>7586464.4996537259</c:v>
                </c:pt>
                <c:pt idx="336">
                  <c:v>7586465.4458529707</c:v>
                </c:pt>
                <c:pt idx="337">
                  <c:v>7586466.3403761135</c:v>
                </c:pt>
                <c:pt idx="338">
                  <c:v>7586467.1860454092</c:v>
                </c:pt>
                <c:pt idx="339">
                  <c:v>7586467.9855289767</c:v>
                </c:pt>
                <c:pt idx="340">
                  <c:v>7586468.7413492193</c:v>
                </c:pt>
                <c:pt idx="341">
                  <c:v>7586469.4558907803</c:v>
                </c:pt>
                <c:pt idx="342">
                  <c:v>7586470.1314080684</c:v>
                </c:pt>
                <c:pt idx="343">
                  <c:v>7586470.7700323686</c:v>
                </c:pt>
                <c:pt idx="344">
                  <c:v>7586471.3737785686</c:v>
                </c:pt>
                <c:pt idx="345">
                  <c:v>7586471.9445515135</c:v>
                </c:pt>
                <c:pt idx="346">
                  <c:v>7586472.4841520172</c:v>
                </c:pt>
                <c:pt idx="347">
                  <c:v>7586472.9942825427</c:v>
                </c:pt>
                <c:pt idx="348">
                  <c:v>7586473.4765525758</c:v>
                </c:pt>
                <c:pt idx="349">
                  <c:v>7586473.9324837001</c:v>
                </c:pt>
                <c:pt idx="350">
                  <c:v>7586474.3635143992</c:v>
                </c:pt>
                <c:pt idx="351">
                  <c:v>7586474.7710045939</c:v>
                </c:pt>
                <c:pt idx="352">
                  <c:v>7586475.1562399361</c:v>
                </c:pt>
                <c:pt idx="353">
                  <c:v>7586475.5204358613</c:v>
                </c:pt>
                <c:pt idx="354">
                  <c:v>7586475.864741425</c:v>
                </c:pt>
                <c:pt idx="355">
                  <c:v>7586476.1902429275</c:v>
                </c:pt>
                <c:pt idx="356">
                  <c:v>7586476.4979673419</c:v>
                </c:pt>
                <c:pt idx="357">
                  <c:v>7586476.7888855543</c:v>
                </c:pt>
                <c:pt idx="358">
                  <c:v>7586477.063915425</c:v>
                </c:pt>
                <c:pt idx="359">
                  <c:v>7586477.3239246877</c:v>
                </c:pt>
                <c:pt idx="360">
                  <c:v>7586477.569733684</c:v>
                </c:pt>
                <c:pt idx="361">
                  <c:v>7586477.8021179531</c:v>
                </c:pt>
                <c:pt idx="362">
                  <c:v>7586478.0218106797</c:v>
                </c:pt>
                <c:pt idx="363">
                  <c:v>7586478.2295050044</c:v>
                </c:pt>
                <c:pt idx="364">
                  <c:v>7586478.425856214</c:v>
                </c:pt>
                <c:pt idx="365">
                  <c:v>7586478.6114838067</c:v>
                </c:pt>
                <c:pt idx="366">
                  <c:v>7586478.7869734466</c:v>
                </c:pt>
                <c:pt idx="367">
                  <c:v>7586478.9528788123</c:v>
                </c:pt>
                <c:pt idx="368">
                  <c:v>7586479.1097233435</c:v>
                </c:pt>
                <c:pt idx="369">
                  <c:v>7586479.2580018938</c:v>
                </c:pt>
                <c:pt idx="370">
                  <c:v>7586479.3981822887</c:v>
                </c:pt>
                <c:pt idx="371">
                  <c:v>7586479.5307068052</c:v>
                </c:pt>
                <c:pt idx="372">
                  <c:v>7586479.6559935641</c:v>
                </c:pt>
                <c:pt idx="373">
                  <c:v>7586479.7744378522</c:v>
                </c:pt>
                <c:pt idx="374">
                  <c:v>7586479.8864133675</c:v>
                </c:pt>
                <c:pt idx="375">
                  <c:v>7586479.9922733987</c:v>
                </c:pt>
                <c:pt idx="376">
                  <c:v>7586480.0923519395</c:v>
                </c:pt>
                <c:pt idx="377">
                  <c:v>7586480.1869647428</c:v>
                </c:pt>
                <c:pt idx="378">
                  <c:v>7586480.276410317</c:v>
                </c:pt>
                <c:pt idx="379">
                  <c:v>7586480.3609708678</c:v>
                </c:pt>
                <c:pt idx="380">
                  <c:v>7586480.4409131883</c:v>
                </c:pt>
                <c:pt idx="381">
                  <c:v>7586480.5164895002</c:v>
                </c:pt>
                <c:pt idx="382">
                  <c:v>7586480.587938251</c:v>
                </c:pt>
                <c:pt idx="383">
                  <c:v>7586480.6554848654</c:v>
                </c:pt>
                <c:pt idx="384">
                  <c:v>7586480.7193424562</c:v>
                </c:pt>
                <c:pt idx="385">
                  <c:v>7586480.7797124982</c:v>
                </c:pt>
                <c:pt idx="386">
                  <c:v>7586480.8367854608</c:v>
                </c:pt>
                <c:pt idx="387">
                  <c:v>7586480.8907414135</c:v>
                </c:pt>
                <c:pt idx="388">
                  <c:v>7586480.9417505898</c:v>
                </c:pt>
                <c:pt idx="389">
                  <c:v>7586480.989973926</c:v>
                </c:pt>
                <c:pt idx="390">
                  <c:v>7586481.0355635695</c:v>
                </c:pt>
                <c:pt idx="391">
                  <c:v>7586481.0786633585</c:v>
                </c:pt>
                <c:pt idx="392">
                  <c:v>7586481.1194092743</c:v>
                </c:pt>
                <c:pt idx="393">
                  <c:v>7586481.1579298731</c:v>
                </c:pt>
                <c:pt idx="394">
                  <c:v>7586481.1943466896</c:v>
                </c:pt>
                <c:pt idx="395">
                  <c:v>7586481.2287746202</c:v>
                </c:pt>
                <c:pt idx="396">
                  <c:v>7586481.2613222869</c:v>
                </c:pt>
                <c:pt idx="397">
                  <c:v>7586481.2920923792</c:v>
                </c:pt>
                <c:pt idx="398">
                  <c:v>7586481.321181979</c:v>
                </c:pt>
                <c:pt idx="399">
                  <c:v>7586481.3486828655</c:v>
                </c:pt>
                <c:pt idx="400">
                  <c:v>7586481.3746818053</c:v>
                </c:pt>
                <c:pt idx="401">
                  <c:v>7586481.3992608264</c:v>
                </c:pt>
                <c:pt idx="402">
                  <c:v>7586481.4224974765</c:v>
                </c:pt>
                <c:pt idx="403">
                  <c:v>7586481.4444650691</c:v>
                </c:pt>
                <c:pt idx="404">
                  <c:v>7586481.4652329125</c:v>
                </c:pt>
                <c:pt idx="405">
                  <c:v>7586481.4848665306</c:v>
                </c:pt>
                <c:pt idx="406">
                  <c:v>7586481.5034278696</c:v>
                </c:pt>
                <c:pt idx="407">
                  <c:v>7586481.5209754901</c:v>
                </c:pt>
                <c:pt idx="408">
                  <c:v>7586481.5375647563</c:v>
                </c:pt>
                <c:pt idx="409">
                  <c:v>7586481.5532480087</c:v>
                </c:pt>
                <c:pt idx="410">
                  <c:v>7586481.5680747284</c:v>
                </c:pt>
                <c:pt idx="411">
                  <c:v>7586481.5820916938</c:v>
                </c:pt>
                <c:pt idx="412">
                  <c:v>7586481.5953431297</c:v>
                </c:pt>
                <c:pt idx="413">
                  <c:v>7586481.6078708451</c:v>
                </c:pt>
                <c:pt idx="414">
                  <c:v>7586481.6197143663</c:v>
                </c:pt>
                <c:pt idx="415">
                  <c:v>7586481.6309110597</c:v>
                </c:pt>
                <c:pt idx="416">
                  <c:v>7586481.6414962513</c:v>
                </c:pt>
                <c:pt idx="417">
                  <c:v>7586481.6515033385</c:v>
                </c:pt>
                <c:pt idx="418">
                  <c:v>7586481.6609638929</c:v>
                </c:pt>
                <c:pt idx="419">
                  <c:v>7586481.6699077645</c:v>
                </c:pt>
                <c:pt idx="420">
                  <c:v>7586481.6783631714</c:v>
                </c:pt>
                <c:pt idx="421">
                  <c:v>7586481.6863567904</c:v>
                </c:pt>
                <c:pt idx="422">
                  <c:v>7586481.6939138416</c:v>
                </c:pt>
                <c:pt idx="423">
                  <c:v>7586481.7010581689</c:v>
                </c:pt>
                <c:pt idx="424">
                  <c:v>7586481.7078123121</c:v>
                </c:pt>
                <c:pt idx="425">
                  <c:v>7586481.7141975807</c:v>
                </c:pt>
                <c:pt idx="426">
                  <c:v>7586481.7202341212</c:v>
                </c:pt>
                <c:pt idx="427">
                  <c:v>7586481.7259409791</c:v>
                </c:pt>
                <c:pt idx="428">
                  <c:v>7586481.7313361606</c:v>
                </c:pt>
                <c:pt idx="429">
                  <c:v>7586481.7364366865</c:v>
                </c:pt>
                <c:pt idx="430">
                  <c:v>7586481.7412586501</c:v>
                </c:pt>
                <c:pt idx="431">
                  <c:v>7586481.7458172645</c:v>
                </c:pt>
                <c:pt idx="432">
                  <c:v>7586481.7501269123</c:v>
                </c:pt>
                <c:pt idx="433">
                  <c:v>7586481.7542011915</c:v>
                </c:pt>
                <c:pt idx="434">
                  <c:v>7586481.7580529554</c:v>
                </c:pt>
                <c:pt idx="435">
                  <c:v>7586481.7616943577</c:v>
                </c:pt>
                <c:pt idx="436">
                  <c:v>7586481.7651368864</c:v>
                </c:pt>
                <c:pt idx="437">
                  <c:v>7586481.7683914034</c:v>
                </c:pt>
                <c:pt idx="438">
                  <c:v>7586481.7714681765</c:v>
                </c:pt>
                <c:pt idx="439">
                  <c:v>7586481.774376913</c:v>
                </c:pt>
                <c:pt idx="440">
                  <c:v>7586481.77712679</c:v>
                </c:pt>
                <c:pt idx="441">
                  <c:v>7586481.7797264839</c:v>
                </c:pt>
                <c:pt idx="442">
                  <c:v>7586481.7821841976</c:v>
                </c:pt>
                <c:pt idx="443">
                  <c:v>7586481.7845076844</c:v>
                </c:pt>
                <c:pt idx="444">
                  <c:v>7586481.7867042748</c:v>
                </c:pt>
                <c:pt idx="445">
                  <c:v>7586481.7887808997</c:v>
                </c:pt>
                <c:pt idx="446">
                  <c:v>7586481.7907441109</c:v>
                </c:pt>
                <c:pt idx="447">
                  <c:v>7586481.7926001018</c:v>
                </c:pt>
                <c:pt idx="448">
                  <c:v>7586481.7943547294</c:v>
                </c:pt>
                <c:pt idx="449">
                  <c:v>7586481.7960135285</c:v>
                </c:pt>
                <c:pt idx="450">
                  <c:v>7586481.7975817332</c:v>
                </c:pt>
                <c:pt idx="451">
                  <c:v>7586481.7990642916</c:v>
                </c:pt>
                <c:pt idx="452">
                  <c:v>7586481.8004658809</c:v>
                </c:pt>
                <c:pt idx="453">
                  <c:v>7586481.8017909229</c:v>
                </c:pt>
                <c:pt idx="454">
                  <c:v>7586481.8030435983</c:v>
                </c:pt>
                <c:pt idx="455">
                  <c:v>7586481.8042278597</c:v>
                </c:pt>
                <c:pt idx="456">
                  <c:v>7586481.8053474426</c:v>
                </c:pt>
                <c:pt idx="457">
                  <c:v>7586481.8064058805</c:v>
                </c:pt>
                <c:pt idx="458">
                  <c:v>7586481.8074065121</c:v>
                </c:pt>
                <c:pt idx="459">
                  <c:v>7586481.8083524946</c:v>
                </c:pt>
                <c:pt idx="460">
                  <c:v>7586481.8092468129</c:v>
                </c:pt>
                <c:pt idx="461">
                  <c:v>7586481.810092289</c:v>
                </c:pt>
                <c:pt idx="462">
                  <c:v>7586481.8108915891</c:v>
                </c:pt>
                <c:pt idx="463">
                  <c:v>7586481.8116472363</c:v>
                </c:pt>
                <c:pt idx="464">
                  <c:v>7586481.8123616138</c:v>
                </c:pt>
                <c:pt idx="465">
                  <c:v>7586481.8130369764</c:v>
                </c:pt>
                <c:pt idx="466">
                  <c:v>7586481.8136754539</c:v>
                </c:pt>
                <c:pt idx="467">
                  <c:v>7586481.8142790617</c:v>
                </c:pt>
                <c:pt idx="468">
                  <c:v>7586481.8148497036</c:v>
                </c:pt>
                <c:pt idx="469">
                  <c:v>7586481.8153891806</c:v>
                </c:pt>
                <c:pt idx="470">
                  <c:v>7586481.8158991942</c:v>
                </c:pt>
                <c:pt idx="471">
                  <c:v>7586481.8163813539</c:v>
                </c:pt>
                <c:pt idx="472">
                  <c:v>7586481.8168371804</c:v>
                </c:pt>
                <c:pt idx="473">
                  <c:v>7586481.8172681117</c:v>
                </c:pt>
                <c:pt idx="474">
                  <c:v>7586481.8176755086</c:v>
                </c:pt>
                <c:pt idx="475">
                  <c:v>7586481.8180606551</c:v>
                </c:pt>
                <c:pt idx="476">
                  <c:v>7586481.8184247678</c:v>
                </c:pt>
                <c:pt idx="477">
                  <c:v>7586481.818768994</c:v>
                </c:pt>
                <c:pt idx="478">
                  <c:v>7586481.8190944204</c:v>
                </c:pt>
                <c:pt idx="479">
                  <c:v>7586481.8194020744</c:v>
                </c:pt>
                <c:pt idx="480">
                  <c:v>7586481.8196929256</c:v>
                </c:pt>
                <c:pt idx="481">
                  <c:v>7586481.819967892</c:v>
                </c:pt>
                <c:pt idx="482">
                  <c:v>7586481.8202278418</c:v>
                </c:pt>
                <c:pt idx="483">
                  <c:v>7586481.8204735946</c:v>
                </c:pt>
                <c:pt idx="484">
                  <c:v>7586481.8207059251</c:v>
                </c:pt>
                <c:pt idx="485">
                  <c:v>7586481.8209255673</c:v>
                </c:pt>
                <c:pt idx="486">
                  <c:v>7586481.821133214</c:v>
                </c:pt>
                <c:pt idx="487">
                  <c:v>7586481.8213295201</c:v>
                </c:pt>
                <c:pt idx="488">
                  <c:v>7586481.8215151047</c:v>
                </c:pt>
                <c:pt idx="489">
                  <c:v>7586481.8216905538</c:v>
                </c:pt>
                <c:pt idx="490">
                  <c:v>7586481.8218564214</c:v>
                </c:pt>
                <c:pt idx="491">
                  <c:v>7586481.8220132301</c:v>
                </c:pt>
                <c:pt idx="492">
                  <c:v>7586481.8221614743</c:v>
                </c:pt>
                <c:pt idx="493">
                  <c:v>7586481.8223016225</c:v>
                </c:pt>
                <c:pt idx="494">
                  <c:v>7586481.8224341162</c:v>
                </c:pt>
                <c:pt idx="495">
                  <c:v>7586481.8225593744</c:v>
                </c:pt>
                <c:pt idx="496">
                  <c:v>7586481.8226777911</c:v>
                </c:pt>
                <c:pt idx="497">
                  <c:v>7586481.8227897407</c:v>
                </c:pt>
                <c:pt idx="498">
                  <c:v>7586481.8228955762</c:v>
                </c:pt>
                <c:pt idx="499">
                  <c:v>7586481.822995632</c:v>
                </c:pt>
                <c:pt idx="500">
                  <c:v>7586481.8230902227</c:v>
                </c:pt>
                <c:pt idx="501">
                  <c:v>7586481.8231796473</c:v>
                </c:pt>
                <c:pt idx="502">
                  <c:v>7586481.8232641881</c:v>
                </c:pt>
                <c:pt idx="503">
                  <c:v>7586481.8233441124</c:v>
                </c:pt>
                <c:pt idx="504">
                  <c:v>7586481.8234196715</c:v>
                </c:pt>
                <c:pt idx="505">
                  <c:v>7586481.8234911039</c:v>
                </c:pt>
                <c:pt idx="506">
                  <c:v>7586481.8235586351</c:v>
                </c:pt>
                <c:pt idx="507">
                  <c:v>7586481.8236224782</c:v>
                </c:pt>
                <c:pt idx="508">
                  <c:v>7586481.8236828344</c:v>
                </c:pt>
                <c:pt idx="509">
                  <c:v>7586481.8237398947</c:v>
                </c:pt>
                <c:pt idx="510">
                  <c:v>7586481.8237938378</c:v>
                </c:pt>
                <c:pt idx="511">
                  <c:v>7586481.8238448352</c:v>
                </c:pt>
                <c:pt idx="512">
                  <c:v>7586481.8238930469</c:v>
                </c:pt>
                <c:pt idx="513">
                  <c:v>7586481.8239386259</c:v>
                </c:pt>
                <c:pt idx="514">
                  <c:v>7586481.8239817154</c:v>
                </c:pt>
                <c:pt idx="515">
                  <c:v>7586481.8240224523</c:v>
                </c:pt>
                <c:pt idx="516">
                  <c:v>7586481.8240609644</c:v>
                </c:pt>
                <c:pt idx="517">
                  <c:v>7586481.8240973726</c:v>
                </c:pt>
                <c:pt idx="518">
                  <c:v>7586481.8241317924</c:v>
                </c:pt>
                <c:pt idx="519">
                  <c:v>7586481.8241643328</c:v>
                </c:pt>
                <c:pt idx="520">
                  <c:v>7586481.8241950963</c:v>
                </c:pt>
                <c:pt idx="521">
                  <c:v>7586481.8242241796</c:v>
                </c:pt>
                <c:pt idx="522">
                  <c:v>7586481.8242516741</c:v>
                </c:pt>
                <c:pt idx="523">
                  <c:v>7586481.8242776673</c:v>
                </c:pt>
                <c:pt idx="524">
                  <c:v>7586481.8243022403</c:v>
                </c:pt>
                <c:pt idx="525">
                  <c:v>7586481.8243254712</c:v>
                </c:pt>
                <c:pt idx="526">
                  <c:v>7586481.8243474336</c:v>
                </c:pt>
                <c:pt idx="527">
                  <c:v>7586481.8243681965</c:v>
                </c:pt>
                <c:pt idx="528">
                  <c:v>7586481.824387826</c:v>
                </c:pt>
                <c:pt idx="529">
                  <c:v>7586481.8244063826</c:v>
                </c:pt>
                <c:pt idx="530">
                  <c:v>7586481.824423926</c:v>
                </c:pt>
                <c:pt idx="531">
                  <c:v>7586481.8244405109</c:v>
                </c:pt>
                <c:pt idx="532">
                  <c:v>7586481.8244561907</c:v>
                </c:pt>
                <c:pt idx="533">
                  <c:v>7586481.8244710136</c:v>
                </c:pt>
                <c:pt idx="534">
                  <c:v>7586481.8244850272</c:v>
                </c:pt>
                <c:pt idx="535">
                  <c:v>7586481.8244982753</c:v>
                </c:pt>
                <c:pt idx="536">
                  <c:v>7586481.8245107997</c:v>
                </c:pt>
                <c:pt idx="537">
                  <c:v>7586481.8245226406</c:v>
                </c:pt>
                <c:pt idx="538">
                  <c:v>7586481.8245338351</c:v>
                </c:pt>
                <c:pt idx="539">
                  <c:v>7586481.8245444177</c:v>
                </c:pt>
                <c:pt idx="540">
                  <c:v>7586481.8245544229</c:v>
                </c:pt>
                <c:pt idx="541">
                  <c:v>7586481.8245638814</c:v>
                </c:pt>
                <c:pt idx="542">
                  <c:v>7586481.824572823</c:v>
                </c:pt>
                <c:pt idx="543">
                  <c:v>7586481.8245812766</c:v>
                </c:pt>
                <c:pt idx="544">
                  <c:v>7586481.8245892683</c:v>
                </c:pt>
                <c:pt idx="545">
                  <c:v>7586481.8245968232</c:v>
                </c:pt>
                <c:pt idx="546">
                  <c:v>7586481.8246039655</c:v>
                </c:pt>
                <c:pt idx="547">
                  <c:v>7586481.8246107185</c:v>
                </c:pt>
                <c:pt idx="548">
                  <c:v>7586481.8246171027</c:v>
                </c:pt>
                <c:pt idx="549">
                  <c:v>7586481.8246231377</c:v>
                </c:pt>
                <c:pt idx="550">
                  <c:v>7586481.824628843</c:v>
                </c:pt>
                <c:pt idx="551">
                  <c:v>7586481.8246342372</c:v>
                </c:pt>
                <c:pt idx="552">
                  <c:v>7586481.8246393362</c:v>
                </c:pt>
                <c:pt idx="553">
                  <c:v>7586481.8246441567</c:v>
                </c:pt>
                <c:pt idx="554">
                  <c:v>7586481.8246487146</c:v>
                </c:pt>
                <c:pt idx="555">
                  <c:v>7586481.8246530229</c:v>
                </c:pt>
                <c:pt idx="556">
                  <c:v>7586481.8246570965</c:v>
                </c:pt>
                <c:pt idx="557">
                  <c:v>7586481.8246609475</c:v>
                </c:pt>
                <c:pt idx="558">
                  <c:v>7586481.8246645881</c:v>
                </c:pt>
                <c:pt idx="559">
                  <c:v>7586481.8246680303</c:v>
                </c:pt>
                <c:pt idx="560">
                  <c:v>7586481.8246712843</c:v>
                </c:pt>
                <c:pt idx="561">
                  <c:v>7586481.8246743605</c:v>
                </c:pt>
                <c:pt idx="562">
                  <c:v>7586481.824677269</c:v>
                </c:pt>
                <c:pt idx="563">
                  <c:v>7586481.8246800182</c:v>
                </c:pt>
                <c:pt idx="564">
                  <c:v>7586481.8246826176</c:v>
                </c:pt>
                <c:pt idx="565">
                  <c:v>7586481.8246850744</c:v>
                </c:pt>
                <c:pt idx="566">
                  <c:v>7586481.8246873971</c:v>
                </c:pt>
                <c:pt idx="567">
                  <c:v>7586481.8246895932</c:v>
                </c:pt>
                <c:pt idx="568">
                  <c:v>7586481.8246916691</c:v>
                </c:pt>
                <c:pt idx="569">
                  <c:v>7586481.8246936314</c:v>
                </c:pt>
                <c:pt idx="570">
                  <c:v>7586481.8246954866</c:v>
                </c:pt>
                <c:pt idx="571">
                  <c:v>7586481.8246972412</c:v>
                </c:pt>
                <c:pt idx="572">
                  <c:v>7586481.8246988999</c:v>
                </c:pt>
                <c:pt idx="573">
                  <c:v>7586481.8247004673</c:v>
                </c:pt>
                <c:pt idx="574">
                  <c:v>7586481.82470195</c:v>
                </c:pt>
                <c:pt idx="575">
                  <c:v>7586481.8247033516</c:v>
                </c:pt>
                <c:pt idx="576">
                  <c:v>7586481.8247046759</c:v>
                </c:pt>
                <c:pt idx="577">
                  <c:v>7586481.8247059286</c:v>
                </c:pt>
                <c:pt idx="578">
                  <c:v>7586481.8247071123</c:v>
                </c:pt>
                <c:pt idx="579">
                  <c:v>7586481.8247082317</c:v>
                </c:pt>
                <c:pt idx="580">
                  <c:v>7586481.8247092897</c:v>
                </c:pt>
                <c:pt idx="581">
                  <c:v>7586481.8247102899</c:v>
                </c:pt>
                <c:pt idx="582">
                  <c:v>7586481.8247112362</c:v>
                </c:pt>
                <c:pt idx="583">
                  <c:v>7586481.8247121302</c:v>
                </c:pt>
                <c:pt idx="584">
                  <c:v>7586481.8247129759</c:v>
                </c:pt>
                <c:pt idx="585">
                  <c:v>7586481.824713775</c:v>
                </c:pt>
                <c:pt idx="586">
                  <c:v>7586481.8247145303</c:v>
                </c:pt>
                <c:pt idx="587">
                  <c:v>7586481.8247152446</c:v>
                </c:pt>
                <c:pt idx="588">
                  <c:v>7586481.8247159198</c:v>
                </c:pt>
                <c:pt idx="589">
                  <c:v>7586481.8247165577</c:v>
                </c:pt>
                <c:pt idx="590">
                  <c:v>7586481.8247171612</c:v>
                </c:pt>
                <c:pt idx="591">
                  <c:v>7586481.8247177321</c:v>
                </c:pt>
                <c:pt idx="592">
                  <c:v>7586481.8247182714</c:v>
                </c:pt>
                <c:pt idx="593">
                  <c:v>7586481.8247187808</c:v>
                </c:pt>
                <c:pt idx="594">
                  <c:v>7586481.8247192632</c:v>
                </c:pt>
                <c:pt idx="595">
                  <c:v>7586481.8247197187</c:v>
                </c:pt>
                <c:pt idx="596">
                  <c:v>7586481.8247201499</c:v>
                </c:pt>
                <c:pt idx="597">
                  <c:v>7586481.8247205568</c:v>
                </c:pt>
                <c:pt idx="598">
                  <c:v>7586481.8247209415</c:v>
                </c:pt>
                <c:pt idx="599">
                  <c:v>7586481.8247213056</c:v>
                </c:pt>
                <c:pt idx="600">
                  <c:v>7586481.8247216502</c:v>
                </c:pt>
                <c:pt idx="601">
                  <c:v>7586481.8247219753</c:v>
                </c:pt>
                <c:pt idx="602">
                  <c:v>7586481.8247222826</c:v>
                </c:pt>
                <c:pt idx="603">
                  <c:v>7586481.8247225732</c:v>
                </c:pt>
                <c:pt idx="604">
                  <c:v>7586481.8247228479</c:v>
                </c:pt>
                <c:pt idx="605">
                  <c:v>7586481.8247231077</c:v>
                </c:pt>
                <c:pt idx="606">
                  <c:v>7586481.8247233536</c:v>
                </c:pt>
                <c:pt idx="607">
                  <c:v>7586481.8247235855</c:v>
                </c:pt>
                <c:pt idx="608">
                  <c:v>7586481.8247238053</c:v>
                </c:pt>
                <c:pt idx="609">
                  <c:v>7586481.824724013</c:v>
                </c:pt>
                <c:pt idx="610">
                  <c:v>7586481.8247242095</c:v>
                </c:pt>
                <c:pt idx="611">
                  <c:v>7586481.8247243948</c:v>
                </c:pt>
                <c:pt idx="612">
                  <c:v>7586481.8247245699</c:v>
                </c:pt>
                <c:pt idx="613">
                  <c:v>7586481.8247247357</c:v>
                </c:pt>
                <c:pt idx="614">
                  <c:v>7586481.8247248922</c:v>
                </c:pt>
                <c:pt idx="615">
                  <c:v>7586481.8247250402</c:v>
                </c:pt>
                <c:pt idx="616">
                  <c:v>7586481.8247251799</c:v>
                </c:pt>
                <c:pt idx="617">
                  <c:v>7586481.8247253122</c:v>
                </c:pt>
                <c:pt idx="618">
                  <c:v>7586481.824725437</c:v>
                </c:pt>
                <c:pt idx="619">
                  <c:v>7586481.8247255553</c:v>
                </c:pt>
                <c:pt idx="620">
                  <c:v>7586481.824725667</c:v>
                </c:pt>
                <c:pt idx="621">
                  <c:v>7586481.8247257732</c:v>
                </c:pt>
                <c:pt idx="622">
                  <c:v>7586481.8247258728</c:v>
                </c:pt>
                <c:pt idx="623">
                  <c:v>7586481.8247259678</c:v>
                </c:pt>
                <c:pt idx="624">
                  <c:v>7586481.8247260572</c:v>
                </c:pt>
                <c:pt idx="625">
                  <c:v>7586481.824726142</c:v>
                </c:pt>
                <c:pt idx="626">
                  <c:v>7586481.8247262221</c:v>
                </c:pt>
                <c:pt idx="627">
                  <c:v>7586481.8247262975</c:v>
                </c:pt>
                <c:pt idx="628">
                  <c:v>7586481.8247263692</c:v>
                </c:pt>
                <c:pt idx="629">
                  <c:v>7586481.8247264363</c:v>
                </c:pt>
                <c:pt idx="630">
                  <c:v>7586481.8247265005</c:v>
                </c:pt>
                <c:pt idx="631">
                  <c:v>7586481.8247265611</c:v>
                </c:pt>
                <c:pt idx="632">
                  <c:v>7586481.8247266179</c:v>
                </c:pt>
                <c:pt idx="633">
                  <c:v>7586481.8247266719</c:v>
                </c:pt>
                <c:pt idx="634">
                  <c:v>7586481.8247267231</c:v>
                </c:pt>
                <c:pt idx="635">
                  <c:v>7586481.8247267716</c:v>
                </c:pt>
                <c:pt idx="636">
                  <c:v>7586481.8247268172</c:v>
                </c:pt>
                <c:pt idx="637">
                  <c:v>7586481.82472686</c:v>
                </c:pt>
                <c:pt idx="638">
                  <c:v>7586481.824726901</c:v>
                </c:pt>
                <c:pt idx="639">
                  <c:v>7586481.8247269392</c:v>
                </c:pt>
                <c:pt idx="640">
                  <c:v>7586481.8247269755</c:v>
                </c:pt>
                <c:pt idx="641">
                  <c:v>7586481.82472701</c:v>
                </c:pt>
                <c:pt idx="642">
                  <c:v>7586481.8247270426</c:v>
                </c:pt>
                <c:pt idx="643">
                  <c:v>7586481.8247270733</c:v>
                </c:pt>
                <c:pt idx="644">
                  <c:v>7586481.8247271022</c:v>
                </c:pt>
                <c:pt idx="645">
                  <c:v>7586481.8247271301</c:v>
                </c:pt>
                <c:pt idx="646">
                  <c:v>7586481.8247271562</c:v>
                </c:pt>
                <c:pt idx="647">
                  <c:v>7586481.8247271804</c:v>
                </c:pt>
                <c:pt idx="648">
                  <c:v>7586481.8247272037</c:v>
                </c:pt>
                <c:pt idx="649">
                  <c:v>7586481.824727226</c:v>
                </c:pt>
                <c:pt idx="650">
                  <c:v>7586481.8247272465</c:v>
                </c:pt>
                <c:pt idx="651">
                  <c:v>7586481.8247272661</c:v>
                </c:pt>
                <c:pt idx="652">
                  <c:v>7586481.8247272847</c:v>
                </c:pt>
                <c:pt idx="653">
                  <c:v>7586481.8247273024</c:v>
                </c:pt>
                <c:pt idx="654">
                  <c:v>7586481.8247273192</c:v>
                </c:pt>
                <c:pt idx="655">
                  <c:v>7586481.824727335</c:v>
                </c:pt>
                <c:pt idx="656">
                  <c:v>7586481.8247273499</c:v>
                </c:pt>
                <c:pt idx="657">
                  <c:v>7586481.8247273639</c:v>
                </c:pt>
                <c:pt idx="658">
                  <c:v>7586481.8247273769</c:v>
                </c:pt>
                <c:pt idx="659">
                  <c:v>7586481.824727389</c:v>
                </c:pt>
                <c:pt idx="660">
                  <c:v>7586481.8247274011</c:v>
                </c:pt>
                <c:pt idx="661">
                  <c:v>7586481.8247274123</c:v>
                </c:pt>
                <c:pt idx="662">
                  <c:v>7586481.8247274226</c:v>
                </c:pt>
                <c:pt idx="663">
                  <c:v>7586481.8247274328</c:v>
                </c:pt>
                <c:pt idx="664">
                  <c:v>7586481.8247274421</c:v>
                </c:pt>
                <c:pt idx="665">
                  <c:v>7586481.8247274514</c:v>
                </c:pt>
                <c:pt idx="666">
                  <c:v>7586481.8247274598</c:v>
                </c:pt>
                <c:pt idx="667">
                  <c:v>7586481.8247274682</c:v>
                </c:pt>
                <c:pt idx="668">
                  <c:v>7586481.8247274756</c:v>
                </c:pt>
                <c:pt idx="669">
                  <c:v>7586481.8247274831</c:v>
                </c:pt>
                <c:pt idx="670">
                  <c:v>7586481.8247274896</c:v>
                </c:pt>
                <c:pt idx="671">
                  <c:v>7586481.8247274961</c:v>
                </c:pt>
                <c:pt idx="672">
                  <c:v>7586481.8247275017</c:v>
                </c:pt>
                <c:pt idx="673">
                  <c:v>7586481.8247275073</c:v>
                </c:pt>
                <c:pt idx="674">
                  <c:v>7586481.8247275129</c:v>
                </c:pt>
                <c:pt idx="675">
                  <c:v>7586481.8247275176</c:v>
                </c:pt>
                <c:pt idx="676">
                  <c:v>7586481.8247275222</c:v>
                </c:pt>
                <c:pt idx="677">
                  <c:v>7586481.8247275269</c:v>
                </c:pt>
                <c:pt idx="678">
                  <c:v>7586481.8247275315</c:v>
                </c:pt>
                <c:pt idx="679">
                  <c:v>7586481.8247275352</c:v>
                </c:pt>
                <c:pt idx="680">
                  <c:v>7586481.824727539</c:v>
                </c:pt>
                <c:pt idx="681">
                  <c:v>7586481.8247275427</c:v>
                </c:pt>
                <c:pt idx="682">
                  <c:v>7586481.8247275464</c:v>
                </c:pt>
                <c:pt idx="683">
                  <c:v>7586481.8247275492</c:v>
                </c:pt>
                <c:pt idx="684">
                  <c:v>7586481.824727552</c:v>
                </c:pt>
                <c:pt idx="685">
                  <c:v>7586481.8247275548</c:v>
                </c:pt>
                <c:pt idx="686">
                  <c:v>7586481.8247275576</c:v>
                </c:pt>
                <c:pt idx="687">
                  <c:v>7586481.8247275604</c:v>
                </c:pt>
                <c:pt idx="688">
                  <c:v>7586481.8247275632</c:v>
                </c:pt>
                <c:pt idx="689">
                  <c:v>7586481.8247275651</c:v>
                </c:pt>
                <c:pt idx="690">
                  <c:v>7586481.8247275669</c:v>
                </c:pt>
                <c:pt idx="691">
                  <c:v>7586481.8247275688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BA-714E-9668-C5287671B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05567"/>
        <c:axId val="150807247"/>
      </c:scatterChart>
      <c:valAx>
        <c:axId val="15080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07247"/>
        <c:crosses val="autoZero"/>
        <c:crossBetween val="midCat"/>
      </c:valAx>
      <c:valAx>
        <c:axId val="15080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05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[1]Sheet1!$C$28</c:f>
              <c:strCache>
                <c:ptCount val="1"/>
                <c:pt idx="0">
                  <c:v>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[1]Sheet1!$B$99:$B$179</c:f>
              <c:numCache>
                <c:formatCode>General</c:formatCode>
                <c:ptCount val="8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132</c:v>
                </c:pt>
                <c:pt idx="63">
                  <c:v>133</c:v>
                </c:pt>
                <c:pt idx="64">
                  <c:v>134</c:v>
                </c:pt>
                <c:pt idx="65">
                  <c:v>135</c:v>
                </c:pt>
                <c:pt idx="66">
                  <c:v>136</c:v>
                </c:pt>
                <c:pt idx="67">
                  <c:v>137</c:v>
                </c:pt>
                <c:pt idx="68">
                  <c:v>138</c:v>
                </c:pt>
                <c:pt idx="69">
                  <c:v>139</c:v>
                </c:pt>
                <c:pt idx="70">
                  <c:v>140</c:v>
                </c:pt>
                <c:pt idx="71">
                  <c:v>141</c:v>
                </c:pt>
                <c:pt idx="72">
                  <c:v>142</c:v>
                </c:pt>
                <c:pt idx="73">
                  <c:v>143</c:v>
                </c:pt>
                <c:pt idx="74">
                  <c:v>144</c:v>
                </c:pt>
                <c:pt idx="75">
                  <c:v>145</c:v>
                </c:pt>
                <c:pt idx="76">
                  <c:v>146</c:v>
                </c:pt>
                <c:pt idx="77">
                  <c:v>147</c:v>
                </c:pt>
                <c:pt idx="78">
                  <c:v>148</c:v>
                </c:pt>
                <c:pt idx="79">
                  <c:v>149</c:v>
                </c:pt>
                <c:pt idx="80">
                  <c:v>150</c:v>
                </c:pt>
              </c:numCache>
            </c:numRef>
          </c:cat>
          <c:val>
            <c:numRef>
              <c:f>[1]Sheet1!$C$99:$C$179</c:f>
              <c:numCache>
                <c:formatCode>General</c:formatCode>
                <c:ptCount val="81"/>
                <c:pt idx="0">
                  <c:v>8023808.0363309346</c:v>
                </c:pt>
                <c:pt idx="1">
                  <c:v>7983471.8537550736</c:v>
                </c:pt>
                <c:pt idx="2">
                  <c:v>7939084.716941555</c:v>
                </c:pt>
                <c:pt idx="3">
                  <c:v>7890305.3147488665</c:v>
                </c:pt>
                <c:pt idx="4">
                  <c:v>7836778.0969357984</c:v>
                </c:pt>
                <c:pt idx="5">
                  <c:v>7778136.0964298435</c:v>
                </c:pt>
                <c:pt idx="6">
                  <c:v>7714004.6728317309</c:v>
                </c:pt>
                <c:pt idx="7">
                  <c:v>7644006.2947980491</c:v>
                </c:pt>
                <c:pt idx="8">
                  <c:v>7567766.4657801818</c:v>
                </c:pt>
                <c:pt idx="9">
                  <c:v>7484920.8730971804</c:v>
                </c:pt>
                <c:pt idx="10">
                  <c:v>7395123.801959374</c:v>
                </c:pt>
                <c:pt idx="11">
                  <c:v>7298057.8016276723</c:v>
                </c:pt>
                <c:pt idx="12">
                  <c:v>7193444.518929664</c:v>
                </c:pt>
                <c:pt idx="13">
                  <c:v>7081056.5247009685</c:v>
                </c:pt>
                <c:pt idx="14">
                  <c:v>6960729.8531632964</c:v>
                </c:pt>
                <c:pt idx="15">
                  <c:v>6832376.8571580099</c:v>
                </c:pt>
                <c:pt idx="16">
                  <c:v>6695998.8610044299</c:v>
                </c:pt>
                <c:pt idx="17">
                  <c:v>6551697.9783733003</c:v>
                </c:pt>
                <c:pt idx="18">
                  <c:v>6399687.368886699</c:v>
                </c:pt>
                <c:pt idx="19">
                  <c:v>6240299.1502843807</c:v>
                </c:pt>
                <c:pt idx="20">
                  <c:v>6073989.1795010529</c:v>
                </c:pt>
                <c:pt idx="21">
                  <c:v>5901337.98041334</c:v>
                </c:pt>
                <c:pt idx="22">
                  <c:v>5723047.2378010526</c:v>
                </c:pt>
                <c:pt idx="23">
                  <c:v>5539931.4975110814</c:v>
                </c:pt>
                <c:pt idx="24">
                  <c:v>5352905.0025460543</c:v>
                </c:pt>
                <c:pt idx="25">
                  <c:v>5162963.9327343982</c:v>
                </c:pt>
                <c:pt idx="26">
                  <c:v>4971164.6699756999</c:v>
                </c:pt>
                <c:pt idx="27">
                  <c:v>4778599.0426932313</c:v>
                </c:pt>
                <c:pt idx="28">
                  <c:v>4586367.7711934345</c:v>
                </c:pt>
                <c:pt idx="29">
                  <c:v>4395553.5042573279</c:v>
                </c:pt>
                <c:pt idx="30">
                  <c:v>4207194.8821915248</c:v>
                </c:pt>
                <c:pt idx="31">
                  <c:v>4022262.9749180358</c:v>
                </c:pt>
                <c:pt idx="32">
                  <c:v>3841641.2359565967</c:v>
                </c:pt>
                <c:pt idx="33">
                  <c:v>3666109.8114163079</c:v>
                </c:pt>
                <c:pt idx="34">
                  <c:v>3496334.6861038543</c:v>
                </c:pt>
                <c:pt idx="35">
                  <c:v>3332861.7800476709</c:v>
                </c:pt>
                <c:pt idx="36">
                  <c:v>3176115.7690277351</c:v>
                </c:pt>
                <c:pt idx="37">
                  <c:v>3026403.1243314901</c:v>
                </c:pt>
                <c:pt idx="38">
                  <c:v>2883918.6698047919</c:v>
                </c:pt>
                <c:pt idx="39">
                  <c:v>2748754.8449027669</c:v>
                </c:pt>
                <c:pt idx="40">
                  <c:v>2620912.835650437</c:v>
                </c:pt>
                <c:pt idx="41">
                  <c:v>2500314.7773647569</c:v>
                </c:pt>
                <c:pt idx="42">
                  <c:v>2386816.3250700464</c:v>
                </c:pt>
                <c:pt idx="43">
                  <c:v>2280219.0100341467</c:v>
                </c:pt>
                <c:pt idx="44">
                  <c:v>2180281.9357524472</c:v>
                </c:pt>
                <c:pt idx="45">
                  <c:v>2086732.4994915151</c:v>
                </c:pt>
                <c:pt idx="46">
                  <c:v>1999275.9458895649</c:v>
                </c:pt>
                <c:pt idx="47">
                  <c:v>1917603.6609743584</c:v>
                </c:pt>
                <c:pt idx="48">
                  <c:v>1841400.1957305756</c:v>
                </c:pt>
                <c:pt idx="49">
                  <c:v>1770349.0681492381</c:v>
                </c:pt>
                <c:pt idx="50">
                  <c:v>1704137.4334330161</c:v>
                </c:pt>
                <c:pt idx="51">
                  <c:v>1642459.7366183186</c:v>
                </c:pt>
                <c:pt idx="52">
                  <c:v>1585020.4735817346</c:v>
                </c:pt>
                <c:pt idx="53">
                  <c:v>1531536.1884303086</c:v>
                </c:pt>
                <c:pt idx="54">
                  <c:v>1481736.8305027699</c:v>
                </c:pt>
                <c:pt idx="55">
                  <c:v>1435366.5850356778</c:v>
                </c:pt>
                <c:pt idx="56">
                  <c:v>1392184.2798759551</c:v>
                </c:pt>
                <c:pt idx="57">
                  <c:v>1351963.4578756408</c:v>
                </c:pt>
                <c:pt idx="58">
                  <c:v>1314492.1917974064</c:v>
                </c:pt>
                <c:pt idx="59">
                  <c:v>1279572.7063617166</c:v>
                </c:pt>
                <c:pt idx="60">
                  <c:v>1247020.8608844774</c:v>
                </c:pt>
                <c:pt idx="61">
                  <c:v>1216665.5359964552</c:v>
                </c:pt>
                <c:pt idx="62">
                  <c:v>1188347.959271915</c:v>
                </c:pt>
                <c:pt idx="63">
                  <c:v>1161920.9971996336</c:v>
                </c:pt>
                <c:pt idx="64">
                  <c:v>1137248.4347224217</c:v>
                </c:pt>
                <c:pt idx="65">
                  <c:v>1114204.2584370757</c:v>
                </c:pt>
                <c:pt idx="66">
                  <c:v>1092671.9553569888</c:v>
                </c:pt>
                <c:pt idx="67">
                  <c:v>1072543.8357644523</c:v>
                </c:pt>
                <c:pt idx="68">
                  <c:v>1053720.3859950502</c:v>
                </c:pt>
                <c:pt idx="69">
                  <c:v>1036109.6548889792</c:v>
                </c:pt>
                <c:pt idx="70">
                  <c:v>1019626.6760126996</c:v>
                </c:pt>
                <c:pt idx="71">
                  <c:v>1004192.926511315</c:v>
                </c:pt>
                <c:pt idx="72">
                  <c:v>989735.82252255757</c:v>
                </c:pt>
                <c:pt idx="73">
                  <c:v>976188.25040418073</c:v>
                </c:pt>
                <c:pt idx="74">
                  <c:v>963488.13254552975</c:v>
                </c:pt>
                <c:pt idx="75">
                  <c:v>951578.02620798559</c:v>
                </c:pt>
                <c:pt idx="76">
                  <c:v>940404.75363279029</c:v>
                </c:pt>
                <c:pt idx="77">
                  <c:v>929919.06154013902</c:v>
                </c:pt>
                <c:pt idx="78">
                  <c:v>920075.30809771805</c:v>
                </c:pt>
                <c:pt idx="79">
                  <c:v>910831.17544208548</c:v>
                </c:pt>
                <c:pt idx="80">
                  <c:v>902147.4058782811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2-0D4D-A2DA-D52000CEB5FF}"/>
            </c:ext>
          </c:extLst>
        </c:ser>
        <c:ser>
          <c:idx val="1"/>
          <c:order val="1"/>
          <c:tx>
            <c:strRef>
              <c:f>[1]Sheet1!$D$28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[1]Sheet1!$B$99:$B$179</c:f>
              <c:numCache>
                <c:formatCode>General</c:formatCode>
                <c:ptCount val="8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132</c:v>
                </c:pt>
                <c:pt idx="63">
                  <c:v>133</c:v>
                </c:pt>
                <c:pt idx="64">
                  <c:v>134</c:v>
                </c:pt>
                <c:pt idx="65">
                  <c:v>135</c:v>
                </c:pt>
                <c:pt idx="66">
                  <c:v>136</c:v>
                </c:pt>
                <c:pt idx="67">
                  <c:v>137</c:v>
                </c:pt>
                <c:pt idx="68">
                  <c:v>138</c:v>
                </c:pt>
                <c:pt idx="69">
                  <c:v>139</c:v>
                </c:pt>
                <c:pt idx="70">
                  <c:v>140</c:v>
                </c:pt>
                <c:pt idx="71">
                  <c:v>141</c:v>
                </c:pt>
                <c:pt idx="72">
                  <c:v>142</c:v>
                </c:pt>
                <c:pt idx="73">
                  <c:v>143</c:v>
                </c:pt>
                <c:pt idx="74">
                  <c:v>144</c:v>
                </c:pt>
                <c:pt idx="75">
                  <c:v>145</c:v>
                </c:pt>
                <c:pt idx="76">
                  <c:v>146</c:v>
                </c:pt>
                <c:pt idx="77">
                  <c:v>147</c:v>
                </c:pt>
                <c:pt idx="78">
                  <c:v>148</c:v>
                </c:pt>
                <c:pt idx="79">
                  <c:v>149</c:v>
                </c:pt>
                <c:pt idx="80">
                  <c:v>150</c:v>
                </c:pt>
              </c:numCache>
            </c:numRef>
          </c:cat>
          <c:val>
            <c:numRef>
              <c:f>[1]Sheet1!$D$99:$D$179</c:f>
              <c:numCache>
                <c:formatCode>General</c:formatCode>
                <c:ptCount val="81"/>
                <c:pt idx="0">
                  <c:v>15293.854653662254</c:v>
                </c:pt>
                <c:pt idx="1">
                  <c:v>16914.845203922276</c:v>
                </c:pt>
                <c:pt idx="2">
                  <c:v>18692.557777546808</c:v>
                </c:pt>
                <c:pt idx="3">
                  <c:v>20638.757891797512</c:v>
                </c:pt>
                <c:pt idx="4">
                  <c:v>22765.328531872023</c:v>
                </c:pt>
                <c:pt idx="5">
                  <c:v>25084.071906779958</c:v>
                </c:pt>
                <c:pt idx="6">
                  <c:v>27606.463394101826</c:v>
                </c:pt>
                <c:pt idx="7">
                  <c:v>30343.353174954424</c:v>
                </c:pt>
                <c:pt idx="8">
                  <c:v>33304.612267342978</c:v>
                </c:pt>
                <c:pt idx="9">
                  <c:v>36498.721549360998</c:v>
                </c:pt>
                <c:pt idx="10">
                  <c:v>39932.305044836387</c:v>
                </c:pt>
                <c:pt idx="11">
                  <c:v>43609.61231474323</c:v>
                </c:pt>
                <c:pt idx="12">
                  <c:v>47531.95929274532</c:v>
                </c:pt>
                <c:pt idx="13">
                  <c:v>51697.142267130344</c:v>
                </c:pt>
                <c:pt idx="14">
                  <c:v>56098.845762035533</c:v>
                </c:pt>
                <c:pt idx="15">
                  <c:v>60726.071465321249</c:v>
                </c:pt>
                <c:pt idx="16">
                  <c:v>65562.621561062289</c:v>
                </c:pt>
                <c:pt idx="17">
                  <c:v>70586.675136162346</c:v>
                </c:pt>
                <c:pt idx="18">
                  <c:v>75770.499870268104</c:v>
                </c:pt>
                <c:pt idx="19">
                  <c:v>81080.342028943298</c:v>
                </c:pt>
                <c:pt idx="20">
                  <c:v>86476.534942348444</c:v>
                </c:pt>
                <c:pt idx="21">
                  <c:v>91913.858948375477</c:v>
                </c:pt>
                <c:pt idx="22">
                  <c:v>97342.173885633674</c:v>
                </c:pt>
                <c:pt idx="23">
                  <c:v>102707.32888637058</c:v>
                </c:pt>
                <c:pt idx="24">
                  <c:v>107952.33438977016</c:v>
                </c:pt>
                <c:pt idx="25">
                  <c:v>113018.75964038065</c:v>
                </c:pt>
                <c:pt idx="26">
                  <c:v>117848.29772415906</c:v>
                </c:pt>
                <c:pt idx="27">
                  <c:v>122384.42202449152</c:v>
                </c:pt>
                <c:pt idx="28">
                  <c:v>126574.04538463622</c:v>
                </c:pt>
                <c:pt idx="29">
                  <c:v>130369.08825632829</c:v>
                </c:pt>
                <c:pt idx="30">
                  <c:v>133727.86578799135</c:v>
                </c:pt>
                <c:pt idx="31">
                  <c:v>136616.21606672951</c:v>
                </c:pt>
                <c:pt idx="32">
                  <c:v>139008.31125806115</c:v>
                </c:pt>
                <c:pt idx="33">
                  <c:v>140887.11784630001</c:v>
                </c:pt>
                <c:pt idx="34">
                  <c:v>142244.49860854202</c:v>
                </c:pt>
                <c:pt idx="35">
                  <c:v>143080.97429108372</c:v>
                </c:pt>
                <c:pt idx="36">
                  <c:v>143405.18452582852</c:v>
                </c:pt>
                <c:pt idx="37">
                  <c:v>143233.10342597723</c:v>
                </c:pt>
                <c:pt idx="38">
                  <c:v>142587.07460270752</c:v>
                </c:pt>
                <c:pt idx="39">
                  <c:v>141494.73307703959</c:v>
                </c:pt>
                <c:pt idx="40">
                  <c:v>139987.87854399704</c:v>
                </c:pt>
                <c:pt idx="41">
                  <c:v>138101.35702067541</c:v>
                </c:pt>
                <c:pt idx="42">
                  <c:v>135871.99764191383</c:v>
                </c:pt>
                <c:pt idx="43">
                  <c:v>133337.63978675863</c:v>
                </c:pt>
                <c:pt idx="44">
                  <c:v>130536.27413113322</c:v>
                </c:pt>
                <c:pt idx="45">
                  <c:v>127505.31060434274</c:v>
                </c:pt>
                <c:pt idx="46">
                  <c:v>124280.97720175497</c:v>
                </c:pt>
                <c:pt idx="47">
                  <c:v>120897.84647135652</c:v>
                </c:pt>
                <c:pt idx="48">
                  <c:v>117388.48128570762</c:v>
                </c:pt>
                <c:pt idx="49">
                  <c:v>113783.18808722298</c:v>
                </c:pt>
                <c:pt idx="50">
                  <c:v>110109.86389776763</c:v>
                </c:pt>
                <c:pt idx="51">
                  <c:v>106393.92270880373</c:v>
                </c:pt>
                <c:pt idx="52">
                  <c:v>102658.28710823049</c:v>
                </c:pt>
                <c:pt idx="53">
                  <c:v>98923.431873647743</c:v>
                </c:pt>
                <c:pt idx="54">
                  <c:v>95207.467530686699</c:v>
                </c:pt>
                <c:pt idx="55">
                  <c:v>91526.253349368024</c:v>
                </c:pt>
                <c:pt idx="56">
                  <c:v>87893.530788584932</c:v>
                </c:pt>
                <c:pt idx="57">
                  <c:v>84321.069898342845</c:v>
                </c:pt>
                <c:pt idx="58">
                  <c:v>80818.822585957139</c:v>
                </c:pt>
                <c:pt idx="59">
                  <c:v>77395.07790821699</c:v>
                </c:pt>
                <c:pt idx="60">
                  <c:v>74056.615649308005</c:v>
                </c:pt>
                <c:pt idx="61">
                  <c:v>70808.855381287649</c:v>
                </c:pt>
                <c:pt idx="62">
                  <c:v>67655.998986951308</c:v>
                </c:pt>
                <c:pt idx="63">
                  <c:v>64601.165266636614</c:v>
                </c:pt>
                <c:pt idx="64">
                  <c:v>61646.515766520766</c:v>
                </c:pt>
                <c:pt idx="65">
                  <c:v>58793.371372945563</c:v>
                </c:pt>
                <c:pt idx="66">
                  <c:v>56042.319531678848</c:v>
                </c:pt>
                <c:pt idx="67">
                  <c:v>53393.312188147502</c:v>
                </c:pt>
                <c:pt idx="68">
                  <c:v>50845.754718412201</c:v>
                </c:pt>
                <c:pt idx="69">
                  <c:v>48398.58624316092</c:v>
                </c:pt>
                <c:pt idx="70">
                  <c:v>46050.351798723939</c:v>
                </c:pt>
                <c:pt idx="71">
                  <c:v>43799.266888872968</c:v>
                </c:pt>
                <c:pt idx="72">
                  <c:v>41643.274966283912</c:v>
                </c:pt>
                <c:pt idx="73">
                  <c:v>39580.098399018512</c:v>
                </c:pt>
                <c:pt idx="74">
                  <c:v>37607.283470070746</c:v>
                </c:pt>
                <c:pt idx="75">
                  <c:v>35722.239940812731</c:v>
                </c:pt>
                <c:pt idx="76">
                  <c:v>33922.275685128305</c:v>
                </c:pt>
                <c:pt idx="77">
                  <c:v>32204.626872533972</c:v>
                </c:pt>
                <c:pt idx="78">
                  <c:v>30566.484147497282</c:v>
                </c:pt>
                <c:pt idx="79">
                  <c:v>29005.015219868135</c:v>
                </c:pt>
                <c:pt idx="80">
                  <c:v>27517.384248877035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02-0D4D-A2DA-D52000CEB5FF}"/>
            </c:ext>
          </c:extLst>
        </c:ser>
        <c:ser>
          <c:idx val="2"/>
          <c:order val="2"/>
          <c:tx>
            <c:strRef>
              <c:f>[1]Sheet1!$E$28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[1]Sheet1!$B$99:$B$179</c:f>
              <c:numCache>
                <c:formatCode>General</c:formatCode>
                <c:ptCount val="8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132</c:v>
                </c:pt>
                <c:pt idx="63">
                  <c:v>133</c:v>
                </c:pt>
                <c:pt idx="64">
                  <c:v>134</c:v>
                </c:pt>
                <c:pt idx="65">
                  <c:v>135</c:v>
                </c:pt>
                <c:pt idx="66">
                  <c:v>136</c:v>
                </c:pt>
                <c:pt idx="67">
                  <c:v>137</c:v>
                </c:pt>
                <c:pt idx="68">
                  <c:v>138</c:v>
                </c:pt>
                <c:pt idx="69">
                  <c:v>139</c:v>
                </c:pt>
                <c:pt idx="70">
                  <c:v>140</c:v>
                </c:pt>
                <c:pt idx="71">
                  <c:v>141</c:v>
                </c:pt>
                <c:pt idx="72">
                  <c:v>142</c:v>
                </c:pt>
                <c:pt idx="73">
                  <c:v>143</c:v>
                </c:pt>
                <c:pt idx="74">
                  <c:v>144</c:v>
                </c:pt>
                <c:pt idx="75">
                  <c:v>145</c:v>
                </c:pt>
                <c:pt idx="76">
                  <c:v>146</c:v>
                </c:pt>
                <c:pt idx="77">
                  <c:v>147</c:v>
                </c:pt>
                <c:pt idx="78">
                  <c:v>148</c:v>
                </c:pt>
                <c:pt idx="79">
                  <c:v>149</c:v>
                </c:pt>
                <c:pt idx="80">
                  <c:v>150</c:v>
                </c:pt>
              </c:numCache>
            </c:numRef>
          </c:cat>
          <c:val>
            <c:numRef>
              <c:f>[1]Sheet1!$E$99:$E$179</c:f>
              <c:numCache>
                <c:formatCode>General</c:formatCode>
                <c:ptCount val="81"/>
                <c:pt idx="0">
                  <c:v>212056.9696245126</c:v>
                </c:pt>
                <c:pt idx="1">
                  <c:v>234532.81705881518</c:v>
                </c:pt>
                <c:pt idx="2">
                  <c:v>259181.693994228</c:v>
                </c:pt>
                <c:pt idx="3">
                  <c:v>286166.73523182457</c:v>
                </c:pt>
                <c:pt idx="4">
                  <c:v>315652.70432455919</c:v>
                </c:pt>
                <c:pt idx="5">
                  <c:v>347803.24482300371</c:v>
                </c:pt>
                <c:pt idx="6">
                  <c:v>382777.46859595279</c:v>
                </c:pt>
                <c:pt idx="7">
                  <c:v>420725.81884949218</c:v>
                </c:pt>
                <c:pt idx="8">
                  <c:v>461785.16220179625</c:v>
                </c:pt>
                <c:pt idx="9">
                  <c:v>506073.09028355521</c:v>
                </c:pt>
                <c:pt idx="10">
                  <c:v>553681.44850924937</c:v>
                </c:pt>
                <c:pt idx="11">
                  <c:v>604669.1591743239</c:v>
                </c:pt>
                <c:pt idx="12">
                  <c:v>659054.46835939679</c:v>
                </c:pt>
                <c:pt idx="13">
                  <c:v>716806.82049569744</c:v>
                </c:pt>
                <c:pt idx="14">
                  <c:v>777838.64834111941</c:v>
                </c:pt>
                <c:pt idx="15">
                  <c:v>841997.45477860945</c:v>
                </c:pt>
                <c:pt idx="16">
                  <c:v>909058.64896188199</c:v>
                </c:pt>
                <c:pt idx="17">
                  <c:v>978719.67298055871</c:v>
                </c:pt>
                <c:pt idx="18">
                  <c:v>1050596.0042961459</c:v>
                </c:pt>
                <c:pt idx="19">
                  <c:v>1124219.6304421884</c:v>
                </c:pt>
                <c:pt idx="20">
                  <c:v>1199040.5531356018</c:v>
                </c:pt>
                <c:pt idx="21">
                  <c:v>1274431.779068863</c:v>
                </c:pt>
                <c:pt idx="22">
                  <c:v>1349698.0897426605</c:v>
                </c:pt>
                <c:pt idx="23">
                  <c:v>1424088.6562013021</c:v>
                </c:pt>
                <c:pt idx="24">
                  <c:v>1496813.289585239</c:v>
                </c:pt>
                <c:pt idx="25">
                  <c:v>1567061.8181480695</c:v>
                </c:pt>
                <c:pt idx="26">
                  <c:v>1634025.7872666714</c:v>
                </c:pt>
                <c:pt idx="27">
                  <c:v>1696921.4270351764</c:v>
                </c:pt>
                <c:pt idx="28">
                  <c:v>1755012.6573848519</c:v>
                </c:pt>
                <c:pt idx="29">
                  <c:v>1807632.8312514462</c:v>
                </c:pt>
                <c:pt idx="30">
                  <c:v>1854203.9672493166</c:v>
                </c:pt>
                <c:pt idx="31">
                  <c:v>1894252.3933128312</c:v>
                </c:pt>
                <c:pt idx="32">
                  <c:v>1927419.9935558273</c:v>
                </c:pt>
                <c:pt idx="33">
                  <c:v>1953470.5897354565</c:v>
                </c:pt>
                <c:pt idx="34">
                  <c:v>1972291.3551726858</c:v>
                </c:pt>
                <c:pt idx="35">
                  <c:v>1983889.5102762398</c:v>
                </c:pt>
                <c:pt idx="36">
                  <c:v>1988384.8478780505</c:v>
                </c:pt>
                <c:pt idx="37">
                  <c:v>1985998.8570738698</c:v>
                </c:pt>
                <c:pt idx="38">
                  <c:v>1977041.3432452772</c:v>
                </c:pt>
                <c:pt idx="39">
                  <c:v>1961895.4798266857</c:v>
                </c:pt>
                <c:pt idx="40">
                  <c:v>1941002.1855475064</c:v>
                </c:pt>
                <c:pt idx="41">
                  <c:v>1914844.6179214006</c:v>
                </c:pt>
                <c:pt idx="42">
                  <c:v>1883933.4313847246</c:v>
                </c:pt>
                <c:pt idx="43">
                  <c:v>1848793.2879167339</c:v>
                </c:pt>
                <c:pt idx="44">
                  <c:v>1809950.9473038092</c:v>
                </c:pt>
                <c:pt idx="45">
                  <c:v>1767925.1169890359</c:v>
                </c:pt>
                <c:pt idx="46">
                  <c:v>1723218.1163083327</c:v>
                </c:pt>
                <c:pt idx="47">
                  <c:v>1676309.3109889315</c:v>
                </c:pt>
                <c:pt idx="48">
                  <c:v>1627650.2015997712</c:v>
                </c:pt>
                <c:pt idx="49">
                  <c:v>1577661.0021734876</c:v>
                </c:pt>
                <c:pt idx="50">
                  <c:v>1526728.5189176856</c:v>
                </c:pt>
                <c:pt idx="51">
                  <c:v>1475205.129577386</c:v>
                </c:pt>
                <c:pt idx="52">
                  <c:v>1423408.6673369582</c:v>
                </c:pt>
                <c:pt idx="53">
                  <c:v>1371623.0252625963</c:v>
                </c:pt>
                <c:pt idx="54">
                  <c:v>1320099.3148805071</c:v>
                </c:pt>
                <c:pt idx="55">
                  <c:v>1269057.4329281184</c:v>
                </c:pt>
                <c:pt idx="56">
                  <c:v>1218687.9116288037</c:v>
                </c:pt>
                <c:pt idx="57">
                  <c:v>1169153.9486324037</c:v>
                </c:pt>
                <c:pt idx="58">
                  <c:v>1120593.5321279704</c:v>
                </c:pt>
                <c:pt idx="59">
                  <c:v>1073121.5940475485</c:v>
                </c:pt>
                <c:pt idx="60">
                  <c:v>1026832.1395011421</c:v>
                </c:pt>
                <c:pt idx="61">
                  <c:v>981800.31357500947</c:v>
                </c:pt>
                <c:pt idx="62">
                  <c:v>938084.37748272205</c:v>
                </c:pt>
                <c:pt idx="63">
                  <c:v>895727.57495605573</c:v>
                </c:pt>
                <c:pt idx="64">
                  <c:v>854759.876917477</c:v>
                </c:pt>
                <c:pt idx="65">
                  <c:v>815199.59811896982</c:v>
                </c:pt>
                <c:pt idx="66">
                  <c:v>777054.88379090081</c:v>
                </c:pt>
                <c:pt idx="67">
                  <c:v>740325.06763249869</c:v>
                </c:pt>
                <c:pt idx="68">
                  <c:v>705001.90488444711</c:v>
                </c:pt>
                <c:pt idx="69">
                  <c:v>671070.68592270801</c:v>
                </c:pt>
                <c:pt idx="70">
                  <c:v>638511.23694586253</c:v>
                </c:pt>
                <c:pt idx="71">
                  <c:v>607298.81501819903</c:v>
                </c:pt>
                <c:pt idx="72">
                  <c:v>577404.90507904044</c:v>
                </c:pt>
                <c:pt idx="73">
                  <c:v>548797.92661858804</c:v>
                </c:pt>
                <c:pt idx="74">
                  <c:v>521443.85761921486</c:v>
                </c:pt>
                <c:pt idx="75">
                  <c:v>495306.78312249662</c:v>
                </c:pt>
                <c:pt idx="76">
                  <c:v>470349.37544885429</c:v>
                </c:pt>
                <c:pt idx="77">
                  <c:v>446533.31270167261</c:v>
                </c:pt>
                <c:pt idx="78">
                  <c:v>423819.64175668696</c:v>
                </c:pt>
                <c:pt idx="79">
                  <c:v>402169.09148964984</c:v>
                </c:pt>
                <c:pt idx="80">
                  <c:v>381542.34154519398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02-0D4D-A2DA-D52000CEB5FF}"/>
            </c:ext>
          </c:extLst>
        </c:ser>
        <c:ser>
          <c:idx val="3"/>
          <c:order val="3"/>
          <c:tx>
            <c:strRef>
              <c:f>[1]Sheet1!$F$28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[1]Sheet1!$B$99:$B$179</c:f>
              <c:numCache>
                <c:formatCode>General</c:formatCode>
                <c:ptCount val="8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132</c:v>
                </c:pt>
                <c:pt idx="63">
                  <c:v>133</c:v>
                </c:pt>
                <c:pt idx="64">
                  <c:v>134</c:v>
                </c:pt>
                <c:pt idx="65">
                  <c:v>135</c:v>
                </c:pt>
                <c:pt idx="66">
                  <c:v>136</c:v>
                </c:pt>
                <c:pt idx="67">
                  <c:v>137</c:v>
                </c:pt>
                <c:pt idx="68">
                  <c:v>138</c:v>
                </c:pt>
                <c:pt idx="69">
                  <c:v>139</c:v>
                </c:pt>
                <c:pt idx="70">
                  <c:v>140</c:v>
                </c:pt>
                <c:pt idx="71">
                  <c:v>141</c:v>
                </c:pt>
                <c:pt idx="72">
                  <c:v>142</c:v>
                </c:pt>
                <c:pt idx="73">
                  <c:v>143</c:v>
                </c:pt>
                <c:pt idx="74">
                  <c:v>144</c:v>
                </c:pt>
                <c:pt idx="75">
                  <c:v>145</c:v>
                </c:pt>
                <c:pt idx="76">
                  <c:v>146</c:v>
                </c:pt>
                <c:pt idx="77">
                  <c:v>147</c:v>
                </c:pt>
                <c:pt idx="78">
                  <c:v>148</c:v>
                </c:pt>
                <c:pt idx="79">
                  <c:v>149</c:v>
                </c:pt>
                <c:pt idx="80">
                  <c:v>150</c:v>
                </c:pt>
              </c:numCache>
            </c:numRef>
          </c:cat>
          <c:val>
            <c:numRef>
              <c:f>[1]Sheet1!$F$99:$F$179</c:f>
              <c:numCache>
                <c:formatCode>General</c:formatCode>
                <c:ptCount val="81"/>
                <c:pt idx="0">
                  <c:v>146136.37978549238</c:v>
                </c:pt>
                <c:pt idx="1">
                  <c:v>162266.48255783584</c:v>
                </c:pt>
                <c:pt idx="2">
                  <c:v>180106.20953943193</c:v>
                </c:pt>
                <c:pt idx="3">
                  <c:v>199820.85211043336</c:v>
                </c:pt>
                <c:pt idx="4">
                  <c:v>221588.11049146496</c:v>
                </c:pt>
                <c:pt idx="5">
                  <c:v>245598.21763455382</c:v>
                </c:pt>
                <c:pt idx="6">
                  <c:v>272053.85403020424</c:v>
                </c:pt>
                <c:pt idx="7">
                  <c:v>301169.80300525029</c:v>
                </c:pt>
                <c:pt idx="8">
                  <c:v>333172.29134146107</c:v>
                </c:pt>
                <c:pt idx="9">
                  <c:v>368297.95657306141</c:v>
                </c:pt>
                <c:pt idx="10">
                  <c:v>406792.3808357743</c:v>
                </c:pt>
                <c:pt idx="11">
                  <c:v>448908.13248217443</c:v>
                </c:pt>
                <c:pt idx="12">
                  <c:v>494902.26178628823</c:v>
                </c:pt>
                <c:pt idx="13">
                  <c:v>545033.20690935024</c:v>
                </c:pt>
                <c:pt idx="14">
                  <c:v>599557.08180478704</c:v>
                </c:pt>
                <c:pt idx="15">
                  <c:v>658723.33962814067</c:v>
                </c:pt>
                <c:pt idx="16">
                  <c:v>722769.8338493834</c:v>
                </c:pt>
                <c:pt idx="17">
                  <c:v>791917.33444701473</c:v>
                </c:pt>
                <c:pt idx="18">
                  <c:v>866363.59734723647</c:v>
                </c:pt>
                <c:pt idx="19">
                  <c:v>946277.12978862133</c:v>
                </c:pt>
                <c:pt idx="20">
                  <c:v>1031790.839664924</c:v>
                </c:pt>
                <c:pt idx="21">
                  <c:v>1122995.7992780465</c:v>
                </c:pt>
                <c:pt idx="22">
                  <c:v>1219935.3887153608</c:v>
                </c:pt>
                <c:pt idx="23">
                  <c:v>1322600.1063039131</c:v>
                </c:pt>
                <c:pt idx="24">
                  <c:v>1430923.3386038442</c:v>
                </c:pt>
                <c:pt idx="25">
                  <c:v>1544778.366499275</c:v>
                </c:pt>
                <c:pt idx="26">
                  <c:v>1663976.8452010187</c:v>
                </c:pt>
                <c:pt idx="27">
                  <c:v>1788268.934859477</c:v>
                </c:pt>
                <c:pt idx="28">
                  <c:v>1917345.1782064212</c:v>
                </c:pt>
                <c:pt idx="29">
                  <c:v>2050840.1280800658</c:v>
                </c:pt>
                <c:pt idx="30">
                  <c:v>2188337.6288430761</c:v>
                </c:pt>
                <c:pt idx="31">
                  <c:v>2329377.5607329695</c:v>
                </c:pt>
                <c:pt idx="32">
                  <c:v>2473463.7741453187</c:v>
                </c:pt>
                <c:pt idx="33">
                  <c:v>2620072.879408753</c:v>
                </c:pt>
                <c:pt idx="34">
                  <c:v>2768663.5219656904</c:v>
                </c:pt>
                <c:pt idx="35">
                  <c:v>2918685.7651028601</c:v>
                </c:pt>
                <c:pt idx="36">
                  <c:v>3069590.2213270185</c:v>
                </c:pt>
                <c:pt idx="37">
                  <c:v>3220836.6151806824</c:v>
                </c:pt>
                <c:pt idx="38">
                  <c:v>3371901.5187633429</c:v>
                </c:pt>
                <c:pt idx="39">
                  <c:v>3522285.0695053223</c:v>
                </c:pt>
                <c:pt idx="40">
                  <c:v>3671516.5509050381</c:v>
                </c:pt>
                <c:pt idx="41">
                  <c:v>3819158.7849219739</c:v>
                </c:pt>
                <c:pt idx="42">
                  <c:v>3964811.3448676886</c:v>
                </c:pt>
                <c:pt idx="43">
                  <c:v>4108112.6469578631</c:v>
                </c:pt>
                <c:pt idx="44">
                  <c:v>4248741.0157953501</c:v>
                </c:pt>
                <c:pt idx="45">
                  <c:v>4386414.8439397663</c:v>
                </c:pt>
                <c:pt idx="46">
                  <c:v>4520891.9794064052</c:v>
                </c:pt>
                <c:pt idx="47">
                  <c:v>4651968.4791056849</c:v>
                </c:pt>
                <c:pt idx="48">
                  <c:v>4779476.8628780525</c:v>
                </c:pt>
                <c:pt idx="49">
                  <c:v>4903283.9939321177</c:v>
                </c:pt>
                <c:pt idx="50">
                  <c:v>5023288.6990358308</c:v>
                </c:pt>
                <c:pt idx="51">
                  <c:v>5139419.2273519505</c:v>
                </c:pt>
                <c:pt idx="52">
                  <c:v>5251630.6316387579</c:v>
                </c:pt>
                <c:pt idx="53">
                  <c:v>5359902.1406197837</c:v>
                </c:pt>
                <c:pt idx="54">
                  <c:v>5464234.5773304179</c:v>
                </c:pt>
                <c:pt idx="55">
                  <c:v>5564647.8655917123</c:v>
                </c:pt>
                <c:pt idx="56">
                  <c:v>5661178.6556590376</c:v>
                </c:pt>
                <c:pt idx="57">
                  <c:v>5753878.0906117894</c:v>
                </c:pt>
                <c:pt idx="58">
                  <c:v>5842809.7271504262</c:v>
                </c:pt>
                <c:pt idx="59">
                  <c:v>5928047.6180400932</c:v>
                </c:pt>
                <c:pt idx="60">
                  <c:v>6009674.5583375888</c:v>
                </c:pt>
                <c:pt idx="61">
                  <c:v>6087780.4935936974</c:v>
                </c:pt>
                <c:pt idx="62">
                  <c:v>6162461.0852664234</c:v>
                </c:pt>
                <c:pt idx="63">
                  <c:v>6233816.4264500644</c:v>
                </c:pt>
                <c:pt idx="64">
                  <c:v>6301949.8995712092</c:v>
                </c:pt>
                <c:pt idx="65">
                  <c:v>6366967.1667931629</c:v>
                </c:pt>
                <c:pt idx="66">
                  <c:v>6428975.2833899213</c:v>
                </c:pt>
                <c:pt idx="67">
                  <c:v>6488081.9242020221</c:v>
                </c:pt>
                <c:pt idx="68">
                  <c:v>6544394.7133878674</c:v>
                </c:pt>
                <c:pt idx="69">
                  <c:v>6598020.6479686545</c:v>
                </c:pt>
                <c:pt idx="70">
                  <c:v>6649065.6060787654</c:v>
                </c:pt>
                <c:pt idx="71">
                  <c:v>6697633.9313333882</c:v>
                </c:pt>
                <c:pt idx="72">
                  <c:v>6743828.0852775443</c:v>
                </c:pt>
                <c:pt idx="73">
                  <c:v>6787748.3604595941</c:v>
                </c:pt>
                <c:pt idx="74">
                  <c:v>6829492.6472580014</c:v>
                </c:pt>
                <c:pt idx="75">
                  <c:v>6869156.2481681639</c:v>
                </c:pt>
                <c:pt idx="76">
                  <c:v>6906831.7338159662</c:v>
                </c:pt>
                <c:pt idx="77">
                  <c:v>6942608.835499214</c:v>
                </c:pt>
                <c:pt idx="78">
                  <c:v>6976574.3695625681</c:v>
                </c:pt>
                <c:pt idx="79">
                  <c:v>7008812.1893832423</c:v>
                </c:pt>
                <c:pt idx="80">
                  <c:v>7039403.1611823514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02-0D4D-A2DA-D52000CEB5FF}"/>
            </c:ext>
          </c:extLst>
        </c:ser>
        <c:ser>
          <c:idx val="4"/>
          <c:order val="4"/>
          <c:tx>
            <c:strRef>
              <c:f>[1]Sheet1!$G$28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[1]Sheet1!$B$99:$B$179</c:f>
              <c:numCache>
                <c:formatCode>General</c:formatCode>
                <c:ptCount val="8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132</c:v>
                </c:pt>
                <c:pt idx="63">
                  <c:v>133</c:v>
                </c:pt>
                <c:pt idx="64">
                  <c:v>134</c:v>
                </c:pt>
                <c:pt idx="65">
                  <c:v>135</c:v>
                </c:pt>
                <c:pt idx="66">
                  <c:v>136</c:v>
                </c:pt>
                <c:pt idx="67">
                  <c:v>137</c:v>
                </c:pt>
                <c:pt idx="68">
                  <c:v>138</c:v>
                </c:pt>
                <c:pt idx="69">
                  <c:v>139</c:v>
                </c:pt>
                <c:pt idx="70">
                  <c:v>140</c:v>
                </c:pt>
                <c:pt idx="71">
                  <c:v>141</c:v>
                </c:pt>
                <c:pt idx="72">
                  <c:v>142</c:v>
                </c:pt>
                <c:pt idx="73">
                  <c:v>143</c:v>
                </c:pt>
                <c:pt idx="74">
                  <c:v>144</c:v>
                </c:pt>
                <c:pt idx="75">
                  <c:v>145</c:v>
                </c:pt>
                <c:pt idx="76">
                  <c:v>146</c:v>
                </c:pt>
                <c:pt idx="77">
                  <c:v>147</c:v>
                </c:pt>
                <c:pt idx="78">
                  <c:v>148</c:v>
                </c:pt>
                <c:pt idx="79">
                  <c:v>149</c:v>
                </c:pt>
                <c:pt idx="80">
                  <c:v>150</c:v>
                </c:pt>
              </c:numCache>
            </c:numRef>
          </c:cat>
          <c:val>
            <c:numRef>
              <c:f>[1]Sheet1!$G$99:$G$179</c:f>
              <c:numCache>
                <c:formatCode>General</c:formatCode>
                <c:ptCount val="81"/>
                <c:pt idx="0">
                  <c:v>989.71495523255805</c:v>
                </c:pt>
                <c:pt idx="1">
                  <c:v>1098.9567741872884</c:v>
                </c:pt>
                <c:pt idx="2">
                  <c:v>1219.7770970724475</c:v>
                </c:pt>
                <c:pt idx="3">
                  <c:v>1353.2953669120675</c:v>
                </c:pt>
                <c:pt idx="4">
                  <c:v>1500.7150661391925</c:v>
                </c:pt>
                <c:pt idx="5">
                  <c:v>1663.324555652564</c:v>
                </c:pt>
                <c:pt idx="6">
                  <c:v>1842.4964978438493</c:v>
                </c:pt>
                <c:pt idx="7">
                  <c:v>2039.6855220874338</c:v>
                </c:pt>
                <c:pt idx="8">
                  <c:v>2256.423759051394</c:v>
                </c:pt>
                <c:pt idx="9">
                  <c:v>2494.3138466752725</c:v>
                </c:pt>
                <c:pt idx="10">
                  <c:v>2755.0190005992795</c:v>
                </c:pt>
                <c:pt idx="11">
                  <c:v>3040.2497509195396</c:v>
                </c:pt>
                <c:pt idx="12">
                  <c:v>3351.7469817391338</c:v>
                </c:pt>
                <c:pt idx="13">
                  <c:v>3691.2609766873147</c:v>
                </c:pt>
                <c:pt idx="14">
                  <c:v>4060.5262785953887</c:v>
                </c:pt>
                <c:pt idx="15">
                  <c:v>4461.2323197527858</c:v>
                </c:pt>
                <c:pt idx="16">
                  <c:v>4894.9899730765092</c:v>
                </c:pt>
                <c:pt idx="17">
                  <c:v>5363.2944127983828</c:v>
                </c:pt>
                <c:pt idx="18">
                  <c:v>5867.4849494852569</c:v>
                </c:pt>
                <c:pt idx="19">
                  <c:v>6408.7028057014577</c:v>
                </c:pt>
                <c:pt idx="20">
                  <c:v>6987.8481059081951</c:v>
                </c:pt>
                <c:pt idx="21">
                  <c:v>7605.5376412106834</c:v>
                </c:pt>
                <c:pt idx="22">
                  <c:v>8262.065205127652</c:v>
                </c:pt>
                <c:pt idx="23">
                  <c:v>8957.3664471678931</c:v>
                </c:pt>
                <c:pt idx="24">
                  <c:v>9690.990224927682</c:v>
                </c:pt>
                <c:pt idx="25">
                  <c:v>10462.078327711755</c:v>
                </c:pt>
                <c:pt idx="26">
                  <c:v>11269.355182285903</c:v>
                </c:pt>
                <c:pt idx="27">
                  <c:v>12111.128737458468</c:v>
                </c:pt>
                <c:pt idx="28">
                  <c:v>12985.303180490551</c:v>
                </c:pt>
                <c:pt idx="29">
                  <c:v>13889.403504666525</c:v>
                </c:pt>
                <c:pt idx="30">
                  <c:v>14820.611277926013</c:v>
                </c:pt>
                <c:pt idx="31">
                  <c:v>15775.810319268809</c:v>
                </c:pt>
                <c:pt idx="32">
                  <c:v>16751.640434031164</c:v>
                </c:pt>
                <c:pt idx="33">
                  <c:v>17744.556943017316</c:v>
                </c:pt>
                <c:pt idx="34">
                  <c:v>18750.893499062317</c:v>
                </c:pt>
                <c:pt idx="35">
                  <c:v>19766.925631980474</c:v>
                </c:pt>
                <c:pt idx="36">
                  <c:v>20788.932591202501</c:v>
                </c:pt>
                <c:pt idx="37">
                  <c:v>21813.255337815561</c:v>
                </c:pt>
                <c:pt idx="38">
                  <c:v>22836.348933715399</c:v>
                </c:pt>
                <c:pt idx="39">
                  <c:v>23854.828038020452</c:v>
                </c:pt>
                <c:pt idx="40">
                  <c:v>24865.504702856448</c:v>
                </c:pt>
                <c:pt idx="41">
                  <c:v>25865.418121027855</c:v>
                </c:pt>
                <c:pt idx="42">
                  <c:v>26851.856385461251</c:v>
                </c:pt>
                <c:pt idx="43">
                  <c:v>27822.370654332066</c:v>
                </c:pt>
                <c:pt idx="44">
                  <c:v>28774.782367094627</c:v>
                </c:pt>
                <c:pt idx="45">
                  <c:v>29707.184325174152</c:v>
                </c:pt>
                <c:pt idx="46">
                  <c:v>30617.936543776599</c:v>
                </c:pt>
                <c:pt idx="47">
                  <c:v>31505.65780950342</c:v>
                </c:pt>
                <c:pt idx="48">
                  <c:v>32369.213855727394</c:v>
                </c:pt>
                <c:pt idx="49">
                  <c:v>33207.703007768163</c:v>
                </c:pt>
                <c:pt idx="50">
                  <c:v>34020.440065534043</c:v>
                </c:pt>
                <c:pt idx="51">
                  <c:v>34806.939093375244</c:v>
                </c:pt>
                <c:pt idx="52">
                  <c:v>35566.895684152412</c:v>
                </c:pt>
                <c:pt idx="53">
                  <c:v>36300.169163496917</c:v>
                </c:pt>
                <c:pt idx="54">
                  <c:v>37006.765105451545</c:v>
                </c:pt>
                <c:pt idx="55">
                  <c:v>37686.818444956451</c:v>
                </c:pt>
                <c:pt idx="56">
                  <c:v>38340.57739745194</c:v>
                </c:pt>
                <c:pt idx="57">
                  <c:v>38968.388331656119</c:v>
                </c:pt>
                <c:pt idx="58">
                  <c:v>39570.681688072851</c:v>
                </c:pt>
                <c:pt idx="59">
                  <c:v>40147.95899225826</c:v>
                </c:pt>
                <c:pt idx="60">
                  <c:v>40700.78097731695</c:v>
                </c:pt>
                <c:pt idx="61">
                  <c:v>41229.75680338344</c:v>
                </c:pt>
                <c:pt idx="62">
                  <c:v>41735.534341821207</c:v>
                </c:pt>
                <c:pt idx="63">
                  <c:v>42218.79147744229</c:v>
                </c:pt>
                <c:pt idx="64">
                  <c:v>42680.228372203979</c:v>
                </c:pt>
                <c:pt idx="65">
                  <c:v>43120.56062767913</c:v>
                </c:pt>
                <c:pt idx="66">
                  <c:v>43540.513280343024</c:v>
                </c:pt>
                <c:pt idx="67">
                  <c:v>43940.81556271216</c:v>
                </c:pt>
                <c:pt idx="68">
                  <c:v>44322.196364056072</c:v>
                </c:pt>
                <c:pt idx="69">
                  <c:v>44685.380326330443</c:v>
                </c:pt>
                <c:pt idx="70">
                  <c:v>45031.084513781592</c:v>
                </c:pt>
                <c:pt idx="71">
                  <c:v>45360.015598058191</c:v>
                </c:pt>
                <c:pt idx="72">
                  <c:v>45672.867504407281</c:v>
                </c:pt>
                <c:pt idx="73">
                  <c:v>45970.319468452166</c:v>
                </c:pt>
                <c:pt idx="74">
                  <c:v>46253.034457016583</c:v>
                </c:pt>
                <c:pt idx="75">
                  <c:v>46521.657910374233</c:v>
                </c:pt>
                <c:pt idx="76">
                  <c:v>46776.816767094322</c:v>
                </c:pt>
                <c:pt idx="77">
                  <c:v>47019.118736273813</c:v>
                </c:pt>
                <c:pt idx="78">
                  <c:v>47249.151785363341</c:v>
                </c:pt>
                <c:pt idx="79">
                  <c:v>47467.483814988322</c:v>
                </c:pt>
                <c:pt idx="80">
                  <c:v>47674.662495130236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02-0D4D-A2DA-D52000CEB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661968"/>
        <c:axId val="266790976"/>
      </c:lineChart>
      <c:catAx>
        <c:axId val="26466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90976"/>
        <c:crosses val="autoZero"/>
        <c:auto val="1"/>
        <c:lblAlgn val="ctr"/>
        <c:lblOffset val="100"/>
        <c:noMultiLvlLbl val="0"/>
      </c:catAx>
      <c:valAx>
        <c:axId val="2667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6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SIR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806927627672184E-2"/>
          <c:y val="0.16917244645949717"/>
          <c:w val="0.8775134355489681"/>
          <c:h val="0.61926934897915487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[1]Sheet1!$C$28</c:f>
              <c:strCache>
                <c:ptCount val="1"/>
                <c:pt idx="0">
                  <c:v>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[1]Sheet1!$B$29:$B$720</c:f>
              <c:numCache>
                <c:formatCode>General</c:formatCode>
                <c:ptCount val="6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</c:numCache>
            </c:numRef>
          </c:xVal>
          <c:yVal>
            <c:numRef>
              <c:f>[1]Sheet1!$C$29:$C$720</c:f>
              <c:numCache>
                <c:formatCode>General</c:formatCode>
                <c:ptCount val="692"/>
                <c:pt idx="0">
                  <c:v>8398160.0999999996</c:v>
                </c:pt>
                <c:pt idx="1">
                  <c:v>8398136.9148966298</c:v>
                </c:pt>
                <c:pt idx="2">
                  <c:v>8398111.0805690624</c:v>
                </c:pt>
                <c:pt idx="3">
                  <c:v>8398082.294328494</c:v>
                </c:pt>
                <c:pt idx="4">
                  <c:v>8398050.2189076077</c:v>
                </c:pt>
                <c:pt idx="5">
                  <c:v>8398014.4785117097</c:v>
                </c:pt>
                <c:pt idx="6">
                  <c:v>8397974.6544192079</c:v>
                </c:pt>
                <c:pt idx="7">
                  <c:v>8397930.2800800968</c:v>
                </c:pt>
                <c:pt idx="8">
                  <c:v>8397880.8356552571</c:v>
                </c:pt>
                <c:pt idx="9">
                  <c:v>8397825.7419328988</c:v>
                </c:pt>
                <c:pt idx="10">
                  <c:v>8397764.353551235</c:v>
                </c:pt>
                <c:pt idx="11">
                  <c:v>8397695.9514484722</c:v>
                </c:pt>
                <c:pt idx="12">
                  <c:v>8397619.734452229</c:v>
                </c:pt>
                <c:pt idx="13">
                  <c:v>8397534.8099105824</c:v>
                </c:pt>
                <c:pt idx="14">
                  <c:v>8397440.1832558662</c:v>
                </c:pt>
                <c:pt idx="15">
                  <c:v>8397334.7463801112</c:v>
                </c:pt>
                <c:pt idx="16">
                  <c:v>8397217.2646872997</c:v>
                </c:pt>
                <c:pt idx="17">
                  <c:v>8397086.3626725208</c:v>
                </c:pt>
                <c:pt idx="18">
                  <c:v>8396940.5078612231</c:v>
                </c:pt>
                <c:pt idx="19">
                  <c:v>8396777.9929231219</c:v>
                </c:pt>
                <c:pt idx="20">
                  <c:v>8396596.9157545585</c:v>
                </c:pt>
                <c:pt idx="21">
                  <c:v>8396395.1573001314</c:v>
                </c:pt>
                <c:pt idx="22">
                  <c:v>8396170.3568589818</c:v>
                </c:pt>
                <c:pt idx="23">
                  <c:v>8395919.8845928404</c:v>
                </c:pt>
                <c:pt idx="24">
                  <c:v>8395640.8109217994</c:v>
                </c:pt>
                <c:pt idx="25">
                  <c:v>8395329.8724591769</c:v>
                </c:pt>
                <c:pt idx="26">
                  <c:v>8394983.4340987783</c:v>
                </c:pt>
                <c:pt idx="27">
                  <c:v>8394597.4468257055</c:v>
                </c:pt>
                <c:pt idx="28">
                  <c:v>8394167.400775509</c:v>
                </c:pt>
                <c:pt idx="29">
                  <c:v>8393688.2730154097</c:v>
                </c:pt>
                <c:pt idx="30">
                  <c:v>8393154.4694651682</c:v>
                </c:pt>
                <c:pt idx="31">
                  <c:v>8392559.7603136171</c:v>
                </c:pt>
                <c:pt idx="32">
                  <c:v>8391897.2082194313</c:v>
                </c:pt>
                <c:pt idx="33">
                  <c:v>8391159.0885110404</c:v>
                </c:pt>
                <c:pt idx="34">
                  <c:v>8390336.8005203381</c:v>
                </c:pt>
                <c:pt idx="35">
                  <c:v>8389420.7690976281</c:v>
                </c:pt>
                <c:pt idx="36">
                  <c:v>8388400.3352609202</c:v>
                </c:pt>
                <c:pt idx="37">
                  <c:v>8387263.6348309116</c:v>
                </c:pt>
                <c:pt idx="38">
                  <c:v>8385997.4637939446</c:v>
                </c:pt>
                <c:pt idx="39">
                  <c:v>8384587.1290188543</c:v>
                </c:pt>
                <c:pt idx="40">
                  <c:v>8383016.28283046</c:v>
                </c:pt>
                <c:pt idx="41">
                  <c:v>8381266.739813135</c:v>
                </c:pt>
                <c:pt idx="42">
                  <c:v>8379318.2740835818</c:v>
                </c:pt>
                <c:pt idx="43">
                  <c:v>8377148.3951343158</c:v>
                </c:pt>
                <c:pt idx="44">
                  <c:v>8374732.1002107514</c:v>
                </c:pt>
                <c:pt idx="45">
                  <c:v>8372041.6010484705</c:v>
                </c:pt>
                <c:pt idx="46">
                  <c:v>8369046.0226675104</c:v>
                </c:pt>
                <c:pt idx="47">
                  <c:v>8365711.0718030529</c:v>
                </c:pt>
                <c:pt idx="48">
                  <c:v>8361998.6724540796</c:v>
                </c:pt>
                <c:pt idx="49">
                  <c:v>8357866.5659628492</c:v>
                </c:pt>
                <c:pt idx="50">
                  <c:v>8353267.8730103401</c:v>
                </c:pt>
                <c:pt idx="51">
                  <c:v>8348150.6149412002</c:v>
                </c:pt>
                <c:pt idx="52">
                  <c:v>8342457.1919348501</c:v>
                </c:pt>
                <c:pt idx="53">
                  <c:v>8336123.8157402715</c:v>
                </c:pt>
                <c:pt idx="54">
                  <c:v>8329079.8950189101</c:v>
                </c:pt>
                <c:pt idx="55">
                  <c:v>8321247.3718271302</c:v>
                </c:pt>
                <c:pt idx="56">
                  <c:v>8312540.0084579224</c:v>
                </c:pt>
                <c:pt idx="57">
                  <c:v>8302862.6247998802</c:v>
                </c:pt>
                <c:pt idx="58">
                  <c:v>8292110.2876172941</c:v>
                </c:pt>
                <c:pt idx="59">
                  <c:v>8280167.4547752682</c:v>
                </c:pt>
                <c:pt idx="60">
                  <c:v>8266907.0795043418</c:v>
                </c:pt>
                <c:pt idx="61">
                  <c:v>8252189.6824059663</c:v>
                </c:pt>
                <c:pt idx="62">
                  <c:v>8235862.4021373792</c:v>
                </c:pt>
                <c:pt idx="63">
                  <c:v>8217758.0396823399</c:v>
                </c:pt>
                <c:pt idx="64">
                  <c:v>8197694.1159153497</c:v>
                </c:pt>
                <c:pt idx="65">
                  <c:v>8175471.9679001281</c:v>
                </c:pt>
                <c:pt idx="66">
                  <c:v>8150875.9161136774</c:v>
                </c:pt>
                <c:pt idx="67">
                  <c:v>8123672.5426144181</c:v>
                </c:pt>
                <c:pt idx="68">
                  <c:v>8093610.1290913103</c:v>
                </c:pt>
                <c:pt idx="69">
                  <c:v>8060418.313687114</c:v>
                </c:pt>
                <c:pt idx="70">
                  <c:v>8023808.0363309346</c:v>
                </c:pt>
                <c:pt idx="71">
                  <c:v>7983471.8537550736</c:v>
                </c:pt>
                <c:pt idx="72">
                  <c:v>7939084.716941555</c:v>
                </c:pt>
                <c:pt idx="73">
                  <c:v>7890305.3147488665</c:v>
                </c:pt>
                <c:pt idx="74">
                  <c:v>7836778.0969357984</c:v>
                </c:pt>
                <c:pt idx="75">
                  <c:v>7778136.0964298435</c:v>
                </c:pt>
                <c:pt idx="76">
                  <c:v>7714004.6728317309</c:v>
                </c:pt>
                <c:pt idx="77">
                  <c:v>7644006.2947980491</c:v>
                </c:pt>
                <c:pt idx="78">
                  <c:v>7567766.4657801818</c:v>
                </c:pt>
                <c:pt idx="79">
                  <c:v>7484920.8730971804</c:v>
                </c:pt>
                <c:pt idx="80">
                  <c:v>7395123.801959374</c:v>
                </c:pt>
                <c:pt idx="81">
                  <c:v>7298057.8016276723</c:v>
                </c:pt>
                <c:pt idx="82">
                  <c:v>7193444.518929664</c:v>
                </c:pt>
                <c:pt idx="83">
                  <c:v>7081056.5247009685</c:v>
                </c:pt>
                <c:pt idx="84">
                  <c:v>6960729.8531632964</c:v>
                </c:pt>
                <c:pt idx="85">
                  <c:v>6832376.8571580099</c:v>
                </c:pt>
                <c:pt idx="86">
                  <c:v>6695998.8610044299</c:v>
                </c:pt>
                <c:pt idx="87">
                  <c:v>6551697.9783733003</c:v>
                </c:pt>
                <c:pt idx="88">
                  <c:v>6399687.368886699</c:v>
                </c:pt>
                <c:pt idx="89">
                  <c:v>6240299.1502843807</c:v>
                </c:pt>
                <c:pt idx="90">
                  <c:v>6073989.1795010529</c:v>
                </c:pt>
                <c:pt idx="91">
                  <c:v>5901337.98041334</c:v>
                </c:pt>
                <c:pt idx="92">
                  <c:v>5723047.2378010526</c:v>
                </c:pt>
                <c:pt idx="93">
                  <c:v>5539931.4975110814</c:v>
                </c:pt>
                <c:pt idx="94">
                  <c:v>5352905.0025460543</c:v>
                </c:pt>
                <c:pt idx="95">
                  <c:v>5162963.9327343982</c:v>
                </c:pt>
                <c:pt idx="96">
                  <c:v>4971164.6699756999</c:v>
                </c:pt>
                <c:pt idx="97">
                  <c:v>4778599.0426932313</c:v>
                </c:pt>
                <c:pt idx="98">
                  <c:v>4586367.7711934345</c:v>
                </c:pt>
                <c:pt idx="99">
                  <c:v>4395553.5042573279</c:v>
                </c:pt>
                <c:pt idx="100">
                  <c:v>4207194.8821915248</c:v>
                </c:pt>
                <c:pt idx="101">
                  <c:v>4022262.9749180358</c:v>
                </c:pt>
                <c:pt idx="102">
                  <c:v>3841641.2359565967</c:v>
                </c:pt>
                <c:pt idx="103">
                  <c:v>3666109.8114163079</c:v>
                </c:pt>
                <c:pt idx="104">
                  <c:v>3496334.6861038543</c:v>
                </c:pt>
                <c:pt idx="105">
                  <c:v>3332861.7800476709</c:v>
                </c:pt>
                <c:pt idx="106">
                  <c:v>3176115.7690277351</c:v>
                </c:pt>
                <c:pt idx="107">
                  <c:v>3026403.1243314901</c:v>
                </c:pt>
                <c:pt idx="108">
                  <c:v>2883918.6698047919</c:v>
                </c:pt>
                <c:pt idx="109">
                  <c:v>2748754.8449027669</c:v>
                </c:pt>
                <c:pt idx="110">
                  <c:v>2620912.835650437</c:v>
                </c:pt>
                <c:pt idx="111">
                  <c:v>2500314.7773647569</c:v>
                </c:pt>
                <c:pt idx="112">
                  <c:v>2386816.3250700464</c:v>
                </c:pt>
                <c:pt idx="113">
                  <c:v>2280219.0100341467</c:v>
                </c:pt>
                <c:pt idx="114">
                  <c:v>2180281.9357524472</c:v>
                </c:pt>
                <c:pt idx="115">
                  <c:v>2086732.4994915151</c:v>
                </c:pt>
                <c:pt idx="116">
                  <c:v>1999275.9458895649</c:v>
                </c:pt>
                <c:pt idx="117">
                  <c:v>1917603.6609743584</c:v>
                </c:pt>
                <c:pt idx="118">
                  <c:v>1841400.1957305756</c:v>
                </c:pt>
                <c:pt idx="119">
                  <c:v>1770349.0681492381</c:v>
                </c:pt>
                <c:pt idx="120">
                  <c:v>1704137.4334330161</c:v>
                </c:pt>
                <c:pt idx="121">
                  <c:v>1642459.7366183186</c:v>
                </c:pt>
                <c:pt idx="122">
                  <c:v>1585020.4735817346</c:v>
                </c:pt>
                <c:pt idx="123">
                  <c:v>1531536.1884303086</c:v>
                </c:pt>
                <c:pt idx="124">
                  <c:v>1481736.8305027699</c:v>
                </c:pt>
                <c:pt idx="125">
                  <c:v>1435366.5850356778</c:v>
                </c:pt>
                <c:pt idx="126">
                  <c:v>1392184.2798759551</c:v>
                </c:pt>
                <c:pt idx="127">
                  <c:v>1351963.4578756408</c:v>
                </c:pt>
                <c:pt idx="128">
                  <c:v>1314492.1917974064</c:v>
                </c:pt>
                <c:pt idx="129">
                  <c:v>1279572.7063617166</c:v>
                </c:pt>
                <c:pt idx="130">
                  <c:v>1247020.8608844774</c:v>
                </c:pt>
                <c:pt idx="131">
                  <c:v>1216665.5359964552</c:v>
                </c:pt>
                <c:pt idx="132">
                  <c:v>1188347.959271915</c:v>
                </c:pt>
                <c:pt idx="133">
                  <c:v>1161920.9971996336</c:v>
                </c:pt>
                <c:pt idx="134">
                  <c:v>1137248.4347224217</c:v>
                </c:pt>
                <c:pt idx="135">
                  <c:v>1114204.2584370757</c:v>
                </c:pt>
                <c:pt idx="136">
                  <c:v>1092671.9553569888</c:v>
                </c:pt>
                <c:pt idx="137">
                  <c:v>1072543.8357644523</c:v>
                </c:pt>
                <c:pt idx="138">
                  <c:v>1053720.3859950502</c:v>
                </c:pt>
                <c:pt idx="139">
                  <c:v>1036109.6548889792</c:v>
                </c:pt>
                <c:pt idx="140">
                  <c:v>1019626.6760126996</c:v>
                </c:pt>
                <c:pt idx="141">
                  <c:v>1004192.926511315</c:v>
                </c:pt>
                <c:pt idx="142">
                  <c:v>989735.82252255757</c:v>
                </c:pt>
                <c:pt idx="143">
                  <c:v>976188.25040418073</c:v>
                </c:pt>
                <c:pt idx="144">
                  <c:v>963488.13254552975</c:v>
                </c:pt>
                <c:pt idx="145">
                  <c:v>951578.02620798559</c:v>
                </c:pt>
                <c:pt idx="146">
                  <c:v>940404.75363279029</c:v>
                </c:pt>
                <c:pt idx="147">
                  <c:v>929919.06154013902</c:v>
                </c:pt>
                <c:pt idx="148">
                  <c:v>920075.30809771805</c:v>
                </c:pt>
                <c:pt idx="149">
                  <c:v>910831.17544208548</c:v>
                </c:pt>
                <c:pt idx="150">
                  <c:v>902147.4058782811</c:v>
                </c:pt>
                <c:pt idx="151">
                  <c:v>893987.55995076045</c:v>
                </c:pt>
                <c:pt idx="152">
                  <c:v>886317.79466363054</c:v>
                </c:pt>
                <c:pt idx="153">
                  <c:v>879106.66022369091</c:v>
                </c:pt>
                <c:pt idx="154">
                  <c:v>872324.91378100158</c:v>
                </c:pt>
                <c:pt idx="155">
                  <c:v>865945.34874494153</c:v>
                </c:pt>
                <c:pt idx="156">
                  <c:v>859942.6383562854</c:v>
                </c:pt>
                <c:pt idx="157">
                  <c:v>854293.19229580113</c:v>
                </c:pt>
                <c:pt idx="158">
                  <c:v>848975.0252059265</c:v>
                </c:pt>
                <c:pt idx="159">
                  <c:v>843967.63609335502</c:v>
                </c:pt>
                <c:pt idx="160">
                  <c:v>839251.89766632754</c:v>
                </c:pt>
                <c:pt idx="161">
                  <c:v>834809.95474082581</c:v>
                </c:pt>
                <c:pt idx="162">
                  <c:v>830625.13092462404</c:v>
                </c:pt>
                <c:pt idx="163">
                  <c:v>826681.8428573471</c:v>
                </c:pt>
                <c:pt idx="164">
                  <c:v>822965.52134847338</c:v>
                </c:pt>
                <c:pt idx="165">
                  <c:v>819462.53881383524</c:v>
                </c:pt>
                <c:pt idx="166">
                  <c:v>816160.14246489317</c:v>
                </c:pt>
                <c:pt idx="167">
                  <c:v>813046.39275418059</c:v>
                </c:pt>
                <c:pt idx="168">
                  <c:v>810110.1066251517</c:v>
                </c:pt>
                <c:pt idx="169">
                  <c:v>807340.80515552312</c:v>
                </c:pt>
                <c:pt idx="170">
                  <c:v>804728.665220386</c:v>
                </c:pt>
                <c:pt idx="171">
                  <c:v>802264.47483517625</c:v>
                </c:pt>
                <c:pt idx="172">
                  <c:v>799939.59186930396</c:v>
                </c:pt>
                <c:pt idx="173">
                  <c:v>797745.9058491264</c:v>
                </c:pt>
                <c:pt idx="174">
                  <c:v>795675.80259425053</c:v>
                </c:pt>
                <c:pt idx="175">
                  <c:v>793722.13145409885</c:v>
                </c:pt>
                <c:pt idx="176">
                  <c:v>791878.17493248056</c:v>
                </c:pt>
                <c:pt idx="177">
                  <c:v>790137.62050678115</c:v>
                </c:pt>
                <c:pt idx="178">
                  <c:v>788494.53446548409</c:v>
                </c:pt>
                <c:pt idx="179">
                  <c:v>786943.3376032518</c:v>
                </c:pt>
                <c:pt idx="180">
                  <c:v>785478.78262685146</c:v>
                </c:pt>
                <c:pt idx="181">
                  <c:v>784095.93313796597</c:v>
                </c:pt>
                <c:pt idx="182">
                  <c:v>782790.14407049958</c:v>
                </c:pt>
                <c:pt idx="183">
                  <c:v>781557.04347048327</c:v>
                </c:pt>
                <c:pt idx="184">
                  <c:v>780392.51551621361</c:v>
                </c:pt>
                <c:pt idx="185">
                  <c:v>779292.68468491186</c:v>
                </c:pt>
                <c:pt idx="186">
                  <c:v>778253.9009800487</c:v>
                </c:pt>
                <c:pt idx="187">
                  <c:v>777272.72614062508</c:v>
                </c:pt>
                <c:pt idx="188">
                  <c:v>776345.92076019512</c:v>
                </c:pt>
                <c:pt idx="189">
                  <c:v>775470.43224932824</c:v>
                </c:pt>
                <c:pt idx="190">
                  <c:v>774643.38358058827</c:v>
                </c:pt>
                <c:pt idx="191">
                  <c:v>773862.06276000873</c:v>
                </c:pt>
                <c:pt idx="192">
                  <c:v>773123.91297351173</c:v>
                </c:pt>
                <c:pt idx="193">
                  <c:v>772426.52336079348</c:v>
                </c:pt>
                <c:pt idx="194">
                  <c:v>771767.62037291657</c:v>
                </c:pt>
                <c:pt idx="195">
                  <c:v>771145.05967324891</c:v>
                </c:pt>
                <c:pt idx="196">
                  <c:v>770556.81854449259</c:v>
                </c:pt>
                <c:pt idx="197">
                  <c:v>770000.98876738606</c:v>
                </c:pt>
                <c:pt idx="198">
                  <c:v>769475.76993926254</c:v>
                </c:pt>
                <c:pt idx="199">
                  <c:v>768979.46320302866</c:v>
                </c:pt>
                <c:pt idx="200">
                  <c:v>768510.46535931004</c:v>
                </c:pt>
                <c:pt idx="201">
                  <c:v>768067.26333651377</c:v>
                </c:pt>
                <c:pt idx="202">
                  <c:v>767648.42899539473</c:v>
                </c:pt>
                <c:pt idx="203">
                  <c:v>767252.61424640461</c:v>
                </c:pt>
                <c:pt idx="204">
                  <c:v>766878.54645965283</c:v>
                </c:pt>
                <c:pt idx="205">
                  <c:v>766525.02414874139</c:v>
                </c:pt>
                <c:pt idx="206">
                  <c:v>766190.91291104979</c:v>
                </c:pt>
                <c:pt idx="207">
                  <c:v>765875.14160826127</c:v>
                </c:pt>
                <c:pt idx="208">
                  <c:v>765576.69877204101</c:v>
                </c:pt>
                <c:pt idx="209">
                  <c:v>765294.62922080897</c:v>
                </c:pt>
                <c:pt idx="210">
                  <c:v>765028.03087450762</c:v>
                </c:pt>
                <c:pt idx="211">
                  <c:v>764776.05175514391</c:v>
                </c:pt>
                <c:pt idx="212">
                  <c:v>764537.88716170483</c:v>
                </c:pt>
                <c:pt idx="213">
                  <c:v>764312.7770088003</c:v>
                </c:pt>
                <c:pt idx="214">
                  <c:v>764100.00331908837</c:v>
                </c:pt>
                <c:pt idx="215">
                  <c:v>763898.88786018721</c:v>
                </c:pt>
                <c:pt idx="216">
                  <c:v>763708.78991738264</c:v>
                </c:pt>
                <c:pt idx="217">
                  <c:v>763529.10419399745</c:v>
                </c:pt>
                <c:pt idx="218">
                  <c:v>763359.25883181137</c:v>
                </c:pt>
                <c:pt idx="219">
                  <c:v>763198.71354440285</c:v>
                </c:pt>
                <c:pt idx="220">
                  <c:v>763046.9578567351</c:v>
                </c:pt>
                <c:pt idx="221">
                  <c:v>762903.50944472617</c:v>
                </c:pt>
                <c:pt idx="222">
                  <c:v>762767.91256893484</c:v>
                </c:pt>
                <c:pt idx="223">
                  <c:v>762639.7365968579</c:v>
                </c:pt>
                <c:pt idx="224">
                  <c:v>762518.57460867218</c:v>
                </c:pt>
                <c:pt idx="225">
                  <c:v>762404.04208157398</c:v>
                </c:pt>
                <c:pt idx="226">
                  <c:v>762295.77564816165</c:v>
                </c:pt>
                <c:pt idx="227">
                  <c:v>762193.43192458607</c:v>
                </c:pt>
                <c:pt idx="228">
                  <c:v>762096.68640444987</c:v>
                </c:pt>
                <c:pt idx="229">
                  <c:v>762005.23241467832</c:v>
                </c:pt>
                <c:pt idx="230">
                  <c:v>761918.78012981289</c:v>
                </c:pt>
                <c:pt idx="231">
                  <c:v>761837.05564138608</c:v>
                </c:pt>
                <c:pt idx="232">
                  <c:v>761759.80007923848</c:v>
                </c:pt>
                <c:pt idx="233">
                  <c:v>761686.76878182159</c:v>
                </c:pt>
                <c:pt idx="234">
                  <c:v>761617.7305127054</c:v>
                </c:pt>
                <c:pt idx="235">
                  <c:v>761552.46672067267</c:v>
                </c:pt>
                <c:pt idx="236">
                  <c:v>761490.77084093459</c:v>
                </c:pt>
                <c:pt idx="237">
                  <c:v>761432.44763514667</c:v>
                </c:pt>
                <c:pt idx="238">
                  <c:v>761377.31256803777</c:v>
                </c:pt>
                <c:pt idx="239">
                  <c:v>761325.19121859246</c:v>
                </c:pt>
                <c:pt idx="240">
                  <c:v>761275.91872384585</c:v>
                </c:pt>
                <c:pt idx="241">
                  <c:v>761229.33925346064</c:v>
                </c:pt>
                <c:pt idx="242">
                  <c:v>761185.30551336345</c:v>
                </c:pt>
                <c:pt idx="243">
                  <c:v>761143.67827681336</c:v>
                </c:pt>
                <c:pt idx="244">
                  <c:v>761104.32594137127</c:v>
                </c:pt>
                <c:pt idx="245">
                  <c:v>761067.12411032373</c:v>
                </c:pt>
                <c:pt idx="246">
                  <c:v>761031.9551971989</c:v>
                </c:pt>
                <c:pt idx="247">
                  <c:v>760998.70805208827</c:v>
                </c:pt>
                <c:pt idx="248">
                  <c:v>760967.27760856203</c:v>
                </c:pt>
                <c:pt idx="249">
                  <c:v>760937.56455003249</c:v>
                </c:pt>
                <c:pt idx="250">
                  <c:v>760909.47499448736</c:v>
                </c:pt>
                <c:pt idx="251">
                  <c:v>760882.92019657255</c:v>
                </c:pt>
                <c:pt idx="252">
                  <c:v>760857.81626606407</c:v>
                </c:pt>
                <c:pt idx="253">
                  <c:v>760834.08390182024</c:v>
                </c:pt>
                <c:pt idx="254">
                  <c:v>760811.64814035897</c:v>
                </c:pt>
                <c:pt idx="255">
                  <c:v>760790.43811825023</c:v>
                </c:pt>
                <c:pt idx="256">
                  <c:v>760770.38684756006</c:v>
                </c:pt>
                <c:pt idx="257">
                  <c:v>760751.43100362713</c:v>
                </c:pt>
                <c:pt idx="258">
                  <c:v>760733.51072448876</c:v>
                </c:pt>
                <c:pt idx="259">
                  <c:v>760716.56942131522</c:v>
                </c:pt>
                <c:pt idx="260">
                  <c:v>760700.55359924561</c:v>
                </c:pt>
                <c:pt idx="261">
                  <c:v>760685.412688051</c:v>
                </c:pt>
                <c:pt idx="262">
                  <c:v>760671.09888208448</c:v>
                </c:pt>
                <c:pt idx="263">
                  <c:v>760657.56698900636</c:v>
                </c:pt>
                <c:pt idx="264">
                  <c:v>760644.77428680204</c:v>
                </c:pt>
                <c:pt idx="265">
                  <c:v>760632.68038863619</c:v>
                </c:pt>
                <c:pt idx="266">
                  <c:v>760621.24711511191</c:v>
                </c:pt>
                <c:pt idx="267">
                  <c:v>760610.43837352889</c:v>
                </c:pt>
                <c:pt idx="268">
                  <c:v>760600.22004375479</c:v>
                </c:pt>
                <c:pt idx="269">
                  <c:v>760590.55987034761</c:v>
                </c:pt>
                <c:pt idx="270">
                  <c:v>760581.42736058496</c:v>
                </c:pt>
                <c:pt idx="271">
                  <c:v>760572.7936880769</c:v>
                </c:pt>
                <c:pt idx="272">
                  <c:v>760564.63160165481</c:v>
                </c:pt>
                <c:pt idx="273">
                  <c:v>760556.91533924791</c:v>
                </c:pt>
                <c:pt idx="274">
                  <c:v>760549.62054647284</c:v>
                </c:pt>
                <c:pt idx="275">
                  <c:v>760542.72419967898</c:v>
                </c:pt>
                <c:pt idx="276">
                  <c:v>760536.20453320385</c:v>
                </c:pt>
                <c:pt idx="277">
                  <c:v>760530.04097060894</c:v>
                </c:pt>
                <c:pt idx="278">
                  <c:v>760524.21405967744</c:v>
                </c:pt>
                <c:pt idx="279">
                  <c:v>760518.70541096758</c:v>
                </c:pt>
                <c:pt idx="280">
                  <c:v>760513.4976397272</c:v>
                </c:pt>
                <c:pt idx="281">
                  <c:v>760508.57431098446</c:v>
                </c:pt>
                <c:pt idx="282">
                  <c:v>760503.91988764249</c:v>
                </c:pt>
                <c:pt idx="283">
                  <c:v>760499.51968141145</c:v>
                </c:pt>
                <c:pt idx="284">
                  <c:v>760495.35980642447</c:v>
                </c:pt>
                <c:pt idx="285">
                  <c:v>760491.42713538907</c:v>
                </c:pt>
                <c:pt idx="286">
                  <c:v>760487.70925813646</c:v>
                </c:pt>
                <c:pt idx="287">
                  <c:v>760484.19444243656</c:v>
                </c:pt>
                <c:pt idx="288">
                  <c:v>760480.87159695535</c:v>
                </c:pt>
                <c:pt idx="289">
                  <c:v>760477.73023623717</c:v>
                </c:pt>
                <c:pt idx="290">
                  <c:v>760474.76044760109</c:v>
                </c:pt>
                <c:pt idx="291">
                  <c:v>760471.95285984664</c:v>
                </c:pt>
                <c:pt idx="292">
                  <c:v>760469.29861367005</c:v>
                </c:pt>
                <c:pt idx="293">
                  <c:v>760466.78933369729</c:v>
                </c:pt>
                <c:pt idx="294">
                  <c:v>760464.41710204596</c:v>
                </c:pt>
                <c:pt idx="295">
                  <c:v>760462.17443333112</c:v>
                </c:pt>
                <c:pt idx="296">
                  <c:v>760460.054251038</c:v>
                </c:pt>
                <c:pt idx="297">
                  <c:v>760458.04986518528</c:v>
                </c:pt>
                <c:pt idx="298">
                  <c:v>760456.15495120932</c:v>
                </c:pt>
                <c:pt idx="299">
                  <c:v>760454.3635300016</c:v>
                </c:pt>
                <c:pt idx="300">
                  <c:v>760452.66994903772</c:v>
                </c:pt>
                <c:pt idx="301">
                  <c:v>760451.06886453682</c:v>
                </c:pt>
                <c:pt idx="302">
                  <c:v>760449.55522459652</c:v>
                </c:pt>
                <c:pt idx="303">
                  <c:v>760448.12425324845</c:v>
                </c:pt>
                <c:pt idx="304">
                  <c:v>760446.77143538569</c:v>
                </c:pt>
                <c:pt idx="305">
                  <c:v>760445.49250251323</c:v>
                </c:pt>
                <c:pt idx="306">
                  <c:v>760444.28341927705</c:v>
                </c:pt>
                <c:pt idx="307">
                  <c:v>760443.14037072926</c:v>
                </c:pt>
                <c:pt idx="308">
                  <c:v>760442.05975028884</c:v>
                </c:pt>
                <c:pt idx="309">
                  <c:v>760441.03814836033</c:v>
                </c:pt>
                <c:pt idx="310">
                  <c:v>760440.07234157389</c:v>
                </c:pt>
                <c:pt idx="311">
                  <c:v>760439.15928261331</c:v>
                </c:pt>
                <c:pt idx="312">
                  <c:v>760438.29609060008</c:v>
                </c:pt>
                <c:pt idx="313">
                  <c:v>760437.48004200205</c:v>
                </c:pt>
                <c:pt idx="314">
                  <c:v>760436.7085620393</c:v>
                </c:pt>
                <c:pt idx="315">
                  <c:v>760435.97921655932</c:v>
                </c:pt>
                <c:pt idx="316">
                  <c:v>760435.28970435576</c:v>
                </c:pt>
                <c:pt idx="317">
                  <c:v>760434.63784990727</c:v>
                </c:pt>
                <c:pt idx="318">
                  <c:v>760434.02159651252</c:v>
                </c:pt>
                <c:pt idx="319">
                  <c:v>760433.43899980024</c:v>
                </c:pt>
                <c:pt idx="320">
                  <c:v>760432.88822159416</c:v>
                </c:pt>
                <c:pt idx="321">
                  <c:v>760432.36752411257</c:v>
                </c:pt>
                <c:pt idx="322">
                  <c:v>760431.87526448502</c:v>
                </c:pt>
                <c:pt idx="323">
                  <c:v>760431.40988956857</c:v>
                </c:pt>
                <c:pt idx="324">
                  <c:v>760430.96993104683</c:v>
                </c:pt>
                <c:pt idx="325">
                  <c:v>760430.5540007971</c:v>
                </c:pt>
                <c:pt idx="326">
                  <c:v>760430.16078651045</c:v>
                </c:pt>
                <c:pt idx="327">
                  <c:v>760429.78904755064</c:v>
                </c:pt>
                <c:pt idx="328">
                  <c:v>760429.43761103996</c:v>
                </c:pt>
                <c:pt idx="329">
                  <c:v>760429.1053681582</c:v>
                </c:pt>
                <c:pt idx="330">
                  <c:v>760428.79127064405</c:v>
                </c:pt>
                <c:pt idx="331">
                  <c:v>760428.49432748777</c:v>
                </c:pt>
                <c:pt idx="332">
                  <c:v>760428.21360180411</c:v>
                </c:pt>
                <c:pt idx="333">
                  <c:v>760427.9482078763</c:v>
                </c:pt>
                <c:pt idx="334">
                  <c:v>760427.69730836118</c:v>
                </c:pt>
                <c:pt idx="335">
                  <c:v>760427.46011164761</c:v>
                </c:pt>
                <c:pt idx="336">
                  <c:v>760427.23586935841</c:v>
                </c:pt>
                <c:pt idx="337">
                  <c:v>760427.02387398935</c:v>
                </c:pt>
                <c:pt idx="338">
                  <c:v>760426.82345667668</c:v>
                </c:pt>
                <c:pt idx="339">
                  <c:v>760426.63398508681</c:v>
                </c:pt>
                <c:pt idx="340">
                  <c:v>760426.45486142102</c:v>
                </c:pt>
                <c:pt idx="341">
                  <c:v>760426.28552052961</c:v>
                </c:pt>
                <c:pt idx="342">
                  <c:v>760426.12542812841</c:v>
                </c:pt>
                <c:pt idx="343">
                  <c:v>760425.97407911334</c:v>
                </c:pt>
                <c:pt idx="344">
                  <c:v>760425.83099596656</c:v>
                </c:pt>
                <c:pt idx="345">
                  <c:v>760425.69572724984</c:v>
                </c:pt>
                <c:pt idx="346">
                  <c:v>760425.56784618029</c:v>
                </c:pt>
                <c:pt idx="347">
                  <c:v>760425.44694928371</c:v>
                </c:pt>
                <c:pt idx="348">
                  <c:v>760425.33265512157</c:v>
                </c:pt>
                <c:pt idx="349">
                  <c:v>760425.22460308764</c:v>
                </c:pt>
                <c:pt idx="350">
                  <c:v>760425.12245227012</c:v>
                </c:pt>
                <c:pt idx="351">
                  <c:v>760425.02588037599</c:v>
                </c:pt>
                <c:pt idx="352">
                  <c:v>760424.93458271434</c:v>
                </c:pt>
                <c:pt idx="353">
                  <c:v>760424.84827123478</c:v>
                </c:pt>
                <c:pt idx="354">
                  <c:v>760424.76667361881</c:v>
                </c:pt>
                <c:pt idx="355">
                  <c:v>760424.68953242048</c:v>
                </c:pt>
                <c:pt idx="356">
                  <c:v>760424.61660425423</c:v>
                </c:pt>
                <c:pt idx="357">
                  <c:v>760424.54765902704</c:v>
                </c:pt>
                <c:pt idx="358">
                  <c:v>760424.48247921211</c:v>
                </c:pt>
                <c:pt idx="359">
                  <c:v>760424.42085916304</c:v>
                </c:pt>
                <c:pt idx="360">
                  <c:v>760424.36260446464</c:v>
                </c:pt>
                <c:pt idx="361">
                  <c:v>760424.30753131968</c:v>
                </c:pt>
                <c:pt idx="362">
                  <c:v>760424.25546596886</c:v>
                </c:pt>
                <c:pt idx="363">
                  <c:v>760424.20624414284</c:v>
                </c:pt>
                <c:pt idx="364">
                  <c:v>760424.1597105437</c:v>
                </c:pt>
                <c:pt idx="365">
                  <c:v>760424.11571835517</c:v>
                </c:pt>
                <c:pt idx="366">
                  <c:v>760424.07412877912</c:v>
                </c:pt>
                <c:pt idx="367">
                  <c:v>760424.03481059789</c:v>
                </c:pt>
                <c:pt idx="368">
                  <c:v>760423.99763976038</c:v>
                </c:pt>
                <c:pt idx="369">
                  <c:v>760423.96249899035</c:v>
                </c:pt>
                <c:pt idx="370">
                  <c:v>760423.92927741655</c:v>
                </c:pt>
                <c:pt idx="371">
                  <c:v>760423.89787022292</c:v>
                </c:pt>
                <c:pt idx="372">
                  <c:v>760423.86817831791</c:v>
                </c:pt>
                <c:pt idx="373">
                  <c:v>760423.84010802186</c:v>
                </c:pt>
                <c:pt idx="374">
                  <c:v>760423.81357077137</c:v>
                </c:pt>
                <c:pt idx="375">
                  <c:v>760423.78848283982</c:v>
                </c:pt>
                <c:pt idx="376">
                  <c:v>760423.76476507331</c:v>
                </c:pt>
                <c:pt idx="377">
                  <c:v>760423.742342641</c:v>
                </c:pt>
                <c:pt idx="378">
                  <c:v>760423.72114479879</c:v>
                </c:pt>
                <c:pt idx="379">
                  <c:v>760423.70110466634</c:v>
                </c:pt>
                <c:pt idx="380">
                  <c:v>760423.68215901579</c:v>
                </c:pt>
                <c:pt idx="381">
                  <c:v>760423.66424807254</c:v>
                </c:pt>
                <c:pt idx="382">
                  <c:v>760423.64731532661</c:v>
                </c:pt>
                <c:pt idx="383">
                  <c:v>760423.6313073542</c:v>
                </c:pt>
                <c:pt idx="384">
                  <c:v>760423.61617364921</c:v>
                </c:pt>
                <c:pt idx="385">
                  <c:v>760423.6018664639</c:v>
                </c:pt>
                <c:pt idx="386">
                  <c:v>760423.58834065846</c:v>
                </c:pt>
                <c:pt idx="387">
                  <c:v>760423.57555355807</c:v>
                </c:pt>
                <c:pt idx="388">
                  <c:v>760423.56346481876</c:v>
                </c:pt>
                <c:pt idx="389">
                  <c:v>760423.55203629995</c:v>
                </c:pt>
                <c:pt idx="390">
                  <c:v>760423.54123194388</c:v>
                </c:pt>
                <c:pt idx="391">
                  <c:v>760423.53101766238</c:v>
                </c:pt>
                <c:pt idx="392">
                  <c:v>760423.52136122866</c:v>
                </c:pt>
                <c:pt idx="393">
                  <c:v>760423.51223217626</c:v>
                </c:pt>
                <c:pt idx="394">
                  <c:v>760423.5036017024</c:v>
                </c:pt>
                <c:pt idx="395">
                  <c:v>760423.49544257752</c:v>
                </c:pt>
                <c:pt idx="396">
                  <c:v>760423.48772905918</c:v>
                </c:pt>
                <c:pt idx="397">
                  <c:v>760423.48043681076</c:v>
                </c:pt>
                <c:pt idx="398">
                  <c:v>760423.47354282474</c:v>
                </c:pt>
                <c:pt idx="399">
                  <c:v>760423.46702535031</c:v>
                </c:pt>
                <c:pt idx="400">
                  <c:v>760423.46086382447</c:v>
                </c:pt>
                <c:pt idx="401">
                  <c:v>760423.45503880724</c:v>
                </c:pt>
                <c:pt idx="402">
                  <c:v>760423.44953192037</c:v>
                </c:pt>
                <c:pt idx="403">
                  <c:v>760423.44432578934</c:v>
                </c:pt>
                <c:pt idx="404">
                  <c:v>760423.43940398854</c:v>
                </c:pt>
                <c:pt idx="405">
                  <c:v>760423.43475098931</c:v>
                </c:pt>
                <c:pt idx="406">
                  <c:v>760423.43035211135</c:v>
                </c:pt>
                <c:pt idx="407">
                  <c:v>760423.42619347584</c:v>
                </c:pt>
                <c:pt idx="408">
                  <c:v>760423.42226196209</c:v>
                </c:pt>
                <c:pt idx="409">
                  <c:v>760423.41854516603</c:v>
                </c:pt>
                <c:pt idx="410">
                  <c:v>760423.41503136081</c:v>
                </c:pt>
                <c:pt idx="411">
                  <c:v>760423.41170946031</c:v>
                </c:pt>
                <c:pt idx="412">
                  <c:v>760423.40856898378</c:v>
                </c:pt>
                <c:pt idx="413">
                  <c:v>760423.40560002276</c:v>
                </c:pt>
                <c:pt idx="414">
                  <c:v>760423.40279321</c:v>
                </c:pt>
                <c:pt idx="415">
                  <c:v>760423.40013968991</c:v>
                </c:pt>
                <c:pt idx="416">
                  <c:v>760423.39763109048</c:v>
                </c:pt>
                <c:pt idx="417">
                  <c:v>760423.39525949687</c:v>
                </c:pt>
                <c:pt idx="418">
                  <c:v>760423.39301742672</c:v>
                </c:pt>
                <c:pt idx="419">
                  <c:v>760423.39089780604</c:v>
                </c:pt>
                <c:pt idx="420">
                  <c:v>760423.38889394735</c:v>
                </c:pt>
                <c:pt idx="421">
                  <c:v>760423.38699952839</c:v>
                </c:pt>
                <c:pt idx="422">
                  <c:v>760423.38520857214</c:v>
                </c:pt>
                <c:pt idx="423">
                  <c:v>760423.38351542805</c:v>
                </c:pt>
                <c:pt idx="424">
                  <c:v>760423.38191475417</c:v>
                </c:pt>
                <c:pt idx="425">
                  <c:v>760423.38040150027</c:v>
                </c:pt>
                <c:pt idx="426">
                  <c:v>760423.37897089194</c:v>
                </c:pt>
                <c:pt idx="427">
                  <c:v>760423.37761841563</c:v>
                </c:pt>
                <c:pt idx="428">
                  <c:v>760423.37633980415</c:v>
                </c:pt>
                <c:pt idx="429">
                  <c:v>760423.37513102335</c:v>
                </c:pt>
                <c:pt idx="430">
                  <c:v>760423.37398825947</c:v>
                </c:pt>
                <c:pt idx="431">
                  <c:v>760423.372907907</c:v>
                </c:pt>
                <c:pt idx="432">
                  <c:v>760423.37188655743</c:v>
                </c:pt>
                <c:pt idx="433">
                  <c:v>760423.37092098838</c:v>
                </c:pt>
                <c:pt idx="434">
                  <c:v>760423.37000815338</c:v>
                </c:pt>
                <c:pt idx="435">
                  <c:v>760423.36914517242</c:v>
                </c:pt>
                <c:pt idx="436">
                  <c:v>760423.36832932278</c:v>
                </c:pt>
                <c:pt idx="437">
                  <c:v>760423.3675580303</c:v>
                </c:pt>
                <c:pt idx="438">
                  <c:v>760423.36682886153</c:v>
                </c:pt>
                <c:pt idx="439">
                  <c:v>760423.366139516</c:v>
                </c:pt>
                <c:pt idx="440">
                  <c:v>760423.36548781872</c:v>
                </c:pt>
                <c:pt idx="441">
                  <c:v>760423.36487171357</c:v>
                </c:pt>
                <c:pt idx="442">
                  <c:v>760423.36428925663</c:v>
                </c:pt>
                <c:pt idx="443">
                  <c:v>760423.36373861029</c:v>
                </c:pt>
                <c:pt idx="444">
                  <c:v>760423.36321803718</c:v>
                </c:pt>
                <c:pt idx="445">
                  <c:v>760423.3627258949</c:v>
                </c:pt>
                <c:pt idx="446">
                  <c:v>760423.36226063082</c:v>
                </c:pt>
                <c:pt idx="447">
                  <c:v>760423.36182077683</c:v>
                </c:pt>
                <c:pt idx="448">
                  <c:v>760423.36140494526</c:v>
                </c:pt>
                <c:pt idx="449">
                  <c:v>760423.3610118241</c:v>
                </c:pt>
                <c:pt idx="450">
                  <c:v>760423.36064017308</c:v>
                </c:pt>
                <c:pt idx="451">
                  <c:v>760423.36028881953</c:v>
                </c:pt>
                <c:pt idx="452">
                  <c:v>760423.35995665507</c:v>
                </c:pt>
                <c:pt idx="453">
                  <c:v>760423.35964263161</c:v>
                </c:pt>
                <c:pt idx="454">
                  <c:v>760423.35934575833</c:v>
                </c:pt>
                <c:pt idx="455">
                  <c:v>760423.35906509869</c:v>
                </c:pt>
                <c:pt idx="456">
                  <c:v>760423.3587997671</c:v>
                </c:pt>
                <c:pt idx="457">
                  <c:v>760423.35854892642</c:v>
                </c:pt>
                <c:pt idx="458">
                  <c:v>760423.35831178527</c:v>
                </c:pt>
                <c:pt idx="459">
                  <c:v>760423.35808759544</c:v>
                </c:pt>
                <c:pt idx="460">
                  <c:v>760423.3578756497</c:v>
                </c:pt>
                <c:pt idx="461">
                  <c:v>760423.35767527926</c:v>
                </c:pt>
                <c:pt idx="462">
                  <c:v>760423.35748585197</c:v>
                </c:pt>
                <c:pt idx="463">
                  <c:v>760423.35730677017</c:v>
                </c:pt>
                <c:pt idx="464">
                  <c:v>760423.35713746876</c:v>
                </c:pt>
                <c:pt idx="465">
                  <c:v>760423.35697741364</c:v>
                </c:pt>
                <c:pt idx="466">
                  <c:v>760423.35682609992</c:v>
                </c:pt>
                <c:pt idx="467">
                  <c:v>760423.35668305005</c:v>
                </c:pt>
                <c:pt idx="468">
                  <c:v>760423.35654781281</c:v>
                </c:pt>
                <c:pt idx="469">
                  <c:v>760423.35641996143</c:v>
                </c:pt>
                <c:pt idx="470">
                  <c:v>760423.35629909264</c:v>
                </c:pt>
                <c:pt idx="471">
                  <c:v>760423.35618482507</c:v>
                </c:pt>
                <c:pt idx="472">
                  <c:v>760423.35607679817</c:v>
                </c:pt>
                <c:pt idx="473">
                  <c:v>760423.35597467108</c:v>
                </c:pt>
                <c:pt idx="474">
                  <c:v>760423.35587812157</c:v>
                </c:pt>
                <c:pt idx="475">
                  <c:v>760423.35578684509</c:v>
                </c:pt>
                <c:pt idx="476">
                  <c:v>760423.35570055363</c:v>
                </c:pt>
                <c:pt idx="477">
                  <c:v>760423.35561897489</c:v>
                </c:pt>
                <c:pt idx="478">
                  <c:v>760423.3555418516</c:v>
                </c:pt>
                <c:pt idx="479">
                  <c:v>760423.35546894034</c:v>
                </c:pt>
                <c:pt idx="480">
                  <c:v>760423.35540001106</c:v>
                </c:pt>
                <c:pt idx="481">
                  <c:v>760423.3553348463</c:v>
                </c:pt>
                <c:pt idx="482">
                  <c:v>760423.35527324048</c:v>
                </c:pt>
                <c:pt idx="483">
                  <c:v>760423.35521499929</c:v>
                </c:pt>
                <c:pt idx="484">
                  <c:v>760423.35515993892</c:v>
                </c:pt>
                <c:pt idx="485">
                  <c:v>760423.35510788567</c:v>
                </c:pt>
                <c:pt idx="486">
                  <c:v>760423.35505867528</c:v>
                </c:pt>
                <c:pt idx="487">
                  <c:v>760423.35501215246</c:v>
                </c:pt>
                <c:pt idx="488">
                  <c:v>760423.3549681704</c:v>
                </c:pt>
                <c:pt idx="489">
                  <c:v>760423.35492659046</c:v>
                </c:pt>
                <c:pt idx="490">
                  <c:v>760423.35488728131</c:v>
                </c:pt>
                <c:pt idx="491">
                  <c:v>760423.3548501191</c:v>
                </c:pt>
                <c:pt idx="492">
                  <c:v>760423.35481498647</c:v>
                </c:pt>
                <c:pt idx="493">
                  <c:v>760423.35478177259</c:v>
                </c:pt>
                <c:pt idx="494">
                  <c:v>760423.3547503727</c:v>
                </c:pt>
                <c:pt idx="495">
                  <c:v>760423.35472068761</c:v>
                </c:pt>
                <c:pt idx="496">
                  <c:v>760423.35469262383</c:v>
                </c:pt>
                <c:pt idx="497">
                  <c:v>760423.35466609267</c:v>
                </c:pt>
                <c:pt idx="498">
                  <c:v>760423.35464101052</c:v>
                </c:pt>
                <c:pt idx="499">
                  <c:v>760423.35461729823</c:v>
                </c:pt>
                <c:pt idx="500">
                  <c:v>760423.35459488095</c:v>
                </c:pt>
                <c:pt idx="501">
                  <c:v>760423.354573688</c:v>
                </c:pt>
                <c:pt idx="502">
                  <c:v>760423.35455365246</c:v>
                </c:pt>
                <c:pt idx="503">
                  <c:v>760423.35453471122</c:v>
                </c:pt>
                <c:pt idx="504">
                  <c:v>760423.35451680445</c:v>
                </c:pt>
                <c:pt idx="505">
                  <c:v>760423.35449987557</c:v>
                </c:pt>
                <c:pt idx="506">
                  <c:v>760423.35448387126</c:v>
                </c:pt>
                <c:pt idx="507">
                  <c:v>760423.35446874099</c:v>
                </c:pt>
                <c:pt idx="508">
                  <c:v>760423.35445443715</c:v>
                </c:pt>
                <c:pt idx="509">
                  <c:v>760423.35444091447</c:v>
                </c:pt>
                <c:pt idx="510">
                  <c:v>760423.35442813032</c:v>
                </c:pt>
                <c:pt idx="511">
                  <c:v>760423.35441604431</c:v>
                </c:pt>
                <c:pt idx="512">
                  <c:v>760423.35440461838</c:v>
                </c:pt>
                <c:pt idx="513">
                  <c:v>760423.35439381655</c:v>
                </c:pt>
                <c:pt idx="514">
                  <c:v>760423.3543836046</c:v>
                </c:pt>
                <c:pt idx="515">
                  <c:v>760423.35437395039</c:v>
                </c:pt>
                <c:pt idx="516">
                  <c:v>760423.35436482343</c:v>
                </c:pt>
                <c:pt idx="517">
                  <c:v>760423.35435619496</c:v>
                </c:pt>
                <c:pt idx="518">
                  <c:v>760423.35434803774</c:v>
                </c:pt>
                <c:pt idx="519">
                  <c:v>760423.35434032604</c:v>
                </c:pt>
                <c:pt idx="520">
                  <c:v>760423.35433303553</c:v>
                </c:pt>
                <c:pt idx="521">
                  <c:v>760423.35432614316</c:v>
                </c:pt>
                <c:pt idx="522">
                  <c:v>760423.35431962716</c:v>
                </c:pt>
                <c:pt idx="523">
                  <c:v>760423.35431346705</c:v>
                </c:pt>
                <c:pt idx="524">
                  <c:v>760423.35430764337</c:v>
                </c:pt>
                <c:pt idx="525">
                  <c:v>760423.35430213774</c:v>
                </c:pt>
                <c:pt idx="526">
                  <c:v>760423.35429693281</c:v>
                </c:pt>
                <c:pt idx="527">
                  <c:v>760423.35429201217</c:v>
                </c:pt>
                <c:pt idx="528">
                  <c:v>760423.35428736021</c:v>
                </c:pt>
                <c:pt idx="529">
                  <c:v>760423.35428296239</c:v>
                </c:pt>
                <c:pt idx="530">
                  <c:v>760423.35427880473</c:v>
                </c:pt>
                <c:pt idx="531">
                  <c:v>760423.35427487409</c:v>
                </c:pt>
                <c:pt idx="532">
                  <c:v>760423.35427115811</c:v>
                </c:pt>
                <c:pt idx="533">
                  <c:v>760423.35426764516</c:v>
                </c:pt>
                <c:pt idx="534">
                  <c:v>760423.35426432407</c:v>
                </c:pt>
                <c:pt idx="535">
                  <c:v>760423.35426118434</c:v>
                </c:pt>
                <c:pt idx="536">
                  <c:v>760423.3542582161</c:v>
                </c:pt>
                <c:pt idx="537">
                  <c:v>760423.35425540991</c:v>
                </c:pt>
                <c:pt idx="538">
                  <c:v>760423.35425275704</c:v>
                </c:pt>
                <c:pt idx="539">
                  <c:v>760423.35425024899</c:v>
                </c:pt>
                <c:pt idx="540">
                  <c:v>760423.35424787796</c:v>
                </c:pt>
                <c:pt idx="541">
                  <c:v>760423.35424563638</c:v>
                </c:pt>
                <c:pt idx="542">
                  <c:v>760423.35424351727</c:v>
                </c:pt>
                <c:pt idx="543">
                  <c:v>760423.35424151388</c:v>
                </c:pt>
                <c:pt idx="544">
                  <c:v>760423.35423961992</c:v>
                </c:pt>
                <c:pt idx="545">
                  <c:v>760423.35423782934</c:v>
                </c:pt>
                <c:pt idx="546">
                  <c:v>760423.35423613654</c:v>
                </c:pt>
                <c:pt idx="547">
                  <c:v>760423.35423453618</c:v>
                </c:pt>
                <c:pt idx="548">
                  <c:v>760423.35423302324</c:v>
                </c:pt>
                <c:pt idx="549">
                  <c:v>760423.35423159297</c:v>
                </c:pt>
                <c:pt idx="550">
                  <c:v>760423.3542302408</c:v>
                </c:pt>
                <c:pt idx="551">
                  <c:v>760423.35422896245</c:v>
                </c:pt>
                <c:pt idx="552">
                  <c:v>760423.35422775394</c:v>
                </c:pt>
                <c:pt idx="553">
                  <c:v>760423.35422661144</c:v>
                </c:pt>
                <c:pt idx="554">
                  <c:v>760423.35422553134</c:v>
                </c:pt>
                <c:pt idx="555">
                  <c:v>760423.35422451026</c:v>
                </c:pt>
                <c:pt idx="556">
                  <c:v>760423.35422354494</c:v>
                </c:pt>
                <c:pt idx="557">
                  <c:v>760423.35422263236</c:v>
                </c:pt>
                <c:pt idx="558">
                  <c:v>760423.35422176961</c:v>
                </c:pt>
                <c:pt idx="559">
                  <c:v>760423.354220954</c:v>
                </c:pt>
                <c:pt idx="560">
                  <c:v>760423.35422018287</c:v>
                </c:pt>
                <c:pt idx="561">
                  <c:v>760423.35421945387</c:v>
                </c:pt>
                <c:pt idx="562">
                  <c:v>760423.3542187647</c:v>
                </c:pt>
                <c:pt idx="563">
                  <c:v>760423.35421811312</c:v>
                </c:pt>
                <c:pt idx="564">
                  <c:v>760423.35421749717</c:v>
                </c:pt>
                <c:pt idx="565">
                  <c:v>760423.35421691486</c:v>
                </c:pt>
                <c:pt idx="566">
                  <c:v>760423.35421636433</c:v>
                </c:pt>
                <c:pt idx="567">
                  <c:v>760423.35421584384</c:v>
                </c:pt>
                <c:pt idx="568">
                  <c:v>760423.35421535186</c:v>
                </c:pt>
                <c:pt idx="569">
                  <c:v>760423.35421488667</c:v>
                </c:pt>
                <c:pt idx="570">
                  <c:v>760423.35421444697</c:v>
                </c:pt>
                <c:pt idx="571">
                  <c:v>760423.35421403125</c:v>
                </c:pt>
                <c:pt idx="572">
                  <c:v>760423.35421363823</c:v>
                </c:pt>
                <c:pt idx="573">
                  <c:v>760423.35421326663</c:v>
                </c:pt>
                <c:pt idx="574">
                  <c:v>760423.35421291541</c:v>
                </c:pt>
                <c:pt idx="575">
                  <c:v>760423.35421258328</c:v>
                </c:pt>
                <c:pt idx="576">
                  <c:v>760423.3542122693</c:v>
                </c:pt>
                <c:pt idx="577">
                  <c:v>760423.35421197244</c:v>
                </c:pt>
                <c:pt idx="578">
                  <c:v>760423.35421169188</c:v>
                </c:pt>
                <c:pt idx="579">
                  <c:v>760423.35421142657</c:v>
                </c:pt>
                <c:pt idx="580">
                  <c:v>760423.35421117581</c:v>
                </c:pt>
                <c:pt idx="581">
                  <c:v>760423.35421093868</c:v>
                </c:pt>
                <c:pt idx="582">
                  <c:v>760423.35421071458</c:v>
                </c:pt>
                <c:pt idx="583">
                  <c:v>760423.3542105027</c:v>
                </c:pt>
                <c:pt idx="584">
                  <c:v>760423.35421030235</c:v>
                </c:pt>
                <c:pt idx="585">
                  <c:v>760423.35421011294</c:v>
                </c:pt>
                <c:pt idx="586">
                  <c:v>760423.3542099339</c:v>
                </c:pt>
                <c:pt idx="587">
                  <c:v>760423.35420976463</c:v>
                </c:pt>
                <c:pt idx="588">
                  <c:v>760423.35420960456</c:v>
                </c:pt>
                <c:pt idx="589">
                  <c:v>760423.35420945333</c:v>
                </c:pt>
                <c:pt idx="590">
                  <c:v>760423.35420931026</c:v>
                </c:pt>
                <c:pt idx="591">
                  <c:v>760423.3542091751</c:v>
                </c:pt>
                <c:pt idx="592">
                  <c:v>760423.35420904728</c:v>
                </c:pt>
                <c:pt idx="593">
                  <c:v>760423.35420892644</c:v>
                </c:pt>
                <c:pt idx="594">
                  <c:v>760423.35420881223</c:v>
                </c:pt>
                <c:pt idx="595">
                  <c:v>760423.3542087042</c:v>
                </c:pt>
                <c:pt idx="596">
                  <c:v>760423.3542086021</c:v>
                </c:pt>
                <c:pt idx="597">
                  <c:v>760423.3542085056</c:v>
                </c:pt>
                <c:pt idx="598">
                  <c:v>760423.35420841433</c:v>
                </c:pt>
                <c:pt idx="599">
                  <c:v>760423.35420832806</c:v>
                </c:pt>
                <c:pt idx="600">
                  <c:v>760423.35420824646</c:v>
                </c:pt>
                <c:pt idx="601">
                  <c:v>760423.35420816939</c:v>
                </c:pt>
                <c:pt idx="602">
                  <c:v>760423.35420809651</c:v>
                </c:pt>
                <c:pt idx="603">
                  <c:v>760423.35420802759</c:v>
                </c:pt>
                <c:pt idx="604">
                  <c:v>760423.3542079624</c:v>
                </c:pt>
                <c:pt idx="605">
                  <c:v>760423.35420790082</c:v>
                </c:pt>
                <c:pt idx="606">
                  <c:v>760423.35420784261</c:v>
                </c:pt>
                <c:pt idx="607">
                  <c:v>760423.35420778755</c:v>
                </c:pt>
                <c:pt idx="608">
                  <c:v>760423.35420773551</c:v>
                </c:pt>
                <c:pt idx="609">
                  <c:v>760423.35420768626</c:v>
                </c:pt>
                <c:pt idx="610">
                  <c:v>760423.3542076397</c:v>
                </c:pt>
                <c:pt idx="611">
                  <c:v>760423.35420759569</c:v>
                </c:pt>
                <c:pt idx="612">
                  <c:v>760423.35420755413</c:v>
                </c:pt>
                <c:pt idx="613">
                  <c:v>760423.35420751479</c:v>
                </c:pt>
                <c:pt idx="614">
                  <c:v>760423.35420747765</c:v>
                </c:pt>
                <c:pt idx="615">
                  <c:v>760423.35420744249</c:v>
                </c:pt>
                <c:pt idx="616">
                  <c:v>760423.35420740931</c:v>
                </c:pt>
                <c:pt idx="617">
                  <c:v>760423.35420737788</c:v>
                </c:pt>
                <c:pt idx="618">
                  <c:v>760423.35420734819</c:v>
                </c:pt>
                <c:pt idx="619">
                  <c:v>760423.35420732014</c:v>
                </c:pt>
                <c:pt idx="620">
                  <c:v>760423.3542072936</c:v>
                </c:pt>
                <c:pt idx="621">
                  <c:v>760423.35420726857</c:v>
                </c:pt>
                <c:pt idx="622">
                  <c:v>760423.35420724482</c:v>
                </c:pt>
                <c:pt idx="623">
                  <c:v>760423.35420722235</c:v>
                </c:pt>
                <c:pt idx="624">
                  <c:v>760423.35420720116</c:v>
                </c:pt>
                <c:pt idx="625">
                  <c:v>760423.35420718114</c:v>
                </c:pt>
                <c:pt idx="626">
                  <c:v>760423.35420716216</c:v>
                </c:pt>
                <c:pt idx="627">
                  <c:v>760423.35420714424</c:v>
                </c:pt>
                <c:pt idx="628">
                  <c:v>760423.35420712736</c:v>
                </c:pt>
                <c:pt idx="629">
                  <c:v>760423.35420711141</c:v>
                </c:pt>
                <c:pt idx="630">
                  <c:v>760423.35420709627</c:v>
                </c:pt>
                <c:pt idx="631">
                  <c:v>760423.35420708195</c:v>
                </c:pt>
                <c:pt idx="632">
                  <c:v>760423.35420706845</c:v>
                </c:pt>
                <c:pt idx="633">
                  <c:v>760423.35420705564</c:v>
                </c:pt>
                <c:pt idx="634">
                  <c:v>760423.35420704354</c:v>
                </c:pt>
                <c:pt idx="635">
                  <c:v>760423.35420703213</c:v>
                </c:pt>
                <c:pt idx="636">
                  <c:v>760423.3542070213</c:v>
                </c:pt>
                <c:pt idx="637">
                  <c:v>760423.35420701106</c:v>
                </c:pt>
                <c:pt idx="638">
                  <c:v>760423.35420700139</c:v>
                </c:pt>
                <c:pt idx="639">
                  <c:v>760423.35420699231</c:v>
                </c:pt>
                <c:pt idx="640">
                  <c:v>760423.3542069837</c:v>
                </c:pt>
                <c:pt idx="641">
                  <c:v>760423.35420697555</c:v>
                </c:pt>
                <c:pt idx="642">
                  <c:v>760423.35420696787</c:v>
                </c:pt>
                <c:pt idx="643">
                  <c:v>760423.35420696053</c:v>
                </c:pt>
                <c:pt idx="644">
                  <c:v>760423.35420695366</c:v>
                </c:pt>
                <c:pt idx="645">
                  <c:v>760423.35420694714</c:v>
                </c:pt>
                <c:pt idx="646">
                  <c:v>760423.35420694097</c:v>
                </c:pt>
                <c:pt idx="647">
                  <c:v>760423.35420693515</c:v>
                </c:pt>
                <c:pt idx="648">
                  <c:v>760423.35420692968</c:v>
                </c:pt>
                <c:pt idx="649">
                  <c:v>760423.35420692444</c:v>
                </c:pt>
                <c:pt idx="650">
                  <c:v>760423.35420691955</c:v>
                </c:pt>
                <c:pt idx="651">
                  <c:v>760423.3542069149</c:v>
                </c:pt>
                <c:pt idx="652">
                  <c:v>760423.35420691047</c:v>
                </c:pt>
                <c:pt idx="653">
                  <c:v>760423.35420690628</c:v>
                </c:pt>
                <c:pt idx="654">
                  <c:v>760423.35420690232</c:v>
                </c:pt>
                <c:pt idx="655">
                  <c:v>760423.3542068986</c:v>
                </c:pt>
                <c:pt idx="656">
                  <c:v>760423.35420689511</c:v>
                </c:pt>
                <c:pt idx="657">
                  <c:v>760423.35420689173</c:v>
                </c:pt>
                <c:pt idx="658">
                  <c:v>760423.35420688859</c:v>
                </c:pt>
                <c:pt idx="659">
                  <c:v>760423.35420688568</c:v>
                </c:pt>
                <c:pt idx="660">
                  <c:v>760423.35420688288</c:v>
                </c:pt>
                <c:pt idx="661">
                  <c:v>760423.35420688021</c:v>
                </c:pt>
                <c:pt idx="662">
                  <c:v>760423.35420687764</c:v>
                </c:pt>
                <c:pt idx="663">
                  <c:v>760423.35420687532</c:v>
                </c:pt>
                <c:pt idx="664">
                  <c:v>760423.3542068731</c:v>
                </c:pt>
                <c:pt idx="665">
                  <c:v>760423.35420687101</c:v>
                </c:pt>
                <c:pt idx="666">
                  <c:v>760423.35420686903</c:v>
                </c:pt>
                <c:pt idx="667">
                  <c:v>760423.35420686717</c:v>
                </c:pt>
                <c:pt idx="668">
                  <c:v>760423.35420686542</c:v>
                </c:pt>
                <c:pt idx="669">
                  <c:v>760423.35420686367</c:v>
                </c:pt>
                <c:pt idx="670">
                  <c:v>760423.35420686204</c:v>
                </c:pt>
                <c:pt idx="671">
                  <c:v>760423.35420686053</c:v>
                </c:pt>
                <c:pt idx="672">
                  <c:v>760423.35420685913</c:v>
                </c:pt>
                <c:pt idx="673">
                  <c:v>760423.35420685774</c:v>
                </c:pt>
                <c:pt idx="674">
                  <c:v>760423.35420685646</c:v>
                </c:pt>
                <c:pt idx="675">
                  <c:v>760423.35420685529</c:v>
                </c:pt>
                <c:pt idx="676">
                  <c:v>760423.35420685413</c:v>
                </c:pt>
                <c:pt idx="677">
                  <c:v>760423.35420685308</c:v>
                </c:pt>
                <c:pt idx="678">
                  <c:v>760423.35420685203</c:v>
                </c:pt>
                <c:pt idx="679">
                  <c:v>760423.3542068511</c:v>
                </c:pt>
                <c:pt idx="680">
                  <c:v>760423.35420685017</c:v>
                </c:pt>
                <c:pt idx="681">
                  <c:v>760423.35420684936</c:v>
                </c:pt>
                <c:pt idx="682">
                  <c:v>760423.35420684854</c:v>
                </c:pt>
                <c:pt idx="683">
                  <c:v>760423.35420684773</c:v>
                </c:pt>
                <c:pt idx="684">
                  <c:v>760423.35420684703</c:v>
                </c:pt>
                <c:pt idx="685">
                  <c:v>760423.35420684633</c:v>
                </c:pt>
                <c:pt idx="686">
                  <c:v>760423.35420684563</c:v>
                </c:pt>
                <c:pt idx="687">
                  <c:v>760423.35420684505</c:v>
                </c:pt>
                <c:pt idx="688">
                  <c:v>760423.35420684447</c:v>
                </c:pt>
                <c:pt idx="689">
                  <c:v>760423.35420684388</c:v>
                </c:pt>
                <c:pt idx="690">
                  <c:v>760423.35420684342</c:v>
                </c:pt>
                <c:pt idx="691">
                  <c:v>760423.35420684295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C0-9D4A-8CA5-9E8CC46904F8}"/>
            </c:ext>
          </c:extLst>
        </c:ser>
        <c:ser>
          <c:idx val="1"/>
          <c:order val="1"/>
          <c:tx>
            <c:strRef>
              <c:f>[1]Sheet1!$D$28</c:f>
              <c:strCache>
                <c:ptCount val="1"/>
                <c:pt idx="0">
                  <c:v>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[1]Sheet1!$B$29:$B$720</c:f>
              <c:numCache>
                <c:formatCode>General</c:formatCode>
                <c:ptCount val="6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</c:numCache>
            </c:numRef>
          </c:xVal>
          <c:yVal>
            <c:numRef>
              <c:f>[1]Sheet1!$D$29:$D$720</c:f>
              <c:numCache>
                <c:formatCode>General</c:formatCode>
                <c:ptCount val="692"/>
                <c:pt idx="0">
                  <c:v>8.3989999999999991</c:v>
                </c:pt>
                <c:pt idx="1">
                  <c:v>9.3587297328571424</c:v>
                </c:pt>
                <c:pt idx="2">
                  <c:v>10.428120242385983</c:v>
                </c:pt>
                <c:pt idx="3">
                  <c:v>11.619700444898438</c:v>
                </c:pt>
                <c:pt idx="4">
                  <c:v>12.94743042508081</c:v>
                </c:pt>
                <c:pt idx="5">
                  <c:v>14.426864849590638</c:v>
                </c:pt>
                <c:pt idx="6">
                  <c:v>16.07533502319049</c:v>
                </c:pt>
                <c:pt idx="7">
                  <c:v>17.912151710244697</c:v>
                </c:pt>
                <c:pt idx="8">
                  <c:v>19.958831085175991</c:v>
                </c:pt>
                <c:pt idx="9">
                  <c:v>22.239346443326916</c:v>
                </c:pt>
                <c:pt idx="10">
                  <c:v>24.780408601584593</c:v>
                </c:pt>
                <c:pt idx="11">
                  <c:v>27.611778249411945</c:v>
                </c:pt>
                <c:pt idx="12">
                  <c:v>30.76661387923502</c:v>
                </c:pt>
                <c:pt idx="13">
                  <c:v>34.281859334494136</c:v>
                </c:pt>
                <c:pt idx="14">
                  <c:v>38.198675468517337</c:v>
                </c:pt>
                <c:pt idx="15">
                  <c:v>42.562920912607318</c:v>
                </c:pt>
                <c:pt idx="16">
                  <c:v>47.42568751272011</c:v>
                </c:pt>
                <c:pt idx="17">
                  <c:v>52.843896616750413</c:v>
                </c:pt>
                <c:pt idx="18">
                  <c:v>58.880963085177697</c:v>
                </c:pt>
                <c:pt idx="19">
                  <c:v>65.607534663718496</c:v>
                </c:pt>
                <c:pt idx="20">
                  <c:v>73.102315205351715</c:v>
                </c:pt>
                <c:pt idx="21">
                  <c:v>81.452981168973764</c:v>
                </c:pt>
                <c:pt idx="22">
                  <c:v>90.757201862018405</c:v>
                </c:pt>
                <c:pt idx="23">
                  <c:v>101.12377504435989</c:v>
                </c:pt>
                <c:pt idx="24">
                  <c:v>112.67389078111862</c:v>
                </c:pt>
                <c:pt idx="25">
                  <c:v>125.54253783369612</c:v>
                </c:pt>
                <c:pt idx="26">
                  <c:v>139.88006842320215</c:v>
                </c:pt>
                <c:pt idx="27">
                  <c:v>155.85393890067672</c:v>
                </c:pt>
                <c:pt idx="28">
                  <c:v>173.65064572686288</c:v>
                </c:pt>
                <c:pt idx="29">
                  <c:v>193.4778782137117</c:v>
                </c:pt>
                <c:pt idx="30">
                  <c:v>215.56691172326137</c:v>
                </c:pt>
                <c:pt idx="31">
                  <c:v>240.17526746963807</c:v>
                </c:pt>
                <c:pt idx="32">
                  <c:v>267.58966773847914</c:v>
                </c:pt>
                <c:pt idx="33">
                  <c:v>298.12931823544369</c:v>
                </c:pt>
                <c:pt idx="34">
                  <c:v>332.14955240978554</c:v>
                </c:pt>
                <c:pt idx="35">
                  <c:v>370.04587597506276</c:v>
                </c:pt>
                <c:pt idx="36">
                  <c:v>412.25845346718046</c:v>
                </c:pt>
                <c:pt idx="37">
                  <c:v>459.27708253401312</c:v>
                </c:pt>
                <c:pt idx="38">
                  <c:v>511.64670572626056</c:v>
                </c:pt>
                <c:pt idx="39">
                  <c:v>569.97351383020487</c:v>
                </c:pt>
                <c:pt idx="40">
                  <c:v>634.93169920933428</c:v>
                </c:pt>
                <c:pt idx="41">
                  <c:v>707.27092214428535</c:v>
                </c:pt>
                <c:pt idx="42">
                  <c:v>787.82455769616047</c:v>
                </c:pt>
                <c:pt idx="43">
                  <c:v>877.51879505354657</c:v>
                </c:pt>
                <c:pt idx="44">
                  <c:v>977.38266550684125</c:v>
                </c:pt>
                <c:pt idx="45">
                  <c:v>1088.5590789253879</c:v>
                </c:pt>
                <c:pt idx="46">
                  <c:v>1212.3169516347903</c:v>
                </c:pt>
                <c:pt idx="47">
                  <c:v>1350.0645105718866</c:v>
                </c:pt>
                <c:pt idx="48">
                  <c:v>1503.3638591119311</c:v>
                </c:pt>
                <c:pt idx="49">
                  <c:v>1673.9468884862049</c:v>
                </c:pt>
                <c:pt idx="50">
                  <c:v>1863.7326145764109</c:v>
                </c:pt>
                <c:pt idx="51">
                  <c:v>2074.8460122645006</c:v>
                </c:pt>
                <c:pt idx="52">
                  <c:v>2309.6384074245989</c:v>
                </c:pt>
                <c:pt idx="53">
                  <c:v>2570.70946883744</c:v>
                </c:pt>
                <c:pt idx="54">
                  <c:v>2860.9308172989818</c:v>
                </c:pt>
                <c:pt idx="55">
                  <c:v>3183.4712351987214</c:v>
                </c:pt>
                <c:pt idx="56">
                  <c:v>3541.8234147391936</c:v>
                </c:pt>
                <c:pt idx="57">
                  <c:v>3939.8321242639522</c:v>
                </c:pt>
                <c:pt idx="58">
                  <c:v>4381.7235969639632</c:v>
                </c:pt>
                <c:pt idx="59">
                  <c:v>4872.1358512322313</c:v>
                </c:pt>
                <c:pt idx="60">
                  <c:v>5416.1495334146721</c:v>
                </c:pt>
                <c:pt idx="61">
                  <c:v>6019.3187275754899</c:v>
                </c:pt>
                <c:pt idx="62">
                  <c:v>6687.7009987982819</c:v>
                </c:pt>
                <c:pt idx="63">
                  <c:v>7427.8857220154641</c:v>
                </c:pt>
                <c:pt idx="64">
                  <c:v>8247.0194930989364</c:v>
                </c:pt>
                <c:pt idx="65">
                  <c:v>9152.8271192257234</c:v>
                </c:pt>
                <c:pt idx="66">
                  <c:v>10153.626338778346</c:v>
                </c:pt>
                <c:pt idx="67">
                  <c:v>11258.334026633294</c:v>
                </c:pt>
                <c:pt idx="68">
                  <c:v>12476.461201045533</c:v>
                </c:pt>
                <c:pt idx="69">
                  <c:v>13818.093670281754</c:v>
                </c:pt>
                <c:pt idx="70">
                  <c:v>15293.854653662254</c:v>
                </c:pt>
                <c:pt idx="71">
                  <c:v>16914.845203922276</c:v>
                </c:pt>
                <c:pt idx="72">
                  <c:v>18692.557777546808</c:v>
                </c:pt>
                <c:pt idx="73">
                  <c:v>20638.757891797512</c:v>
                </c:pt>
                <c:pt idx="74">
                  <c:v>22765.328531872023</c:v>
                </c:pt>
                <c:pt idx="75">
                  <c:v>25084.071906779958</c:v>
                </c:pt>
                <c:pt idx="76">
                  <c:v>27606.463394101826</c:v>
                </c:pt>
                <c:pt idx="77">
                  <c:v>30343.353174954424</c:v>
                </c:pt>
                <c:pt idx="78">
                  <c:v>33304.612267342978</c:v>
                </c:pt>
                <c:pt idx="79">
                  <c:v>36498.721549360998</c:v>
                </c:pt>
                <c:pt idx="80">
                  <c:v>39932.305044836387</c:v>
                </c:pt>
                <c:pt idx="81">
                  <c:v>43609.61231474323</c:v>
                </c:pt>
                <c:pt idx="82">
                  <c:v>47531.95929274532</c:v>
                </c:pt>
                <c:pt idx="83">
                  <c:v>51697.142267130344</c:v>
                </c:pt>
                <c:pt idx="84">
                  <c:v>56098.845762035533</c:v>
                </c:pt>
                <c:pt idx="85">
                  <c:v>60726.071465321249</c:v>
                </c:pt>
                <c:pt idx="86">
                  <c:v>65562.621561062289</c:v>
                </c:pt>
                <c:pt idx="87">
                  <c:v>70586.675136162346</c:v>
                </c:pt>
                <c:pt idx="88">
                  <c:v>75770.499870268104</c:v>
                </c:pt>
                <c:pt idx="89">
                  <c:v>81080.342028943298</c:v>
                </c:pt>
                <c:pt idx="90">
                  <c:v>86476.534942348444</c:v>
                </c:pt>
                <c:pt idx="91">
                  <c:v>91913.858948375477</c:v>
                </c:pt>
                <c:pt idx="92">
                  <c:v>97342.173885633674</c:v>
                </c:pt>
                <c:pt idx="93">
                  <c:v>102707.32888637058</c:v>
                </c:pt>
                <c:pt idx="94">
                  <c:v>107952.33438977016</c:v>
                </c:pt>
                <c:pt idx="95">
                  <c:v>113018.75964038065</c:v>
                </c:pt>
                <c:pt idx="96">
                  <c:v>117848.29772415906</c:v>
                </c:pt>
                <c:pt idx="97">
                  <c:v>122384.42202449152</c:v>
                </c:pt>
                <c:pt idx="98">
                  <c:v>126574.04538463622</c:v>
                </c:pt>
                <c:pt idx="99">
                  <c:v>130369.08825632829</c:v>
                </c:pt>
                <c:pt idx="100">
                  <c:v>133727.86578799135</c:v>
                </c:pt>
                <c:pt idx="101">
                  <c:v>136616.21606672951</c:v>
                </c:pt>
                <c:pt idx="102">
                  <c:v>139008.31125806115</c:v>
                </c:pt>
                <c:pt idx="103">
                  <c:v>140887.11784630001</c:v>
                </c:pt>
                <c:pt idx="104">
                  <c:v>142244.49860854202</c:v>
                </c:pt>
                <c:pt idx="105">
                  <c:v>143080.97429108372</c:v>
                </c:pt>
                <c:pt idx="106">
                  <c:v>143405.18452582852</c:v>
                </c:pt>
                <c:pt idx="107">
                  <c:v>143233.10342597723</c:v>
                </c:pt>
                <c:pt idx="108">
                  <c:v>142587.07460270752</c:v>
                </c:pt>
                <c:pt idx="109">
                  <c:v>141494.73307703959</c:v>
                </c:pt>
                <c:pt idx="110">
                  <c:v>139987.87854399704</c:v>
                </c:pt>
                <c:pt idx="111">
                  <c:v>138101.35702067541</c:v>
                </c:pt>
                <c:pt idx="112">
                  <c:v>135871.99764191383</c:v>
                </c:pt>
                <c:pt idx="113">
                  <c:v>133337.63978675863</c:v>
                </c:pt>
                <c:pt idx="114">
                  <c:v>130536.27413113322</c:v>
                </c:pt>
                <c:pt idx="115">
                  <c:v>127505.31060434274</c:v>
                </c:pt>
                <c:pt idx="116">
                  <c:v>124280.97720175497</c:v>
                </c:pt>
                <c:pt idx="117">
                  <c:v>120897.84647135652</c:v>
                </c:pt>
                <c:pt idx="118">
                  <c:v>117388.48128570762</c:v>
                </c:pt>
                <c:pt idx="119">
                  <c:v>113783.18808722298</c:v>
                </c:pt>
                <c:pt idx="120">
                  <c:v>110109.86389776763</c:v>
                </c:pt>
                <c:pt idx="121">
                  <c:v>106393.92270880373</c:v>
                </c:pt>
                <c:pt idx="122">
                  <c:v>102658.28710823049</c:v>
                </c:pt>
                <c:pt idx="123">
                  <c:v>98923.431873647743</c:v>
                </c:pt>
                <c:pt idx="124">
                  <c:v>95207.467530686699</c:v>
                </c:pt>
                <c:pt idx="125">
                  <c:v>91526.253349368024</c:v>
                </c:pt>
                <c:pt idx="126">
                  <c:v>87893.530788584932</c:v>
                </c:pt>
                <c:pt idx="127">
                  <c:v>84321.069898342845</c:v>
                </c:pt>
                <c:pt idx="128">
                  <c:v>80818.822585957139</c:v>
                </c:pt>
                <c:pt idx="129">
                  <c:v>77395.07790821699</c:v>
                </c:pt>
                <c:pt idx="130">
                  <c:v>74056.615649308005</c:v>
                </c:pt>
                <c:pt idx="131">
                  <c:v>70808.855381287649</c:v>
                </c:pt>
                <c:pt idx="132">
                  <c:v>67655.998986951308</c:v>
                </c:pt>
                <c:pt idx="133">
                  <c:v>64601.165266636614</c:v>
                </c:pt>
                <c:pt idx="134">
                  <c:v>61646.515766520766</c:v>
                </c:pt>
                <c:pt idx="135">
                  <c:v>58793.371372945563</c:v>
                </c:pt>
                <c:pt idx="136">
                  <c:v>56042.319531678848</c:v>
                </c:pt>
                <c:pt idx="137">
                  <c:v>53393.312188147502</c:v>
                </c:pt>
                <c:pt idx="138">
                  <c:v>50845.754718412201</c:v>
                </c:pt>
                <c:pt idx="139">
                  <c:v>48398.58624316092</c:v>
                </c:pt>
                <c:pt idx="140">
                  <c:v>46050.351798723939</c:v>
                </c:pt>
                <c:pt idx="141">
                  <c:v>43799.266888872968</c:v>
                </c:pt>
                <c:pt idx="142">
                  <c:v>41643.274966283912</c:v>
                </c:pt>
                <c:pt idx="143">
                  <c:v>39580.098399018512</c:v>
                </c:pt>
                <c:pt idx="144">
                  <c:v>37607.283470070746</c:v>
                </c:pt>
                <c:pt idx="145">
                  <c:v>35722.239940812731</c:v>
                </c:pt>
                <c:pt idx="146">
                  <c:v>33922.275685128305</c:v>
                </c:pt>
                <c:pt idx="147">
                  <c:v>32204.626872533972</c:v>
                </c:pt>
                <c:pt idx="148">
                  <c:v>30566.484147497282</c:v>
                </c:pt>
                <c:pt idx="149">
                  <c:v>29005.015219868135</c:v>
                </c:pt>
                <c:pt idx="150">
                  <c:v>27517.384248877035</c:v>
                </c:pt>
                <c:pt idx="151">
                  <c:v>26100.768371281494</c:v>
                </c:pt>
                <c:pt idx="152">
                  <c:v>24752.371693490088</c:v>
                </c:pt>
                <c:pt idx="153">
                  <c:v>23469.437038222924</c:v>
                </c:pt>
                <c:pt idx="154">
                  <c:v>22249.255708703866</c:v>
                </c:pt>
                <c:pt idx="155">
                  <c:v>21089.17550764967</c:v>
                </c:pt>
                <c:pt idx="156">
                  <c:v>19986.607224474032</c:v>
                </c:pt>
                <c:pt idx="157">
                  <c:v>18939.029782155179</c:v>
                </c:pt>
                <c:pt idx="158">
                  <c:v>17943.99421507911</c:v>
                </c:pt>
                <c:pt idx="159">
                  <c:v>16999.126630794068</c:v>
                </c:pt>
                <c:pt idx="160">
                  <c:v>16102.130291905018</c:v>
                </c:pt>
                <c:pt idx="161">
                  <c:v>15250.786939197758</c:v>
                </c:pt>
                <c:pt idx="162">
                  <c:v>14442.957463403953</c:v>
                </c:pt>
                <c:pt idx="163">
                  <c:v>13676.58202069151</c:v>
                </c:pt>
                <c:pt idx="164">
                  <c:v>12949.679675882049</c:v>
                </c:pt>
                <c:pt idx="165">
                  <c:v>12260.347647453813</c:v>
                </c:pt>
                <c:pt idx="166">
                  <c:v>11606.76021948479</c:v>
                </c:pt>
                <c:pt idx="167">
                  <c:v>10987.167377732392</c:v>
                </c:pt>
                <c:pt idx="168">
                  <c:v>10399.893219944561</c:v>
                </c:pt>
                <c:pt idx="169">
                  <c:v>9843.3341841704405</c:v>
                </c:pt>
                <c:pt idx="170">
                  <c:v>9315.9571332109426</c:v>
                </c:pt>
                <c:pt idx="171">
                  <c:v>8816.2973283507981</c:v>
                </c:pt>
                <c:pt idx="172">
                  <c:v>8342.9563210803226</c:v>
                </c:pt>
                <c:pt idx="173">
                  <c:v>7894.599787588787</c:v>
                </c:pt>
                <c:pt idx="174">
                  <c:v>7469.9553273392185</c:v>
                </c:pt>
                <c:pt idx="175">
                  <c:v>7067.8102439685781</c:v>
                </c:pt>
                <c:pt idx="176">
                  <c:v>6687.0093240542437</c:v>
                </c:pt>
                <c:pt idx="177">
                  <c:v>6326.4526269084836</c:v>
                </c:pt>
                <c:pt idx="178">
                  <c:v>5985.0932964717731</c:v>
                </c:pt>
                <c:pt idx="179">
                  <c:v>5661.9354045417986</c:v>
                </c:pt>
                <c:pt idx="180">
                  <c:v>5356.0318329692318</c:v>
                </c:pt>
                <c:pt idx="181">
                  <c:v>5066.4822010483986</c:v>
                </c:pt>
                <c:pt idx="182">
                  <c:v>4792.4308431078716</c:v>
                </c:pt>
                <c:pt idx="183">
                  <c:v>4533.0648402423958</c:v>
                </c:pt>
                <c:pt idx="184">
                  <c:v>4287.6121092050589</c:v>
                </c:pt>
                <c:pt idx="185">
                  <c:v>4055.3395506809447</c:v>
                </c:pt>
                <c:pt idx="186">
                  <c:v>3835.5512584761268</c:v>
                </c:pt>
                <c:pt idx="187">
                  <c:v>3627.5867905657101</c:v>
                </c:pt>
                <c:pt idx="188">
                  <c:v>3430.8195024402266</c:v>
                </c:pt>
                <c:pt idx="189">
                  <c:v>3244.6549427606978</c:v>
                </c:pt>
                <c:pt idx="190">
                  <c:v>3068.5293109699705</c:v>
                </c:pt>
                <c:pt idx="191">
                  <c:v>2901.9079762033725</c:v>
                </c:pt>
                <c:pt idx="192">
                  <c:v>2744.2840565881079</c:v>
                </c:pt>
                <c:pt idx="193">
                  <c:v>2595.1770578117321</c:v>
                </c:pt>
                <c:pt idx="194">
                  <c:v>2454.1315696698139</c:v>
                </c:pt>
                <c:pt idx="195">
                  <c:v>2320.7160191665153</c:v>
                </c:pt>
                <c:pt idx="196">
                  <c:v>2194.5214786348279</c:v>
                </c:pt>
                <c:pt idx="197">
                  <c:v>2075.1605272616844</c:v>
                </c:pt>
                <c:pt idx="198">
                  <c:v>1962.2661643436477</c:v>
                </c:pt>
                <c:pt idx="199">
                  <c:v>1855.490772558285</c:v>
                </c:pt>
                <c:pt idx="200">
                  <c:v>1754.5051295119961</c:v>
                </c:pt>
                <c:pt idx="201">
                  <c:v>1658.9974658145813</c:v>
                </c:pt>
                <c:pt idx="202">
                  <c:v>1568.6725679321328</c:v>
                </c:pt>
                <c:pt idx="203">
                  <c:v>1483.2509240810734</c:v>
                </c:pt>
                <c:pt idx="204">
                  <c:v>1402.4679114457513</c:v>
                </c:pt>
                <c:pt idx="205">
                  <c:v>1326.0730230285101</c:v>
                </c:pt>
                <c:pt idx="206">
                  <c:v>1253.8291324733705</c:v>
                </c:pt>
                <c:pt idx="207">
                  <c:v>1185.511795241312</c:v>
                </c:pt>
                <c:pt idx="208">
                  <c:v>1120.9085845556933</c:v>
                </c:pt>
                <c:pt idx="209">
                  <c:v>1059.8184605797876</c:v>
                </c:pt>
                <c:pt idx="210">
                  <c:v>1002.0511713340474</c:v>
                </c:pt>
                <c:pt idx="211">
                  <c:v>947.42668390792869</c:v>
                </c:pt>
                <c:pt idx="212">
                  <c:v>895.77464456938833</c:v>
                </c:pt>
                <c:pt idx="213">
                  <c:v>846.93386642407495</c:v>
                </c:pt>
                <c:pt idx="214">
                  <c:v>800.75184332537776</c:v>
                </c:pt>
                <c:pt idx="215">
                  <c:v>757.08428878556128</c:v>
                </c:pt>
                <c:pt idx="216">
                  <c:v>715.79469868692127</c:v>
                </c:pt>
                <c:pt idx="217">
                  <c:v>676.75393664002422</c:v>
                </c:pt>
                <c:pt idx="218">
                  <c:v>639.83984088344596</c:v>
                </c:pt>
                <c:pt idx="219">
                  <c:v>604.93685166585499</c:v>
                </c:pt>
                <c:pt idx="220">
                  <c:v>571.93565809665995</c:v>
                </c:pt>
                <c:pt idx="221">
                  <c:v>540.73286349566422</c:v>
                </c:pt>
                <c:pt idx="222">
                  <c:v>511.23066831516275</c:v>
                </c:pt>
                <c:pt idx="223">
                  <c:v>483.33656974962003</c:v>
                </c:pt>
                <c:pt idx="224">
                  <c:v>456.96307718843747</c:v>
                </c:pt>
                <c:pt idx="225">
                  <c:v>432.02744270633298</c:v>
                </c:pt>
                <c:pt idx="226">
                  <c:v>408.45140582349097</c:v>
                </c:pt>
                <c:pt idx="227">
                  <c:v>386.16095180389834</c:v>
                </c:pt>
                <c:pt idx="228">
                  <c:v>365.08608279516278</c:v>
                </c:pt>
                <c:pt idx="229">
                  <c:v>345.160601146624</c:v>
                </c:pt>
                <c:pt idx="230">
                  <c:v>326.32190427473472</c:v>
                </c:pt>
                <c:pt idx="231">
                  <c:v>308.51079047552884</c:v>
                </c:pt>
                <c:pt idx="232">
                  <c:v>291.67127511353561</c:v>
                </c:pt>
                <c:pt idx="233">
                  <c:v>275.75041664476981</c:v>
                </c:pt>
                <c:pt idx="234">
                  <c:v>260.69815195846365</c:v>
                </c:pt>
                <c:pt idx="235">
                  <c:v>246.46714054803948</c:v>
                </c:pt>
                <c:pt idx="236">
                  <c:v>233.0126170464907</c:v>
                </c:pt>
                <c:pt idx="237">
                  <c:v>220.29225168487923</c:v>
                </c:pt>
                <c:pt idx="238">
                  <c:v>208.26601825510812</c:v>
                </c:pt>
                <c:pt idx="239">
                  <c:v>196.89606917952921</c:v>
                </c:pt>
                <c:pt idx="240">
                  <c:v>186.14661731033303</c:v>
                </c:pt>
                <c:pt idx="241">
                  <c:v>175.98382410108354</c:v>
                </c:pt>
                <c:pt idx="242">
                  <c:v>166.37569381123942</c:v>
                </c:pt>
                <c:pt idx="243">
                  <c:v>157.29197342208624</c:v>
                </c:pt>
                <c:pt idx="244">
                  <c:v>148.70405795922545</c:v>
                </c:pt>
                <c:pt idx="245">
                  <c:v>140.58490093266406</c:v>
                </c:pt>
                <c:pt idx="246">
                  <c:v>132.90892962065891</c:v>
                </c:pt>
                <c:pt idx="247">
                  <c:v>125.65196493782479</c:v>
                </c:pt>
                <c:pt idx="248">
                  <c:v>118.79114564165114</c:v>
                </c:pt>
                <c:pt idx="249">
                  <c:v>112.30485664452044</c:v>
                </c:pt>
                <c:pt idx="250">
                  <c:v>106.17266121061206</c:v>
                </c:pt>
                <c:pt idx="251">
                  <c:v>100.37523682874227</c:v>
                </c:pt>
                <c:pt idx="252">
                  <c:v>94.89431456325957</c:v>
                </c:pt>
                <c:pt idx="253">
                  <c:v>89.712621695616448</c:v>
                </c:pt>
                <c:pt idx="254">
                  <c:v>84.81382747919848</c:v>
                </c:pt>
                <c:pt idx="255">
                  <c:v>80.182491839437105</c:v>
                </c:pt>
                <c:pt idx="256">
                  <c:v>75.804016860187943</c:v>
                </c:pt>
                <c:pt idx="257">
                  <c:v>71.664600905845802</c:v>
                </c:pt>
                <c:pt idx="258">
                  <c:v>67.751195236714352</c:v>
                </c:pt>
                <c:pt idx="259">
                  <c:v>64.051462982774012</c:v>
                </c:pt>
                <c:pt idx="260">
                  <c:v>60.553740348217424</c:v>
                </c:pt>
                <c:pt idx="261">
                  <c:v>57.246999925967721</c:v>
                </c:pt>
                <c:pt idx="262">
                  <c:v>54.120816007880322</c:v>
                </c:pt>
                <c:pt idx="263">
                  <c:v>51.165331782471668</c:v>
                </c:pt>
                <c:pt idx="264">
                  <c:v>48.371228317836461</c:v>
                </c:pt>
                <c:pt idx="265">
                  <c:v>45.729695232924662</c:v>
                </c:pt>
                <c:pt idx="266">
                  <c:v>43.232402965566649</c:v>
                </c:pt>
                <c:pt idx="267">
                  <c:v>40.871476550574911</c:v>
                </c:pt>
                <c:pt idx="268">
                  <c:v>38.639470825927397</c:v>
                </c:pt>
                <c:pt idx="269">
                  <c:v>36.529346989464976</c:v>
                </c:pt>
                <c:pt idx="270">
                  <c:v>34.534450432726622</c:v>
                </c:pt>
                <c:pt idx="271">
                  <c:v>32.648489782512684</c:v>
                </c:pt>
                <c:pt idx="272">
                  <c:v>30.86551708452134</c:v>
                </c:pt>
                <c:pt idx="273">
                  <c:v>29.179909066956515</c:v>
                </c:pt>
                <c:pt idx="274">
                  <c:v>27.586349425368461</c:v>
                </c:pt>
                <c:pt idx="275">
                  <c:v>26.079812073170231</c:v>
                </c:pt>
                <c:pt idx="276">
                  <c:v>24.65554530528442</c:v>
                </c:pt>
                <c:pt idx="277">
                  <c:v>23.309056825223678</c:v>
                </c:pt>
                <c:pt idx="278">
                  <c:v>22.036099588604163</c:v>
                </c:pt>
                <c:pt idx="279">
                  <c:v>20.832658418641582</c:v>
                </c:pt>
                <c:pt idx="280">
                  <c:v>19.694937351592326</c:v>
                </c:pt>
                <c:pt idx="281">
                  <c:v>18.619347672384926</c:v>
                </c:pt>
                <c:pt idx="282">
                  <c:v>17.602496602846433</c:v>
                </c:pt>
                <c:pt idx="283">
                  <c:v>16.641176606971108</c:v>
                </c:pt>
                <c:pt idx="284">
                  <c:v>15.732355279611054</c:v>
                </c:pt>
                <c:pt idx="285">
                  <c:v>14.873165786796175</c:v>
                </c:pt>
                <c:pt idx="286">
                  <c:v>14.060897827619707</c:v>
                </c:pt>
                <c:pt idx="287">
                  <c:v>13.292989089260754</c:v>
                </c:pt>
                <c:pt idx="288">
                  <c:v>12.567017168261852</c:v>
                </c:pt>
                <c:pt idx="289">
                  <c:v>11.88069193264241</c:v>
                </c:pt>
                <c:pt idx="290">
                  <c:v>11.231848300812288</c:v>
                </c:pt>
                <c:pt idx="291">
                  <c:v>10.618439414558244</c:v>
                </c:pt>
                <c:pt idx="292">
                  <c:v>10.038530184613347</c:v>
                </c:pt>
                <c:pt idx="293">
                  <c:v>9.4902911884897065</c:v>
                </c:pt>
                <c:pt idx="294">
                  <c:v>8.9719929013615776</c:v>
                </c:pt>
                <c:pt idx="295">
                  <c:v>8.4820002418324325</c:v>
                </c:pt>
                <c:pt idx="296">
                  <c:v>8.0187674154093376</c:v>
                </c:pt>
                <c:pt idx="297">
                  <c:v>7.5808330394438608</c:v>
                </c:pt>
                <c:pt idx="298">
                  <c:v>7.1668155341837663</c:v>
                </c:pt>
                <c:pt idx="299">
                  <c:v>6.7754087654166728</c:v>
                </c:pt>
                <c:pt idx="300">
                  <c:v>6.4053779249782083</c:v>
                </c:pt>
                <c:pt idx="301">
                  <c:v>6.0555556361455416</c:v>
                </c:pt>
                <c:pt idx="302">
                  <c:v>5.7248382716447512</c:v>
                </c:pt>
                <c:pt idx="303">
                  <c:v>5.4121824726696071</c:v>
                </c:pt>
                <c:pt idx="304">
                  <c:v>5.1166018579419914</c:v>
                </c:pt>
                <c:pt idx="305">
                  <c:v>4.8371639124424011</c:v>
                </c:pt>
                <c:pt idx="306">
                  <c:v>4.5729870460046378</c:v>
                </c:pt>
                <c:pt idx="307">
                  <c:v>4.3232378125036011</c:v>
                </c:pt>
                <c:pt idx="308">
                  <c:v>4.087128280870818</c:v>
                </c:pt>
                <c:pt idx="309">
                  <c:v>3.8639135496504822</c:v>
                </c:pt>
                <c:pt idx="310">
                  <c:v>3.6528893972608789</c:v>
                </c:pt>
                <c:pt idx="311">
                  <c:v>3.4533900605535228</c:v>
                </c:pt>
                <c:pt idx="312">
                  <c:v>3.2647861346665024</c:v>
                </c:pt>
                <c:pt idx="313">
                  <c:v>3.0864825875506523</c:v>
                </c:pt>
                <c:pt idx="314">
                  <c:v>2.9179168829084796</c:v>
                </c:pt>
                <c:pt idx="315">
                  <c:v>2.7585572056273633</c:v>
                </c:pt>
                <c:pt idx="316">
                  <c:v>2.6079007841115343</c:v>
                </c:pt>
                <c:pt idx="317">
                  <c:v>2.4654723042226956</c:v>
                </c:pt>
                <c:pt idx="318">
                  <c:v>2.3308224098278614</c:v>
                </c:pt>
                <c:pt idx="319">
                  <c:v>2.2035262852259594</c:v>
                </c:pt>
                <c:pt idx="320">
                  <c:v>2.0831823149828126</c:v>
                </c:pt>
                <c:pt idx="321">
                  <c:v>1.9694108169481241</c:v>
                </c:pt>
                <c:pt idx="322">
                  <c:v>1.8618528444587743</c:v>
                </c:pt>
                <c:pt idx="323">
                  <c:v>1.7601690539508426</c:v>
                </c:pt>
                <c:pt idx="324">
                  <c:v>1.664038634408979</c:v>
                </c:pt>
                <c:pt idx="325">
                  <c:v>1.5731582952766971</c:v>
                </c:pt>
                <c:pt idx="326">
                  <c:v>1.4872413096354844</c:v>
                </c:pt>
                <c:pt idx="327">
                  <c:v>1.4060166096348818</c:v>
                </c:pt>
                <c:pt idx="328">
                  <c:v>1.3292279313204383</c:v>
                </c:pt>
                <c:pt idx="329">
                  <c:v>1.2566330061622046</c:v>
                </c:pt>
                <c:pt idx="330">
                  <c:v>1.1880027967336919</c:v>
                </c:pt>
                <c:pt idx="331">
                  <c:v>1.1231207741304416</c:v>
                </c:pt>
                <c:pt idx="332">
                  <c:v>1.0617822348489816</c:v>
                </c:pt>
                <c:pt idx="333">
                  <c:v>1.0037936549713797</c:v>
                </c:pt>
                <c:pt idx="334">
                  <c:v>0.94897207961825703</c:v>
                </c:pt>
                <c:pt idx="335">
                  <c:v>0.89714454574434987</c:v>
                </c:pt>
                <c:pt idx="336">
                  <c:v>0.84814753645586338</c:v>
                </c:pt>
                <c:pt idx="337">
                  <c:v>0.80182646512827505</c:v>
                </c:pt>
                <c:pt idx="338">
                  <c:v>0.75803518769723688</c:v>
                </c:pt>
                <c:pt idx="339">
                  <c:v>0.71663554158407972</c:v>
                </c:pt>
                <c:pt idx="340">
                  <c:v>0.67749690980143173</c:v>
                </c:pt>
                <c:pt idx="341">
                  <c:v>0.64049580886388335</c:v>
                </c:pt>
                <c:pt idx="342">
                  <c:v>0.60551549920371461</c:v>
                </c:pt>
                <c:pt idx="343">
                  <c:v>0.5724456168626878</c:v>
                </c:pt>
                <c:pt idx="344">
                  <c:v>0.54118182529801695</c:v>
                </c:pt>
                <c:pt idx="345">
                  <c:v>0.51162548620407355</c:v>
                </c:pt>
                <c:pt idx="346">
                  <c:v>0.48368334831136656</c:v>
                </c:pt>
                <c:pt idx="347">
                  <c:v>0.45726725318104583</c:v>
                </c:pt>
                <c:pt idx="348">
                  <c:v>0.43229385706678575</c:v>
                </c:pt>
                <c:pt idx="349">
                  <c:v>0.40868436796659086</c:v>
                </c:pt>
                <c:pt idx="350">
                  <c:v>0.3863642970349816</c:v>
                </c:pt>
                <c:pt idx="351">
                  <c:v>0.36526322357131769</c:v>
                </c:pt>
                <c:pt idx="352">
                  <c:v>0.34531457284284373</c:v>
                </c:pt>
                <c:pt idx="353">
                  <c:v>0.32645540604152889</c:v>
                </c:pt>
                <c:pt idx="354">
                  <c:v>0.30862622171205073</c:v>
                </c:pt>
                <c:pt idx="355">
                  <c:v>0.29177076802445889</c:v>
                </c:pt>
                <c:pt idx="356">
                  <c:v>0.27583586529926729</c:v>
                </c:pt>
                <c:pt idx="357">
                  <c:v>0.26077123822506448</c:v>
                </c:pt>
                <c:pt idx="358">
                  <c:v>0.2465293572393103</c:v>
                </c:pt>
                <c:pt idx="359">
                  <c:v>0.23306528857189313</c:v>
                </c:pt>
                <c:pt idx="360">
                  <c:v>0.22033655247835116</c:v>
                </c:pt>
                <c:pt idx="361">
                  <c:v>0.20830298921549714</c:v>
                </c:pt>
                <c:pt idx="362">
                  <c:v>0.1969266323366117</c:v>
                </c:pt>
                <c:pt idx="363">
                  <c:v>0.1861715889064616</c:v>
                </c:pt>
                <c:pt idx="364">
                  <c:v>0.17600392625823041</c:v>
                </c:pt>
                <c:pt idx="365">
                  <c:v>0.16639156493508708</c:v>
                </c:pt>
                <c:pt idx="366">
                  <c:v>0.15730417747862943</c:v>
                </c:pt>
                <c:pt idx="367">
                  <c:v>0.1487130927448857</c:v>
                </c:pt>
                <c:pt idx="368">
                  <c:v>0.14059120544599552</c:v>
                </c:pt>
                <c:pt idx="369">
                  <c:v>0.1329128906321784</c:v>
                </c:pt>
                <c:pt idx="370">
                  <c:v>0.1256539228441832</c:v>
                </c:pt>
                <c:pt idx="371">
                  <c:v>0.11879139968114739</c:v>
                </c:pt>
                <c:pt idx="372">
                  <c:v>0.11230366954272476</c:v>
                </c:pt>
                <c:pt idx="373">
                  <c:v>0.10617026331750944</c:v>
                </c:pt>
                <c:pt idx="374">
                  <c:v>0.10037182980223472</c:v>
                </c:pt>
                <c:pt idx="375">
                  <c:v>9.4890074647995176E-2</c:v>
                </c:pt>
                <c:pt idx="376">
                  <c:v>8.9707702640867915E-2</c:v>
                </c:pt>
                <c:pt idx="377">
                  <c:v>8.4808363134828896E-2</c:v>
                </c:pt>
                <c:pt idx="378">
                  <c:v>8.017659846480539E-2</c:v>
                </c:pt>
                <c:pt idx="379">
                  <c:v>7.5797795177107732E-2</c:v>
                </c:pt>
                <c:pt idx="380">
                  <c:v>7.1658137923372264E-2</c:v>
                </c:pt>
                <c:pt idx="381">
                  <c:v>6.7744565872550774E-2</c:v>
                </c:pt>
                <c:pt idx="382">
                  <c:v>6.4044731503425767E-2</c:v>
                </c:pt>
                <c:pt idx="383">
                  <c:v>6.0546961647641562E-2</c:v>
                </c:pt>
                <c:pt idx="384">
                  <c:v>5.7240220660341609E-2</c:v>
                </c:pt>
                <c:pt idx="385">
                  <c:v>5.4114075602214699E-2</c:v>
                </c:pt>
                <c:pt idx="386">
                  <c:v>5.1158663323098867E-2</c:v>
                </c:pt>
                <c:pt idx="387">
                  <c:v>4.8364659343291198E-2</c:v>
                </c:pt>
                <c:pt idx="388">
                  <c:v>4.5723248434383343E-2</c:v>
                </c:pt>
                <c:pt idx="389">
                  <c:v>4.3226096806804656E-2</c:v>
                </c:pt>
                <c:pt idx="390">
                  <c:v>4.0865325816323947E-2</c:v>
                </c:pt>
                <c:pt idx="391">
                  <c:v>3.8633487106553184E-2</c:v>
                </c:pt>
                <c:pt idx="392">
                  <c:v>3.652353910902708E-2</c:v>
                </c:pt>
                <c:pt idx="393">
                  <c:v>3.4528824826715578E-2</c:v>
                </c:pt>
                <c:pt idx="394">
                  <c:v>3.2643050830875646E-2</c:v>
                </c:pt>
                <c:pt idx="395">
                  <c:v>3.0860267404976636E-2</c:v>
                </c:pt>
                <c:pt idx="396">
                  <c:v>2.9174849773052784E-2</c:v>
                </c:pt>
                <c:pt idx="397">
                  <c:v>2.7581480353257568E-2</c:v>
                </c:pt>
                <c:pt idx="398">
                  <c:v>2.6075131980629287E-2</c:v>
                </c:pt>
                <c:pt idx="399">
                  <c:v>2.465105204613512E-2</c:v>
                </c:pt>
                <c:pt idx="400">
                  <c:v>2.3304747501951686E-2</c:v>
                </c:pt>
                <c:pt idx="401">
                  <c:v>2.203197068567327E-2</c:v>
                </c:pt>
                <c:pt idx="402">
                  <c:v>2.0828705918722486E-2</c:v>
                </c:pt>
                <c:pt idx="403">
                  <c:v>1.9691156836680851E-2</c:v>
                </c:pt>
                <c:pt idx="404">
                  <c:v>1.8615734411565946E-2</c:v>
                </c:pt>
                <c:pt idx="405">
                  <c:v>1.7599045628264962E-2</c:v>
                </c:pt>
                <c:pt idx="406">
                  <c:v>1.6637882779398282E-2</c:v>
                </c:pt>
                <c:pt idx="407">
                  <c:v>1.5729213344837963E-2</c:v>
                </c:pt>
                <c:pt idx="408">
                  <c:v>1.487017042395054E-2</c:v>
                </c:pt>
                <c:pt idx="409">
                  <c:v>1.405804369037747E-2</c:v>
                </c:pt>
                <c:pt idx="410">
                  <c:v>1.3290270840815145E-2</c:v>
                </c:pt>
                <c:pt idx="411">
                  <c:v>1.2564429510814983E-2</c:v>
                </c:pt>
                <c:pt idx="412">
                  <c:v>1.1878229632097594E-2</c:v>
                </c:pt>
                <c:pt idx="413">
                  <c:v>1.1229506207267977E-2</c:v>
                </c:pt>
                <c:pt idx="414">
                  <c:v>1.061621247913566E-2</c:v>
                </c:pt>
                <c:pt idx="415">
                  <c:v>1.0036413473088646E-2</c:v>
                </c:pt>
                <c:pt idx="416">
                  <c:v>9.4882798921470755E-3</c:v>
                </c:pt>
                <c:pt idx="417">
                  <c:v>8.9700823454351881E-3</c:v>
                </c:pt>
                <c:pt idx="418">
                  <c:v>8.4801858918621426E-3</c:v>
                </c:pt>
                <c:pt idx="419">
                  <c:v>8.0170448817967564E-3</c:v>
                </c:pt>
                <c:pt idx="420">
                  <c:v>7.5791980804613768E-3</c:v>
                </c:pt>
                <c:pt idx="421">
                  <c:v>7.1652640576589733E-3</c:v>
                </c:pt>
                <c:pt idx="422">
                  <c:v>6.7739368292877977E-3</c:v>
                </c:pt>
                <c:pt idx="423">
                  <c:v>6.4039817368923896E-3</c:v>
                </c:pt>
                <c:pt idx="424">
                  <c:v>6.0542315522506933E-3</c:v>
                </c:pt>
                <c:pt idx="425">
                  <c:v>5.7235827947070732E-3</c:v>
                </c:pt>
                <c:pt idx="426">
                  <c:v>5.4109922496322236E-3</c:v>
                </c:pt>
                <c:pt idx="427">
                  <c:v>5.1154736770255413E-3</c:v>
                </c:pt>
                <c:pt idx="428">
                  <c:v>4.8360946998754328E-3</c:v>
                </c:pt>
                <c:pt idx="429">
                  <c:v>4.5719738624601779E-3</c:v>
                </c:pt>
                <c:pt idx="430">
                  <c:v>4.3222778493081379E-3</c:v>
                </c:pt>
                <c:pt idx="431">
                  <c:v>4.086218856042983E-3</c:v>
                </c:pt>
                <c:pt idx="432">
                  <c:v>3.8630521038188273E-3</c:v>
                </c:pt>
                <c:pt idx="433">
                  <c:v>3.6520734895031776E-3</c:v>
                </c:pt>
                <c:pt idx="434">
                  <c:v>3.4526173641939118E-3</c:v>
                </c:pt>
                <c:pt idx="435">
                  <c:v>3.2640544330613851E-3</c:v>
                </c:pt>
                <c:pt idx="436">
                  <c:v>3.0857897698895621E-3</c:v>
                </c:pt>
                <c:pt idx="437">
                  <c:v>2.9172609400519461E-3</c:v>
                </c:pt>
                <c:pt idx="438">
                  <c:v>2.7579362260001985E-3</c:v>
                </c:pt>
                <c:pt idx="439">
                  <c:v>2.6073129496667715E-3</c:v>
                </c:pt>
                <c:pt idx="440">
                  <c:v>2.4649158864886479E-3</c:v>
                </c:pt>
                <c:pt idx="441">
                  <c:v>2.3302957660483476E-3</c:v>
                </c:pt>
                <c:pt idx="442">
                  <c:v>2.2030278546016479E-3</c:v>
                </c:pt>
                <c:pt idx="443">
                  <c:v>2.0827106150198139E-3</c:v>
                </c:pt>
                <c:pt idx="444">
                  <c:v>1.9689644399183905E-3</c:v>
                </c:pt>
                <c:pt idx="445">
                  <c:v>1.8614304539755063E-3</c:v>
                </c:pt>
                <c:pt idx="446">
                  <c:v>1.7597693816609457E-3</c:v>
                </c:pt>
                <c:pt idx="447">
                  <c:v>1.6636604768036083E-3</c:v>
                </c:pt>
                <c:pt idx="448">
                  <c:v>1.5728005106200901E-3</c:v>
                </c:pt>
                <c:pt idx="449">
                  <c:v>1.4869028150115587E-3</c:v>
                </c:pt>
                <c:pt idx="450">
                  <c:v>1.4056963781104769E-3</c:v>
                </c:pt>
                <c:pt idx="451">
                  <c:v>1.3289249892235735E-3</c:v>
                </c:pt>
                <c:pt idx="452">
                  <c:v>1.2563464304733128E-3</c:v>
                </c:pt>
                <c:pt idx="453">
                  <c:v>1.1877317125874489E-3</c:v>
                </c:pt>
                <c:pt idx="454">
                  <c:v>1.1228643524255385E-3</c:v>
                </c:pt>
                <c:pt idx="455">
                  <c:v>1.0615396899629713E-3</c:v>
                </c:pt>
                <c:pt idx="456">
                  <c:v>1.0035642425775654E-3</c:v>
                </c:pt>
                <c:pt idx="457">
                  <c:v>9.4875509460146871E-4</c:v>
                </c:pt>
                <c:pt idx="458">
                  <c:v>8.9693932021236728E-4</c:v>
                </c:pt>
                <c:pt idx="459">
                  <c:v>8.4795343784319533E-4</c:v>
                </c:pt>
                <c:pt idx="460">
                  <c:v>8.0164289438897692E-4</c:v>
                </c:pt>
                <c:pt idx="461">
                  <c:v>7.5786157758344632E-4</c:v>
                </c:pt>
                <c:pt idx="462">
                  <c:v>7.1647135500696837E-4</c:v>
                </c:pt>
                <c:pt idx="463">
                  <c:v>6.7734163827130466E-4</c:v>
                </c:pt>
                <c:pt idx="464">
                  <c:v>6.4034897100620459E-4</c:v>
                </c:pt>
                <c:pt idx="465">
                  <c:v>6.0537663934789702E-4</c:v>
                </c:pt>
                <c:pt idx="466">
                  <c:v>5.723143037005534E-4</c:v>
                </c:pt>
                <c:pt idx="467">
                  <c:v>5.4105765060890926E-4</c:v>
                </c:pt>
                <c:pt idx="468">
                  <c:v>5.1150806364368346E-4</c:v>
                </c:pt>
                <c:pt idx="469">
                  <c:v>4.8357231226142222E-4</c:v>
                </c:pt>
                <c:pt idx="470">
                  <c:v>4.5716225765710241E-4</c:v>
                </c:pt>
                <c:pt idx="471">
                  <c:v>4.3219457468144458E-4</c:v>
                </c:pt>
                <c:pt idx="472">
                  <c:v>4.0859048894556873E-4</c:v>
                </c:pt>
                <c:pt idx="473">
                  <c:v>3.8627552828354516E-4</c:v>
                </c:pt>
                <c:pt idx="474">
                  <c:v>3.6517928778869021E-4</c:v>
                </c:pt>
                <c:pt idx="475">
                  <c:v>3.4523520768228451E-4</c:v>
                </c:pt>
                <c:pt idx="476">
                  <c:v>3.2638036331387733E-4</c:v>
                </c:pt>
                <c:pt idx="477">
                  <c:v>3.0855526663061653E-4</c:v>
                </c:pt>
                <c:pt idx="478">
                  <c:v>2.9170367848922957E-4</c:v>
                </c:pt>
                <c:pt idx="479">
                  <c:v>2.7577243121848928E-4</c:v>
                </c:pt>
                <c:pt idx="480">
                  <c:v>2.6071126087233996E-4</c:v>
                </c:pt>
                <c:pt idx="481">
                  <c:v>2.4647264864443278E-4</c:v>
                </c:pt>
                <c:pt idx="482">
                  <c:v>2.3301167094372539E-4</c:v>
                </c:pt>
                <c:pt idx="483">
                  <c:v>2.2028585765812561E-4</c:v>
                </c:pt>
                <c:pt idx="484">
                  <c:v>2.0825505815899389E-4</c:v>
                </c:pt>
                <c:pt idx="485">
                  <c:v>1.9688131462374108E-4</c:v>
                </c:pt>
                <c:pt idx="486">
                  <c:v>1.8612874227684785E-4</c:v>
                </c:pt>
                <c:pt idx="487">
                  <c:v>1.7596341617145934E-4</c:v>
                </c:pt>
                <c:pt idx="488">
                  <c:v>1.6635326415434518E-4</c:v>
                </c:pt>
                <c:pt idx="489">
                  <c:v>1.5726796567652344E-4</c:v>
                </c:pt>
                <c:pt idx="490">
                  <c:v>1.4867885613029054E-4</c:v>
                </c:pt>
                <c:pt idx="491">
                  <c:v>1.4055883641083522E-4</c:v>
                </c:pt>
                <c:pt idx="492">
                  <c:v>1.328822874170989E-4</c:v>
                </c:pt>
                <c:pt idx="493">
                  <c:v>1.2562498922212759E-4</c:v>
                </c:pt>
                <c:pt idx="494">
                  <c:v>1.1876404465789381E-4</c:v>
                </c:pt>
                <c:pt idx="495">
                  <c:v>1.1227780707349427E-4</c:v>
                </c:pt>
                <c:pt idx="496">
                  <c:v>1.0614581203879663E-4</c:v>
                </c:pt>
                <c:pt idx="497">
                  <c:v>1.0034871277805679E-4</c:v>
                </c:pt>
                <c:pt idx="498">
                  <c:v>9.486821912979592E-5</c:v>
                </c:pt>
                <c:pt idx="499">
                  <c:v>8.9687039840352775E-5</c:v>
                </c:pt>
                <c:pt idx="500">
                  <c:v>8.4788828009044008E-5</c:v>
                </c:pt>
                <c:pt idx="501">
                  <c:v>8.0158129512809196E-5</c:v>
                </c:pt>
                <c:pt idx="502">
                  <c:v>7.5780334247617509E-5</c:v>
                </c:pt>
                <c:pt idx="503">
                  <c:v>7.1641630032799952E-5</c:v>
                </c:pt>
                <c:pt idx="504">
                  <c:v>6.7728959032873026E-5</c:v>
                </c:pt>
                <c:pt idx="505">
                  <c:v>6.4029976559362082E-5</c:v>
                </c:pt>
                <c:pt idx="506">
                  <c:v>6.0533012122642115E-5</c:v>
                </c:pt>
                <c:pt idx="507">
                  <c:v>5.7227032610912329E-5</c:v>
                </c:pt>
                <c:pt idx="508">
                  <c:v>5.4101607480132139E-5</c:v>
                </c:pt>
                <c:pt idx="509">
                  <c:v>5.1146875845091068E-5</c:v>
                </c:pt>
                <c:pt idx="510">
                  <c:v>4.8353515367782991E-5</c:v>
                </c:pt>
                <c:pt idx="511">
                  <c:v>4.5712712844925942E-5</c:v>
                </c:pt>
                <c:pt idx="512">
                  <c:v>4.3216136401829455E-5</c:v>
                </c:pt>
                <c:pt idx="513">
                  <c:v>4.0855909204879646E-5</c:v>
                </c:pt>
                <c:pt idx="514">
                  <c:v>3.8624584609703462E-5</c:v>
                </c:pt>
                <c:pt idx="515">
                  <c:v>3.6515122666603253E-5</c:v>
                </c:pt>
                <c:pt idx="516">
                  <c:v>3.4520867909134997E-5</c:v>
                </c:pt>
                <c:pt idx="517">
                  <c:v>3.2635528355751974E-5</c:v>
                </c:pt>
                <c:pt idx="518">
                  <c:v>3.0853155658262942E-5</c:v>
                </c:pt>
                <c:pt idx="519">
                  <c:v>2.9168126334472129E-5</c:v>
                </c:pt>
                <c:pt idx="520">
                  <c:v>2.757512402578896E-5</c:v>
                </c:pt>
                <c:pt idx="521">
                  <c:v>2.6069122723829394E-5</c:v>
                </c:pt>
                <c:pt idx="522">
                  <c:v>2.4645370913087827E-5</c:v>
                </c:pt>
                <c:pt idx="523">
                  <c:v>2.3299376579648875E-5</c:v>
                </c:pt>
                <c:pt idx="524">
                  <c:v>2.2026893038640703E-5</c:v>
                </c:pt>
                <c:pt idx="525">
                  <c:v>2.0823905535714721E-5</c:v>
                </c:pt>
                <c:pt idx="526">
                  <c:v>1.9686618580278645E-5</c:v>
                </c:pt>
                <c:pt idx="527">
                  <c:v>1.861144397051853E-5</c:v>
                </c:pt>
                <c:pt idx="528">
                  <c:v>1.7594989472428127E-5</c:v>
                </c:pt>
                <c:pt idx="529">
                  <c:v>1.6634048117127243E-5</c:v>
                </c:pt>
                <c:pt idx="530">
                  <c:v>1.5725588082701601E-5</c:v>
                </c:pt>
                <c:pt idx="531">
                  <c:v>1.4866743128640842E-5</c:v>
                </c:pt>
                <c:pt idx="532">
                  <c:v>1.4054803552694795E-5</c:v>
                </c:pt>
                <c:pt idx="533">
                  <c:v>1.3287207641616422E-5</c:v>
                </c:pt>
                <c:pt idx="534">
                  <c:v>1.2561533588818079E-5</c:v>
                </c:pt>
                <c:pt idx="535">
                  <c:v>1.187549185344083E-5</c:v>
                </c:pt>
                <c:pt idx="536">
                  <c:v>1.1226917936729292E-5</c:v>
                </c:pt>
                <c:pt idx="537">
                  <c:v>1.0613765552921076E-5</c:v>
                </c:pt>
                <c:pt idx="538">
                  <c:v>1.0034100173104611E-5</c:v>
                </c:pt>
                <c:pt idx="539">
                  <c:v>9.4860929216758643E-6</c:v>
                </c:pt>
                <c:pt idx="540">
                  <c:v>8.9680148061369661E-6</c:v>
                </c:pt>
                <c:pt idx="541">
                  <c:v>8.4782312620314322E-6</c:v>
                </c:pt>
                <c:pt idx="542">
                  <c:v>8.01519699580495E-6</c:v>
                </c:pt>
                <c:pt idx="543">
                  <c:v>7.5774511093206988E-6</c:v>
                </c:pt>
                <c:pt idx="544">
                  <c:v>7.1636124906467695E-6</c:v>
                </c:pt>
                <c:pt idx="545">
                  <c:v>6.7723754565733673E-6</c:v>
                </c:pt>
                <c:pt idx="546">
                  <c:v>6.4025056331117182E-6</c:v>
                </c:pt>
                <c:pt idx="547">
                  <c:v>6.0528360609774149E-6</c:v>
                </c:pt>
                <c:pt idx="548">
                  <c:v>5.722263513770802E-6</c:v>
                </c:pt>
                <c:pt idx="549">
                  <c:v>5.4097450172380588E-6</c:v>
                </c:pt>
                <c:pt idx="550">
                  <c:v>5.1142945586310534E-6</c:v>
                </c:pt>
                <c:pt idx="551">
                  <c:v>4.8349799757838318E-6</c:v>
                </c:pt>
                <c:pt idx="552">
                  <c:v>4.5709200160905998E-6</c:v>
                </c:pt>
                <c:pt idx="553">
                  <c:v>4.3212815561061223E-6</c:v>
                </c:pt>
                <c:pt idx="554">
                  <c:v>4.085276972996223E-6</c:v>
                </c:pt>
                <c:pt idx="555">
                  <c:v>3.8621616595451707E-6</c:v>
                </c:pt>
                <c:pt idx="556">
                  <c:v>3.651231674879671E-6</c:v>
                </c:pt>
                <c:pt idx="557">
                  <c:v>3.4518215234973612E-6</c:v>
                </c:pt>
                <c:pt idx="558">
                  <c:v>3.2633020555925306E-6</c:v>
                </c:pt>
                <c:pt idx="559">
                  <c:v>3.0850784820544799E-6</c:v>
                </c:pt>
                <c:pt idx="560">
                  <c:v>2.9165884978757273E-6</c:v>
                </c:pt>
                <c:pt idx="561">
                  <c:v>2.7573005080493185E-6</c:v>
                </c:pt>
                <c:pt idx="562">
                  <c:v>2.6067119503578468E-6</c:v>
                </c:pt>
                <c:pt idx="563">
                  <c:v>2.4643477097624944E-6</c:v>
                </c:pt>
                <c:pt idx="564">
                  <c:v>2.3297586193894044E-6</c:v>
                </c:pt>
                <c:pt idx="565">
                  <c:v>2.2025200433839169E-6</c:v>
                </c:pt>
                <c:pt idx="566">
                  <c:v>2.082230537161496E-6</c:v>
                </c:pt>
                <c:pt idx="567">
                  <c:v>1.9685105808283683E-6</c:v>
                </c:pt>
                <c:pt idx="568">
                  <c:v>1.8610013817757434E-6</c:v>
                </c:pt>
                <c:pt idx="569">
                  <c:v>1.7593637426697422E-6</c:v>
                </c:pt>
                <c:pt idx="570">
                  <c:v>1.6632769912654746E-6</c:v>
                </c:pt>
                <c:pt idx="571">
                  <c:v>1.5724379686687741E-6</c:v>
                </c:pt>
                <c:pt idx="572">
                  <c:v>1.4865600728535014E-6</c:v>
                </c:pt>
                <c:pt idx="573">
                  <c:v>1.405372354416661E-6</c:v>
                </c:pt>
                <c:pt idx="574">
                  <c:v>1.3286186617183904E-6</c:v>
                </c:pt>
                <c:pt idx="575">
                  <c:v>1.2560568327096908E-6</c:v>
                </c:pt>
                <c:pt idx="576">
                  <c:v>1.187457930898074E-6</c:v>
                </c:pt>
                <c:pt idx="577">
                  <c:v>1.1226055230405545E-6</c:v>
                </c:pt>
                <c:pt idx="578">
                  <c:v>1.06129499628507E-6</c:v>
                </c:pt>
                <c:pt idx="579">
                  <c:v>1.0033329126058731E-6</c:v>
                </c:pt>
                <c:pt idx="580">
                  <c:v>9.4853639849610593E-7</c:v>
                </c:pt>
                <c:pt idx="581">
                  <c:v>8.9673256799200063E-7</c:v>
                </c:pt>
                <c:pt idx="582">
                  <c:v>8.477579772083199E-7</c:v>
                </c:pt>
                <c:pt idx="583">
                  <c:v>8.0145810866406456E-7</c:v>
                </c:pt>
                <c:pt idx="584">
                  <c:v>7.5768688377146948E-7</c:v>
                </c:pt>
                <c:pt idx="585">
                  <c:v>7.1630620195016363E-7</c:v>
                </c:pt>
                <c:pt idx="586">
                  <c:v>6.7718550491237464E-7</c:v>
                </c:pt>
                <c:pt idx="587">
                  <c:v>6.4020136474447441E-7</c:v>
                </c:pt>
                <c:pt idx="588">
                  <c:v>6.0523709448524011E-7</c:v>
                </c:pt>
                <c:pt idx="589">
                  <c:v>5.7218237997218474E-7</c:v>
                </c:pt>
                <c:pt idx="590">
                  <c:v>5.4093293179441198E-7</c:v>
                </c:pt>
                <c:pt idx="591">
                  <c:v>5.1139015625388781E-7</c:v>
                </c:pt>
                <c:pt idx="592">
                  <c:v>4.8346084429699459E-7</c:v>
                </c:pt>
                <c:pt idx="593">
                  <c:v>4.5705687743492849E-7</c:v>
                </c:pt>
                <c:pt idx="594">
                  <c:v>4.3209494972510489E-7</c:v>
                </c:pt>
                <c:pt idx="595">
                  <c:v>4.0849630493640675E-7</c:v>
                </c:pt>
                <c:pt idx="596">
                  <c:v>3.8618648806901853E-7</c:v>
                </c:pt>
                <c:pt idx="597">
                  <c:v>3.6509511044487764E-7</c:v>
                </c:pt>
                <c:pt idx="598">
                  <c:v>3.4515562762759055E-7</c:v>
                </c:pt>
                <c:pt idx="599">
                  <c:v>3.2630512947113929E-7</c:v>
                </c:pt>
                <c:pt idx="600">
                  <c:v>3.0848414163497042E-7</c:v>
                </c:pt>
                <c:pt idx="601">
                  <c:v>2.9163643793923611E-7</c:v>
                </c:pt>
                <c:pt idx="602">
                  <c:v>2.7570886296815752E-7</c:v>
                </c:pt>
                <c:pt idx="603">
                  <c:v>2.6065116436181513E-7</c:v>
                </c:pt>
                <c:pt idx="604">
                  <c:v>2.4641583426723702E-7</c:v>
                </c:pt>
                <c:pt idx="605">
                  <c:v>2.3295795944855482E-7</c:v>
                </c:pt>
                <c:pt idx="606">
                  <c:v>2.2023507958331716E-7</c:v>
                </c:pt>
                <c:pt idx="607">
                  <c:v>2.0820705329787723E-7</c:v>
                </c:pt>
                <c:pt idx="608">
                  <c:v>1.9683593151918934E-7</c:v>
                </c:pt>
                <c:pt idx="609">
                  <c:v>1.8608583774343233E-7</c:v>
                </c:pt>
                <c:pt idx="610">
                  <c:v>1.7592285484370083E-7</c:v>
                </c:pt>
                <c:pt idx="611">
                  <c:v>1.6631491805963672E-7</c:v>
                </c:pt>
                <c:pt idx="612">
                  <c:v>1.57231713831377E-7</c:v>
                </c:pt>
                <c:pt idx="613">
                  <c:v>1.4864458415863412E-7</c:v>
                </c:pt>
                <c:pt idx="614">
                  <c:v>1.4052643618315596E-7</c:v>
                </c:pt>
                <c:pt idx="615">
                  <c:v>1.3285165670929377E-7</c:v>
                </c:pt>
                <c:pt idx="616">
                  <c:v>1.2559603139298548E-7</c:v>
                </c:pt>
                <c:pt idx="617">
                  <c:v>1.1873666834419137E-7</c:v>
                </c:pt>
                <c:pt idx="618">
                  <c:v>1.1225192590174376E-7</c:v>
                </c:pt>
                <c:pt idx="619">
                  <c:v>1.0612134435273618E-7</c:v>
                </c:pt>
                <c:pt idx="620">
                  <c:v>1.0032558138102342E-7</c:v>
                </c:pt>
                <c:pt idx="621">
                  <c:v>9.4846351041168558E-8</c:v>
                </c:pt>
                <c:pt idx="622">
                  <c:v>8.9666366065296798E-8</c:v>
                </c:pt>
                <c:pt idx="623">
                  <c:v>8.4769283320830925E-8</c:v>
                </c:pt>
                <c:pt idx="624">
                  <c:v>8.0139652247024688E-8</c:v>
                </c:pt>
                <c:pt idx="625">
                  <c:v>7.5762866107608527E-8</c:v>
                </c:pt>
                <c:pt idx="626">
                  <c:v>7.1625115905747155E-8</c:v>
                </c:pt>
                <c:pt idx="627">
                  <c:v>6.7713346815908182E-8</c:v>
                </c:pt>
                <c:pt idx="628">
                  <c:v>6.4015216995181932E-8</c:v>
                </c:pt>
                <c:pt idx="629">
                  <c:v>6.0519058644099986E-8</c:v>
                </c:pt>
                <c:pt idx="630">
                  <c:v>5.7213841194097207E-8</c:v>
                </c:pt>
                <c:pt idx="631">
                  <c:v>5.4089136505471735E-8</c:v>
                </c:pt>
                <c:pt idx="632">
                  <c:v>5.1135085966040572E-8</c:v>
                </c:pt>
                <c:pt idx="633">
                  <c:v>4.834236938668529E-8</c:v>
                </c:pt>
                <c:pt idx="634">
                  <c:v>4.5702175595651608E-8</c:v>
                </c:pt>
                <c:pt idx="635">
                  <c:v>4.3206174638826259E-8</c:v>
                </c:pt>
                <c:pt idx="636">
                  <c:v>4.0846491498281526E-8</c:v>
                </c:pt>
                <c:pt idx="637">
                  <c:v>3.8615681246168044E-8</c:v>
                </c:pt>
                <c:pt idx="638">
                  <c:v>3.6506705555565031E-8</c:v>
                </c:pt>
                <c:pt idx="639">
                  <c:v>3.4512910494178434E-8</c:v>
                </c:pt>
                <c:pt idx="640">
                  <c:v>3.2628005530824892E-8</c:v>
                </c:pt>
                <c:pt idx="641">
                  <c:v>3.0846043688465853E-8</c:v>
                </c:pt>
                <c:pt idx="642">
                  <c:v>2.9161402781173576E-8</c:v>
                </c:pt>
                <c:pt idx="643">
                  <c:v>2.7568767675830663E-8</c:v>
                </c:pt>
                <c:pt idx="644">
                  <c:v>2.6063113522597778E-8</c:v>
                </c:pt>
                <c:pt idx="645">
                  <c:v>2.4639689901240817E-8</c:v>
                </c:pt>
                <c:pt idx="646">
                  <c:v>2.3294005833298306E-8</c:v>
                </c:pt>
                <c:pt idx="647">
                  <c:v>2.202181561280162E-8</c:v>
                </c:pt>
                <c:pt idx="648">
                  <c:v>2.081910541084317E-8</c:v>
                </c:pt>
                <c:pt idx="649">
                  <c:v>1.9682080611729252E-8</c:v>
                </c:pt>
                <c:pt idx="650">
                  <c:v>1.8607153840762433E-8</c:v>
                </c:pt>
                <c:pt idx="651">
                  <c:v>1.759093364588049E-8</c:v>
                </c:pt>
                <c:pt idx="652">
                  <c:v>1.6630213797441834E-8</c:v>
                </c:pt>
                <c:pt idx="653">
                  <c:v>1.5721963172397703E-8</c:v>
                </c:pt>
                <c:pt idx="654">
                  <c:v>1.4863316190935107E-8</c:v>
                </c:pt>
                <c:pt idx="655">
                  <c:v>1.4051563775417634E-8</c:v>
                </c:pt>
                <c:pt idx="656">
                  <c:v>1.3284144803099083E-8</c:v>
                </c:pt>
                <c:pt idx="657">
                  <c:v>1.2558638025642768E-8</c:v>
                </c:pt>
                <c:pt idx="658">
                  <c:v>1.1872754429952151E-8</c:v>
                </c:pt>
                <c:pt idx="659">
                  <c:v>1.1224330016210797E-8</c:v>
                </c:pt>
                <c:pt idx="660">
                  <c:v>1.0611318970345991E-8</c:v>
                </c:pt>
                <c:pt idx="661">
                  <c:v>1.0031787209374762E-8</c:v>
                </c:pt>
                <c:pt idx="662">
                  <c:v>9.4839062792675359E-9</c:v>
                </c:pt>
                <c:pt idx="663">
                  <c:v>8.9659475860768419E-9</c:v>
                </c:pt>
                <c:pt idx="664">
                  <c:v>8.476276942129981E-9</c:v>
                </c:pt>
                <c:pt idx="665">
                  <c:v>8.0133494100785845E-9</c:v>
                </c:pt>
                <c:pt idx="666">
                  <c:v>7.5757044285377836E-9</c:v>
                </c:pt>
                <c:pt idx="667">
                  <c:v>7.1619612039360909E-9</c:v>
                </c:pt>
                <c:pt idx="668">
                  <c:v>6.7708143540370536E-9</c:v>
                </c:pt>
                <c:pt idx="669">
                  <c:v>6.4010297893877402E-9</c:v>
                </c:pt>
                <c:pt idx="670">
                  <c:v>6.051440819699814E-9</c:v>
                </c:pt>
                <c:pt idx="671">
                  <c:v>5.7209444728786147E-9</c:v>
                </c:pt>
                <c:pt idx="672">
                  <c:v>5.4084980150865827E-9</c:v>
                </c:pt>
                <c:pt idx="673">
                  <c:v>5.1131156608616438E-9</c:v>
                </c:pt>
                <c:pt idx="674">
                  <c:v>4.8338654629107919E-9</c:v>
                </c:pt>
                <c:pt idx="675">
                  <c:v>4.5698663717660097E-9</c:v>
                </c:pt>
                <c:pt idx="676">
                  <c:v>4.3202854560255765E-9</c:v>
                </c:pt>
                <c:pt idx="677">
                  <c:v>4.0843352744104735E-9</c:v>
                </c:pt>
                <c:pt idx="678">
                  <c:v>3.8612713913445908E-9</c:v>
                </c:pt>
                <c:pt idx="679">
                  <c:v>3.6503900282202454E-9</c:v>
                </c:pt>
                <c:pt idx="680">
                  <c:v>3.4510258429386355E-9</c:v>
                </c:pt>
                <c:pt idx="681">
                  <c:v>3.2625498307195565E-9</c:v>
                </c:pt>
                <c:pt idx="682">
                  <c:v>3.084367339557323E-9</c:v>
                </c:pt>
                <c:pt idx="683">
                  <c:v>2.9159161940615484E-9</c:v>
                </c:pt>
                <c:pt idx="684">
                  <c:v>2.7566649217634038E-9</c:v>
                </c:pt>
                <c:pt idx="685">
                  <c:v>2.6061110762912518E-9</c:v>
                </c:pt>
                <c:pt idx="686">
                  <c:v>2.4637796521251877E-9</c:v>
                </c:pt>
                <c:pt idx="687">
                  <c:v>2.3292215859289498E-9</c:v>
                </c:pt>
                <c:pt idx="688">
                  <c:v>2.2020123397308205E-9</c:v>
                </c:pt>
                <c:pt idx="689">
                  <c:v>2.0817505614833811E-9</c:v>
                </c:pt>
                <c:pt idx="690">
                  <c:v>1.9680568187761075E-9</c:v>
                </c:pt>
                <c:pt idx="691">
                  <c:v>1.860572401705608E-9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C0-9D4A-8CA5-9E8CC46904F8}"/>
            </c:ext>
          </c:extLst>
        </c:ser>
        <c:ser>
          <c:idx val="2"/>
          <c:order val="2"/>
          <c:tx>
            <c:strRef>
              <c:f>[1]Sheet1!$F$28</c:f>
              <c:strCache>
                <c:ptCount val="1"/>
                <c:pt idx="0">
                  <c:v>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[1]Sheet1!$B$29:$B$720</c:f>
              <c:numCache>
                <c:formatCode>General</c:formatCode>
                <c:ptCount val="6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</c:numCache>
            </c:numRef>
          </c:xVal>
          <c:yVal>
            <c:numRef>
              <c:f>[1]Sheet1!$F$29:$F$720</c:f>
              <c:numCache>
                <c:formatCode>General</c:formatCode>
                <c:ptCount val="692"/>
                <c:pt idx="0">
                  <c:v>0</c:v>
                </c:pt>
                <c:pt idx="1">
                  <c:v>8.8582464168032153</c:v>
                </c:pt>
                <c:pt idx="2">
                  <c:v>18.728699342379059</c:v>
                </c:pt>
                <c:pt idx="3">
                  <c:v>29.72701566231104</c:v>
                </c:pt>
                <c:pt idx="4">
                  <c:v>41.982066243374057</c:v>
                </c:pt>
                <c:pt idx="5">
                  <c:v>55.637445356337622</c:v>
                </c:pt>
                <c:pt idx="6">
                  <c:v>70.853152447609261</c:v>
                </c:pt>
                <c:pt idx="7">
                  <c:v>87.807465921604788</c:v>
                </c:pt>
                <c:pt idx="8">
                  <c:v>106.69903083463142</c:v>
                </c:pt>
                <c:pt idx="9">
                  <c:v>127.74918489390524</c:v>
                </c:pt>
                <c:pt idx="10">
                  <c:v>151.20454993065317</c:v>
                </c:pt>
                <c:pt idx="11">
                  <c:v>177.33991910578192</c:v>
                </c:pt>
                <c:pt idx="12">
                  <c:v>206.46147354552693</c:v>
                </c:pt>
                <c:pt idx="13">
                  <c:v>238.91036593187073</c:v>
                </c:pt>
                <c:pt idx="14">
                  <c:v>275.06671283163672</c:v>
                </c:pt>
                <c:pt idx="15">
                  <c:v>315.35404228700315</c:v>
                </c:pt>
                <c:pt idx="16">
                  <c:v>360.24424846187901</c:v>
                </c:pt>
                <c:pt idx="17">
                  <c:v>410.26311100194113</c:v>
                </c:pt>
                <c:pt idx="18">
                  <c:v>465.99644328617126</c:v>
                </c:pt>
                <c:pt idx="19">
                  <c:v>528.09694099627927</c:v>
                </c:pt>
                <c:pt idx="20">
                  <c:v>597.29181048671592</c:v>
                </c:pt>
                <c:pt idx="21">
                  <c:v>674.39126538942173</c:v>
                </c:pt>
                <c:pt idx="22">
                  <c:v>760.29798983018873</c:v>
                </c:pt>
                <c:pt idx="23">
                  <c:v>856.01767767318324</c:v>
                </c:pt>
                <c:pt idx="24">
                  <c:v>962.67076946271959</c:v>
                </c:pt>
                <c:pt idx="25">
                  <c:v>1081.5055223236698</c:v>
                </c:pt>
                <c:pt idx="26">
                  <c:v>1213.9125631525446</c:v>
                </c:pt>
                <c:pt idx="27">
                  <c:v>1361.4410921312349</c:v>
                </c:pt>
                <c:pt idx="28">
                  <c:v>1525.8169220885616</c:v>
                </c:pt>
                <c:pt idx="29">
                  <c:v>1708.9625596984613</c:v>
                </c:pt>
                <c:pt idx="30">
                  <c:v>1913.0195571287863</c:v>
                </c:pt>
                <c:pt idx="31">
                  <c:v>2140.3733877459927</c:v>
                </c:pt>
                <c:pt idx="32">
                  <c:v>2393.681127056348</c:v>
                </c:pt>
                <c:pt idx="33">
                  <c:v>2675.9022504541272</c:v>
                </c:pt>
                <c:pt idx="34">
                  <c:v>2990.3328927928706</c:v>
                </c:pt>
                <c:pt idx="35">
                  <c:v>3340.6439515471002</c:v>
                </c:pt>
                <c:pt idx="36">
                  <c:v>3730.9234556438864</c:v>
                </c:pt>
                <c:pt idx="37">
                  <c:v>4165.7236661716261</c:v>
                </c:pt>
                <c:pt idx="38">
                  <c:v>4650.1134233661442</c:v>
                </c:pt>
                <c:pt idx="39">
                  <c:v>5189.7363067652177</c:v>
                </c:pt>
                <c:pt idx="40">
                  <c:v>5790.8752324181705</c:v>
                </c:pt>
                <c:pt idx="41">
                  <c:v>6460.5241727010452</c:v>
                </c:pt>
                <c:pt idx="42">
                  <c:v>7206.4677507214901</c:v>
                </c:pt>
                <c:pt idx="43">
                  <c:v>8037.3695325147501</c:v>
                </c:pt>
                <c:pt idx="44">
                  <c:v>8962.8699161271506</c:v>
                </c:pt>
                <c:pt idx="45">
                  <c:v>9993.6945969905337</c:v>
                </c:pt>
                <c:pt idx="46">
                  <c:v>11141.774673234066</c:v>
                </c:pt>
                <c:pt idx="47">
                  <c:v>12420.379542009952</c:v>
                </c:pt>
                <c:pt idx="48">
                  <c:v>13844.263827428049</c:v>
                </c:pt>
                <c:pt idx="49">
                  <c:v>15429.829670758174</c:v>
                </c:pt>
                <c:pt idx="50">
                  <c:v>17195.30580206569</c:v>
                </c:pt>
                <c:pt idx="51">
                  <c:v>19160.944896594894</c:v>
                </c:pt>
                <c:pt idx="52">
                  <c:v>21349.240795340036</c:v>
                </c:pt>
                <c:pt idx="53">
                  <c:v>23785.167232615906</c:v>
                </c:pt>
                <c:pt idx="54">
                  <c:v>26496.439758032189</c:v>
                </c:pt>
                <c:pt idx="55">
                  <c:v>29513.80255849184</c:v>
                </c:pt>
                <c:pt idx="56">
                  <c:v>32871.341868194802</c:v>
                </c:pt>
                <c:pt idx="57">
                  <c:v>36606.827589419139</c:v>
                </c:pt>
                <c:pt idx="58">
                  <c:v>40762.084619728383</c:v>
                </c:pt>
                <c:pt idx="59">
                  <c:v>45383.39517482162</c:v>
                </c:pt>
                <c:pt idx="60">
                  <c:v>50521.933089615806</c:v>
                </c:pt>
                <c:pt idx="61">
                  <c:v>56234.230648520548</c:v>
                </c:pt>
                <c:pt idx="62">
                  <c:v>62582.677910116225</c:v>
                </c:pt>
                <c:pt idx="63">
                  <c:v>69636.053717861927</c:v>
                </c:pt>
                <c:pt idx="64">
                  <c:v>77470.086588616454</c:v>
                </c:pt>
                <c:pt idx="65">
                  <c:v>86168.042401695377</c:v>
                </c:pt>
                <c:pt idx="66">
                  <c:v>95821.334226019768</c:v>
                </c:pt>
                <c:pt idx="67">
                  <c:v>106530.14767203025</c:v>
                </c:pt>
                <c:pt idx="68">
                  <c:v>118404.07278818671</c:v>
                </c:pt>
                <c:pt idx="69">
                  <c:v>131562.7306913354</c:v>
                </c:pt>
                <c:pt idx="70">
                  <c:v>146136.37978549238</c:v>
                </c:pt>
                <c:pt idx="71">
                  <c:v>162266.48255783584</c:v>
                </c:pt>
                <c:pt idx="72">
                  <c:v>180106.20953943193</c:v>
                </c:pt>
                <c:pt idx="73">
                  <c:v>199820.85211043336</c:v>
                </c:pt>
                <c:pt idx="74">
                  <c:v>221588.11049146496</c:v>
                </c:pt>
                <c:pt idx="75">
                  <c:v>245598.21763455382</c:v>
                </c:pt>
                <c:pt idx="76">
                  <c:v>272053.85403020424</c:v>
                </c:pt>
                <c:pt idx="77">
                  <c:v>301169.80300525029</c:v>
                </c:pt>
                <c:pt idx="78">
                  <c:v>333172.29134146107</c:v>
                </c:pt>
                <c:pt idx="79">
                  <c:v>368297.95657306141</c:v>
                </c:pt>
                <c:pt idx="80">
                  <c:v>406792.3808357743</c:v>
                </c:pt>
                <c:pt idx="81">
                  <c:v>448908.13248217443</c:v>
                </c:pt>
                <c:pt idx="82">
                  <c:v>494902.26178628823</c:v>
                </c:pt>
                <c:pt idx="83">
                  <c:v>545033.20690935024</c:v>
                </c:pt>
                <c:pt idx="84">
                  <c:v>599557.08180478704</c:v>
                </c:pt>
                <c:pt idx="85">
                  <c:v>658723.33962814067</c:v>
                </c:pt>
                <c:pt idx="86">
                  <c:v>722769.8338493834</c:v>
                </c:pt>
                <c:pt idx="87">
                  <c:v>791917.33444701473</c:v>
                </c:pt>
                <c:pt idx="88">
                  <c:v>866363.59734723647</c:v>
                </c:pt>
                <c:pt idx="89">
                  <c:v>946277.12978862133</c:v>
                </c:pt>
                <c:pt idx="90">
                  <c:v>1031790.839664924</c:v>
                </c:pt>
                <c:pt idx="91">
                  <c:v>1122995.7992780465</c:v>
                </c:pt>
                <c:pt idx="92">
                  <c:v>1219935.3887153608</c:v>
                </c:pt>
                <c:pt idx="93">
                  <c:v>1322600.1063039131</c:v>
                </c:pt>
                <c:pt idx="94">
                  <c:v>1430923.3386038442</c:v>
                </c:pt>
                <c:pt idx="95">
                  <c:v>1544778.366499275</c:v>
                </c:pt>
                <c:pt idx="96">
                  <c:v>1663976.8452010187</c:v>
                </c:pt>
                <c:pt idx="97">
                  <c:v>1788268.934859477</c:v>
                </c:pt>
                <c:pt idx="98">
                  <c:v>1917345.1782064212</c:v>
                </c:pt>
                <c:pt idx="99">
                  <c:v>2050840.1280800658</c:v>
                </c:pt>
                <c:pt idx="100">
                  <c:v>2188337.6288430761</c:v>
                </c:pt>
                <c:pt idx="101">
                  <c:v>2329377.5607329695</c:v>
                </c:pt>
                <c:pt idx="102">
                  <c:v>2473463.7741453187</c:v>
                </c:pt>
                <c:pt idx="103">
                  <c:v>2620072.879408753</c:v>
                </c:pt>
                <c:pt idx="104">
                  <c:v>2768663.5219656904</c:v>
                </c:pt>
                <c:pt idx="105">
                  <c:v>2918685.7651028601</c:v>
                </c:pt>
                <c:pt idx="106">
                  <c:v>3069590.2213270185</c:v>
                </c:pt>
                <c:pt idx="107">
                  <c:v>3220836.6151806824</c:v>
                </c:pt>
                <c:pt idx="108">
                  <c:v>3371901.5187633429</c:v>
                </c:pt>
                <c:pt idx="109">
                  <c:v>3522285.0695053223</c:v>
                </c:pt>
                <c:pt idx="110">
                  <c:v>3671516.5509050381</c:v>
                </c:pt>
                <c:pt idx="111">
                  <c:v>3819158.7849219739</c:v>
                </c:pt>
                <c:pt idx="112">
                  <c:v>3964811.3448676886</c:v>
                </c:pt>
                <c:pt idx="113">
                  <c:v>4108112.6469578631</c:v>
                </c:pt>
                <c:pt idx="114">
                  <c:v>4248741.0157953501</c:v>
                </c:pt>
                <c:pt idx="115">
                  <c:v>4386414.8439397663</c:v>
                </c:pt>
                <c:pt idx="116">
                  <c:v>4520891.9794064052</c:v>
                </c:pt>
                <c:pt idx="117">
                  <c:v>4651968.4791056849</c:v>
                </c:pt>
                <c:pt idx="118">
                  <c:v>4779476.8628780525</c:v>
                </c:pt>
                <c:pt idx="119">
                  <c:v>4903283.9939321177</c:v>
                </c:pt>
                <c:pt idx="120">
                  <c:v>5023288.6990358308</c:v>
                </c:pt>
                <c:pt idx="121">
                  <c:v>5139419.2273519505</c:v>
                </c:pt>
                <c:pt idx="122">
                  <c:v>5251630.6316387579</c:v>
                </c:pt>
                <c:pt idx="123">
                  <c:v>5359902.1406197837</c:v>
                </c:pt>
                <c:pt idx="124">
                  <c:v>5464234.5773304179</c:v>
                </c:pt>
                <c:pt idx="125">
                  <c:v>5564647.8655917123</c:v>
                </c:pt>
                <c:pt idx="126">
                  <c:v>5661178.6556590376</c:v>
                </c:pt>
                <c:pt idx="127">
                  <c:v>5753878.0906117894</c:v>
                </c:pt>
                <c:pt idx="128">
                  <c:v>5842809.7271504262</c:v>
                </c:pt>
                <c:pt idx="129">
                  <c:v>5928047.6180400932</c:v>
                </c:pt>
                <c:pt idx="130">
                  <c:v>6009674.5583375888</c:v>
                </c:pt>
                <c:pt idx="131">
                  <c:v>6087780.4935936974</c:v>
                </c:pt>
                <c:pt idx="132">
                  <c:v>6162461.0852664234</c:v>
                </c:pt>
                <c:pt idx="133">
                  <c:v>6233816.4264500644</c:v>
                </c:pt>
                <c:pt idx="134">
                  <c:v>6301949.8995712092</c:v>
                </c:pt>
                <c:pt idx="135">
                  <c:v>6366967.1667931629</c:v>
                </c:pt>
                <c:pt idx="136">
                  <c:v>6428975.2833899213</c:v>
                </c:pt>
                <c:pt idx="137">
                  <c:v>6488081.9242020221</c:v>
                </c:pt>
                <c:pt idx="138">
                  <c:v>6544394.7133878674</c:v>
                </c:pt>
                <c:pt idx="139">
                  <c:v>6598020.6479686545</c:v>
                </c:pt>
                <c:pt idx="140">
                  <c:v>6649065.6060787654</c:v>
                </c:pt>
                <c:pt idx="141">
                  <c:v>6697633.9313333882</c:v>
                </c:pt>
                <c:pt idx="142">
                  <c:v>6743828.0852775443</c:v>
                </c:pt>
                <c:pt idx="143">
                  <c:v>6787748.3604595941</c:v>
                </c:pt>
                <c:pt idx="144">
                  <c:v>6829492.6472580014</c:v>
                </c:pt>
                <c:pt idx="145">
                  <c:v>6869156.2481681639</c:v>
                </c:pt>
                <c:pt idx="146">
                  <c:v>6906831.7338159662</c:v>
                </c:pt>
                <c:pt idx="147">
                  <c:v>6942608.835499214</c:v>
                </c:pt>
                <c:pt idx="148">
                  <c:v>6976574.3695625681</c:v>
                </c:pt>
                <c:pt idx="149">
                  <c:v>7008812.1893832423</c:v>
                </c:pt>
                <c:pt idx="150">
                  <c:v>7039403.1611823514</c:v>
                </c:pt>
                <c:pt idx="151">
                  <c:v>7068425.1602801504</c:v>
                </c:pt>
                <c:pt idx="152">
                  <c:v>7095953.0847831527</c:v>
                </c:pt>
                <c:pt idx="153">
                  <c:v>7122058.8840284487</c:v>
                </c:pt>
                <c:pt idx="154">
                  <c:v>7146811.599416974</c:v>
                </c:pt>
                <c:pt idx="155">
                  <c:v>7170277.4155448657</c:v>
                </c:pt>
                <c:pt idx="156">
                  <c:v>7192519.7197922729</c:v>
                </c:pt>
                <c:pt idx="157">
                  <c:v>7213599.168754084</c:v>
                </c:pt>
                <c:pt idx="158">
                  <c:v>7233573.7600989472</c:v>
                </c:pt>
                <c:pt idx="159">
                  <c:v>7252498.9086236358</c:v>
                </c:pt>
                <c:pt idx="160">
                  <c:v>7270427.5254311142</c:v>
                </c:pt>
                <c:pt idx="161">
                  <c:v>7287410.0993043333</c:v>
                </c:pt>
                <c:pt idx="162">
                  <c:v>7303494.7794754943</c:v>
                </c:pt>
                <c:pt idx="163">
                  <c:v>7318727.4591038115</c:v>
                </c:pt>
                <c:pt idx="164">
                  <c:v>7333151.8588750828</c:v>
                </c:pt>
                <c:pt idx="165">
                  <c:v>7346809.6102249613</c:v>
                </c:pt>
                <c:pt idx="166">
                  <c:v>7359740.3377659563</c:v>
                </c:pt>
                <c:pt idx="167">
                  <c:v>7371981.7405668786</c:v>
                </c:pt>
                <c:pt idx="168">
                  <c:v>7383569.6719937883</c:v>
                </c:pt>
                <c:pt idx="169">
                  <c:v>7394538.2178743351</c:v>
                </c:pt>
                <c:pt idx="170">
                  <c:v>7404919.7727935305</c:v>
                </c:pt>
                <c:pt idx="171">
                  <c:v>7414745.1143692369</c:v>
                </c:pt>
                <c:pt idx="172">
                  <c:v>7424043.4753905889</c:v>
                </c:pt>
                <c:pt idx="173">
                  <c:v>7432842.6137328623</c:v>
                </c:pt>
                <c:pt idx="174">
                  <c:v>7441168.8799884291</c:v>
                </c:pt>
                <c:pt idx="175">
                  <c:v>7449047.2827759134</c:v>
                </c:pt>
                <c:pt idx="176">
                  <c:v>7456501.5517089153</c:v>
                </c:pt>
                <c:pt idx="177">
                  <c:v>7463554.1980220396</c:v>
                </c:pt>
                <c:pt idx="178">
                  <c:v>7470226.5728658764</c:v>
                </c:pt>
                <c:pt idx="179">
                  <c:v>7476538.9232942257</c:v>
                </c:pt>
                <c:pt idx="180">
                  <c:v>7482510.4459766224</c:v>
                </c:pt>
                <c:pt idx="181">
                  <c:v>7488159.3386772638</c:v>
                </c:pt>
                <c:pt idx="182">
                  <c:v>7493502.8495479906</c:v>
                </c:pt>
                <c:pt idx="183">
                  <c:v>7498557.3242882853</c:v>
                </c:pt>
                <c:pt idx="184">
                  <c:v>7503338.2512293756</c:v>
                </c:pt>
                <c:pt idx="185">
                  <c:v>7507860.3044027304</c:v>
                </c:pt>
                <c:pt idx="186">
                  <c:v>7512137.3846555864</c:v>
                </c:pt>
                <c:pt idx="187">
                  <c:v>7516182.6588777397</c:v>
                </c:pt>
                <c:pt idx="188">
                  <c:v>7520008.5974048469</c:v>
                </c:pt>
                <c:pt idx="189">
                  <c:v>7523627.0096639479</c:v>
                </c:pt>
                <c:pt idx="190">
                  <c:v>7527049.0781269167</c:v>
                </c:pt>
                <c:pt idx="191">
                  <c:v>7530285.3906371864</c:v>
                </c:pt>
                <c:pt idx="192">
                  <c:v>7533345.971174405</c:v>
                </c:pt>
                <c:pt idx="193">
                  <c:v>7536240.3091207035</c:v>
                </c:pt>
                <c:pt idx="194">
                  <c:v>7538977.3870910965</c:v>
                </c:pt>
                <c:pt idx="195">
                  <c:v>7541565.7073891545</c:v>
                </c:pt>
                <c:pt idx="196">
                  <c:v>7544013.3171476014</c:v>
                </c:pt>
                <c:pt idx="197">
                  <c:v>7546327.8322118605</c:v>
                </c:pt>
                <c:pt idx="198">
                  <c:v>7548516.4598228745</c:v>
                </c:pt>
                <c:pt idx="199">
                  <c:v>7550586.0201537609</c:v>
                </c:pt>
                <c:pt idx="200">
                  <c:v>7552542.9667530498</c:v>
                </c:pt>
                <c:pt idx="201">
                  <c:v>7554393.4059454249</c:v>
                </c:pt>
                <c:pt idx="202">
                  <c:v>7556143.1152390353</c:v>
                </c:pt>
                <c:pt idx="203">
                  <c:v>7557797.560786603</c:v>
                </c:pt>
                <c:pt idx="204">
                  <c:v>7559361.9139457243</c:v>
                </c:pt>
                <c:pt idx="205">
                  <c:v>7560841.066981948</c:v>
                </c:pt>
                <c:pt idx="206">
                  <c:v>7562239.6479564281</c:v>
                </c:pt>
                <c:pt idx="207">
                  <c:v>7563562.0348382015</c:v>
                </c:pt>
                <c:pt idx="208">
                  <c:v>7564812.3688794291</c:v>
                </c:pt>
                <c:pt idx="209">
                  <c:v>7565994.5672902763</c:v>
                </c:pt>
                <c:pt idx="210">
                  <c:v>7567112.3352484731</c:v>
                </c:pt>
                <c:pt idx="211">
                  <c:v>7568169.1772770388</c:v>
                </c:pt>
                <c:pt idx="212">
                  <c:v>7569168.4080221169</c:v>
                </c:pt>
                <c:pt idx="213">
                  <c:v>7570113.1624613982</c:v>
                </c:pt>
                <c:pt idx="214">
                  <c:v>7571006.4055721872</c:v>
                </c:pt>
                <c:pt idx="215">
                  <c:v>7571850.9414868066</c:v>
                </c:pt>
                <c:pt idx="216">
                  <c:v>7572649.4221616909</c:v>
                </c:pt>
                <c:pt idx="217">
                  <c:v>7573404.3555852901</c:v>
                </c:pt>
                <c:pt idx="218">
                  <c:v>7574118.1135486551</c:v>
                </c:pt>
                <c:pt idx="219">
                  <c:v>7574792.939001427</c:v>
                </c:pt>
                <c:pt idx="220">
                  <c:v>7575430.9530148404</c:v>
                </c:pt>
                <c:pt idx="221">
                  <c:v>7576034.1613722611</c:v>
                </c:pt>
                <c:pt idx="222">
                  <c:v>7576604.4608067777</c:v>
                </c:pt>
                <c:pt idx="223">
                  <c:v>7577143.6449043797</c:v>
                </c:pt>
                <c:pt idx="224">
                  <c:v>7577653.4096903177</c:v>
                </c:pt>
                <c:pt idx="225">
                  <c:v>7578135.3589153579</c:v>
                </c:pt>
                <c:pt idx="226">
                  <c:v>7578591.0090577928</c:v>
                </c:pt>
                <c:pt idx="227">
                  <c:v>7579021.7940562535</c:v>
                </c:pt>
                <c:pt idx="228">
                  <c:v>7579429.0697876057</c:v>
                </c:pt>
                <c:pt idx="229">
                  <c:v>7579814.1183034703</c:v>
                </c:pt>
                <c:pt idx="230">
                  <c:v>7580178.151838216</c:v>
                </c:pt>
                <c:pt idx="231">
                  <c:v>7580522.3166006003</c:v>
                </c:pt>
                <c:pt idx="232">
                  <c:v>7580847.6963606048</c:v>
                </c:pt>
                <c:pt idx="233">
                  <c:v>7581155.3158424078</c:v>
                </c:pt>
                <c:pt idx="234">
                  <c:v>7581446.143933868</c:v>
                </c:pt>
                <c:pt idx="235">
                  <c:v>7581721.0967223495</c:v>
                </c:pt>
                <c:pt idx="236">
                  <c:v>7581981.0403661905</c:v>
                </c:pt>
                <c:pt idx="237">
                  <c:v>7582226.7938106507</c:v>
                </c:pt>
                <c:pt idx="238">
                  <c:v>7582459.1313566845</c:v>
                </c:pt>
                <c:pt idx="239">
                  <c:v>7582678.7850904567</c:v>
                </c:pt>
                <c:pt idx="240">
                  <c:v>7582886.4471810972</c:v>
                </c:pt>
                <c:pt idx="241">
                  <c:v>7583082.7720537949</c:v>
                </c:pt>
                <c:pt idx="242">
                  <c:v>7583268.3784449436</c:v>
                </c:pt>
                <c:pt idx="243">
                  <c:v>7583443.8513457114</c:v>
                </c:pt>
                <c:pt idx="244">
                  <c:v>7583609.7438400509</c:v>
                </c:pt>
                <c:pt idx="245">
                  <c:v>7583766.5788428588</c:v>
                </c:pt>
                <c:pt idx="246">
                  <c:v>7583914.8507436737</c:v>
                </c:pt>
                <c:pt idx="247">
                  <c:v>7584055.0269610295</c:v>
                </c:pt>
                <c:pt idx="248">
                  <c:v>7584187.5494122943</c:v>
                </c:pt>
                <c:pt idx="249">
                  <c:v>7584312.8359035701</c:v>
                </c:pt>
                <c:pt idx="250">
                  <c:v>7584431.281443987</c:v>
                </c:pt>
                <c:pt idx="251">
                  <c:v>7584543.2594884839</c:v>
                </c:pt>
                <c:pt idx="252">
                  <c:v>7584649.1231129598</c:v>
                </c:pt>
                <c:pt idx="253">
                  <c:v>7584749.2061254559</c:v>
                </c:pt>
                <c:pt idx="254">
                  <c:v>7584843.8241168447</c:v>
                </c:pt>
                <c:pt idx="255">
                  <c:v>7584933.2754543088</c:v>
                </c:pt>
                <c:pt idx="256">
                  <c:v>7585017.8422207125</c:v>
                </c:pt>
                <c:pt idx="257">
                  <c:v>7585097.7911028089</c:v>
                </c:pt>
                <c:pt idx="258">
                  <c:v>7585173.374231061</c:v>
                </c:pt>
                <c:pt idx="259">
                  <c:v>7585244.8299737014</c:v>
                </c:pt>
                <c:pt idx="260">
                  <c:v>7585312.3836875316</c:v>
                </c:pt>
                <c:pt idx="261">
                  <c:v>7585376.2484277943</c:v>
                </c:pt>
                <c:pt idx="262">
                  <c:v>7585436.6256193612</c:v>
                </c:pt>
                <c:pt idx="263">
                  <c:v>7585493.7056913311</c:v>
                </c:pt>
                <c:pt idx="264">
                  <c:v>7585547.6686770348</c:v>
                </c:pt>
                <c:pt idx="265">
                  <c:v>7585598.6847813241</c:v>
                </c:pt>
                <c:pt idx="266">
                  <c:v>7585646.9149169279</c:v>
                </c:pt>
                <c:pt idx="267">
                  <c:v>7585692.5112115657</c:v>
                </c:pt>
                <c:pt idx="268">
                  <c:v>7585735.6174873961</c:v>
                </c:pt>
                <c:pt idx="269">
                  <c:v>7585776.3697143272</c:v>
                </c:pt>
                <c:pt idx="270">
                  <c:v>7585814.8964385893</c:v>
                </c:pt>
                <c:pt idx="271">
                  <c:v>7585851.319187941</c:v>
                </c:pt>
                <c:pt idx="272">
                  <c:v>7585885.7528547617</c:v>
                </c:pt>
                <c:pt idx="273">
                  <c:v>7585918.3060582522</c:v>
                </c:pt>
                <c:pt idx="274">
                  <c:v>7585949.0814868668</c:v>
                </c:pt>
                <c:pt idx="275">
                  <c:v>7585978.1762220673</c:v>
                </c:pt>
                <c:pt idx="276">
                  <c:v>7586005.6820444092</c:v>
                </c:pt>
                <c:pt idx="277">
                  <c:v>7586031.6857229248</c:v>
                </c:pt>
                <c:pt idx="278">
                  <c:v>7586056.2692887187</c:v>
                </c:pt>
                <c:pt idx="279">
                  <c:v>7586079.5102936262</c:v>
                </c:pt>
                <c:pt idx="280">
                  <c:v>7586101.4820547635</c:v>
                </c:pt>
                <c:pt idx="281">
                  <c:v>7586122.2538857227</c:v>
                </c:pt>
                <c:pt idx="282">
                  <c:v>7586141.8913151547</c:v>
                </c:pt>
                <c:pt idx="283">
                  <c:v>7586160.4562934209</c:v>
                </c:pt>
                <c:pt idx="284">
                  <c:v>7586178.0073879622</c:v>
                </c:pt>
                <c:pt idx="285">
                  <c:v>7586194.5999680059</c:v>
                </c:pt>
                <c:pt idx="286">
                  <c:v>7586210.2863791902</c:v>
                </c:pt>
                <c:pt idx="287">
                  <c:v>7586225.1161086578</c:v>
                </c:pt>
                <c:pt idx="288">
                  <c:v>7586239.1359411338</c:v>
                </c:pt>
                <c:pt idx="289">
                  <c:v>7586252.3901064871</c:v>
                </c:pt>
                <c:pt idx="290">
                  <c:v>7586264.920419232</c:v>
                </c:pt>
                <c:pt idx="291">
                  <c:v>7586276.7664104169</c:v>
                </c:pt>
                <c:pt idx="292">
                  <c:v>7586287.9654523144</c:v>
                </c:pt>
                <c:pt idx="293">
                  <c:v>7586298.5528762983</c:v>
                </c:pt>
                <c:pt idx="294">
                  <c:v>7586308.5620842893</c:v>
                </c:pt>
                <c:pt idx="295">
                  <c:v>7586318.0246541156</c:v>
                </c:pt>
                <c:pt idx="296">
                  <c:v>7586326.9704391193</c:v>
                </c:pt>
                <c:pt idx="297">
                  <c:v>7586335.427662327</c:v>
                </c:pt>
                <c:pt idx="298">
                  <c:v>7586343.4230054757</c:v>
                </c:pt>
                <c:pt idx="299">
                  <c:v>7586350.9816931793</c:v>
                </c:pt>
                <c:pt idx="300">
                  <c:v>7586358.1275725001</c:v>
                </c:pt>
                <c:pt idx="301">
                  <c:v>7586364.883188175</c:v>
                </c:pt>
                <c:pt idx="302">
                  <c:v>7586371.2698537325</c:v>
                </c:pt>
                <c:pt idx="303">
                  <c:v>7586377.3077187296</c:v>
                </c:pt>
                <c:pt idx="304">
                  <c:v>7586383.0158323143</c:v>
                </c:pt>
                <c:pt idx="305">
                  <c:v>7586388.4122033194</c:v>
                </c:pt>
                <c:pt idx="306">
                  <c:v>7586393.513857075</c:v>
                </c:pt>
                <c:pt idx="307">
                  <c:v>7586398.3368891161</c:v>
                </c:pt>
                <c:pt idx="308">
                  <c:v>7586402.8965159599</c:v>
                </c:pt>
                <c:pt idx="309">
                  <c:v>7586407.2071231091</c:v>
                </c:pt>
                <c:pt idx="310">
                  <c:v>7586411.2823104355</c:v>
                </c:pt>
                <c:pt idx="311">
                  <c:v>7586415.1349350829</c:v>
                </c:pt>
                <c:pt idx="312">
                  <c:v>7586418.7771520289</c:v>
                </c:pt>
                <c:pt idx="313">
                  <c:v>7586422.2204524316</c:v>
                </c:pt>
                <c:pt idx="314">
                  <c:v>7586425.4756998802</c:v>
                </c:pt>
                <c:pt idx="315">
                  <c:v>7586428.5531646702</c:v>
                </c:pt>
                <c:pt idx="316">
                  <c:v>7586431.4625562029</c:v>
                </c:pt>
                <c:pt idx="317">
                  <c:v>7586434.2130536167</c:v>
                </c:pt>
                <c:pt idx="318">
                  <c:v>7586436.8133347463</c:v>
                </c:pt>
                <c:pt idx="319">
                  <c:v>7586439.2716034995</c:v>
                </c:pt>
                <c:pt idx="320">
                  <c:v>7586441.5956157418</c:v>
                </c:pt>
                <c:pt idx="321">
                  <c:v>7586443.7927037617</c:v>
                </c:pt>
                <c:pt idx="322">
                  <c:v>7586445.8697994053</c:v>
                </c:pt>
                <c:pt idx="323">
                  <c:v>7586447.8334559463</c:v>
                </c:pt>
                <c:pt idx="324">
                  <c:v>7586449.6898687594</c:v>
                </c:pt>
                <c:pt idx="325">
                  <c:v>7586451.4448948661</c:v>
                </c:pt>
                <c:pt idx="326">
                  <c:v>7586453.104071415</c:v>
                </c:pt>
                <c:pt idx="327">
                  <c:v>7586454.6726331487</c:v>
                </c:pt>
                <c:pt idx="328">
                  <c:v>7586456.1555289216</c:v>
                </c:pt>
                <c:pt idx="329">
                  <c:v>7586457.5574373109</c:v>
                </c:pt>
                <c:pt idx="330">
                  <c:v>7586458.8827813789</c:v>
                </c:pt>
                <c:pt idx="331">
                  <c:v>7586460.1357426262</c:v>
                </c:pt>
                <c:pt idx="332">
                  <c:v>7586461.3202741863</c:v>
                </c:pt>
                <c:pt idx="333">
                  <c:v>7586462.4401132958</c:v>
                </c:pt>
                <c:pt idx="334">
                  <c:v>7586463.4987930851</c:v>
                </c:pt>
                <c:pt idx="335">
                  <c:v>7586464.4996537259</c:v>
                </c:pt>
                <c:pt idx="336">
                  <c:v>7586465.4458529707</c:v>
                </c:pt>
                <c:pt idx="337">
                  <c:v>7586466.3403761135</c:v>
                </c:pt>
                <c:pt idx="338">
                  <c:v>7586467.1860454092</c:v>
                </c:pt>
                <c:pt idx="339">
                  <c:v>7586467.9855289767</c:v>
                </c:pt>
                <c:pt idx="340">
                  <c:v>7586468.7413492193</c:v>
                </c:pt>
                <c:pt idx="341">
                  <c:v>7586469.4558907803</c:v>
                </c:pt>
                <c:pt idx="342">
                  <c:v>7586470.1314080684</c:v>
                </c:pt>
                <c:pt idx="343">
                  <c:v>7586470.7700323686</c:v>
                </c:pt>
                <c:pt idx="344">
                  <c:v>7586471.3737785686</c:v>
                </c:pt>
                <c:pt idx="345">
                  <c:v>7586471.9445515135</c:v>
                </c:pt>
                <c:pt idx="346">
                  <c:v>7586472.4841520172</c:v>
                </c:pt>
                <c:pt idx="347">
                  <c:v>7586472.9942825427</c:v>
                </c:pt>
                <c:pt idx="348">
                  <c:v>7586473.4765525758</c:v>
                </c:pt>
                <c:pt idx="349">
                  <c:v>7586473.9324837001</c:v>
                </c:pt>
                <c:pt idx="350">
                  <c:v>7586474.3635143992</c:v>
                </c:pt>
                <c:pt idx="351">
                  <c:v>7586474.7710045939</c:v>
                </c:pt>
                <c:pt idx="352">
                  <c:v>7586475.1562399361</c:v>
                </c:pt>
                <c:pt idx="353">
                  <c:v>7586475.5204358613</c:v>
                </c:pt>
                <c:pt idx="354">
                  <c:v>7586475.864741425</c:v>
                </c:pt>
                <c:pt idx="355">
                  <c:v>7586476.1902429275</c:v>
                </c:pt>
                <c:pt idx="356">
                  <c:v>7586476.4979673419</c:v>
                </c:pt>
                <c:pt idx="357">
                  <c:v>7586476.7888855543</c:v>
                </c:pt>
                <c:pt idx="358">
                  <c:v>7586477.063915425</c:v>
                </c:pt>
                <c:pt idx="359">
                  <c:v>7586477.3239246877</c:v>
                </c:pt>
                <c:pt idx="360">
                  <c:v>7586477.569733684</c:v>
                </c:pt>
                <c:pt idx="361">
                  <c:v>7586477.8021179531</c:v>
                </c:pt>
                <c:pt idx="362">
                  <c:v>7586478.0218106797</c:v>
                </c:pt>
                <c:pt idx="363">
                  <c:v>7586478.2295050044</c:v>
                </c:pt>
                <c:pt idx="364">
                  <c:v>7586478.425856214</c:v>
                </c:pt>
                <c:pt idx="365">
                  <c:v>7586478.6114838067</c:v>
                </c:pt>
                <c:pt idx="366">
                  <c:v>7586478.7869734466</c:v>
                </c:pt>
                <c:pt idx="367">
                  <c:v>7586478.9528788123</c:v>
                </c:pt>
                <c:pt idx="368">
                  <c:v>7586479.1097233435</c:v>
                </c:pt>
                <c:pt idx="369">
                  <c:v>7586479.2580018938</c:v>
                </c:pt>
                <c:pt idx="370">
                  <c:v>7586479.3981822887</c:v>
                </c:pt>
                <c:pt idx="371">
                  <c:v>7586479.5307068052</c:v>
                </c:pt>
                <c:pt idx="372">
                  <c:v>7586479.6559935641</c:v>
                </c:pt>
                <c:pt idx="373">
                  <c:v>7586479.7744378522</c:v>
                </c:pt>
                <c:pt idx="374">
                  <c:v>7586479.8864133675</c:v>
                </c:pt>
                <c:pt idx="375">
                  <c:v>7586479.9922733987</c:v>
                </c:pt>
                <c:pt idx="376">
                  <c:v>7586480.0923519395</c:v>
                </c:pt>
                <c:pt idx="377">
                  <c:v>7586480.1869647428</c:v>
                </c:pt>
                <c:pt idx="378">
                  <c:v>7586480.276410317</c:v>
                </c:pt>
                <c:pt idx="379">
                  <c:v>7586480.3609708678</c:v>
                </c:pt>
                <c:pt idx="380">
                  <c:v>7586480.4409131883</c:v>
                </c:pt>
                <c:pt idx="381">
                  <c:v>7586480.5164895002</c:v>
                </c:pt>
                <c:pt idx="382">
                  <c:v>7586480.587938251</c:v>
                </c:pt>
                <c:pt idx="383">
                  <c:v>7586480.6554848654</c:v>
                </c:pt>
                <c:pt idx="384">
                  <c:v>7586480.7193424562</c:v>
                </c:pt>
                <c:pt idx="385">
                  <c:v>7586480.7797124982</c:v>
                </c:pt>
                <c:pt idx="386">
                  <c:v>7586480.8367854608</c:v>
                </c:pt>
                <c:pt idx="387">
                  <c:v>7586480.8907414135</c:v>
                </c:pt>
                <c:pt idx="388">
                  <c:v>7586480.9417505898</c:v>
                </c:pt>
                <c:pt idx="389">
                  <c:v>7586480.989973926</c:v>
                </c:pt>
                <c:pt idx="390">
                  <c:v>7586481.0355635695</c:v>
                </c:pt>
                <c:pt idx="391">
                  <c:v>7586481.0786633585</c:v>
                </c:pt>
                <c:pt idx="392">
                  <c:v>7586481.1194092743</c:v>
                </c:pt>
                <c:pt idx="393">
                  <c:v>7586481.1579298731</c:v>
                </c:pt>
                <c:pt idx="394">
                  <c:v>7586481.1943466896</c:v>
                </c:pt>
                <c:pt idx="395">
                  <c:v>7586481.2287746202</c:v>
                </c:pt>
                <c:pt idx="396">
                  <c:v>7586481.2613222869</c:v>
                </c:pt>
                <c:pt idx="397">
                  <c:v>7586481.2920923792</c:v>
                </c:pt>
                <c:pt idx="398">
                  <c:v>7586481.321181979</c:v>
                </c:pt>
                <c:pt idx="399">
                  <c:v>7586481.3486828655</c:v>
                </c:pt>
                <c:pt idx="400">
                  <c:v>7586481.3746818053</c:v>
                </c:pt>
                <c:pt idx="401">
                  <c:v>7586481.3992608264</c:v>
                </c:pt>
                <c:pt idx="402">
                  <c:v>7586481.4224974765</c:v>
                </c:pt>
                <c:pt idx="403">
                  <c:v>7586481.4444650691</c:v>
                </c:pt>
                <c:pt idx="404">
                  <c:v>7586481.4652329125</c:v>
                </c:pt>
                <c:pt idx="405">
                  <c:v>7586481.4848665306</c:v>
                </c:pt>
                <c:pt idx="406">
                  <c:v>7586481.5034278696</c:v>
                </c:pt>
                <c:pt idx="407">
                  <c:v>7586481.5209754901</c:v>
                </c:pt>
                <c:pt idx="408">
                  <c:v>7586481.5375647563</c:v>
                </c:pt>
                <c:pt idx="409">
                  <c:v>7586481.5532480087</c:v>
                </c:pt>
                <c:pt idx="410">
                  <c:v>7586481.5680747284</c:v>
                </c:pt>
                <c:pt idx="411">
                  <c:v>7586481.5820916938</c:v>
                </c:pt>
                <c:pt idx="412">
                  <c:v>7586481.5953431297</c:v>
                </c:pt>
                <c:pt idx="413">
                  <c:v>7586481.6078708451</c:v>
                </c:pt>
                <c:pt idx="414">
                  <c:v>7586481.6197143663</c:v>
                </c:pt>
                <c:pt idx="415">
                  <c:v>7586481.6309110597</c:v>
                </c:pt>
                <c:pt idx="416">
                  <c:v>7586481.6414962513</c:v>
                </c:pt>
                <c:pt idx="417">
                  <c:v>7586481.6515033385</c:v>
                </c:pt>
                <c:pt idx="418">
                  <c:v>7586481.6609638929</c:v>
                </c:pt>
                <c:pt idx="419">
                  <c:v>7586481.6699077645</c:v>
                </c:pt>
                <c:pt idx="420">
                  <c:v>7586481.6783631714</c:v>
                </c:pt>
                <c:pt idx="421">
                  <c:v>7586481.6863567904</c:v>
                </c:pt>
                <c:pt idx="422">
                  <c:v>7586481.6939138416</c:v>
                </c:pt>
                <c:pt idx="423">
                  <c:v>7586481.7010581689</c:v>
                </c:pt>
                <c:pt idx="424">
                  <c:v>7586481.7078123121</c:v>
                </c:pt>
                <c:pt idx="425">
                  <c:v>7586481.7141975807</c:v>
                </c:pt>
                <c:pt idx="426">
                  <c:v>7586481.7202341212</c:v>
                </c:pt>
                <c:pt idx="427">
                  <c:v>7586481.7259409791</c:v>
                </c:pt>
                <c:pt idx="428">
                  <c:v>7586481.7313361606</c:v>
                </c:pt>
                <c:pt idx="429">
                  <c:v>7586481.7364366865</c:v>
                </c:pt>
                <c:pt idx="430">
                  <c:v>7586481.7412586501</c:v>
                </c:pt>
                <c:pt idx="431">
                  <c:v>7586481.7458172645</c:v>
                </c:pt>
                <c:pt idx="432">
                  <c:v>7586481.7501269123</c:v>
                </c:pt>
                <c:pt idx="433">
                  <c:v>7586481.7542011915</c:v>
                </c:pt>
                <c:pt idx="434">
                  <c:v>7586481.7580529554</c:v>
                </c:pt>
                <c:pt idx="435">
                  <c:v>7586481.7616943577</c:v>
                </c:pt>
                <c:pt idx="436">
                  <c:v>7586481.7651368864</c:v>
                </c:pt>
                <c:pt idx="437">
                  <c:v>7586481.7683914034</c:v>
                </c:pt>
                <c:pt idx="438">
                  <c:v>7586481.7714681765</c:v>
                </c:pt>
                <c:pt idx="439">
                  <c:v>7586481.774376913</c:v>
                </c:pt>
                <c:pt idx="440">
                  <c:v>7586481.77712679</c:v>
                </c:pt>
                <c:pt idx="441">
                  <c:v>7586481.7797264839</c:v>
                </c:pt>
                <c:pt idx="442">
                  <c:v>7586481.7821841976</c:v>
                </c:pt>
                <c:pt idx="443">
                  <c:v>7586481.7845076844</c:v>
                </c:pt>
                <c:pt idx="444">
                  <c:v>7586481.7867042748</c:v>
                </c:pt>
                <c:pt idx="445">
                  <c:v>7586481.7887808997</c:v>
                </c:pt>
                <c:pt idx="446">
                  <c:v>7586481.7907441109</c:v>
                </c:pt>
                <c:pt idx="447">
                  <c:v>7586481.7926001018</c:v>
                </c:pt>
                <c:pt idx="448">
                  <c:v>7586481.7943547294</c:v>
                </c:pt>
                <c:pt idx="449">
                  <c:v>7586481.7960135285</c:v>
                </c:pt>
                <c:pt idx="450">
                  <c:v>7586481.7975817332</c:v>
                </c:pt>
                <c:pt idx="451">
                  <c:v>7586481.7990642916</c:v>
                </c:pt>
                <c:pt idx="452">
                  <c:v>7586481.8004658809</c:v>
                </c:pt>
                <c:pt idx="453">
                  <c:v>7586481.8017909229</c:v>
                </c:pt>
                <c:pt idx="454">
                  <c:v>7586481.8030435983</c:v>
                </c:pt>
                <c:pt idx="455">
                  <c:v>7586481.8042278597</c:v>
                </c:pt>
                <c:pt idx="456">
                  <c:v>7586481.8053474426</c:v>
                </c:pt>
                <c:pt idx="457">
                  <c:v>7586481.8064058805</c:v>
                </c:pt>
                <c:pt idx="458">
                  <c:v>7586481.8074065121</c:v>
                </c:pt>
                <c:pt idx="459">
                  <c:v>7586481.8083524946</c:v>
                </c:pt>
                <c:pt idx="460">
                  <c:v>7586481.8092468129</c:v>
                </c:pt>
                <c:pt idx="461">
                  <c:v>7586481.810092289</c:v>
                </c:pt>
                <c:pt idx="462">
                  <c:v>7586481.8108915891</c:v>
                </c:pt>
                <c:pt idx="463">
                  <c:v>7586481.8116472363</c:v>
                </c:pt>
                <c:pt idx="464">
                  <c:v>7586481.8123616138</c:v>
                </c:pt>
                <c:pt idx="465">
                  <c:v>7586481.8130369764</c:v>
                </c:pt>
                <c:pt idx="466">
                  <c:v>7586481.8136754539</c:v>
                </c:pt>
                <c:pt idx="467">
                  <c:v>7586481.8142790617</c:v>
                </c:pt>
                <c:pt idx="468">
                  <c:v>7586481.8148497036</c:v>
                </c:pt>
                <c:pt idx="469">
                  <c:v>7586481.8153891806</c:v>
                </c:pt>
                <c:pt idx="470">
                  <c:v>7586481.8158991942</c:v>
                </c:pt>
                <c:pt idx="471">
                  <c:v>7586481.8163813539</c:v>
                </c:pt>
                <c:pt idx="472">
                  <c:v>7586481.8168371804</c:v>
                </c:pt>
                <c:pt idx="473">
                  <c:v>7586481.8172681117</c:v>
                </c:pt>
                <c:pt idx="474">
                  <c:v>7586481.8176755086</c:v>
                </c:pt>
                <c:pt idx="475">
                  <c:v>7586481.8180606551</c:v>
                </c:pt>
                <c:pt idx="476">
                  <c:v>7586481.8184247678</c:v>
                </c:pt>
                <c:pt idx="477">
                  <c:v>7586481.818768994</c:v>
                </c:pt>
                <c:pt idx="478">
                  <c:v>7586481.8190944204</c:v>
                </c:pt>
                <c:pt idx="479">
                  <c:v>7586481.8194020744</c:v>
                </c:pt>
                <c:pt idx="480">
                  <c:v>7586481.8196929256</c:v>
                </c:pt>
                <c:pt idx="481">
                  <c:v>7586481.819967892</c:v>
                </c:pt>
                <c:pt idx="482">
                  <c:v>7586481.8202278418</c:v>
                </c:pt>
                <c:pt idx="483">
                  <c:v>7586481.8204735946</c:v>
                </c:pt>
                <c:pt idx="484">
                  <c:v>7586481.8207059251</c:v>
                </c:pt>
                <c:pt idx="485">
                  <c:v>7586481.8209255673</c:v>
                </c:pt>
                <c:pt idx="486">
                  <c:v>7586481.821133214</c:v>
                </c:pt>
                <c:pt idx="487">
                  <c:v>7586481.8213295201</c:v>
                </c:pt>
                <c:pt idx="488">
                  <c:v>7586481.8215151047</c:v>
                </c:pt>
                <c:pt idx="489">
                  <c:v>7586481.8216905538</c:v>
                </c:pt>
                <c:pt idx="490">
                  <c:v>7586481.8218564214</c:v>
                </c:pt>
                <c:pt idx="491">
                  <c:v>7586481.8220132301</c:v>
                </c:pt>
                <c:pt idx="492">
                  <c:v>7586481.8221614743</c:v>
                </c:pt>
                <c:pt idx="493">
                  <c:v>7586481.8223016225</c:v>
                </c:pt>
                <c:pt idx="494">
                  <c:v>7586481.8224341162</c:v>
                </c:pt>
                <c:pt idx="495">
                  <c:v>7586481.8225593744</c:v>
                </c:pt>
                <c:pt idx="496">
                  <c:v>7586481.8226777911</c:v>
                </c:pt>
                <c:pt idx="497">
                  <c:v>7586481.8227897407</c:v>
                </c:pt>
                <c:pt idx="498">
                  <c:v>7586481.8228955762</c:v>
                </c:pt>
                <c:pt idx="499">
                  <c:v>7586481.822995632</c:v>
                </c:pt>
                <c:pt idx="500">
                  <c:v>7586481.8230902227</c:v>
                </c:pt>
                <c:pt idx="501">
                  <c:v>7586481.8231796473</c:v>
                </c:pt>
                <c:pt idx="502">
                  <c:v>7586481.8232641881</c:v>
                </c:pt>
                <c:pt idx="503">
                  <c:v>7586481.8233441124</c:v>
                </c:pt>
                <c:pt idx="504">
                  <c:v>7586481.8234196715</c:v>
                </c:pt>
                <c:pt idx="505">
                  <c:v>7586481.8234911039</c:v>
                </c:pt>
                <c:pt idx="506">
                  <c:v>7586481.8235586351</c:v>
                </c:pt>
                <c:pt idx="507">
                  <c:v>7586481.8236224782</c:v>
                </c:pt>
                <c:pt idx="508">
                  <c:v>7586481.8236828344</c:v>
                </c:pt>
                <c:pt idx="509">
                  <c:v>7586481.8237398947</c:v>
                </c:pt>
                <c:pt idx="510">
                  <c:v>7586481.8237938378</c:v>
                </c:pt>
                <c:pt idx="511">
                  <c:v>7586481.8238448352</c:v>
                </c:pt>
                <c:pt idx="512">
                  <c:v>7586481.8238930469</c:v>
                </c:pt>
                <c:pt idx="513">
                  <c:v>7586481.8239386259</c:v>
                </c:pt>
                <c:pt idx="514">
                  <c:v>7586481.8239817154</c:v>
                </c:pt>
                <c:pt idx="515">
                  <c:v>7586481.8240224523</c:v>
                </c:pt>
                <c:pt idx="516">
                  <c:v>7586481.8240609644</c:v>
                </c:pt>
                <c:pt idx="517">
                  <c:v>7586481.8240973726</c:v>
                </c:pt>
                <c:pt idx="518">
                  <c:v>7586481.8241317924</c:v>
                </c:pt>
                <c:pt idx="519">
                  <c:v>7586481.8241643328</c:v>
                </c:pt>
                <c:pt idx="520">
                  <c:v>7586481.8241950963</c:v>
                </c:pt>
                <c:pt idx="521">
                  <c:v>7586481.8242241796</c:v>
                </c:pt>
                <c:pt idx="522">
                  <c:v>7586481.8242516741</c:v>
                </c:pt>
                <c:pt idx="523">
                  <c:v>7586481.8242776673</c:v>
                </c:pt>
                <c:pt idx="524">
                  <c:v>7586481.8243022403</c:v>
                </c:pt>
                <c:pt idx="525">
                  <c:v>7586481.8243254712</c:v>
                </c:pt>
                <c:pt idx="526">
                  <c:v>7586481.8243474336</c:v>
                </c:pt>
                <c:pt idx="527">
                  <c:v>7586481.8243681965</c:v>
                </c:pt>
                <c:pt idx="528">
                  <c:v>7586481.824387826</c:v>
                </c:pt>
                <c:pt idx="529">
                  <c:v>7586481.8244063826</c:v>
                </c:pt>
                <c:pt idx="530">
                  <c:v>7586481.824423926</c:v>
                </c:pt>
                <c:pt idx="531">
                  <c:v>7586481.8244405109</c:v>
                </c:pt>
                <c:pt idx="532">
                  <c:v>7586481.8244561907</c:v>
                </c:pt>
                <c:pt idx="533">
                  <c:v>7586481.8244710136</c:v>
                </c:pt>
                <c:pt idx="534">
                  <c:v>7586481.8244850272</c:v>
                </c:pt>
                <c:pt idx="535">
                  <c:v>7586481.8244982753</c:v>
                </c:pt>
                <c:pt idx="536">
                  <c:v>7586481.8245107997</c:v>
                </c:pt>
                <c:pt idx="537">
                  <c:v>7586481.8245226406</c:v>
                </c:pt>
                <c:pt idx="538">
                  <c:v>7586481.8245338351</c:v>
                </c:pt>
                <c:pt idx="539">
                  <c:v>7586481.8245444177</c:v>
                </c:pt>
                <c:pt idx="540">
                  <c:v>7586481.8245544229</c:v>
                </c:pt>
                <c:pt idx="541">
                  <c:v>7586481.8245638814</c:v>
                </c:pt>
                <c:pt idx="542">
                  <c:v>7586481.824572823</c:v>
                </c:pt>
                <c:pt idx="543">
                  <c:v>7586481.8245812766</c:v>
                </c:pt>
                <c:pt idx="544">
                  <c:v>7586481.8245892683</c:v>
                </c:pt>
                <c:pt idx="545">
                  <c:v>7586481.8245968232</c:v>
                </c:pt>
                <c:pt idx="546">
                  <c:v>7586481.8246039655</c:v>
                </c:pt>
                <c:pt idx="547">
                  <c:v>7586481.8246107185</c:v>
                </c:pt>
                <c:pt idx="548">
                  <c:v>7586481.8246171027</c:v>
                </c:pt>
                <c:pt idx="549">
                  <c:v>7586481.8246231377</c:v>
                </c:pt>
                <c:pt idx="550">
                  <c:v>7586481.824628843</c:v>
                </c:pt>
                <c:pt idx="551">
                  <c:v>7586481.8246342372</c:v>
                </c:pt>
                <c:pt idx="552">
                  <c:v>7586481.8246393362</c:v>
                </c:pt>
                <c:pt idx="553">
                  <c:v>7586481.8246441567</c:v>
                </c:pt>
                <c:pt idx="554">
                  <c:v>7586481.8246487146</c:v>
                </c:pt>
                <c:pt idx="555">
                  <c:v>7586481.8246530229</c:v>
                </c:pt>
                <c:pt idx="556">
                  <c:v>7586481.8246570965</c:v>
                </c:pt>
                <c:pt idx="557">
                  <c:v>7586481.8246609475</c:v>
                </c:pt>
                <c:pt idx="558">
                  <c:v>7586481.8246645881</c:v>
                </c:pt>
                <c:pt idx="559">
                  <c:v>7586481.8246680303</c:v>
                </c:pt>
                <c:pt idx="560">
                  <c:v>7586481.8246712843</c:v>
                </c:pt>
                <c:pt idx="561">
                  <c:v>7586481.8246743605</c:v>
                </c:pt>
                <c:pt idx="562">
                  <c:v>7586481.824677269</c:v>
                </c:pt>
                <c:pt idx="563">
                  <c:v>7586481.8246800182</c:v>
                </c:pt>
                <c:pt idx="564">
                  <c:v>7586481.8246826176</c:v>
                </c:pt>
                <c:pt idx="565">
                  <c:v>7586481.8246850744</c:v>
                </c:pt>
                <c:pt idx="566">
                  <c:v>7586481.8246873971</c:v>
                </c:pt>
                <c:pt idx="567">
                  <c:v>7586481.8246895932</c:v>
                </c:pt>
                <c:pt idx="568">
                  <c:v>7586481.8246916691</c:v>
                </c:pt>
                <c:pt idx="569">
                  <c:v>7586481.8246936314</c:v>
                </c:pt>
                <c:pt idx="570">
                  <c:v>7586481.8246954866</c:v>
                </c:pt>
                <c:pt idx="571">
                  <c:v>7586481.8246972412</c:v>
                </c:pt>
                <c:pt idx="572">
                  <c:v>7586481.8246988999</c:v>
                </c:pt>
                <c:pt idx="573">
                  <c:v>7586481.8247004673</c:v>
                </c:pt>
                <c:pt idx="574">
                  <c:v>7586481.82470195</c:v>
                </c:pt>
                <c:pt idx="575">
                  <c:v>7586481.8247033516</c:v>
                </c:pt>
                <c:pt idx="576">
                  <c:v>7586481.8247046759</c:v>
                </c:pt>
                <c:pt idx="577">
                  <c:v>7586481.8247059286</c:v>
                </c:pt>
                <c:pt idx="578">
                  <c:v>7586481.8247071123</c:v>
                </c:pt>
                <c:pt idx="579">
                  <c:v>7586481.8247082317</c:v>
                </c:pt>
                <c:pt idx="580">
                  <c:v>7586481.8247092897</c:v>
                </c:pt>
                <c:pt idx="581">
                  <c:v>7586481.8247102899</c:v>
                </c:pt>
                <c:pt idx="582">
                  <c:v>7586481.8247112362</c:v>
                </c:pt>
                <c:pt idx="583">
                  <c:v>7586481.8247121302</c:v>
                </c:pt>
                <c:pt idx="584">
                  <c:v>7586481.8247129759</c:v>
                </c:pt>
                <c:pt idx="585">
                  <c:v>7586481.824713775</c:v>
                </c:pt>
                <c:pt idx="586">
                  <c:v>7586481.8247145303</c:v>
                </c:pt>
                <c:pt idx="587">
                  <c:v>7586481.8247152446</c:v>
                </c:pt>
                <c:pt idx="588">
                  <c:v>7586481.8247159198</c:v>
                </c:pt>
                <c:pt idx="589">
                  <c:v>7586481.8247165577</c:v>
                </c:pt>
                <c:pt idx="590">
                  <c:v>7586481.8247171612</c:v>
                </c:pt>
                <c:pt idx="591">
                  <c:v>7586481.8247177321</c:v>
                </c:pt>
                <c:pt idx="592">
                  <c:v>7586481.8247182714</c:v>
                </c:pt>
                <c:pt idx="593">
                  <c:v>7586481.8247187808</c:v>
                </c:pt>
                <c:pt idx="594">
                  <c:v>7586481.8247192632</c:v>
                </c:pt>
                <c:pt idx="595">
                  <c:v>7586481.8247197187</c:v>
                </c:pt>
                <c:pt idx="596">
                  <c:v>7586481.8247201499</c:v>
                </c:pt>
                <c:pt idx="597">
                  <c:v>7586481.8247205568</c:v>
                </c:pt>
                <c:pt idx="598">
                  <c:v>7586481.8247209415</c:v>
                </c:pt>
                <c:pt idx="599">
                  <c:v>7586481.8247213056</c:v>
                </c:pt>
                <c:pt idx="600">
                  <c:v>7586481.8247216502</c:v>
                </c:pt>
                <c:pt idx="601">
                  <c:v>7586481.8247219753</c:v>
                </c:pt>
                <c:pt idx="602">
                  <c:v>7586481.8247222826</c:v>
                </c:pt>
                <c:pt idx="603">
                  <c:v>7586481.8247225732</c:v>
                </c:pt>
                <c:pt idx="604">
                  <c:v>7586481.8247228479</c:v>
                </c:pt>
                <c:pt idx="605">
                  <c:v>7586481.8247231077</c:v>
                </c:pt>
                <c:pt idx="606">
                  <c:v>7586481.8247233536</c:v>
                </c:pt>
                <c:pt idx="607">
                  <c:v>7586481.8247235855</c:v>
                </c:pt>
                <c:pt idx="608">
                  <c:v>7586481.8247238053</c:v>
                </c:pt>
                <c:pt idx="609">
                  <c:v>7586481.824724013</c:v>
                </c:pt>
                <c:pt idx="610">
                  <c:v>7586481.8247242095</c:v>
                </c:pt>
                <c:pt idx="611">
                  <c:v>7586481.8247243948</c:v>
                </c:pt>
                <c:pt idx="612">
                  <c:v>7586481.8247245699</c:v>
                </c:pt>
                <c:pt idx="613">
                  <c:v>7586481.8247247357</c:v>
                </c:pt>
                <c:pt idx="614">
                  <c:v>7586481.8247248922</c:v>
                </c:pt>
                <c:pt idx="615">
                  <c:v>7586481.8247250402</c:v>
                </c:pt>
                <c:pt idx="616">
                  <c:v>7586481.8247251799</c:v>
                </c:pt>
                <c:pt idx="617">
                  <c:v>7586481.8247253122</c:v>
                </c:pt>
                <c:pt idx="618">
                  <c:v>7586481.824725437</c:v>
                </c:pt>
                <c:pt idx="619">
                  <c:v>7586481.8247255553</c:v>
                </c:pt>
                <c:pt idx="620">
                  <c:v>7586481.824725667</c:v>
                </c:pt>
                <c:pt idx="621">
                  <c:v>7586481.8247257732</c:v>
                </c:pt>
                <c:pt idx="622">
                  <c:v>7586481.8247258728</c:v>
                </c:pt>
                <c:pt idx="623">
                  <c:v>7586481.8247259678</c:v>
                </c:pt>
                <c:pt idx="624">
                  <c:v>7586481.8247260572</c:v>
                </c:pt>
                <c:pt idx="625">
                  <c:v>7586481.824726142</c:v>
                </c:pt>
                <c:pt idx="626">
                  <c:v>7586481.8247262221</c:v>
                </c:pt>
                <c:pt idx="627">
                  <c:v>7586481.8247262975</c:v>
                </c:pt>
                <c:pt idx="628">
                  <c:v>7586481.8247263692</c:v>
                </c:pt>
                <c:pt idx="629">
                  <c:v>7586481.8247264363</c:v>
                </c:pt>
                <c:pt idx="630">
                  <c:v>7586481.8247265005</c:v>
                </c:pt>
                <c:pt idx="631">
                  <c:v>7586481.8247265611</c:v>
                </c:pt>
                <c:pt idx="632">
                  <c:v>7586481.8247266179</c:v>
                </c:pt>
                <c:pt idx="633">
                  <c:v>7586481.8247266719</c:v>
                </c:pt>
                <c:pt idx="634">
                  <c:v>7586481.8247267231</c:v>
                </c:pt>
                <c:pt idx="635">
                  <c:v>7586481.8247267716</c:v>
                </c:pt>
                <c:pt idx="636">
                  <c:v>7586481.8247268172</c:v>
                </c:pt>
                <c:pt idx="637">
                  <c:v>7586481.82472686</c:v>
                </c:pt>
                <c:pt idx="638">
                  <c:v>7586481.824726901</c:v>
                </c:pt>
                <c:pt idx="639">
                  <c:v>7586481.8247269392</c:v>
                </c:pt>
                <c:pt idx="640">
                  <c:v>7586481.8247269755</c:v>
                </c:pt>
                <c:pt idx="641">
                  <c:v>7586481.82472701</c:v>
                </c:pt>
                <c:pt idx="642">
                  <c:v>7586481.8247270426</c:v>
                </c:pt>
                <c:pt idx="643">
                  <c:v>7586481.8247270733</c:v>
                </c:pt>
                <c:pt idx="644">
                  <c:v>7586481.8247271022</c:v>
                </c:pt>
                <c:pt idx="645">
                  <c:v>7586481.8247271301</c:v>
                </c:pt>
                <c:pt idx="646">
                  <c:v>7586481.8247271562</c:v>
                </c:pt>
                <c:pt idx="647">
                  <c:v>7586481.8247271804</c:v>
                </c:pt>
                <c:pt idx="648">
                  <c:v>7586481.8247272037</c:v>
                </c:pt>
                <c:pt idx="649">
                  <c:v>7586481.824727226</c:v>
                </c:pt>
                <c:pt idx="650">
                  <c:v>7586481.8247272465</c:v>
                </c:pt>
                <c:pt idx="651">
                  <c:v>7586481.8247272661</c:v>
                </c:pt>
                <c:pt idx="652">
                  <c:v>7586481.8247272847</c:v>
                </c:pt>
                <c:pt idx="653">
                  <c:v>7586481.8247273024</c:v>
                </c:pt>
                <c:pt idx="654">
                  <c:v>7586481.8247273192</c:v>
                </c:pt>
                <c:pt idx="655">
                  <c:v>7586481.824727335</c:v>
                </c:pt>
                <c:pt idx="656">
                  <c:v>7586481.8247273499</c:v>
                </c:pt>
                <c:pt idx="657">
                  <c:v>7586481.8247273639</c:v>
                </c:pt>
                <c:pt idx="658">
                  <c:v>7586481.8247273769</c:v>
                </c:pt>
                <c:pt idx="659">
                  <c:v>7586481.824727389</c:v>
                </c:pt>
                <c:pt idx="660">
                  <c:v>7586481.8247274011</c:v>
                </c:pt>
                <c:pt idx="661">
                  <c:v>7586481.8247274123</c:v>
                </c:pt>
                <c:pt idx="662">
                  <c:v>7586481.8247274226</c:v>
                </c:pt>
                <c:pt idx="663">
                  <c:v>7586481.8247274328</c:v>
                </c:pt>
                <c:pt idx="664">
                  <c:v>7586481.8247274421</c:v>
                </c:pt>
                <c:pt idx="665">
                  <c:v>7586481.8247274514</c:v>
                </c:pt>
                <c:pt idx="666">
                  <c:v>7586481.8247274598</c:v>
                </c:pt>
                <c:pt idx="667">
                  <c:v>7586481.8247274682</c:v>
                </c:pt>
                <c:pt idx="668">
                  <c:v>7586481.8247274756</c:v>
                </c:pt>
                <c:pt idx="669">
                  <c:v>7586481.8247274831</c:v>
                </c:pt>
                <c:pt idx="670">
                  <c:v>7586481.8247274896</c:v>
                </c:pt>
                <c:pt idx="671">
                  <c:v>7586481.8247274961</c:v>
                </c:pt>
                <c:pt idx="672">
                  <c:v>7586481.8247275017</c:v>
                </c:pt>
                <c:pt idx="673">
                  <c:v>7586481.8247275073</c:v>
                </c:pt>
                <c:pt idx="674">
                  <c:v>7586481.8247275129</c:v>
                </c:pt>
                <c:pt idx="675">
                  <c:v>7586481.8247275176</c:v>
                </c:pt>
                <c:pt idx="676">
                  <c:v>7586481.8247275222</c:v>
                </c:pt>
                <c:pt idx="677">
                  <c:v>7586481.8247275269</c:v>
                </c:pt>
                <c:pt idx="678">
                  <c:v>7586481.8247275315</c:v>
                </c:pt>
                <c:pt idx="679">
                  <c:v>7586481.8247275352</c:v>
                </c:pt>
                <c:pt idx="680">
                  <c:v>7586481.824727539</c:v>
                </c:pt>
                <c:pt idx="681">
                  <c:v>7586481.8247275427</c:v>
                </c:pt>
                <c:pt idx="682">
                  <c:v>7586481.8247275464</c:v>
                </c:pt>
                <c:pt idx="683">
                  <c:v>7586481.8247275492</c:v>
                </c:pt>
                <c:pt idx="684">
                  <c:v>7586481.824727552</c:v>
                </c:pt>
                <c:pt idx="685">
                  <c:v>7586481.8247275548</c:v>
                </c:pt>
                <c:pt idx="686">
                  <c:v>7586481.8247275576</c:v>
                </c:pt>
                <c:pt idx="687">
                  <c:v>7586481.8247275604</c:v>
                </c:pt>
                <c:pt idx="688">
                  <c:v>7586481.8247275632</c:v>
                </c:pt>
                <c:pt idx="689">
                  <c:v>7586481.8247275651</c:v>
                </c:pt>
                <c:pt idx="690">
                  <c:v>7586481.8247275669</c:v>
                </c:pt>
                <c:pt idx="691">
                  <c:v>7586481.8247275688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C0-9D4A-8CA5-9E8CC4690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05567"/>
        <c:axId val="150807247"/>
      </c:scatterChart>
      <c:valAx>
        <c:axId val="15080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07247"/>
        <c:crosses val="autoZero"/>
        <c:crossBetween val="midCat"/>
      </c:valAx>
      <c:valAx>
        <c:axId val="15080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05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[1]Sheet1!$C$28</c:f>
              <c:strCache>
                <c:ptCount val="1"/>
                <c:pt idx="0">
                  <c:v>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[1]Sheet1!$B$99:$B$179</c:f>
              <c:numCache>
                <c:formatCode>General</c:formatCode>
                <c:ptCount val="8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132</c:v>
                </c:pt>
                <c:pt idx="63">
                  <c:v>133</c:v>
                </c:pt>
                <c:pt idx="64">
                  <c:v>134</c:v>
                </c:pt>
                <c:pt idx="65">
                  <c:v>135</c:v>
                </c:pt>
                <c:pt idx="66">
                  <c:v>136</c:v>
                </c:pt>
                <c:pt idx="67">
                  <c:v>137</c:v>
                </c:pt>
                <c:pt idx="68">
                  <c:v>138</c:v>
                </c:pt>
                <c:pt idx="69">
                  <c:v>139</c:v>
                </c:pt>
                <c:pt idx="70">
                  <c:v>140</c:v>
                </c:pt>
                <c:pt idx="71">
                  <c:v>141</c:v>
                </c:pt>
                <c:pt idx="72">
                  <c:v>142</c:v>
                </c:pt>
                <c:pt idx="73">
                  <c:v>143</c:v>
                </c:pt>
                <c:pt idx="74">
                  <c:v>144</c:v>
                </c:pt>
                <c:pt idx="75">
                  <c:v>145</c:v>
                </c:pt>
                <c:pt idx="76">
                  <c:v>146</c:v>
                </c:pt>
                <c:pt idx="77">
                  <c:v>147</c:v>
                </c:pt>
                <c:pt idx="78">
                  <c:v>148</c:v>
                </c:pt>
                <c:pt idx="79">
                  <c:v>149</c:v>
                </c:pt>
                <c:pt idx="80">
                  <c:v>150</c:v>
                </c:pt>
              </c:numCache>
            </c:numRef>
          </c:cat>
          <c:val>
            <c:numRef>
              <c:f>[1]Sheet1!$C$99:$C$179</c:f>
              <c:numCache>
                <c:formatCode>General</c:formatCode>
                <c:ptCount val="81"/>
                <c:pt idx="0">
                  <c:v>8023808.0363309346</c:v>
                </c:pt>
                <c:pt idx="1">
                  <c:v>7983471.8537550736</c:v>
                </c:pt>
                <c:pt idx="2">
                  <c:v>7939084.716941555</c:v>
                </c:pt>
                <c:pt idx="3">
                  <c:v>7890305.3147488665</c:v>
                </c:pt>
                <c:pt idx="4">
                  <c:v>7836778.0969357984</c:v>
                </c:pt>
                <c:pt idx="5">
                  <c:v>7778136.0964298435</c:v>
                </c:pt>
                <c:pt idx="6">
                  <c:v>7714004.6728317309</c:v>
                </c:pt>
                <c:pt idx="7">
                  <c:v>7644006.2947980491</c:v>
                </c:pt>
                <c:pt idx="8">
                  <c:v>7567766.4657801818</c:v>
                </c:pt>
                <c:pt idx="9">
                  <c:v>7484920.8730971804</c:v>
                </c:pt>
                <c:pt idx="10">
                  <c:v>7395123.801959374</c:v>
                </c:pt>
                <c:pt idx="11">
                  <c:v>7298057.8016276723</c:v>
                </c:pt>
                <c:pt idx="12">
                  <c:v>7193444.518929664</c:v>
                </c:pt>
                <c:pt idx="13">
                  <c:v>7081056.5247009685</c:v>
                </c:pt>
                <c:pt idx="14">
                  <c:v>6960729.8531632964</c:v>
                </c:pt>
                <c:pt idx="15">
                  <c:v>6832376.8571580099</c:v>
                </c:pt>
                <c:pt idx="16">
                  <c:v>6695998.8610044299</c:v>
                </c:pt>
                <c:pt idx="17">
                  <c:v>6551697.9783733003</c:v>
                </c:pt>
                <c:pt idx="18">
                  <c:v>6399687.368886699</c:v>
                </c:pt>
                <c:pt idx="19">
                  <c:v>6240299.1502843807</c:v>
                </c:pt>
                <c:pt idx="20">
                  <c:v>6073989.1795010529</c:v>
                </c:pt>
                <c:pt idx="21">
                  <c:v>5901337.98041334</c:v>
                </c:pt>
                <c:pt idx="22">
                  <c:v>5723047.2378010526</c:v>
                </c:pt>
                <c:pt idx="23">
                  <c:v>5539931.4975110814</c:v>
                </c:pt>
                <c:pt idx="24">
                  <c:v>5352905.0025460543</c:v>
                </c:pt>
                <c:pt idx="25">
                  <c:v>5162963.9327343982</c:v>
                </c:pt>
                <c:pt idx="26">
                  <c:v>4971164.6699756999</c:v>
                </c:pt>
                <c:pt idx="27">
                  <c:v>4778599.0426932313</c:v>
                </c:pt>
                <c:pt idx="28">
                  <c:v>4586367.7711934345</c:v>
                </c:pt>
                <c:pt idx="29">
                  <c:v>4395553.5042573279</c:v>
                </c:pt>
                <c:pt idx="30">
                  <c:v>4207194.8821915248</c:v>
                </c:pt>
                <c:pt idx="31">
                  <c:v>4022262.9749180358</c:v>
                </c:pt>
                <c:pt idx="32">
                  <c:v>3841641.2359565967</c:v>
                </c:pt>
                <c:pt idx="33">
                  <c:v>3666109.8114163079</c:v>
                </c:pt>
                <c:pt idx="34">
                  <c:v>3496334.6861038543</c:v>
                </c:pt>
                <c:pt idx="35">
                  <c:v>3332861.7800476709</c:v>
                </c:pt>
                <c:pt idx="36">
                  <c:v>3176115.7690277351</c:v>
                </c:pt>
                <c:pt idx="37">
                  <c:v>3026403.1243314901</c:v>
                </c:pt>
                <c:pt idx="38">
                  <c:v>2883918.6698047919</c:v>
                </c:pt>
                <c:pt idx="39">
                  <c:v>2748754.8449027669</c:v>
                </c:pt>
                <c:pt idx="40">
                  <c:v>2620912.835650437</c:v>
                </c:pt>
                <c:pt idx="41">
                  <c:v>2500314.7773647569</c:v>
                </c:pt>
                <c:pt idx="42">
                  <c:v>2386816.3250700464</c:v>
                </c:pt>
                <c:pt idx="43">
                  <c:v>2280219.0100341467</c:v>
                </c:pt>
                <c:pt idx="44">
                  <c:v>2180281.9357524472</c:v>
                </c:pt>
                <c:pt idx="45">
                  <c:v>2086732.4994915151</c:v>
                </c:pt>
                <c:pt idx="46">
                  <c:v>1999275.9458895649</c:v>
                </c:pt>
                <c:pt idx="47">
                  <c:v>1917603.6609743584</c:v>
                </c:pt>
                <c:pt idx="48">
                  <c:v>1841400.1957305756</c:v>
                </c:pt>
                <c:pt idx="49">
                  <c:v>1770349.0681492381</c:v>
                </c:pt>
                <c:pt idx="50">
                  <c:v>1704137.4334330161</c:v>
                </c:pt>
                <c:pt idx="51">
                  <c:v>1642459.7366183186</c:v>
                </c:pt>
                <c:pt idx="52">
                  <c:v>1585020.4735817346</c:v>
                </c:pt>
                <c:pt idx="53">
                  <c:v>1531536.1884303086</c:v>
                </c:pt>
                <c:pt idx="54">
                  <c:v>1481736.8305027699</c:v>
                </c:pt>
                <c:pt idx="55">
                  <c:v>1435366.5850356778</c:v>
                </c:pt>
                <c:pt idx="56">
                  <c:v>1392184.2798759551</c:v>
                </c:pt>
                <c:pt idx="57">
                  <c:v>1351963.4578756408</c:v>
                </c:pt>
                <c:pt idx="58">
                  <c:v>1314492.1917974064</c:v>
                </c:pt>
                <c:pt idx="59">
                  <c:v>1279572.7063617166</c:v>
                </c:pt>
                <c:pt idx="60">
                  <c:v>1247020.8608844774</c:v>
                </c:pt>
                <c:pt idx="61">
                  <c:v>1216665.5359964552</c:v>
                </c:pt>
                <c:pt idx="62">
                  <c:v>1188347.959271915</c:v>
                </c:pt>
                <c:pt idx="63">
                  <c:v>1161920.9971996336</c:v>
                </c:pt>
                <c:pt idx="64">
                  <c:v>1137248.4347224217</c:v>
                </c:pt>
                <c:pt idx="65">
                  <c:v>1114204.2584370757</c:v>
                </c:pt>
                <c:pt idx="66">
                  <c:v>1092671.9553569888</c:v>
                </c:pt>
                <c:pt idx="67">
                  <c:v>1072543.8357644523</c:v>
                </c:pt>
                <c:pt idx="68">
                  <c:v>1053720.3859950502</c:v>
                </c:pt>
                <c:pt idx="69">
                  <c:v>1036109.6548889792</c:v>
                </c:pt>
                <c:pt idx="70">
                  <c:v>1019626.6760126996</c:v>
                </c:pt>
                <c:pt idx="71">
                  <c:v>1004192.926511315</c:v>
                </c:pt>
                <c:pt idx="72">
                  <c:v>989735.82252255757</c:v>
                </c:pt>
                <c:pt idx="73">
                  <c:v>976188.25040418073</c:v>
                </c:pt>
                <c:pt idx="74">
                  <c:v>963488.13254552975</c:v>
                </c:pt>
                <c:pt idx="75">
                  <c:v>951578.02620798559</c:v>
                </c:pt>
                <c:pt idx="76">
                  <c:v>940404.75363279029</c:v>
                </c:pt>
                <c:pt idx="77">
                  <c:v>929919.06154013902</c:v>
                </c:pt>
                <c:pt idx="78">
                  <c:v>920075.30809771805</c:v>
                </c:pt>
                <c:pt idx="79">
                  <c:v>910831.17544208548</c:v>
                </c:pt>
                <c:pt idx="80">
                  <c:v>902147.4058782811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F-4A4E-AB22-9DF46FCF448D}"/>
            </c:ext>
          </c:extLst>
        </c:ser>
        <c:ser>
          <c:idx val="1"/>
          <c:order val="1"/>
          <c:tx>
            <c:strRef>
              <c:f>[1]Sheet1!$D$28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[1]Sheet1!$B$99:$B$179</c:f>
              <c:numCache>
                <c:formatCode>General</c:formatCode>
                <c:ptCount val="8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132</c:v>
                </c:pt>
                <c:pt idx="63">
                  <c:v>133</c:v>
                </c:pt>
                <c:pt idx="64">
                  <c:v>134</c:v>
                </c:pt>
                <c:pt idx="65">
                  <c:v>135</c:v>
                </c:pt>
                <c:pt idx="66">
                  <c:v>136</c:v>
                </c:pt>
                <c:pt idx="67">
                  <c:v>137</c:v>
                </c:pt>
                <c:pt idx="68">
                  <c:v>138</c:v>
                </c:pt>
                <c:pt idx="69">
                  <c:v>139</c:v>
                </c:pt>
                <c:pt idx="70">
                  <c:v>140</c:v>
                </c:pt>
                <c:pt idx="71">
                  <c:v>141</c:v>
                </c:pt>
                <c:pt idx="72">
                  <c:v>142</c:v>
                </c:pt>
                <c:pt idx="73">
                  <c:v>143</c:v>
                </c:pt>
                <c:pt idx="74">
                  <c:v>144</c:v>
                </c:pt>
                <c:pt idx="75">
                  <c:v>145</c:v>
                </c:pt>
                <c:pt idx="76">
                  <c:v>146</c:v>
                </c:pt>
                <c:pt idx="77">
                  <c:v>147</c:v>
                </c:pt>
                <c:pt idx="78">
                  <c:v>148</c:v>
                </c:pt>
                <c:pt idx="79">
                  <c:v>149</c:v>
                </c:pt>
                <c:pt idx="80">
                  <c:v>150</c:v>
                </c:pt>
              </c:numCache>
            </c:numRef>
          </c:cat>
          <c:val>
            <c:numRef>
              <c:f>[1]Sheet1!$D$99:$D$179</c:f>
              <c:numCache>
                <c:formatCode>General</c:formatCode>
                <c:ptCount val="81"/>
                <c:pt idx="0">
                  <c:v>15293.854653662254</c:v>
                </c:pt>
                <c:pt idx="1">
                  <c:v>16914.845203922276</c:v>
                </c:pt>
                <c:pt idx="2">
                  <c:v>18692.557777546808</c:v>
                </c:pt>
                <c:pt idx="3">
                  <c:v>20638.757891797512</c:v>
                </c:pt>
                <c:pt idx="4">
                  <c:v>22765.328531872023</c:v>
                </c:pt>
                <c:pt idx="5">
                  <c:v>25084.071906779958</c:v>
                </c:pt>
                <c:pt idx="6">
                  <c:v>27606.463394101826</c:v>
                </c:pt>
                <c:pt idx="7">
                  <c:v>30343.353174954424</c:v>
                </c:pt>
                <c:pt idx="8">
                  <c:v>33304.612267342978</c:v>
                </c:pt>
                <c:pt idx="9">
                  <c:v>36498.721549360998</c:v>
                </c:pt>
                <c:pt idx="10">
                  <c:v>39932.305044836387</c:v>
                </c:pt>
                <c:pt idx="11">
                  <c:v>43609.61231474323</c:v>
                </c:pt>
                <c:pt idx="12">
                  <c:v>47531.95929274532</c:v>
                </c:pt>
                <c:pt idx="13">
                  <c:v>51697.142267130344</c:v>
                </c:pt>
                <c:pt idx="14">
                  <c:v>56098.845762035533</c:v>
                </c:pt>
                <c:pt idx="15">
                  <c:v>60726.071465321249</c:v>
                </c:pt>
                <c:pt idx="16">
                  <c:v>65562.621561062289</c:v>
                </c:pt>
                <c:pt idx="17">
                  <c:v>70586.675136162346</c:v>
                </c:pt>
                <c:pt idx="18">
                  <c:v>75770.499870268104</c:v>
                </c:pt>
                <c:pt idx="19">
                  <c:v>81080.342028943298</c:v>
                </c:pt>
                <c:pt idx="20">
                  <c:v>86476.534942348444</c:v>
                </c:pt>
                <c:pt idx="21">
                  <c:v>91913.858948375477</c:v>
                </c:pt>
                <c:pt idx="22">
                  <c:v>97342.173885633674</c:v>
                </c:pt>
                <c:pt idx="23">
                  <c:v>102707.32888637058</c:v>
                </c:pt>
                <c:pt idx="24">
                  <c:v>107952.33438977016</c:v>
                </c:pt>
                <c:pt idx="25">
                  <c:v>113018.75964038065</c:v>
                </c:pt>
                <c:pt idx="26">
                  <c:v>117848.29772415906</c:v>
                </c:pt>
                <c:pt idx="27">
                  <c:v>122384.42202449152</c:v>
                </c:pt>
                <c:pt idx="28">
                  <c:v>126574.04538463622</c:v>
                </c:pt>
                <c:pt idx="29">
                  <c:v>130369.08825632829</c:v>
                </c:pt>
                <c:pt idx="30">
                  <c:v>133727.86578799135</c:v>
                </c:pt>
                <c:pt idx="31">
                  <c:v>136616.21606672951</c:v>
                </c:pt>
                <c:pt idx="32">
                  <c:v>139008.31125806115</c:v>
                </c:pt>
                <c:pt idx="33">
                  <c:v>140887.11784630001</c:v>
                </c:pt>
                <c:pt idx="34">
                  <c:v>142244.49860854202</c:v>
                </c:pt>
                <c:pt idx="35">
                  <c:v>143080.97429108372</c:v>
                </c:pt>
                <c:pt idx="36">
                  <c:v>143405.18452582852</c:v>
                </c:pt>
                <c:pt idx="37">
                  <c:v>143233.10342597723</c:v>
                </c:pt>
                <c:pt idx="38">
                  <c:v>142587.07460270752</c:v>
                </c:pt>
                <c:pt idx="39">
                  <c:v>141494.73307703959</c:v>
                </c:pt>
                <c:pt idx="40">
                  <c:v>139987.87854399704</c:v>
                </c:pt>
                <c:pt idx="41">
                  <c:v>138101.35702067541</c:v>
                </c:pt>
                <c:pt idx="42">
                  <c:v>135871.99764191383</c:v>
                </c:pt>
                <c:pt idx="43">
                  <c:v>133337.63978675863</c:v>
                </c:pt>
                <c:pt idx="44">
                  <c:v>130536.27413113322</c:v>
                </c:pt>
                <c:pt idx="45">
                  <c:v>127505.31060434274</c:v>
                </c:pt>
                <c:pt idx="46">
                  <c:v>124280.97720175497</c:v>
                </c:pt>
                <c:pt idx="47">
                  <c:v>120897.84647135652</c:v>
                </c:pt>
                <c:pt idx="48">
                  <c:v>117388.48128570762</c:v>
                </c:pt>
                <c:pt idx="49">
                  <c:v>113783.18808722298</c:v>
                </c:pt>
                <c:pt idx="50">
                  <c:v>110109.86389776763</c:v>
                </c:pt>
                <c:pt idx="51">
                  <c:v>106393.92270880373</c:v>
                </c:pt>
                <c:pt idx="52">
                  <c:v>102658.28710823049</c:v>
                </c:pt>
                <c:pt idx="53">
                  <c:v>98923.431873647743</c:v>
                </c:pt>
                <c:pt idx="54">
                  <c:v>95207.467530686699</c:v>
                </c:pt>
                <c:pt idx="55">
                  <c:v>91526.253349368024</c:v>
                </c:pt>
                <c:pt idx="56">
                  <c:v>87893.530788584932</c:v>
                </c:pt>
                <c:pt idx="57">
                  <c:v>84321.069898342845</c:v>
                </c:pt>
                <c:pt idx="58">
                  <c:v>80818.822585957139</c:v>
                </c:pt>
                <c:pt idx="59">
                  <c:v>77395.07790821699</c:v>
                </c:pt>
                <c:pt idx="60">
                  <c:v>74056.615649308005</c:v>
                </c:pt>
                <c:pt idx="61">
                  <c:v>70808.855381287649</c:v>
                </c:pt>
                <c:pt idx="62">
                  <c:v>67655.998986951308</c:v>
                </c:pt>
                <c:pt idx="63">
                  <c:v>64601.165266636614</c:v>
                </c:pt>
                <c:pt idx="64">
                  <c:v>61646.515766520766</c:v>
                </c:pt>
                <c:pt idx="65">
                  <c:v>58793.371372945563</c:v>
                </c:pt>
                <c:pt idx="66">
                  <c:v>56042.319531678848</c:v>
                </c:pt>
                <c:pt idx="67">
                  <c:v>53393.312188147502</c:v>
                </c:pt>
                <c:pt idx="68">
                  <c:v>50845.754718412201</c:v>
                </c:pt>
                <c:pt idx="69">
                  <c:v>48398.58624316092</c:v>
                </c:pt>
                <c:pt idx="70">
                  <c:v>46050.351798723939</c:v>
                </c:pt>
                <c:pt idx="71">
                  <c:v>43799.266888872968</c:v>
                </c:pt>
                <c:pt idx="72">
                  <c:v>41643.274966283912</c:v>
                </c:pt>
                <c:pt idx="73">
                  <c:v>39580.098399018512</c:v>
                </c:pt>
                <c:pt idx="74">
                  <c:v>37607.283470070746</c:v>
                </c:pt>
                <c:pt idx="75">
                  <c:v>35722.239940812731</c:v>
                </c:pt>
                <c:pt idx="76">
                  <c:v>33922.275685128305</c:v>
                </c:pt>
                <c:pt idx="77">
                  <c:v>32204.626872533972</c:v>
                </c:pt>
                <c:pt idx="78">
                  <c:v>30566.484147497282</c:v>
                </c:pt>
                <c:pt idx="79">
                  <c:v>29005.015219868135</c:v>
                </c:pt>
                <c:pt idx="80">
                  <c:v>27517.384248877035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9F-4A4E-AB22-9DF46FCF448D}"/>
            </c:ext>
          </c:extLst>
        </c:ser>
        <c:ser>
          <c:idx val="2"/>
          <c:order val="2"/>
          <c:tx>
            <c:strRef>
              <c:f>[1]Sheet1!$E$28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[1]Sheet1!$B$99:$B$179</c:f>
              <c:numCache>
                <c:formatCode>General</c:formatCode>
                <c:ptCount val="8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132</c:v>
                </c:pt>
                <c:pt idx="63">
                  <c:v>133</c:v>
                </c:pt>
                <c:pt idx="64">
                  <c:v>134</c:v>
                </c:pt>
                <c:pt idx="65">
                  <c:v>135</c:v>
                </c:pt>
                <c:pt idx="66">
                  <c:v>136</c:v>
                </c:pt>
                <c:pt idx="67">
                  <c:v>137</c:v>
                </c:pt>
                <c:pt idx="68">
                  <c:v>138</c:v>
                </c:pt>
                <c:pt idx="69">
                  <c:v>139</c:v>
                </c:pt>
                <c:pt idx="70">
                  <c:v>140</c:v>
                </c:pt>
                <c:pt idx="71">
                  <c:v>141</c:v>
                </c:pt>
                <c:pt idx="72">
                  <c:v>142</c:v>
                </c:pt>
                <c:pt idx="73">
                  <c:v>143</c:v>
                </c:pt>
                <c:pt idx="74">
                  <c:v>144</c:v>
                </c:pt>
                <c:pt idx="75">
                  <c:v>145</c:v>
                </c:pt>
                <c:pt idx="76">
                  <c:v>146</c:v>
                </c:pt>
                <c:pt idx="77">
                  <c:v>147</c:v>
                </c:pt>
                <c:pt idx="78">
                  <c:v>148</c:v>
                </c:pt>
                <c:pt idx="79">
                  <c:v>149</c:v>
                </c:pt>
                <c:pt idx="80">
                  <c:v>150</c:v>
                </c:pt>
              </c:numCache>
            </c:numRef>
          </c:cat>
          <c:val>
            <c:numRef>
              <c:f>[1]Sheet1!$E$99:$E$179</c:f>
              <c:numCache>
                <c:formatCode>General</c:formatCode>
                <c:ptCount val="81"/>
                <c:pt idx="0">
                  <c:v>212056.9696245126</c:v>
                </c:pt>
                <c:pt idx="1">
                  <c:v>234532.81705881518</c:v>
                </c:pt>
                <c:pt idx="2">
                  <c:v>259181.693994228</c:v>
                </c:pt>
                <c:pt idx="3">
                  <c:v>286166.73523182457</c:v>
                </c:pt>
                <c:pt idx="4">
                  <c:v>315652.70432455919</c:v>
                </c:pt>
                <c:pt idx="5">
                  <c:v>347803.24482300371</c:v>
                </c:pt>
                <c:pt idx="6">
                  <c:v>382777.46859595279</c:v>
                </c:pt>
                <c:pt idx="7">
                  <c:v>420725.81884949218</c:v>
                </c:pt>
                <c:pt idx="8">
                  <c:v>461785.16220179625</c:v>
                </c:pt>
                <c:pt idx="9">
                  <c:v>506073.09028355521</c:v>
                </c:pt>
                <c:pt idx="10">
                  <c:v>553681.44850924937</c:v>
                </c:pt>
                <c:pt idx="11">
                  <c:v>604669.1591743239</c:v>
                </c:pt>
                <c:pt idx="12">
                  <c:v>659054.46835939679</c:v>
                </c:pt>
                <c:pt idx="13">
                  <c:v>716806.82049569744</c:v>
                </c:pt>
                <c:pt idx="14">
                  <c:v>777838.64834111941</c:v>
                </c:pt>
                <c:pt idx="15">
                  <c:v>841997.45477860945</c:v>
                </c:pt>
                <c:pt idx="16">
                  <c:v>909058.64896188199</c:v>
                </c:pt>
                <c:pt idx="17">
                  <c:v>978719.67298055871</c:v>
                </c:pt>
                <c:pt idx="18">
                  <c:v>1050596.0042961459</c:v>
                </c:pt>
                <c:pt idx="19">
                  <c:v>1124219.6304421884</c:v>
                </c:pt>
                <c:pt idx="20">
                  <c:v>1199040.5531356018</c:v>
                </c:pt>
                <c:pt idx="21">
                  <c:v>1274431.779068863</c:v>
                </c:pt>
                <c:pt idx="22">
                  <c:v>1349698.0897426605</c:v>
                </c:pt>
                <c:pt idx="23">
                  <c:v>1424088.6562013021</c:v>
                </c:pt>
                <c:pt idx="24">
                  <c:v>1496813.289585239</c:v>
                </c:pt>
                <c:pt idx="25">
                  <c:v>1567061.8181480695</c:v>
                </c:pt>
                <c:pt idx="26">
                  <c:v>1634025.7872666714</c:v>
                </c:pt>
                <c:pt idx="27">
                  <c:v>1696921.4270351764</c:v>
                </c:pt>
                <c:pt idx="28">
                  <c:v>1755012.6573848519</c:v>
                </c:pt>
                <c:pt idx="29">
                  <c:v>1807632.8312514462</c:v>
                </c:pt>
                <c:pt idx="30">
                  <c:v>1854203.9672493166</c:v>
                </c:pt>
                <c:pt idx="31">
                  <c:v>1894252.3933128312</c:v>
                </c:pt>
                <c:pt idx="32">
                  <c:v>1927419.9935558273</c:v>
                </c:pt>
                <c:pt idx="33">
                  <c:v>1953470.5897354565</c:v>
                </c:pt>
                <c:pt idx="34">
                  <c:v>1972291.3551726858</c:v>
                </c:pt>
                <c:pt idx="35">
                  <c:v>1983889.5102762398</c:v>
                </c:pt>
                <c:pt idx="36">
                  <c:v>1988384.8478780505</c:v>
                </c:pt>
                <c:pt idx="37">
                  <c:v>1985998.8570738698</c:v>
                </c:pt>
                <c:pt idx="38">
                  <c:v>1977041.3432452772</c:v>
                </c:pt>
                <c:pt idx="39">
                  <c:v>1961895.4798266857</c:v>
                </c:pt>
                <c:pt idx="40">
                  <c:v>1941002.1855475064</c:v>
                </c:pt>
                <c:pt idx="41">
                  <c:v>1914844.6179214006</c:v>
                </c:pt>
                <c:pt idx="42">
                  <c:v>1883933.4313847246</c:v>
                </c:pt>
                <c:pt idx="43">
                  <c:v>1848793.2879167339</c:v>
                </c:pt>
                <c:pt idx="44">
                  <c:v>1809950.9473038092</c:v>
                </c:pt>
                <c:pt idx="45">
                  <c:v>1767925.1169890359</c:v>
                </c:pt>
                <c:pt idx="46">
                  <c:v>1723218.1163083327</c:v>
                </c:pt>
                <c:pt idx="47">
                  <c:v>1676309.3109889315</c:v>
                </c:pt>
                <c:pt idx="48">
                  <c:v>1627650.2015997712</c:v>
                </c:pt>
                <c:pt idx="49">
                  <c:v>1577661.0021734876</c:v>
                </c:pt>
                <c:pt idx="50">
                  <c:v>1526728.5189176856</c:v>
                </c:pt>
                <c:pt idx="51">
                  <c:v>1475205.129577386</c:v>
                </c:pt>
                <c:pt idx="52">
                  <c:v>1423408.6673369582</c:v>
                </c:pt>
                <c:pt idx="53">
                  <c:v>1371623.0252625963</c:v>
                </c:pt>
                <c:pt idx="54">
                  <c:v>1320099.3148805071</c:v>
                </c:pt>
                <c:pt idx="55">
                  <c:v>1269057.4329281184</c:v>
                </c:pt>
                <c:pt idx="56">
                  <c:v>1218687.9116288037</c:v>
                </c:pt>
                <c:pt idx="57">
                  <c:v>1169153.9486324037</c:v>
                </c:pt>
                <c:pt idx="58">
                  <c:v>1120593.5321279704</c:v>
                </c:pt>
                <c:pt idx="59">
                  <c:v>1073121.5940475485</c:v>
                </c:pt>
                <c:pt idx="60">
                  <c:v>1026832.1395011421</c:v>
                </c:pt>
                <c:pt idx="61">
                  <c:v>981800.31357500947</c:v>
                </c:pt>
                <c:pt idx="62">
                  <c:v>938084.37748272205</c:v>
                </c:pt>
                <c:pt idx="63">
                  <c:v>895727.57495605573</c:v>
                </c:pt>
                <c:pt idx="64">
                  <c:v>854759.876917477</c:v>
                </c:pt>
                <c:pt idx="65">
                  <c:v>815199.59811896982</c:v>
                </c:pt>
                <c:pt idx="66">
                  <c:v>777054.88379090081</c:v>
                </c:pt>
                <c:pt idx="67">
                  <c:v>740325.06763249869</c:v>
                </c:pt>
                <c:pt idx="68">
                  <c:v>705001.90488444711</c:v>
                </c:pt>
                <c:pt idx="69">
                  <c:v>671070.68592270801</c:v>
                </c:pt>
                <c:pt idx="70">
                  <c:v>638511.23694586253</c:v>
                </c:pt>
                <c:pt idx="71">
                  <c:v>607298.81501819903</c:v>
                </c:pt>
                <c:pt idx="72">
                  <c:v>577404.90507904044</c:v>
                </c:pt>
                <c:pt idx="73">
                  <c:v>548797.92661858804</c:v>
                </c:pt>
                <c:pt idx="74">
                  <c:v>521443.85761921486</c:v>
                </c:pt>
                <c:pt idx="75">
                  <c:v>495306.78312249662</c:v>
                </c:pt>
                <c:pt idx="76">
                  <c:v>470349.37544885429</c:v>
                </c:pt>
                <c:pt idx="77">
                  <c:v>446533.31270167261</c:v>
                </c:pt>
                <c:pt idx="78">
                  <c:v>423819.64175668696</c:v>
                </c:pt>
                <c:pt idx="79">
                  <c:v>402169.09148964984</c:v>
                </c:pt>
                <c:pt idx="80">
                  <c:v>381542.34154519398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9F-4A4E-AB22-9DF46FCF448D}"/>
            </c:ext>
          </c:extLst>
        </c:ser>
        <c:ser>
          <c:idx val="3"/>
          <c:order val="3"/>
          <c:tx>
            <c:strRef>
              <c:f>[1]Sheet1!$F$28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[1]Sheet1!$B$99:$B$179</c:f>
              <c:numCache>
                <c:formatCode>General</c:formatCode>
                <c:ptCount val="8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132</c:v>
                </c:pt>
                <c:pt idx="63">
                  <c:v>133</c:v>
                </c:pt>
                <c:pt idx="64">
                  <c:v>134</c:v>
                </c:pt>
                <c:pt idx="65">
                  <c:v>135</c:v>
                </c:pt>
                <c:pt idx="66">
                  <c:v>136</c:v>
                </c:pt>
                <c:pt idx="67">
                  <c:v>137</c:v>
                </c:pt>
                <c:pt idx="68">
                  <c:v>138</c:v>
                </c:pt>
                <c:pt idx="69">
                  <c:v>139</c:v>
                </c:pt>
                <c:pt idx="70">
                  <c:v>140</c:v>
                </c:pt>
                <c:pt idx="71">
                  <c:v>141</c:v>
                </c:pt>
                <c:pt idx="72">
                  <c:v>142</c:v>
                </c:pt>
                <c:pt idx="73">
                  <c:v>143</c:v>
                </c:pt>
                <c:pt idx="74">
                  <c:v>144</c:v>
                </c:pt>
                <c:pt idx="75">
                  <c:v>145</c:v>
                </c:pt>
                <c:pt idx="76">
                  <c:v>146</c:v>
                </c:pt>
                <c:pt idx="77">
                  <c:v>147</c:v>
                </c:pt>
                <c:pt idx="78">
                  <c:v>148</c:v>
                </c:pt>
                <c:pt idx="79">
                  <c:v>149</c:v>
                </c:pt>
                <c:pt idx="80">
                  <c:v>150</c:v>
                </c:pt>
              </c:numCache>
            </c:numRef>
          </c:cat>
          <c:val>
            <c:numRef>
              <c:f>[1]Sheet1!$F$99:$F$179</c:f>
              <c:numCache>
                <c:formatCode>General</c:formatCode>
                <c:ptCount val="81"/>
                <c:pt idx="0">
                  <c:v>146136.37978549238</c:v>
                </c:pt>
                <c:pt idx="1">
                  <c:v>162266.48255783584</c:v>
                </c:pt>
                <c:pt idx="2">
                  <c:v>180106.20953943193</c:v>
                </c:pt>
                <c:pt idx="3">
                  <c:v>199820.85211043336</c:v>
                </c:pt>
                <c:pt idx="4">
                  <c:v>221588.11049146496</c:v>
                </c:pt>
                <c:pt idx="5">
                  <c:v>245598.21763455382</c:v>
                </c:pt>
                <c:pt idx="6">
                  <c:v>272053.85403020424</c:v>
                </c:pt>
                <c:pt idx="7">
                  <c:v>301169.80300525029</c:v>
                </c:pt>
                <c:pt idx="8">
                  <c:v>333172.29134146107</c:v>
                </c:pt>
                <c:pt idx="9">
                  <c:v>368297.95657306141</c:v>
                </c:pt>
                <c:pt idx="10">
                  <c:v>406792.3808357743</c:v>
                </c:pt>
                <c:pt idx="11">
                  <c:v>448908.13248217443</c:v>
                </c:pt>
                <c:pt idx="12">
                  <c:v>494902.26178628823</c:v>
                </c:pt>
                <c:pt idx="13">
                  <c:v>545033.20690935024</c:v>
                </c:pt>
                <c:pt idx="14">
                  <c:v>599557.08180478704</c:v>
                </c:pt>
                <c:pt idx="15">
                  <c:v>658723.33962814067</c:v>
                </c:pt>
                <c:pt idx="16">
                  <c:v>722769.8338493834</c:v>
                </c:pt>
                <c:pt idx="17">
                  <c:v>791917.33444701473</c:v>
                </c:pt>
                <c:pt idx="18">
                  <c:v>866363.59734723647</c:v>
                </c:pt>
                <c:pt idx="19">
                  <c:v>946277.12978862133</c:v>
                </c:pt>
                <c:pt idx="20">
                  <c:v>1031790.839664924</c:v>
                </c:pt>
                <c:pt idx="21">
                  <c:v>1122995.7992780465</c:v>
                </c:pt>
                <c:pt idx="22">
                  <c:v>1219935.3887153608</c:v>
                </c:pt>
                <c:pt idx="23">
                  <c:v>1322600.1063039131</c:v>
                </c:pt>
                <c:pt idx="24">
                  <c:v>1430923.3386038442</c:v>
                </c:pt>
                <c:pt idx="25">
                  <c:v>1544778.366499275</c:v>
                </c:pt>
                <c:pt idx="26">
                  <c:v>1663976.8452010187</c:v>
                </c:pt>
                <c:pt idx="27">
                  <c:v>1788268.934859477</c:v>
                </c:pt>
                <c:pt idx="28">
                  <c:v>1917345.1782064212</c:v>
                </c:pt>
                <c:pt idx="29">
                  <c:v>2050840.1280800658</c:v>
                </c:pt>
                <c:pt idx="30">
                  <c:v>2188337.6288430761</c:v>
                </c:pt>
                <c:pt idx="31">
                  <c:v>2329377.5607329695</c:v>
                </c:pt>
                <c:pt idx="32">
                  <c:v>2473463.7741453187</c:v>
                </c:pt>
                <c:pt idx="33">
                  <c:v>2620072.879408753</c:v>
                </c:pt>
                <c:pt idx="34">
                  <c:v>2768663.5219656904</c:v>
                </c:pt>
                <c:pt idx="35">
                  <c:v>2918685.7651028601</c:v>
                </c:pt>
                <c:pt idx="36">
                  <c:v>3069590.2213270185</c:v>
                </c:pt>
                <c:pt idx="37">
                  <c:v>3220836.6151806824</c:v>
                </c:pt>
                <c:pt idx="38">
                  <c:v>3371901.5187633429</c:v>
                </c:pt>
                <c:pt idx="39">
                  <c:v>3522285.0695053223</c:v>
                </c:pt>
                <c:pt idx="40">
                  <c:v>3671516.5509050381</c:v>
                </c:pt>
                <c:pt idx="41">
                  <c:v>3819158.7849219739</c:v>
                </c:pt>
                <c:pt idx="42">
                  <c:v>3964811.3448676886</c:v>
                </c:pt>
                <c:pt idx="43">
                  <c:v>4108112.6469578631</c:v>
                </c:pt>
                <c:pt idx="44">
                  <c:v>4248741.0157953501</c:v>
                </c:pt>
                <c:pt idx="45">
                  <c:v>4386414.8439397663</c:v>
                </c:pt>
                <c:pt idx="46">
                  <c:v>4520891.9794064052</c:v>
                </c:pt>
                <c:pt idx="47">
                  <c:v>4651968.4791056849</c:v>
                </c:pt>
                <c:pt idx="48">
                  <c:v>4779476.8628780525</c:v>
                </c:pt>
                <c:pt idx="49">
                  <c:v>4903283.9939321177</c:v>
                </c:pt>
                <c:pt idx="50">
                  <c:v>5023288.6990358308</c:v>
                </c:pt>
                <c:pt idx="51">
                  <c:v>5139419.2273519505</c:v>
                </c:pt>
                <c:pt idx="52">
                  <c:v>5251630.6316387579</c:v>
                </c:pt>
                <c:pt idx="53">
                  <c:v>5359902.1406197837</c:v>
                </c:pt>
                <c:pt idx="54">
                  <c:v>5464234.5773304179</c:v>
                </c:pt>
                <c:pt idx="55">
                  <c:v>5564647.8655917123</c:v>
                </c:pt>
                <c:pt idx="56">
                  <c:v>5661178.6556590376</c:v>
                </c:pt>
                <c:pt idx="57">
                  <c:v>5753878.0906117894</c:v>
                </c:pt>
                <c:pt idx="58">
                  <c:v>5842809.7271504262</c:v>
                </c:pt>
                <c:pt idx="59">
                  <c:v>5928047.6180400932</c:v>
                </c:pt>
                <c:pt idx="60">
                  <c:v>6009674.5583375888</c:v>
                </c:pt>
                <c:pt idx="61">
                  <c:v>6087780.4935936974</c:v>
                </c:pt>
                <c:pt idx="62">
                  <c:v>6162461.0852664234</c:v>
                </c:pt>
                <c:pt idx="63">
                  <c:v>6233816.4264500644</c:v>
                </c:pt>
                <c:pt idx="64">
                  <c:v>6301949.8995712092</c:v>
                </c:pt>
                <c:pt idx="65">
                  <c:v>6366967.1667931629</c:v>
                </c:pt>
                <c:pt idx="66">
                  <c:v>6428975.2833899213</c:v>
                </c:pt>
                <c:pt idx="67">
                  <c:v>6488081.9242020221</c:v>
                </c:pt>
                <c:pt idx="68">
                  <c:v>6544394.7133878674</c:v>
                </c:pt>
                <c:pt idx="69">
                  <c:v>6598020.6479686545</c:v>
                </c:pt>
                <c:pt idx="70">
                  <c:v>6649065.6060787654</c:v>
                </c:pt>
                <c:pt idx="71">
                  <c:v>6697633.9313333882</c:v>
                </c:pt>
                <c:pt idx="72">
                  <c:v>6743828.0852775443</c:v>
                </c:pt>
                <c:pt idx="73">
                  <c:v>6787748.3604595941</c:v>
                </c:pt>
                <c:pt idx="74">
                  <c:v>6829492.6472580014</c:v>
                </c:pt>
                <c:pt idx="75">
                  <c:v>6869156.2481681639</c:v>
                </c:pt>
                <c:pt idx="76">
                  <c:v>6906831.7338159662</c:v>
                </c:pt>
                <c:pt idx="77">
                  <c:v>6942608.835499214</c:v>
                </c:pt>
                <c:pt idx="78">
                  <c:v>6976574.3695625681</c:v>
                </c:pt>
                <c:pt idx="79">
                  <c:v>7008812.1893832423</c:v>
                </c:pt>
                <c:pt idx="80">
                  <c:v>7039403.1611823514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9F-4A4E-AB22-9DF46FCF448D}"/>
            </c:ext>
          </c:extLst>
        </c:ser>
        <c:ser>
          <c:idx val="4"/>
          <c:order val="4"/>
          <c:tx>
            <c:strRef>
              <c:f>[1]Sheet1!$G$28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[1]Sheet1!$B$99:$B$179</c:f>
              <c:numCache>
                <c:formatCode>General</c:formatCode>
                <c:ptCount val="8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132</c:v>
                </c:pt>
                <c:pt idx="63">
                  <c:v>133</c:v>
                </c:pt>
                <c:pt idx="64">
                  <c:v>134</c:v>
                </c:pt>
                <c:pt idx="65">
                  <c:v>135</c:v>
                </c:pt>
                <c:pt idx="66">
                  <c:v>136</c:v>
                </c:pt>
                <c:pt idx="67">
                  <c:v>137</c:v>
                </c:pt>
                <c:pt idx="68">
                  <c:v>138</c:v>
                </c:pt>
                <c:pt idx="69">
                  <c:v>139</c:v>
                </c:pt>
                <c:pt idx="70">
                  <c:v>140</c:v>
                </c:pt>
                <c:pt idx="71">
                  <c:v>141</c:v>
                </c:pt>
                <c:pt idx="72">
                  <c:v>142</c:v>
                </c:pt>
                <c:pt idx="73">
                  <c:v>143</c:v>
                </c:pt>
                <c:pt idx="74">
                  <c:v>144</c:v>
                </c:pt>
                <c:pt idx="75">
                  <c:v>145</c:v>
                </c:pt>
                <c:pt idx="76">
                  <c:v>146</c:v>
                </c:pt>
                <c:pt idx="77">
                  <c:v>147</c:v>
                </c:pt>
                <c:pt idx="78">
                  <c:v>148</c:v>
                </c:pt>
                <c:pt idx="79">
                  <c:v>149</c:v>
                </c:pt>
                <c:pt idx="80">
                  <c:v>150</c:v>
                </c:pt>
              </c:numCache>
            </c:numRef>
          </c:cat>
          <c:val>
            <c:numRef>
              <c:f>[1]Sheet1!$G$99:$G$179</c:f>
              <c:numCache>
                <c:formatCode>General</c:formatCode>
                <c:ptCount val="81"/>
                <c:pt idx="0">
                  <c:v>989.71495523255805</c:v>
                </c:pt>
                <c:pt idx="1">
                  <c:v>1098.9567741872884</c:v>
                </c:pt>
                <c:pt idx="2">
                  <c:v>1219.7770970724475</c:v>
                </c:pt>
                <c:pt idx="3">
                  <c:v>1353.2953669120675</c:v>
                </c:pt>
                <c:pt idx="4">
                  <c:v>1500.7150661391925</c:v>
                </c:pt>
                <c:pt idx="5">
                  <c:v>1663.324555652564</c:v>
                </c:pt>
                <c:pt idx="6">
                  <c:v>1842.4964978438493</c:v>
                </c:pt>
                <c:pt idx="7">
                  <c:v>2039.6855220874338</c:v>
                </c:pt>
                <c:pt idx="8">
                  <c:v>2256.423759051394</c:v>
                </c:pt>
                <c:pt idx="9">
                  <c:v>2494.3138466752725</c:v>
                </c:pt>
                <c:pt idx="10">
                  <c:v>2755.0190005992795</c:v>
                </c:pt>
                <c:pt idx="11">
                  <c:v>3040.2497509195396</c:v>
                </c:pt>
                <c:pt idx="12">
                  <c:v>3351.7469817391338</c:v>
                </c:pt>
                <c:pt idx="13">
                  <c:v>3691.2609766873147</c:v>
                </c:pt>
                <c:pt idx="14">
                  <c:v>4060.5262785953887</c:v>
                </c:pt>
                <c:pt idx="15">
                  <c:v>4461.2323197527858</c:v>
                </c:pt>
                <c:pt idx="16">
                  <c:v>4894.9899730765092</c:v>
                </c:pt>
                <c:pt idx="17">
                  <c:v>5363.2944127983828</c:v>
                </c:pt>
                <c:pt idx="18">
                  <c:v>5867.4849494852569</c:v>
                </c:pt>
                <c:pt idx="19">
                  <c:v>6408.7028057014577</c:v>
                </c:pt>
                <c:pt idx="20">
                  <c:v>6987.8481059081951</c:v>
                </c:pt>
                <c:pt idx="21">
                  <c:v>7605.5376412106834</c:v>
                </c:pt>
                <c:pt idx="22">
                  <c:v>8262.065205127652</c:v>
                </c:pt>
                <c:pt idx="23">
                  <c:v>8957.3664471678931</c:v>
                </c:pt>
                <c:pt idx="24">
                  <c:v>9690.990224927682</c:v>
                </c:pt>
                <c:pt idx="25">
                  <c:v>10462.078327711755</c:v>
                </c:pt>
                <c:pt idx="26">
                  <c:v>11269.355182285903</c:v>
                </c:pt>
                <c:pt idx="27">
                  <c:v>12111.128737458468</c:v>
                </c:pt>
                <c:pt idx="28">
                  <c:v>12985.303180490551</c:v>
                </c:pt>
                <c:pt idx="29">
                  <c:v>13889.403504666525</c:v>
                </c:pt>
                <c:pt idx="30">
                  <c:v>14820.611277926013</c:v>
                </c:pt>
                <c:pt idx="31">
                  <c:v>15775.810319268809</c:v>
                </c:pt>
                <c:pt idx="32">
                  <c:v>16751.640434031164</c:v>
                </c:pt>
                <c:pt idx="33">
                  <c:v>17744.556943017316</c:v>
                </c:pt>
                <c:pt idx="34">
                  <c:v>18750.893499062317</c:v>
                </c:pt>
                <c:pt idx="35">
                  <c:v>19766.925631980474</c:v>
                </c:pt>
                <c:pt idx="36">
                  <c:v>20788.932591202501</c:v>
                </c:pt>
                <c:pt idx="37">
                  <c:v>21813.255337815561</c:v>
                </c:pt>
                <c:pt idx="38">
                  <c:v>22836.348933715399</c:v>
                </c:pt>
                <c:pt idx="39">
                  <c:v>23854.828038020452</c:v>
                </c:pt>
                <c:pt idx="40">
                  <c:v>24865.504702856448</c:v>
                </c:pt>
                <c:pt idx="41">
                  <c:v>25865.418121027855</c:v>
                </c:pt>
                <c:pt idx="42">
                  <c:v>26851.856385461251</c:v>
                </c:pt>
                <c:pt idx="43">
                  <c:v>27822.370654332066</c:v>
                </c:pt>
                <c:pt idx="44">
                  <c:v>28774.782367094627</c:v>
                </c:pt>
                <c:pt idx="45">
                  <c:v>29707.184325174152</c:v>
                </c:pt>
                <c:pt idx="46">
                  <c:v>30617.936543776599</c:v>
                </c:pt>
                <c:pt idx="47">
                  <c:v>31505.65780950342</c:v>
                </c:pt>
                <c:pt idx="48">
                  <c:v>32369.213855727394</c:v>
                </c:pt>
                <c:pt idx="49">
                  <c:v>33207.703007768163</c:v>
                </c:pt>
                <c:pt idx="50">
                  <c:v>34020.440065534043</c:v>
                </c:pt>
                <c:pt idx="51">
                  <c:v>34806.939093375244</c:v>
                </c:pt>
                <c:pt idx="52">
                  <c:v>35566.895684152412</c:v>
                </c:pt>
                <c:pt idx="53">
                  <c:v>36300.169163496917</c:v>
                </c:pt>
                <c:pt idx="54">
                  <c:v>37006.765105451545</c:v>
                </c:pt>
                <c:pt idx="55">
                  <c:v>37686.818444956451</c:v>
                </c:pt>
                <c:pt idx="56">
                  <c:v>38340.57739745194</c:v>
                </c:pt>
                <c:pt idx="57">
                  <c:v>38968.388331656119</c:v>
                </c:pt>
                <c:pt idx="58">
                  <c:v>39570.681688072851</c:v>
                </c:pt>
                <c:pt idx="59">
                  <c:v>40147.95899225826</c:v>
                </c:pt>
                <c:pt idx="60">
                  <c:v>40700.78097731695</c:v>
                </c:pt>
                <c:pt idx="61">
                  <c:v>41229.75680338344</c:v>
                </c:pt>
                <c:pt idx="62">
                  <c:v>41735.534341821207</c:v>
                </c:pt>
                <c:pt idx="63">
                  <c:v>42218.79147744229</c:v>
                </c:pt>
                <c:pt idx="64">
                  <c:v>42680.228372203979</c:v>
                </c:pt>
                <c:pt idx="65">
                  <c:v>43120.56062767913</c:v>
                </c:pt>
                <c:pt idx="66">
                  <c:v>43540.513280343024</c:v>
                </c:pt>
                <c:pt idx="67">
                  <c:v>43940.81556271216</c:v>
                </c:pt>
                <c:pt idx="68">
                  <c:v>44322.196364056072</c:v>
                </c:pt>
                <c:pt idx="69">
                  <c:v>44685.380326330443</c:v>
                </c:pt>
                <c:pt idx="70">
                  <c:v>45031.084513781592</c:v>
                </c:pt>
                <c:pt idx="71">
                  <c:v>45360.015598058191</c:v>
                </c:pt>
                <c:pt idx="72">
                  <c:v>45672.867504407281</c:v>
                </c:pt>
                <c:pt idx="73">
                  <c:v>45970.319468452166</c:v>
                </c:pt>
                <c:pt idx="74">
                  <c:v>46253.034457016583</c:v>
                </c:pt>
                <c:pt idx="75">
                  <c:v>46521.657910374233</c:v>
                </c:pt>
                <c:pt idx="76">
                  <c:v>46776.816767094322</c:v>
                </c:pt>
                <c:pt idx="77">
                  <c:v>47019.118736273813</c:v>
                </c:pt>
                <c:pt idx="78">
                  <c:v>47249.151785363341</c:v>
                </c:pt>
                <c:pt idx="79">
                  <c:v>47467.483814988322</c:v>
                </c:pt>
                <c:pt idx="80">
                  <c:v>47674.662495130236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9F-4A4E-AB22-9DF46FCF4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661968"/>
        <c:axId val="266790976"/>
      </c:lineChart>
      <c:catAx>
        <c:axId val="26466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90976"/>
        <c:crosses val="autoZero"/>
        <c:auto val="1"/>
        <c:lblAlgn val="ctr"/>
        <c:lblOffset val="100"/>
        <c:noMultiLvlLbl val="0"/>
      </c:catAx>
      <c:valAx>
        <c:axId val="2667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6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SIR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806927627672184E-2"/>
          <c:y val="0.16917244645949717"/>
          <c:w val="0.8775134355489681"/>
          <c:h val="0.61926934897915487"/>
        </c:manualLayout>
      </c:layout>
      <c:scatterChart>
        <c:scatterStyle val="lineMarker"/>
        <c:varyColors val="0"/>
        <c:ser>
          <c:idx val="0"/>
          <c:order val="0"/>
          <c:tx>
            <c:strRef>
              <c:f>[2]Sheet1!$C$28</c:f>
              <c:strCache>
                <c:ptCount val="1"/>
                <c:pt idx="0">
                  <c:v>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[2]Sheet1!$B$29:$B$720</c:f>
              <c:numCache>
                <c:formatCode>General</c:formatCode>
                <c:ptCount val="6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</c:numCache>
            </c:numRef>
          </c:xVal>
          <c:yVal>
            <c:numRef>
              <c:f>[2]Sheet1!$C$29:$C$720</c:f>
              <c:numCache>
                <c:formatCode>General</c:formatCode>
                <c:ptCount val="692"/>
                <c:pt idx="0">
                  <c:v>8398160.0999999996</c:v>
                </c:pt>
                <c:pt idx="1">
                  <c:v>8398142.6907559782</c:v>
                </c:pt>
                <c:pt idx="2">
                  <c:v>8398123.5409256965</c:v>
                </c:pt>
                <c:pt idx="3">
                  <c:v>8398102.4764955062</c:v>
                </c:pt>
                <c:pt idx="4">
                  <c:v>8398079.3060572352</c:v>
                </c:pt>
                <c:pt idx="5">
                  <c:v>8398053.8190699164</c:v>
                </c:pt>
                <c:pt idx="6">
                  <c:v>8398025.7839478962</c:v>
                </c:pt>
                <c:pt idx="7">
                  <c:v>8397994.9459580388</c:v>
                </c:pt>
                <c:pt idx="8">
                  <c:v>8397961.0249069482</c:v>
                </c:pt>
                <c:pt idx="9">
                  <c:v>8397923.7125973087</c:v>
                </c:pt>
                <c:pt idx="10">
                  <c:v>8397882.670030307</c:v>
                </c:pt>
                <c:pt idx="11">
                  <c:v>8397837.5243288539</c:v>
                </c:pt>
                <c:pt idx="12">
                  <c:v>8397787.8653537799</c:v>
                </c:pt>
                <c:pt idx="13">
                  <c:v>8397733.2419824544</c:v>
                </c:pt>
                <c:pt idx="14">
                  <c:v>8397673.1580162179</c:v>
                </c:pt>
                <c:pt idx="15">
                  <c:v>8397607.0676797107</c:v>
                </c:pt>
                <c:pt idx="16">
                  <c:v>8397534.3706715219</c:v>
                </c:pt>
                <c:pt idx="17">
                  <c:v>8397454.406721577</c:v>
                </c:pt>
                <c:pt idx="18">
                  <c:v>8397366.4496062715</c:v>
                </c:pt>
                <c:pt idx="19">
                  <c:v>8397269.7005675565</c:v>
                </c:pt>
                <c:pt idx="20">
                  <c:v>8397163.2810768615</c:v>
                </c:pt>
                <c:pt idx="21">
                  <c:v>8397046.2248789389</c:v>
                </c:pt>
                <c:pt idx="22">
                  <c:v>8396917.4692443628</c:v>
                </c:pt>
                <c:pt idx="23">
                  <c:v>8396775.8453524243</c:v>
                </c:pt>
                <c:pt idx="24">
                  <c:v>8396620.0677185301</c:v>
                </c:pt>
                <c:pt idx="25">
                  <c:v>8396448.7225718442</c:v>
                </c:pt>
                <c:pt idx="26">
                  <c:v>8396260.2550797518</c:v>
                </c:pt>
                <c:pt idx="27">
                  <c:v>8396052.9553057104</c:v>
                </c:pt>
                <c:pt idx="28">
                  <c:v>8395824.9427760933</c:v>
                </c:pt>
                <c:pt idx="29">
                  <c:v>8395574.1495196838</c:v>
                </c:pt>
                <c:pt idx="30">
                  <c:v>8395298.3014303967</c:v>
                </c:pt>
                <c:pt idx="31">
                  <c:v>8394994.8977895528</c:v>
                </c:pt>
                <c:pt idx="32">
                  <c:v>8394661.1887685247</c:v>
                </c:pt>
                <c:pt idx="33">
                  <c:v>8394294.1507156342</c:v>
                </c:pt>
                <c:pt idx="34">
                  <c:v>8393890.4590128064</c:v>
                </c:pt>
                <c:pt idx="35">
                  <c:v>8393446.4582675062</c:v>
                </c:pt>
                <c:pt idx="36">
                  <c:v>8392958.1295838207</c:v>
                </c:pt>
                <c:pt idx="37">
                  <c:v>8392421.0546330586</c:v>
                </c:pt>
                <c:pt idx="38">
                  <c:v>8391830.3762189187</c:v>
                </c:pt>
                <c:pt idx="39">
                  <c:v>8391180.7550048605</c:v>
                </c:pt>
                <c:pt idx="40">
                  <c:v>8390466.322041899</c:v>
                </c:pt>
                <c:pt idx="41">
                  <c:v>8389680.6267034076</c:v>
                </c:pt>
                <c:pt idx="42">
                  <c:v>8388816.5795996524</c:v>
                </c:pt>
                <c:pt idx="43">
                  <c:v>8387866.3900087355</c:v>
                </c:pt>
                <c:pt idx="44">
                  <c:v>8386821.4973222502</c:v>
                </c:pt>
                <c:pt idx="45">
                  <c:v>8385672.4959634217</c:v>
                </c:pt>
                <c:pt idx="46">
                  <c:v>8384409.0531929126</c:v>
                </c:pt>
                <c:pt idx="47">
                  <c:v>8383019.8191729533</c:v>
                </c:pt>
                <c:pt idx="48">
                  <c:v>8381492.328614343</c:v>
                </c:pt>
                <c:pt idx="49">
                  <c:v>8379812.893283573</c:v>
                </c:pt>
                <c:pt idx="50">
                  <c:v>8377966.4845993565</c:v>
                </c:pt>
                <c:pt idx="51">
                  <c:v>8375936.6055000136</c:v>
                </c:pt>
                <c:pt idx="52">
                  <c:v>8373705.1507163811</c:v>
                </c:pt>
                <c:pt idx="53">
                  <c:v>8371252.2545404797</c:v>
                </c:pt>
                <c:pt idx="54">
                  <c:v>8368556.1251396071</c:v>
                </c:pt>
                <c:pt idx="55">
                  <c:v>8365592.8644309025</c:v>
                </c:pt>
                <c:pt idx="56">
                  <c:v>8362336.2725051325</c:v>
                </c:pt>
                <c:pt idx="57">
                  <c:v>8358757.6355735939</c:v>
                </c:pt>
                <c:pt idx="58">
                  <c:v>8354825.4964123257</c:v>
                </c:pt>
                <c:pt idx="59">
                  <c:v>8350505.4062978085</c:v>
                </c:pt>
                <c:pt idx="60">
                  <c:v>8345759.6574734924</c:v>
                </c:pt>
                <c:pt idx="61">
                  <c:v>8340546.9952634247</c:v>
                </c:pt>
                <c:pt idx="62">
                  <c:v>8334822.3090657461</c:v>
                </c:pt>
                <c:pt idx="63">
                  <c:v>8328536.3016242189</c:v>
                </c:pt>
                <c:pt idx="64">
                  <c:v>8321635.1362010706</c:v>
                </c:pt>
                <c:pt idx="65">
                  <c:v>8314060.0615720656</c:v>
                </c:pt>
                <c:pt idx="66">
                  <c:v>8305747.0151494602</c:v>
                </c:pt>
                <c:pt idx="67">
                  <c:v>8296626.2050272077</c:v>
                </c:pt>
                <c:pt idx="68">
                  <c:v>8286621.6723544979</c:v>
                </c:pt>
                <c:pt idx="69">
                  <c:v>8275650.8361996841</c:v>
                </c:pt>
                <c:pt idx="70">
                  <c:v>8263624.0239903191</c:v>
                </c:pt>
                <c:pt idx="71">
                  <c:v>8250443.9917316958</c:v>
                </c:pt>
                <c:pt idx="72">
                  <c:v>8236005.4395426465</c:v>
                </c:pt>
                <c:pt idx="73">
                  <c:v>8220194.5296306089</c:v>
                </c:pt>
                <c:pt idx="74">
                  <c:v>8202888.4156847578</c:v>
                </c:pt>
                <c:pt idx="75">
                  <c:v>8183954.7948203692</c:v>
                </c:pt>
                <c:pt idx="76">
                  <c:v>8163251.495678857</c:v>
                </c:pt>
                <c:pt idx="77">
                  <c:v>8140626.1190872211</c:v>
                </c:pt>
                <c:pt idx="78">
                  <c:v>8115915.750806815</c:v>
                </c:pt>
                <c:pt idx="79">
                  <c:v>8088946.7693355354</c:v>
                </c:pt>
                <c:pt idx="80">
                  <c:v>8059534.7754269438</c:v>
                </c:pt>
                <c:pt idx="81">
                  <c:v>8027484.6738794856</c:v>
                </c:pt>
                <c:pt idx="82">
                  <c:v>7992590.9421134107</c:v>
                </c:pt>
                <c:pt idx="83">
                  <c:v>7954638.1239258572</c:v>
                </c:pt>
                <c:pt idx="84">
                  <c:v>7913401.5903688557</c:v>
                </c:pt>
                <c:pt idx="85">
                  <c:v>7868648.6126329936</c:v>
                </c:pt>
                <c:pt idx="86">
                  <c:v>7820139.7937649107</c:v>
                </c:pt>
                <c:pt idx="87">
                  <c:v>7767630.9065403454</c:v>
                </c:pt>
                <c:pt idx="88">
                  <c:v>7710875.1833154112</c:v>
                </c:pt>
                <c:pt idx="89">
                  <c:v>7649626.0995754944</c:v>
                </c:pt>
                <c:pt idx="90">
                  <c:v>7583640.6855342705</c:v>
                </c:pt>
                <c:pt idx="91">
                  <c:v>7512683.3888366893</c:v>
                </c:pt>
                <c:pt idx="92">
                  <c:v>7436530.4955713898</c:v>
                </c:pt>
                <c:pt idx="93">
                  <c:v>7354975.0959122041</c:v>
                </c:pt>
                <c:pt idx="94">
                  <c:v>7267832.5545303458</c:v>
                </c:pt>
                <c:pt idx="95">
                  <c:v>7174946.4145473409</c:v>
                </c:pt>
                <c:pt idx="96">
                  <c:v>7076194.6278174957</c:v>
                </c:pt>
                <c:pt idx="97">
                  <c:v>6971495.9649339635</c:v>
                </c:pt>
                <c:pt idx="98">
                  <c:v>6860816.4174556341</c:v>
                </c:pt>
                <c:pt idx="99">
                  <c:v>6744175.365130553</c:v>
                </c:pt>
                <c:pt idx="100">
                  <c:v>6621651.2457565702</c:v>
                </c:pt>
                <c:pt idx="101">
                  <c:v>6493386.4387711836</c:v>
                </c:pt>
                <c:pt idx="102">
                  <c:v>6359591.0600069566</c:v>
                </c:pt>
                <c:pt idx="103">
                  <c:v>6220545.3684762651</c:v>
                </c:pt>
                <c:pt idx="104">
                  <c:v>6076600.5100839604</c:v>
                </c:pt>
                <c:pt idx="105">
                  <c:v>5928177.3700453918</c:v>
                </c:pt>
                <c:pt idx="106">
                  <c:v>5775763.3758461885</c:v>
                </c:pt>
                <c:pt idx="107">
                  <c:v>5619907.1837625345</c:v>
                </c:pt>
                <c:pt idx="108">
                  <c:v>5461211.2895667162</c:v>
                </c:pt>
                <c:pt idx="109">
                  <c:v>5300322.7208288433</c:v>
                </c:pt>
                <c:pt idx="110">
                  <c:v>5137922.0849155076</c:v>
                </c:pt>
                <c:pt idx="111">
                  <c:v>4974711.3529862398</c:v>
                </c:pt>
                <c:pt idx="112">
                  <c:v>4811400.8457135689</c:v>
                </c:pt>
                <c:pt idx="113">
                  <c:v>4648695.9422849482</c:v>
                </c:pt>
                <c:pt idx="114">
                  <c:v>4487284.0543996366</c:v>
                </c:pt>
                <c:pt idx="115">
                  <c:v>4327822.3890304305</c:v>
                </c:pt>
                <c:pt idx="116">
                  <c:v>4170926.9693353768</c:v>
                </c:pt>
                <c:pt idx="117">
                  <c:v>4017163.2978113927</c:v>
                </c:pt>
                <c:pt idx="118">
                  <c:v>3867038.9382069618</c:v>
                </c:pt>
                <c:pt idx="119">
                  <c:v>3720998.1733569941</c:v>
                </c:pt>
                <c:pt idx="120">
                  <c:v>3579418.7759214039</c:v>
                </c:pt>
                <c:pt idx="121">
                  <c:v>3442610.8180245147</c:v>
                </c:pt>
                <c:pt idx="122">
                  <c:v>3310817.3519979781</c:v>
                </c:pt>
                <c:pt idx="123">
                  <c:v>3184216.7231036699</c:v>
                </c:pt>
                <c:pt idx="124">
                  <c:v>3062926.2286055489</c:v>
                </c:pt>
                <c:pt idx="125">
                  <c:v>2947006.8155085817</c:v>
                </c:pt>
                <c:pt idx="126">
                  <c:v>2836468.5091446592</c:v>
                </c:pt>
                <c:pt idx="127">
                  <c:v>2731276.2825380121</c:v>
                </c:pt>
                <c:pt idx="128">
                  <c:v>2631356.1073621088</c:v>
                </c:pt>
                <c:pt idx="129">
                  <c:v>2536600.9664559574</c:v>
                </c:pt>
                <c:pt idx="130">
                  <c:v>2446876.6508683208</c:v>
                </c:pt>
                <c:pt idx="131">
                  <c:v>2362027.2075563227</c:v>
                </c:pt>
                <c:pt idx="132">
                  <c:v>2281879.944392507</c:v>
                </c:pt>
                <c:pt idx="133">
                  <c:v>2206249.9351567379</c:v>
                </c:pt>
                <c:pt idx="134">
                  <c:v>2134943.9976577256</c:v>
                </c:pt>
                <c:pt idx="135">
                  <c:v>2067764.1426756503</c:v>
                </c:pt>
                <c:pt idx="136">
                  <c:v>2004510.5101871642</c:v>
                </c:pt>
                <c:pt idx="137">
                  <c:v>1944983.8228196725</c:v>
                </c:pt>
                <c:pt idx="138">
                  <c:v>1888987.3953794423</c:v>
                </c:pt>
                <c:pt idx="139">
                  <c:v>1836328.7443916458</c:v>
                </c:pt>
                <c:pt idx="140">
                  <c:v>1786820.8436663481</c:v>
                </c:pt>
                <c:pt idx="141">
                  <c:v>1740283.0716946872</c:v>
                </c:pt>
                <c:pt idx="142">
                  <c:v>1696541.8948284171</c:v>
                </c:pt>
                <c:pt idx="143">
                  <c:v>1655431.3272452678</c:v>
                </c:pt>
                <c:pt idx="144">
                  <c:v>1616793.2050893526</c:v>
                </c:pt>
                <c:pt idx="145">
                  <c:v>1580477.3082391359</c:v>
                </c:pt>
                <c:pt idx="146">
                  <c:v>1546341.3591475615</c:v>
                </c:pt>
                <c:pt idx="147">
                  <c:v>1514250.9242987896</c:v>
                </c:pt>
                <c:pt idx="148">
                  <c:v>1484079.2401530261</c:v>
                </c:pt>
                <c:pt idx="149">
                  <c:v>1455706.9820778097</c:v>
                </c:pt>
                <c:pt idx="150">
                  <c:v>1429021.991728208</c:v>
                </c:pt>
                <c:pt idx="151">
                  <c:v>1403918.9756511727</c:v>
                </c:pt>
                <c:pt idx="152">
                  <c:v>1380299.1855443919</c:v>
                </c:pt>
                <c:pt idx="153">
                  <c:v>1358070.0885790498</c:v>
                </c:pt>
                <c:pt idx="154">
                  <c:v>1337145.0344734995</c:v>
                </c:pt>
                <c:pt idx="155">
                  <c:v>1317442.9245518222</c:v>
                </c:pt>
                <c:pt idx="156">
                  <c:v>1298887.8868072049</c:v>
                </c:pt>
                <c:pt idx="157">
                  <c:v>1281408.9599850981</c:v>
                </c:pt>
                <c:pt idx="158">
                  <c:v>1264939.7888768802</c:v>
                </c:pt>
                <c:pt idx="159">
                  <c:v>1249418.3323451332</c:v>
                </c:pt>
                <c:pt idx="160">
                  <c:v>1234786.5850630505</c:v>
                </c:pt>
                <c:pt idx="161">
                  <c:v>1220990.3135220308</c:v>
                </c:pt>
                <c:pt idx="162">
                  <c:v>1207978.8065248714</c:v>
                </c:pt>
                <c:pt idx="163">
                  <c:v>1195704.6401213037</c:v>
                </c:pt>
                <c:pt idx="164">
                  <c:v>1184123.4567443556</c:v>
                </c:pt>
                <c:pt idx="165">
                  <c:v>1173193.7581586468</c:v>
                </c:pt>
                <c:pt idx="166">
                  <c:v>1162876.7117255181</c:v>
                </c:pt>
                <c:pt idx="167">
                  <c:v>1153135.9694167171</c:v>
                </c:pt>
                <c:pt idx="168">
                  <c:v>1143937.4989614624</c:v>
                </c:pt>
                <c:pt idx="169">
                  <c:v>1135249.4264854977</c:v>
                </c:pt>
                <c:pt idx="170">
                  <c:v>1127041.8899906124</c:v>
                </c:pt>
                <c:pt idx="171">
                  <c:v>1119286.90302533</c:v>
                </c:pt>
                <c:pt idx="172">
                  <c:v>1111958.2279089754</c:v>
                </c:pt>
                <c:pt idx="173">
                  <c:v>1105031.2578896841</c:v>
                </c:pt>
                <c:pt idx="174">
                  <c:v>1098482.9076401505</c:v>
                </c:pt>
                <c:pt idx="175">
                  <c:v>1092291.5115214468</c:v>
                </c:pt>
                <c:pt idx="176">
                  <c:v>1086436.7290738542</c:v>
                </c:pt>
                <c:pt idx="177">
                  <c:v>1080899.4572233842</c:v>
                </c:pt>
                <c:pt idx="178">
                  <c:v>1075661.7487227565</c:v>
                </c:pt>
                <c:pt idx="179">
                  <c:v>1070706.7363755095</c:v>
                </c:pt>
                <c:pt idx="180">
                  <c:v>1066018.5626212042</c:v>
                </c:pt>
                <c:pt idx="181">
                  <c:v>1061582.3140880531</c:v>
                </c:pt>
                <c:pt idx="182">
                  <c:v>1057383.9607465353</c:v>
                </c:pt>
                <c:pt idx="183">
                  <c:v>1053410.2993235094</c:v>
                </c:pt>
                <c:pt idx="184">
                  <c:v>1049648.9006609216</c:v>
                </c:pt>
                <c:pt idx="185">
                  <c:v>1046088.0607263841</c:v>
                </c:pt>
                <c:pt idx="186">
                  <c:v>1042716.7550046558</c:v>
                </c:pt>
                <c:pt idx="187">
                  <c:v>1039524.5960194137</c:v>
                </c:pt>
                <c:pt idx="188">
                  <c:v>1036501.7937536887</c:v>
                </c:pt>
                <c:pt idx="189">
                  <c:v>1033639.1187550096</c:v>
                </c:pt>
                <c:pt idx="190">
                  <c:v>1030927.8677277003</c:v>
                </c:pt>
                <c:pt idx="191">
                  <c:v>1028359.8314299786</c:v>
                </c:pt>
                <c:pt idx="192">
                  <c:v>1025927.2647075747</c:v>
                </c:pt>
                <c:pt idx="193">
                  <c:v>1023622.8585085887</c:v>
                </c:pt>
                <c:pt idx="194">
                  <c:v>1021439.7137363113</c:v>
                </c:pt>
                <c:pt idx="195">
                  <c:v>1019371.3168078021</c:v>
                </c:pt>
                <c:pt idx="196">
                  <c:v>1017411.5167962265</c:v>
                </c:pt>
                <c:pt idx="197">
                  <c:v>1015554.5040443499</c:v>
                </c:pt>
                <c:pt idx="198">
                  <c:v>1013794.7901452414</c:v>
                </c:pt>
                <c:pt idx="199">
                  <c:v>1012127.1891942053</c:v>
                </c:pt>
                <c:pt idx="200">
                  <c:v>1010546.800223283</c:v>
                </c:pt>
                <c:pt idx="201">
                  <c:v>1009048.9907364118</c:v>
                </c:pt>
                <c:pt idx="202">
                  <c:v>1007629.3812695242</c:v>
                </c:pt>
                <c:pt idx="203">
                  <c:v>1006283.8309055753</c:v>
                </c:pt>
                <c:pt idx="204">
                  <c:v>1005008.4236797304</c:v>
                </c:pt>
                <c:pt idx="205">
                  <c:v>1003799.4558147703</c:v>
                </c:pt>
                <c:pt idx="206">
                  <c:v>1002653.4237312109</c:v>
                </c:pt>
                <c:pt idx="207">
                  <c:v>1001567.0127807183</c:v>
                </c:pt>
                <c:pt idx="208">
                  <c:v>1000537.0866551615</c:v>
                </c:pt>
                <c:pt idx="209">
                  <c:v>999560.67742710642</c:v>
                </c:pt>
                <c:pt idx="210">
                  <c:v>998634.97618074249</c:v>
                </c:pt>
                <c:pt idx="211">
                  <c:v>997757.32419517357</c:v>
                </c:pt>
                <c:pt idx="212">
                  <c:v>996925.20464470948</c:v>
                </c:pt>
                <c:pt idx="213">
                  <c:v>996136.23478329426</c:v>
                </c:pt>
                <c:pt idx="214">
                  <c:v>995388.15858250891</c:v>
                </c:pt>
                <c:pt idx="215">
                  <c:v>994678.83979471377</c:v>
                </c:pt>
                <c:pt idx="216">
                  <c:v>994006.25541485765</c:v>
                </c:pt>
                <c:pt idx="217">
                  <c:v>993368.48951629642</c:v>
                </c:pt>
                <c:pt idx="218">
                  <c:v>992763.72743763844</c:v>
                </c:pt>
                <c:pt idx="219">
                  <c:v>992190.25029918714</c:v>
                </c:pt>
                <c:pt idx="220">
                  <c:v>991646.42982898466</c:v>
                </c:pt>
                <c:pt idx="221">
                  <c:v>991130.72347979003</c:v>
                </c:pt>
                <c:pt idx="222">
                  <c:v>990641.66981955583</c:v>
                </c:pt>
                <c:pt idx="223">
                  <c:v>990177.88417911041</c:v>
                </c:pt>
                <c:pt idx="224">
                  <c:v>989738.0545418082</c:v>
                </c:pt>
                <c:pt idx="225">
                  <c:v>989320.93766089657</c:v>
                </c:pt>
                <c:pt idx="226">
                  <c:v>988925.35539125709</c:v>
                </c:pt>
                <c:pt idx="227">
                  <c:v>988550.19122302963</c:v>
                </c:pt>
                <c:pt idx="228">
                  <c:v>988194.38700541342</c:v>
                </c:pt>
                <c:pt idx="229">
                  <c:v>987856.93984967517</c:v>
                </c:pt>
                <c:pt idx="230">
                  <c:v>987536.89920107392</c:v>
                </c:pt>
                <c:pt idx="231">
                  <c:v>987233.36407005182</c:v>
                </c:pt>
                <c:pt idx="232">
                  <c:v>986945.48041362886</c:v>
                </c:pt>
                <c:pt idx="233">
                  <c:v>986672.43865849555</c:v>
                </c:pt>
                <c:pt idx="234">
                  <c:v>986413.47135781031</c:v>
                </c:pt>
                <c:pt idx="235">
                  <c:v>986167.8509741918</c:v>
                </c:pt>
                <c:pt idx="236">
                  <c:v>985934.88778184447</c:v>
                </c:pt>
                <c:pt idx="237">
                  <c:v>985713.92788117705</c:v>
                </c:pt>
                <c:pt idx="238">
                  <c:v>985504.35131966555</c:v>
                </c:pt>
                <c:pt idx="239">
                  <c:v>985305.57031308045</c:v>
                </c:pt>
                <c:pt idx="240">
                  <c:v>985117.02756154165</c:v>
                </c:pt>
                <c:pt idx="241">
                  <c:v>984938.19465518766</c:v>
                </c:pt>
                <c:pt idx="242">
                  <c:v>984768.57056454581</c:v>
                </c:pt>
                <c:pt idx="243">
                  <c:v>984607.68021097546</c:v>
                </c:pt>
                <c:pt idx="244">
                  <c:v>984455.07311281981</c:v>
                </c:pt>
                <c:pt idx="245">
                  <c:v>984310.3221031517</c:v>
                </c:pt>
                <c:pt idx="246">
                  <c:v>984173.02211523277</c:v>
                </c:pt>
                <c:pt idx="247">
                  <c:v>984042.78903202468</c:v>
                </c:pt>
                <c:pt idx="248">
                  <c:v>983919.25859629712</c:v>
                </c:pt>
                <c:pt idx="249">
                  <c:v>983802.08537807164</c:v>
                </c:pt>
                <c:pt idx="250">
                  <c:v>983690.94179632224</c:v>
                </c:pt>
                <c:pt idx="251">
                  <c:v>983585.51719202555</c:v>
                </c:pt>
                <c:pt idx="252">
                  <c:v>983485.51694981381</c:v>
                </c:pt>
                <c:pt idx="253">
                  <c:v>983390.66166563716</c:v>
                </c:pt>
                <c:pt idx="254">
                  <c:v>983300.68635798339</c:v>
                </c:pt>
                <c:pt idx="255">
                  <c:v>983215.33972033847</c:v>
                </c:pt>
                <c:pt idx="256">
                  <c:v>983134.38341269805</c:v>
                </c:pt>
                <c:pt idx="257">
                  <c:v>983057.59139006026</c:v>
                </c:pt>
                <c:pt idx="258">
                  <c:v>982984.74926594121</c:v>
                </c:pt>
                <c:pt idx="259">
                  <c:v>982915.65370906261</c:v>
                </c:pt>
                <c:pt idx="260">
                  <c:v>982850.11187146103</c:v>
                </c:pt>
                <c:pt idx="261">
                  <c:v>982787.94084636122</c:v>
                </c:pt>
                <c:pt idx="262">
                  <c:v>982728.9671542478</c:v>
                </c:pt>
                <c:pt idx="263">
                  <c:v>982673.0262556508</c:v>
                </c:pt>
                <c:pt idx="264">
                  <c:v>982619.96208924404</c:v>
                </c:pt>
                <c:pt idx="265">
                  <c:v>982569.62663392618</c:v>
                </c:pt>
                <c:pt idx="266">
                  <c:v>982521.8794936284</c:v>
                </c:pt>
                <c:pt idx="267">
                  <c:v>982476.58750365849</c:v>
                </c:pt>
                <c:pt idx="268">
                  <c:v>982433.62435745494</c:v>
                </c:pt>
                <c:pt idx="269">
                  <c:v>982392.87025268353</c:v>
                </c:pt>
                <c:pt idx="270">
                  <c:v>982354.21155566676</c:v>
                </c:pt>
                <c:pt idx="271">
                  <c:v>982317.54048318928</c:v>
                </c:pt>
                <c:pt idx="272">
                  <c:v>982282.75480077381</c:v>
                </c:pt>
                <c:pt idx="273">
                  <c:v>982249.75753656833</c:v>
                </c:pt>
                <c:pt idx="274">
                  <c:v>982218.45671003289</c:v>
                </c:pt>
                <c:pt idx="275">
                  <c:v>982188.76507465448</c:v>
                </c:pt>
                <c:pt idx="276">
                  <c:v>982160.59987396246</c:v>
                </c:pt>
                <c:pt idx="277">
                  <c:v>982133.88261015108</c:v>
                </c:pt>
                <c:pt idx="278">
                  <c:v>982108.53882465605</c:v>
                </c:pt>
                <c:pt idx="279">
                  <c:v>982084.49789006356</c:v>
                </c:pt>
                <c:pt idx="280">
                  <c:v>982061.69281276432</c:v>
                </c:pt>
                <c:pt idx="281">
                  <c:v>982040.0600457947</c:v>
                </c:pt>
                <c:pt idx="282">
                  <c:v>982019.53931133763</c:v>
                </c:pt>
                <c:pt idx="283">
                  <c:v>982000.0734323822</c:v>
                </c:pt>
                <c:pt idx="284">
                  <c:v>981981.6081730678</c:v>
                </c:pt>
                <c:pt idx="285">
                  <c:v>981964.09208726324</c:v>
                </c:pt>
                <c:pt idx="286">
                  <c:v>981947.47637495445</c:v>
                </c:pt>
                <c:pt idx="287">
                  <c:v>981931.71474603703</c:v>
                </c:pt>
                <c:pt idx="288">
                  <c:v>981916.76329113031</c:v>
                </c:pt>
                <c:pt idx="289">
                  <c:v>981902.58035905042</c:v>
                </c:pt>
                <c:pt idx="290">
                  <c:v>981889.12644059758</c:v>
                </c:pt>
                <c:pt idx="291">
                  <c:v>981876.3640583317</c:v>
                </c:pt>
                <c:pt idx="292">
                  <c:v>981864.25766202761</c:v>
                </c:pt>
                <c:pt idx="293">
                  <c:v>981852.77352951467</c:v>
                </c:pt>
                <c:pt idx="294">
                  <c:v>981841.8796726251</c:v>
                </c:pt>
                <c:pt idx="295">
                  <c:v>981831.54574798583</c:v>
                </c:pt>
                <c:pt idx="296">
                  <c:v>981821.74297240411</c:v>
                </c:pt>
                <c:pt idx="297">
                  <c:v>981812.44404261035</c:v>
                </c:pt>
                <c:pt idx="298">
                  <c:v>981803.62305913318</c:v>
                </c:pt>
                <c:pt idx="299">
                  <c:v>981795.25545409333</c:v>
                </c:pt>
                <c:pt idx="300">
                  <c:v>981787.31792271463</c:v>
                </c:pt>
                <c:pt idx="301">
                  <c:v>981779.7883583603</c:v>
                </c:pt>
                <c:pt idx="302">
                  <c:v>981772.64579091291</c:v>
                </c:pt>
                <c:pt idx="303">
                  <c:v>981765.87032832543</c:v>
                </c:pt>
                <c:pt idx="304">
                  <c:v>981759.44310118048</c:v>
                </c:pt>
                <c:pt idx="305">
                  <c:v>981753.3462101022</c:v>
                </c:pt>
                <c:pt idx="306">
                  <c:v>981747.56267587387</c:v>
                </c:pt>
                <c:pt idx="307">
                  <c:v>981742.07639212243</c:v>
                </c:pt>
                <c:pt idx="308">
                  <c:v>981736.87208043691</c:v>
                </c:pt>
                <c:pt idx="309">
                  <c:v>981731.93524779601</c:v>
                </c:pt>
                <c:pt idx="310">
                  <c:v>981727.25214618561</c:v>
                </c:pt>
                <c:pt idx="311">
                  <c:v>981722.80973429407</c:v>
                </c:pt>
                <c:pt idx="312">
                  <c:v>981718.5956411768</c:v>
                </c:pt>
                <c:pt idx="313">
                  <c:v>981714.59813179064</c:v>
                </c:pt>
                <c:pt idx="314">
                  <c:v>981710.80607430078</c:v>
                </c:pt>
                <c:pt idx="315">
                  <c:v>981707.20890906872</c:v>
                </c:pt>
                <c:pt idx="316">
                  <c:v>981703.79661923542</c:v>
                </c:pt>
                <c:pt idx="317">
                  <c:v>981700.55970281747</c:v>
                </c:pt>
                <c:pt idx="318">
                  <c:v>981697.48914623796</c:v>
                </c:pt>
                <c:pt idx="319">
                  <c:v>981694.57639921829</c:v>
                </c:pt>
                <c:pt idx="320">
                  <c:v>981691.81335096166</c:v>
                </c:pt>
                <c:pt idx="321">
                  <c:v>981689.19230756094</c:v>
                </c:pt>
                <c:pt idx="322">
                  <c:v>981686.705970568</c:v>
                </c:pt>
                <c:pt idx="323">
                  <c:v>981684.34741666517</c:v>
                </c:pt>
                <c:pt idx="324">
                  <c:v>981682.11007838219</c:v>
                </c:pt>
                <c:pt idx="325">
                  <c:v>981679.98772580386</c:v>
                </c:pt>
                <c:pt idx="326">
                  <c:v>981677.97444921907</c:v>
                </c:pt>
                <c:pt idx="327">
                  <c:v>981676.06464266125</c:v>
                </c:pt>
                <c:pt idx="328">
                  <c:v>981674.25298829528</c:v>
                </c:pt>
                <c:pt idx="329">
                  <c:v>981672.53444160707</c:v>
                </c:pt>
                <c:pt idx="330">
                  <c:v>981670.9042173546</c:v>
                </c:pt>
                <c:pt idx="331">
                  <c:v>981669.35777624103</c:v>
                </c:pt>
                <c:pt idx="332">
                  <c:v>981667.89081227314</c:v>
                </c:pt>
                <c:pt idx="333">
                  <c:v>981666.49924076954</c:v>
                </c:pt>
                <c:pt idx="334">
                  <c:v>981665.17918698525</c:v>
                </c:pt>
                <c:pt idx="335">
                  <c:v>981663.92697532114</c:v>
                </c:pt>
                <c:pt idx="336">
                  <c:v>981662.73911908828</c:v>
                </c:pt>
                <c:pt idx="337">
                  <c:v>981661.61231079779</c:v>
                </c:pt>
                <c:pt idx="338">
                  <c:v>981660.54341295059</c:v>
                </c:pt>
                <c:pt idx="339">
                  <c:v>981659.52944930037</c:v>
                </c:pt>
                <c:pt idx="340">
                  <c:v>981658.56759656523</c:v>
                </c:pt>
                <c:pt idx="341">
                  <c:v>981657.65517656587</c:v>
                </c:pt>
                <c:pt idx="342">
                  <c:v>981656.78964876791</c:v>
                </c:pt>
                <c:pt idx="343">
                  <c:v>981655.96860320703</c:v>
                </c:pt>
                <c:pt idx="344">
                  <c:v>981655.18975377816</c:v>
                </c:pt>
                <c:pt idx="345">
                  <c:v>981654.4509318698</c:v>
                </c:pt>
                <c:pt idx="346">
                  <c:v>981653.75008032494</c:v>
                </c:pt>
                <c:pt idx="347">
                  <c:v>981653.08524771302</c:v>
                </c:pt>
                <c:pt idx="348">
                  <c:v>981652.45458289585</c:v>
                </c:pt>
                <c:pt idx="349">
                  <c:v>981651.85632987285</c:v>
                </c:pt>
                <c:pt idx="350">
                  <c:v>981651.28882289189</c:v>
                </c:pt>
                <c:pt idx="351">
                  <c:v>981650.75048181042</c:v>
                </c:pt>
                <c:pt idx="352">
                  <c:v>981650.23980769562</c:v>
                </c:pt>
                <c:pt idx="353">
                  <c:v>981649.75537865097</c:v>
                </c:pt>
                <c:pt idx="354">
                  <c:v>981649.29584585654</c:v>
                </c:pt>
                <c:pt idx="355">
                  <c:v>981648.85992981354</c:v>
                </c:pt>
                <c:pt idx="356">
                  <c:v>981648.44641678117</c:v>
                </c:pt>
                <c:pt idx="357">
                  <c:v>981648.05415539746</c:v>
                </c:pt>
                <c:pt idx="358">
                  <c:v>981647.68205347296</c:v>
                </c:pt>
                <c:pt idx="359">
                  <c:v>981647.32907494996</c:v>
                </c:pt>
                <c:pt idx="360">
                  <c:v>981646.99423701724</c:v>
                </c:pt>
                <c:pt idx="361">
                  <c:v>981646.67660737387</c:v>
                </c:pt>
                <c:pt idx="362">
                  <c:v>981646.37530163291</c:v>
                </c:pt>
                <c:pt idx="363">
                  <c:v>981646.08948085934</c:v>
                </c:pt>
                <c:pt idx="364">
                  <c:v>981645.8183492336</c:v>
                </c:pt>
                <c:pt idx="365">
                  <c:v>981645.56115183607</c:v>
                </c:pt>
                <c:pt idx="366">
                  <c:v>981645.31717254489</c:v>
                </c:pt>
                <c:pt idx="367">
                  <c:v>981645.08573204221</c:v>
                </c:pt>
                <c:pt idx="368">
                  <c:v>981644.86618592229</c:v>
                </c:pt>
                <c:pt idx="369">
                  <c:v>981644.65792289784</c:v>
                </c:pt>
                <c:pt idx="370">
                  <c:v>981644.46036309726</c:v>
                </c:pt>
                <c:pt idx="371">
                  <c:v>981644.27295645047</c:v>
                </c:pt>
                <c:pt idx="372">
                  <c:v>981644.09518115723</c:v>
                </c:pt>
                <c:pt idx="373">
                  <c:v>981643.92654223437</c:v>
                </c:pt>
                <c:pt idx="374">
                  <c:v>981643.76657013735</c:v>
                </c:pt>
                <c:pt idx="375">
                  <c:v>981643.61481945287</c:v>
                </c:pt>
                <c:pt idx="376">
                  <c:v>981643.47086765897</c:v>
                </c:pt>
                <c:pt idx="377">
                  <c:v>981643.33431394817</c:v>
                </c:pt>
                <c:pt idx="378">
                  <c:v>981643.20477811201</c:v>
                </c:pt>
                <c:pt idx="379">
                  <c:v>981643.08189948171</c:v>
                </c:pt>
                <c:pt idx="380">
                  <c:v>981642.96533592464</c:v>
                </c:pt>
                <c:pt idx="381">
                  <c:v>981642.85476289131</c:v>
                </c:pt>
                <c:pt idx="382">
                  <c:v>981642.7498725116</c:v>
                </c:pt>
                <c:pt idx="383">
                  <c:v>981642.65037273802</c:v>
                </c:pt>
                <c:pt idx="384">
                  <c:v>981642.55598653213</c:v>
                </c:pt>
                <c:pt idx="385">
                  <c:v>981642.46645109332</c:v>
                </c:pt>
                <c:pt idx="386">
                  <c:v>981642.38151712704</c:v>
                </c:pt>
                <c:pt idx="387">
                  <c:v>981642.30094815069</c:v>
                </c:pt>
                <c:pt idx="388">
                  <c:v>981642.22451983532</c:v>
                </c:pt>
                <c:pt idx="389">
                  <c:v>981642.15201938071</c:v>
                </c:pt>
                <c:pt idx="390">
                  <c:v>981642.08324492327</c:v>
                </c:pt>
                <c:pt idx="391">
                  <c:v>981642.01800497354</c:v>
                </c:pt>
                <c:pt idx="392">
                  <c:v>981641.95611788344</c:v>
                </c:pt>
                <c:pt idx="393">
                  <c:v>981641.89741134015</c:v>
                </c:pt>
                <c:pt idx="394">
                  <c:v>981641.84172188665</c:v>
                </c:pt>
                <c:pt idx="395">
                  <c:v>981641.78889446636</c:v>
                </c:pt>
                <c:pt idx="396">
                  <c:v>981641.73878199141</c:v>
                </c:pt>
                <c:pt idx="397">
                  <c:v>981641.69124493329</c:v>
                </c:pt>
                <c:pt idx="398">
                  <c:v>981641.64615093416</c:v>
                </c:pt>
                <c:pt idx="399">
                  <c:v>981641.60337443859</c:v>
                </c:pt>
                <c:pt idx="400">
                  <c:v>981641.5627963437</c:v>
                </c:pt>
                <c:pt idx="401">
                  <c:v>981641.5243036676</c:v>
                </c:pt>
                <c:pt idx="402">
                  <c:v>981641.48778923496</c:v>
                </c:pt>
                <c:pt idx="403">
                  <c:v>981641.45315137831</c:v>
                </c:pt>
                <c:pt idx="404">
                  <c:v>981641.42029365536</c:v>
                </c:pt>
                <c:pt idx="405">
                  <c:v>981641.38912458008</c:v>
                </c:pt>
                <c:pt idx="406">
                  <c:v>981641.35955736833</c:v>
                </c:pt>
                <c:pt idx="407">
                  <c:v>981641.33150969597</c:v>
                </c:pt>
                <c:pt idx="408">
                  <c:v>981641.30490346963</c:v>
                </c:pt>
                <c:pt idx="409">
                  <c:v>981641.27966460946</c:v>
                </c:pt>
                <c:pt idx="410">
                  <c:v>981641.25572284288</c:v>
                </c:pt>
                <c:pt idx="411">
                  <c:v>981641.23301150859</c:v>
                </c:pt>
                <c:pt idx="412">
                  <c:v>981641.21146737144</c:v>
                </c:pt>
                <c:pt idx="413">
                  <c:v>981641.19103044597</c:v>
                </c:pt>
                <c:pt idx="414">
                  <c:v>981641.17164382944</c:v>
                </c:pt>
                <c:pt idx="415">
                  <c:v>981641.15325354377</c:v>
                </c:pt>
                <c:pt idx="416">
                  <c:v>981641.13580838474</c:v>
                </c:pt>
                <c:pt idx="417">
                  <c:v>981641.11925977969</c:v>
                </c:pt>
                <c:pt idx="418">
                  <c:v>981641.10356165224</c:v>
                </c:pt>
                <c:pt idx="419">
                  <c:v>981641.08867029415</c:v>
                </c:pt>
                <c:pt idx="420">
                  <c:v>981641.07454424328</c:v>
                </c:pt>
                <c:pt idx="421">
                  <c:v>981641.06114416837</c:v>
                </c:pt>
                <c:pt idx="422">
                  <c:v>981641.04843275959</c:v>
                </c:pt>
                <c:pt idx="423">
                  <c:v>981641.03637462459</c:v>
                </c:pt>
                <c:pt idx="424">
                  <c:v>981641.02493618976</c:v>
                </c:pt>
                <c:pt idx="425">
                  <c:v>981641.01408560702</c:v>
                </c:pt>
                <c:pt idx="426">
                  <c:v>981641.00379266508</c:v>
                </c:pt>
                <c:pt idx="427">
                  <c:v>981640.99402870529</c:v>
                </c:pt>
                <c:pt idx="428">
                  <c:v>981640.98476654186</c:v>
                </c:pt>
                <c:pt idx="429">
                  <c:v>981640.97598038602</c:v>
                </c:pt>
                <c:pt idx="430">
                  <c:v>981640.96764577448</c:v>
                </c:pt>
                <c:pt idx="431">
                  <c:v>981640.95973950124</c:v>
                </c:pt>
                <c:pt idx="432">
                  <c:v>981640.95223955275</c:v>
                </c:pt>
                <c:pt idx="433">
                  <c:v>981640.94512504688</c:v>
                </c:pt>
                <c:pt idx="434">
                  <c:v>981640.93837617477</c:v>
                </c:pt>
                <c:pt idx="435">
                  <c:v>981640.93197414535</c:v>
                </c:pt>
                <c:pt idx="436">
                  <c:v>981640.92590113357</c:v>
                </c:pt>
                <c:pt idx="437">
                  <c:v>981640.92014023033</c:v>
                </c:pt>
                <c:pt idx="438">
                  <c:v>981640.91467539547</c:v>
                </c:pt>
                <c:pt idx="439">
                  <c:v>981640.90949141327</c:v>
                </c:pt>
                <c:pt idx="440">
                  <c:v>981640.90457384987</c:v>
                </c:pt>
                <c:pt idx="441">
                  <c:v>981640.89990901342</c:v>
                </c:pt>
                <c:pt idx="442">
                  <c:v>981640.89548391546</c:v>
                </c:pt>
                <c:pt idx="443">
                  <c:v>981640.8912862353</c:v>
                </c:pt>
                <c:pt idx="444">
                  <c:v>981640.88730428519</c:v>
                </c:pt>
                <c:pt idx="445">
                  <c:v>981640.88352697832</c:v>
                </c:pt>
                <c:pt idx="446">
                  <c:v>981640.87994379736</c:v>
                </c:pt>
                <c:pt idx="447">
                  <c:v>981640.87654476578</c:v>
                </c:pt>
                <c:pt idx="448">
                  <c:v>981640.87332041969</c:v>
                </c:pt>
                <c:pt idx="449">
                  <c:v>981640.87026178138</c:v>
                </c:pt>
                <c:pt idx="450">
                  <c:v>981640.86736033484</c:v>
                </c:pt>
                <c:pt idx="451">
                  <c:v>981640.86460800143</c:v>
                </c:pt>
                <c:pt idx="452">
                  <c:v>981640.86199711787</c:v>
                </c:pt>
                <c:pt idx="453">
                  <c:v>981640.85952041473</c:v>
                </c:pt>
                <c:pt idx="454">
                  <c:v>981640.85717099602</c:v>
                </c:pt>
                <c:pt idx="455">
                  <c:v>981640.85494232026</c:v>
                </c:pt>
                <c:pt idx="456">
                  <c:v>981640.85282818216</c:v>
                </c:pt>
                <c:pt idx="457">
                  <c:v>981640.8508226953</c:v>
                </c:pt>
                <c:pt idx="458">
                  <c:v>981640.84892027592</c:v>
                </c:pt>
                <c:pt idx="459">
                  <c:v>981640.84711562691</c:v>
                </c:pt>
                <c:pt idx="460">
                  <c:v>981640.84540372377</c:v>
                </c:pt>
                <c:pt idx="461">
                  <c:v>981640.84377979988</c:v>
                </c:pt>
                <c:pt idx="462">
                  <c:v>981640.8422393339</c:v>
                </c:pt>
                <c:pt idx="463">
                  <c:v>981640.84077803663</c:v>
                </c:pt>
                <c:pt idx="464">
                  <c:v>981640.83939183934</c:v>
                </c:pt>
                <c:pt idx="465">
                  <c:v>981640.83807688253</c:v>
                </c:pt>
                <c:pt idx="466">
                  <c:v>981640.83682950481</c:v>
                </c:pt>
                <c:pt idx="467">
                  <c:v>981640.83564623329</c:v>
                </c:pt>
                <c:pt idx="468">
                  <c:v>981640.83452377329</c:v>
                </c:pt>
                <c:pt idx="469">
                  <c:v>981640.83345899952</c:v>
                </c:pt>
                <c:pt idx="470">
                  <c:v>981640.83244894736</c:v>
                </c:pt>
                <c:pt idx="471">
                  <c:v>981640.83149080444</c:v>
                </c:pt>
                <c:pt idx="472">
                  <c:v>981640.83058190311</c:v>
                </c:pt>
                <c:pt idx="473">
                  <c:v>981640.82971971272</c:v>
                </c:pt>
                <c:pt idx="474">
                  <c:v>981640.82890183257</c:v>
                </c:pt>
                <c:pt idx="475">
                  <c:v>981640.82812598546</c:v>
                </c:pt>
                <c:pt idx="476">
                  <c:v>981640.82739001128</c:v>
                </c:pt>
                <c:pt idx="477">
                  <c:v>981640.8266918608</c:v>
                </c:pt>
                <c:pt idx="478">
                  <c:v>981640.8260295901</c:v>
                </c:pt>
                <c:pt idx="479">
                  <c:v>981640.82540135528</c:v>
                </c:pt>
                <c:pt idx="480">
                  <c:v>981640.8248054072</c:v>
                </c:pt>
                <c:pt idx="481">
                  <c:v>981640.82424008648</c:v>
                </c:pt>
                <c:pt idx="482">
                  <c:v>981640.82370381907</c:v>
                </c:pt>
                <c:pt idx="483">
                  <c:v>981640.82319511194</c:v>
                </c:pt>
                <c:pt idx="484">
                  <c:v>981640.82271254866</c:v>
                </c:pt>
                <c:pt idx="485">
                  <c:v>981640.82225478557</c:v>
                </c:pt>
                <c:pt idx="486">
                  <c:v>981640.82182054815</c:v>
                </c:pt>
                <c:pt idx="487">
                  <c:v>981640.82140862744</c:v>
                </c:pt>
                <c:pt idx="488">
                  <c:v>981640.82101787638</c:v>
                </c:pt>
                <c:pt idx="489">
                  <c:v>981640.82064720709</c:v>
                </c:pt>
                <c:pt idx="490">
                  <c:v>981640.82029558753</c:v>
                </c:pt>
                <c:pt idx="491">
                  <c:v>981640.81996203866</c:v>
                </c:pt>
                <c:pt idx="492">
                  <c:v>981640.81964563171</c:v>
                </c:pt>
                <c:pt idx="493">
                  <c:v>981640.81934548577</c:v>
                </c:pt>
                <c:pt idx="494">
                  <c:v>981640.81906076521</c:v>
                </c:pt>
                <c:pt idx="495">
                  <c:v>981640.81879067712</c:v>
                </c:pt>
                <c:pt idx="496">
                  <c:v>981640.81853446958</c:v>
                </c:pt>
                <c:pt idx="497">
                  <c:v>981640.81829142931</c:v>
                </c:pt>
                <c:pt idx="498">
                  <c:v>981640.81806087948</c:v>
                </c:pt>
                <c:pt idx="499">
                  <c:v>981640.81784217828</c:v>
                </c:pt>
                <c:pt idx="500">
                  <c:v>981640.81763471675</c:v>
                </c:pt>
                <c:pt idx="501">
                  <c:v>981640.81743791723</c:v>
                </c:pt>
                <c:pt idx="502">
                  <c:v>981640.81725123175</c:v>
                </c:pt>
                <c:pt idx="503">
                  <c:v>981640.81707414053</c:v>
                </c:pt>
                <c:pt idx="504">
                  <c:v>981640.81690615055</c:v>
                </c:pt>
                <c:pt idx="505">
                  <c:v>981640.81674679392</c:v>
                </c:pt>
                <c:pt idx="506">
                  <c:v>981640.81659562711</c:v>
                </c:pt>
                <c:pt idx="507">
                  <c:v>981640.81645222916</c:v>
                </c:pt>
                <c:pt idx="508">
                  <c:v>981640.81631620089</c:v>
                </c:pt>
                <c:pt idx="509">
                  <c:v>981640.81618716347</c:v>
                </c:pt>
                <c:pt idx="510">
                  <c:v>981640.81606475753</c:v>
                </c:pt>
                <c:pt idx="511">
                  <c:v>981640.81594864244</c:v>
                </c:pt>
                <c:pt idx="512">
                  <c:v>981640.8158384948</c:v>
                </c:pt>
                <c:pt idx="513">
                  <c:v>981640.81573400798</c:v>
                </c:pt>
                <c:pt idx="514">
                  <c:v>981640.81563489093</c:v>
                </c:pt>
                <c:pt idx="515">
                  <c:v>981640.81554086786</c:v>
                </c:pt>
                <c:pt idx="516">
                  <c:v>981640.81545167684</c:v>
                </c:pt>
                <c:pt idx="517">
                  <c:v>981640.81536706956</c:v>
                </c:pt>
                <c:pt idx="518">
                  <c:v>981640.81528681051</c:v>
                </c:pt>
                <c:pt idx="519">
                  <c:v>981640.81521067617</c:v>
                </c:pt>
                <c:pt idx="520">
                  <c:v>981640.81513845455</c:v>
                </c:pt>
                <c:pt idx="521">
                  <c:v>981640.8150699446</c:v>
                </c:pt>
                <c:pt idx="522">
                  <c:v>981640.81500495563</c:v>
                </c:pt>
                <c:pt idx="523">
                  <c:v>981640.81494330661</c:v>
                </c:pt>
                <c:pt idx="524">
                  <c:v>981640.81488482584</c:v>
                </c:pt>
                <c:pt idx="525">
                  <c:v>981640.81482935057</c:v>
                </c:pt>
                <c:pt idx="526">
                  <c:v>981640.8147767263</c:v>
                </c:pt>
                <c:pt idx="527">
                  <c:v>981640.81472680659</c:v>
                </c:pt>
                <c:pt idx="528">
                  <c:v>981640.81467945233</c:v>
                </c:pt>
                <c:pt idx="529">
                  <c:v>981640.81463453174</c:v>
                </c:pt>
                <c:pt idx="530">
                  <c:v>981640.81459191977</c:v>
                </c:pt>
                <c:pt idx="531">
                  <c:v>981640.81455149769</c:v>
                </c:pt>
                <c:pt idx="532">
                  <c:v>981640.81451315305</c:v>
                </c:pt>
                <c:pt idx="533">
                  <c:v>981640.81447677908</c:v>
                </c:pt>
                <c:pt idx="534">
                  <c:v>981640.81444227439</c:v>
                </c:pt>
                <c:pt idx="535">
                  <c:v>981640.81440954306</c:v>
                </c:pt>
                <c:pt idx="536">
                  <c:v>981640.81437849381</c:v>
                </c:pt>
                <c:pt idx="537">
                  <c:v>981640.81434904027</c:v>
                </c:pt>
                <c:pt idx="538">
                  <c:v>981640.81432110048</c:v>
                </c:pt>
                <c:pt idx="539">
                  <c:v>981640.81429459655</c:v>
                </c:pt>
                <c:pt idx="540">
                  <c:v>981640.8142694548</c:v>
                </c:pt>
                <c:pt idx="541">
                  <c:v>981640.81424560514</c:v>
                </c:pt>
                <c:pt idx="542">
                  <c:v>981640.81422298111</c:v>
                </c:pt>
                <c:pt idx="543">
                  <c:v>981640.81420151982</c:v>
                </c:pt>
                <c:pt idx="544">
                  <c:v>981640.81418116146</c:v>
                </c:pt>
                <c:pt idx="545">
                  <c:v>981640.81416184944</c:v>
                </c:pt>
                <c:pt idx="546">
                  <c:v>981640.81414352986</c:v>
                </c:pt>
                <c:pt idx="547">
                  <c:v>981640.81412615185</c:v>
                </c:pt>
                <c:pt idx="548">
                  <c:v>981640.81410966686</c:v>
                </c:pt>
                <c:pt idx="549">
                  <c:v>981640.81409402913</c:v>
                </c:pt>
                <c:pt idx="550">
                  <c:v>981640.81407919503</c:v>
                </c:pt>
                <c:pt idx="551">
                  <c:v>981640.81406512333</c:v>
                </c:pt>
                <c:pt idx="552">
                  <c:v>981640.8140517748</c:v>
                </c:pt>
                <c:pt idx="553">
                  <c:v>981640.8140391123</c:v>
                </c:pt>
                <c:pt idx="554">
                  <c:v>981640.81402710057</c:v>
                </c:pt>
                <c:pt idx="555">
                  <c:v>981640.81401570607</c:v>
                </c:pt>
                <c:pt idx="556">
                  <c:v>981640.81400489726</c:v>
                </c:pt>
                <c:pt idx="557">
                  <c:v>981640.81399464386</c:v>
                </c:pt>
                <c:pt idx="558">
                  <c:v>981640.81398491748</c:v>
                </c:pt>
                <c:pt idx="559">
                  <c:v>981640.81397569098</c:v>
                </c:pt>
                <c:pt idx="560">
                  <c:v>981640.81396693864</c:v>
                </c:pt>
                <c:pt idx="561">
                  <c:v>981640.81395863614</c:v>
                </c:pt>
                <c:pt idx="562">
                  <c:v>981640.81395076029</c:v>
                </c:pt>
                <c:pt idx="563">
                  <c:v>981640.81394328922</c:v>
                </c:pt>
                <c:pt idx="564">
                  <c:v>981640.81393620209</c:v>
                </c:pt>
                <c:pt idx="565">
                  <c:v>981640.81392947922</c:v>
                </c:pt>
                <c:pt idx="566">
                  <c:v>981640.81392310176</c:v>
                </c:pt>
                <c:pt idx="567">
                  <c:v>981640.81391705212</c:v>
                </c:pt>
                <c:pt idx="568">
                  <c:v>981640.81391131342</c:v>
                </c:pt>
                <c:pt idx="569">
                  <c:v>981640.81390586961</c:v>
                </c:pt>
                <c:pt idx="570">
                  <c:v>981640.81390070554</c:v>
                </c:pt>
                <c:pt idx="571">
                  <c:v>981640.8138958069</c:v>
                </c:pt>
                <c:pt idx="572">
                  <c:v>981640.81389115995</c:v>
                </c:pt>
                <c:pt idx="573">
                  <c:v>981640.81388675189</c:v>
                </c:pt>
                <c:pt idx="574">
                  <c:v>981640.81388257036</c:v>
                </c:pt>
                <c:pt idx="575">
                  <c:v>981640.81387860375</c:v>
                </c:pt>
                <c:pt idx="576">
                  <c:v>981640.81387484097</c:v>
                </c:pt>
                <c:pt idx="577">
                  <c:v>981640.81387127156</c:v>
                </c:pt>
                <c:pt idx="578">
                  <c:v>981640.81386788562</c:v>
                </c:pt>
                <c:pt idx="579">
                  <c:v>981640.81386467372</c:v>
                </c:pt>
                <c:pt idx="580">
                  <c:v>981640.8138616269</c:v>
                </c:pt>
                <c:pt idx="581">
                  <c:v>981640.81385873666</c:v>
                </c:pt>
                <c:pt idx="582">
                  <c:v>981640.81385599496</c:v>
                </c:pt>
                <c:pt idx="583">
                  <c:v>981640.81385339412</c:v>
                </c:pt>
                <c:pt idx="584">
                  <c:v>981640.81385092693</c:v>
                </c:pt>
                <c:pt idx="585">
                  <c:v>981640.81384858652</c:v>
                </c:pt>
                <c:pt idx="586">
                  <c:v>981640.81384636636</c:v>
                </c:pt>
                <c:pt idx="587">
                  <c:v>981640.81384426041</c:v>
                </c:pt>
                <c:pt idx="588">
                  <c:v>981640.81384226261</c:v>
                </c:pt>
                <c:pt idx="589">
                  <c:v>981640.81384036748</c:v>
                </c:pt>
                <c:pt idx="590">
                  <c:v>981640.8138385698</c:v>
                </c:pt>
                <c:pt idx="591">
                  <c:v>981640.81383686443</c:v>
                </c:pt>
                <c:pt idx="592">
                  <c:v>981640.81383524672</c:v>
                </c:pt>
                <c:pt idx="593">
                  <c:v>981640.81383371213</c:v>
                </c:pt>
                <c:pt idx="594">
                  <c:v>981640.81383225648</c:v>
                </c:pt>
                <c:pt idx="595">
                  <c:v>981640.81383087556</c:v>
                </c:pt>
                <c:pt idx="596">
                  <c:v>981640.81382956565</c:v>
                </c:pt>
                <c:pt idx="597">
                  <c:v>981640.81382832304</c:v>
                </c:pt>
                <c:pt idx="598">
                  <c:v>981640.81382714433</c:v>
                </c:pt>
                <c:pt idx="599">
                  <c:v>981640.81382602616</c:v>
                </c:pt>
                <c:pt idx="600">
                  <c:v>981640.8138249655</c:v>
                </c:pt>
                <c:pt idx="601">
                  <c:v>981640.81382395932</c:v>
                </c:pt>
                <c:pt idx="602">
                  <c:v>981640.81382300484</c:v>
                </c:pt>
                <c:pt idx="603">
                  <c:v>981640.81382209947</c:v>
                </c:pt>
                <c:pt idx="604">
                  <c:v>981640.81382124056</c:v>
                </c:pt>
                <c:pt idx="605">
                  <c:v>981640.81382042577</c:v>
                </c:pt>
                <c:pt idx="606">
                  <c:v>981640.81381965289</c:v>
                </c:pt>
                <c:pt idx="607">
                  <c:v>981640.81381891971</c:v>
                </c:pt>
                <c:pt idx="608">
                  <c:v>981640.81381822424</c:v>
                </c:pt>
                <c:pt idx="609">
                  <c:v>981640.81381756451</c:v>
                </c:pt>
                <c:pt idx="610">
                  <c:v>981640.81381693867</c:v>
                </c:pt>
                <c:pt idx="611">
                  <c:v>981640.81381634506</c:v>
                </c:pt>
                <c:pt idx="612">
                  <c:v>981640.81381578196</c:v>
                </c:pt>
                <c:pt idx="613">
                  <c:v>981640.81381524773</c:v>
                </c:pt>
                <c:pt idx="614">
                  <c:v>981640.81381474098</c:v>
                </c:pt>
                <c:pt idx="615">
                  <c:v>981640.8138142603</c:v>
                </c:pt>
                <c:pt idx="616">
                  <c:v>981640.8138138043</c:v>
                </c:pt>
                <c:pt idx="617">
                  <c:v>981640.8138133717</c:v>
                </c:pt>
                <c:pt idx="618">
                  <c:v>981640.81381296134</c:v>
                </c:pt>
                <c:pt idx="619">
                  <c:v>981640.81381257204</c:v>
                </c:pt>
                <c:pt idx="620">
                  <c:v>981640.81381220277</c:v>
                </c:pt>
                <c:pt idx="621">
                  <c:v>981640.81381185248</c:v>
                </c:pt>
                <c:pt idx="622">
                  <c:v>981640.81381152023</c:v>
                </c:pt>
                <c:pt idx="623">
                  <c:v>981640.81381120509</c:v>
                </c:pt>
                <c:pt idx="624">
                  <c:v>981640.81381090614</c:v>
                </c:pt>
                <c:pt idx="625">
                  <c:v>981640.81381062255</c:v>
                </c:pt>
                <c:pt idx="626">
                  <c:v>981640.81381035352</c:v>
                </c:pt>
                <c:pt idx="627">
                  <c:v>981640.81381009833</c:v>
                </c:pt>
                <c:pt idx="628">
                  <c:v>981640.81380985619</c:v>
                </c:pt>
                <c:pt idx="629">
                  <c:v>981640.8138096265</c:v>
                </c:pt>
                <c:pt idx="630">
                  <c:v>981640.81380940869</c:v>
                </c:pt>
                <c:pt idx="631">
                  <c:v>981640.81380920205</c:v>
                </c:pt>
                <c:pt idx="632">
                  <c:v>981640.81380900601</c:v>
                </c:pt>
                <c:pt idx="633">
                  <c:v>981640.81380882009</c:v>
                </c:pt>
                <c:pt idx="634">
                  <c:v>981640.81380864372</c:v>
                </c:pt>
                <c:pt idx="635">
                  <c:v>981640.81380847644</c:v>
                </c:pt>
                <c:pt idx="636">
                  <c:v>981640.81380831765</c:v>
                </c:pt>
                <c:pt idx="637">
                  <c:v>981640.813808167</c:v>
                </c:pt>
                <c:pt idx="638">
                  <c:v>981640.81380802416</c:v>
                </c:pt>
                <c:pt idx="639">
                  <c:v>981640.81380788865</c:v>
                </c:pt>
                <c:pt idx="640">
                  <c:v>981640.81380776013</c:v>
                </c:pt>
                <c:pt idx="641">
                  <c:v>981640.81380763825</c:v>
                </c:pt>
                <c:pt idx="642">
                  <c:v>981640.81380752253</c:v>
                </c:pt>
                <c:pt idx="643">
                  <c:v>981640.81380741275</c:v>
                </c:pt>
                <c:pt idx="644">
                  <c:v>981640.81380730867</c:v>
                </c:pt>
                <c:pt idx="645">
                  <c:v>981640.81380720995</c:v>
                </c:pt>
                <c:pt idx="646">
                  <c:v>981640.81380711624</c:v>
                </c:pt>
                <c:pt idx="647">
                  <c:v>981640.81380702741</c:v>
                </c:pt>
                <c:pt idx="648">
                  <c:v>981640.81380694313</c:v>
                </c:pt>
                <c:pt idx="649">
                  <c:v>981640.81380686315</c:v>
                </c:pt>
                <c:pt idx="650">
                  <c:v>981640.81380678737</c:v>
                </c:pt>
                <c:pt idx="651">
                  <c:v>981640.81380671542</c:v>
                </c:pt>
                <c:pt idx="652">
                  <c:v>981640.8138066472</c:v>
                </c:pt>
                <c:pt idx="653">
                  <c:v>981640.81380658248</c:v>
                </c:pt>
                <c:pt idx="654">
                  <c:v>981640.81380652101</c:v>
                </c:pt>
                <c:pt idx="655">
                  <c:v>981640.8138064628</c:v>
                </c:pt>
                <c:pt idx="656">
                  <c:v>981640.8138064075</c:v>
                </c:pt>
                <c:pt idx="657">
                  <c:v>981640.81380635512</c:v>
                </c:pt>
                <c:pt idx="658">
                  <c:v>981640.81380630541</c:v>
                </c:pt>
                <c:pt idx="659">
                  <c:v>981640.81380625826</c:v>
                </c:pt>
                <c:pt idx="660">
                  <c:v>981640.81380621355</c:v>
                </c:pt>
                <c:pt idx="661">
                  <c:v>981640.81380617106</c:v>
                </c:pt>
                <c:pt idx="662">
                  <c:v>981640.81380613078</c:v>
                </c:pt>
                <c:pt idx="663">
                  <c:v>981640.8138060926</c:v>
                </c:pt>
                <c:pt idx="664">
                  <c:v>981640.81380605639</c:v>
                </c:pt>
                <c:pt idx="665">
                  <c:v>981640.81380602205</c:v>
                </c:pt>
                <c:pt idx="666">
                  <c:v>981640.81380598946</c:v>
                </c:pt>
                <c:pt idx="667">
                  <c:v>981640.81380595849</c:v>
                </c:pt>
                <c:pt idx="668">
                  <c:v>981640.81380592915</c:v>
                </c:pt>
                <c:pt idx="669">
                  <c:v>981640.81380590133</c:v>
                </c:pt>
                <c:pt idx="670">
                  <c:v>981640.8138058749</c:v>
                </c:pt>
                <c:pt idx="671">
                  <c:v>981640.81380584987</c:v>
                </c:pt>
                <c:pt idx="672">
                  <c:v>981640.81380582612</c:v>
                </c:pt>
                <c:pt idx="673">
                  <c:v>981640.81380580354</c:v>
                </c:pt>
                <c:pt idx="674">
                  <c:v>981640.81380578212</c:v>
                </c:pt>
                <c:pt idx="675">
                  <c:v>981640.81380576186</c:v>
                </c:pt>
                <c:pt idx="676">
                  <c:v>981640.81380574265</c:v>
                </c:pt>
                <c:pt idx="677">
                  <c:v>981640.81380572438</c:v>
                </c:pt>
                <c:pt idx="678">
                  <c:v>981640.81380570703</c:v>
                </c:pt>
                <c:pt idx="679">
                  <c:v>981640.81380569062</c:v>
                </c:pt>
                <c:pt idx="680">
                  <c:v>981640.81380567502</c:v>
                </c:pt>
                <c:pt idx="681">
                  <c:v>981640.81380566023</c:v>
                </c:pt>
                <c:pt idx="682">
                  <c:v>981640.81380564626</c:v>
                </c:pt>
                <c:pt idx="683">
                  <c:v>981640.81380563299</c:v>
                </c:pt>
                <c:pt idx="684">
                  <c:v>981640.81380562042</c:v>
                </c:pt>
                <c:pt idx="685">
                  <c:v>981640.81380560843</c:v>
                </c:pt>
                <c:pt idx="686">
                  <c:v>981640.81380559702</c:v>
                </c:pt>
                <c:pt idx="687">
                  <c:v>981640.81380558631</c:v>
                </c:pt>
                <c:pt idx="688">
                  <c:v>981640.81380557606</c:v>
                </c:pt>
                <c:pt idx="689">
                  <c:v>981640.8138055664</c:v>
                </c:pt>
                <c:pt idx="690">
                  <c:v>981640.81380555721</c:v>
                </c:pt>
                <c:pt idx="691">
                  <c:v>981640.81380554847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83-E64B-A2A0-D62FCA7F3D1B}"/>
            </c:ext>
          </c:extLst>
        </c:ser>
        <c:ser>
          <c:idx val="1"/>
          <c:order val="1"/>
          <c:tx>
            <c:strRef>
              <c:f>[2]Sheet1!$D$28</c:f>
              <c:strCache>
                <c:ptCount val="1"/>
                <c:pt idx="0">
                  <c:v>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[2]Sheet1!$B$29:$B$720</c:f>
              <c:numCache>
                <c:formatCode>General</c:formatCode>
                <c:ptCount val="6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</c:numCache>
            </c:numRef>
          </c:xVal>
          <c:yVal>
            <c:numRef>
              <c:f>[2]Sheet1!$D$29:$D$720</c:f>
              <c:numCache>
                <c:formatCode>General</c:formatCode>
                <c:ptCount val="692"/>
                <c:pt idx="0">
                  <c:v>8.3989999999999991</c:v>
                </c:pt>
                <c:pt idx="1">
                  <c:v>9.2387560171428564</c:v>
                </c:pt>
                <c:pt idx="2">
                  <c:v>10.162469957347708</c:v>
                </c:pt>
                <c:pt idx="3">
                  <c:v>11.178535156154039</c:v>
                </c:pt>
                <c:pt idx="4">
                  <c:v>12.296183892328724</c:v>
                </c:pt>
                <c:pt idx="5">
                  <c:v>13.525571212787515</c:v>
                </c:pt>
                <c:pt idx="6">
                  <c:v>14.877867126693619</c:v>
                </c:pt>
                <c:pt idx="7">
                  <c:v>16.365358002981591</c:v>
                </c:pt>
                <c:pt idx="8">
                  <c:v>18.001558088431882</c:v>
                </c:pt>
                <c:pt idx="9">
                  <c:v>19.801332154472561</c:v>
                </c:pt>
                <c:pt idx="10">
                  <c:v>21.78103038090369</c:v>
                </c:pt>
                <c:pt idx="11">
                  <c:v>23.958636694594581</c:v>
                </c:pt>
                <c:pt idx="12">
                  <c:v>26.353931901843819</c:v>
                </c:pt>
                <c:pt idx="13">
                  <c:v>28.988673085552826</c:v>
                </c:pt>
                <c:pt idx="14">
                  <c:v>31.886790883777646</c:v>
                </c:pt>
                <c:pt idx="15">
                  <c:v>35.074606425824264</c:v>
                </c:pt>
                <c:pt idx="16">
                  <c:v>38.581069877185044</c:v>
                </c:pt>
                <c:pt idx="17">
                  <c:v>42.438022736741296</c:v>
                </c:pt>
                <c:pt idx="18">
                  <c:v>46.680486240370868</c:v>
                </c:pt>
                <c:pt idx="19">
                  <c:v>51.346978456127836</c:v>
                </c:pt>
                <c:pt idx="20">
                  <c:v>56.479862909377303</c:v>
                </c:pt>
                <c:pt idx="21">
                  <c:v>62.125731853699307</c:v>
                </c:pt>
                <c:pt idx="22">
                  <c:v>68.33582760721292</c:v>
                </c:pt>
                <c:pt idx="23">
                  <c:v>75.166505706575805</c:v>
                </c:pt>
                <c:pt idx="24">
                  <c:v>82.679743994825429</c:v>
                </c:pt>
                <c:pt idx="25">
                  <c:v>90.943702157169056</c:v>
                </c:pt>
                <c:pt idx="26">
                  <c:v>100.03333665371096</c:v>
                </c:pt>
                <c:pt idx="27">
                  <c:v>110.03107647302653</c:v>
                </c:pt>
                <c:pt idx="28">
                  <c:v>121.02756564873984</c:v>
                </c:pt>
                <c:pt idx="29">
                  <c:v>133.12247904629925</c:v>
                </c:pt>
                <c:pt idx="30">
                  <c:v>146.42541854260611</c:v>
                </c:pt>
                <c:pt idx="31">
                  <c:v>161.05689739081419</c:v>
                </c:pt>
                <c:pt idx="32">
                  <c:v>177.14942129037564</c:v>
                </c:pt>
                <c:pt idx="33">
                  <c:v>194.84867547223425</c:v>
                </c:pt>
                <c:pt idx="34">
                  <c:v>214.31482796494376</c:v>
                </c:pt>
                <c:pt idx="35">
                  <c:v>235.72396013335009</c:v>
                </c:pt>
                <c:pt idx="36">
                  <c:v>259.26963658109156</c:v>
                </c:pt>
                <c:pt idx="37">
                  <c:v>285.16462758503292</c:v>
                </c:pt>
                <c:pt idx="38">
                  <c:v>313.64279838689919</c:v>
                </c:pt>
                <c:pt idx="39">
                  <c:v>344.96118090721285</c:v>
                </c:pt>
                <c:pt idx="40">
                  <c:v>379.40224477064874</c:v>
                </c:pt>
                <c:pt idx="41">
                  <c:v>417.27638594037865</c:v>
                </c:pt>
                <c:pt idx="42">
                  <c:v>458.92465275052871</c:v>
                </c:pt>
                <c:pt idx="43">
                  <c:v>504.72173069706884</c:v>
                </c:pt>
                <c:pt idx="44">
                  <c:v>555.0792089921523</c:v>
                </c:pt>
                <c:pt idx="45">
                  <c:v>610.44915359555534</c:v>
                </c:pt>
                <c:pt idx="46">
                  <c:v>671.32801319557484</c:v>
                </c:pt>
                <c:pt idx="47">
                  <c:v>738.26088640129615</c:v>
                </c:pt>
                <c:pt idx="48">
                  <c:v>811.84618020267499</c:v>
                </c:pt>
                <c:pt idx="49">
                  <c:v>892.74069152033451</c:v>
                </c:pt>
                <c:pt idx="50">
                  <c:v>981.66514535928718</c:v>
                </c:pt>
                <c:pt idx="51">
                  <c:v>1079.4102246436753</c:v>
                </c:pt>
                <c:pt idx="52">
                  <c:v>1186.8431281720141</c:v>
                </c:pt>
                <c:pt idx="53">
                  <c:v>1304.9146942054062</c:v>
                </c:pt>
                <c:pt idx="54">
                  <c:v>1434.6671278744554</c:v>
                </c:pt>
                <c:pt idx="55">
                  <c:v>1577.242370728256</c:v>
                </c:pt>
                <c:pt idx="56">
                  <c:v>1733.8911501846121</c:v>
                </c:pt>
                <c:pt idx="57">
                  <c:v>1905.9827451724004</c:v>
                </c:pt>
                <c:pt idx="58">
                  <c:v>2095.015501640451</c:v>
                </c:pt>
                <c:pt idx="59">
                  <c:v>2302.628127549021</c:v>
                </c:pt>
                <c:pt idx="60">
                  <c:v>2530.6117911094398</c:v>
                </c:pt>
                <c:pt idx="61">
                  <c:v>2780.9230379789205</c:v>
                </c:pt>
                <c:pt idx="62">
                  <c:v>3055.6975323605006</c:v>
                </c:pt>
                <c:pt idx="63">
                  <c:v>3357.2646129282998</c:v>
                </c:pt>
                <c:pt idx="64">
                  <c:v>3688.1626365284847</c:v>
                </c:pt>
                <c:pt idx="65">
                  <c:v>4051.1550599273573</c:v>
                </c:pt>
                <c:pt idx="66">
                  <c:v>4449.2471816120515</c:v>
                </c:pt>
                <c:pt idx="67">
                  <c:v>4885.7034308053899</c:v>
                </c:pt>
                <c:pt idx="68">
                  <c:v>5364.0650483303734</c:v>
                </c:pt>
                <c:pt idx="69">
                  <c:v>5888.1679525406216</c:v>
                </c:pt>
                <c:pt idx="70">
                  <c:v>6462.1605219189159</c:v>
                </c:pt>
                <c:pt idx="71">
                  <c:v>7090.5209527724983</c:v>
                </c:pt>
                <c:pt idx="72">
                  <c:v>7778.0737643400553</c:v>
                </c:pt>
                <c:pt idx="73">
                  <c:v>8530.0049232429228</c:v>
                </c:pt>
                <c:pt idx="74">
                  <c:v>9351.8749433840567</c:v>
                </c:pt>
                <c:pt idx="75">
                  <c:v>10249.629185230531</c:v>
                </c:pt>
                <c:pt idx="76">
                  <c:v>11229.604429483117</c:v>
                </c:pt>
                <c:pt idx="77">
                  <c:v>12298.530634715333</c:v>
                </c:pt>
                <c:pt idx="78">
                  <c:v>13463.526607928854</c:v>
                </c:pt>
                <c:pt idx="79">
                  <c:v>14732.088123763026</c:v>
                </c:pt>
                <c:pt idx="80">
                  <c:v>16112.066826761551</c:v>
                </c:pt>
                <c:pt idx="81">
                  <c:v>17611.638048406305</c:v>
                </c:pt>
                <c:pt idx="82">
                  <c:v>19239.255476234637</c:v>
                </c:pt>
                <c:pt idx="83">
                  <c:v>21003.590439417043</c:v>
                </c:pt>
                <c:pt idx="84">
                  <c:v>22913.453440932903</c:v>
                </c:pt>
                <c:pt idx="85">
                  <c:v>24977.695492796011</c:v>
                </c:pt>
                <c:pt idx="86">
                  <c:v>27205.086824440827</c:v>
                </c:pt>
                <c:pt idx="87">
                  <c:v>29604.170667128354</c:v>
                </c:pt>
                <c:pt idx="88">
                  <c:v>32183.090105278679</c:v>
                </c:pt>
                <c:pt idx="89">
                  <c:v>34949.386468470191</c:v>
                </c:pt>
                <c:pt idx="90">
                  <c:v>37909.768456082522</c:v>
                </c:pt>
                <c:pt idx="91">
                  <c:v>41069.852178633824</c:v>
                </c:pt>
                <c:pt idx="92">
                  <c:v>44433.873597324964</c:v>
                </c:pt>
                <c:pt idx="93">
                  <c:v>48004.376464664267</c:v>
                </c:pt>
                <c:pt idx="94">
                  <c:v>51781.880812248535</c:v>
                </c:pt>
                <c:pt idx="95">
                  <c:v>55764.539265660445</c:v>
                </c:pt>
                <c:pt idx="96">
                  <c:v>59947.79092197158</c:v>
                </c:pt>
                <c:pt idx="97">
                  <c:v>64324.025087757953</c:v>
                </c:pt>
                <c:pt idx="98">
                  <c:v>68882.269679139572</c:v>
                </c:pt>
                <c:pt idx="99">
                  <c:v>73607.921312938663</c:v>
                </c:pt>
                <c:pt idx="100">
                  <c:v>78482.535807231194</c:v>
                </c:pt>
                <c:pt idx="101">
                  <c:v>83483.69866803498</c:v>
                </c:pt>
                <c:pt idx="102">
                  <c:v>88584.994869810034</c:v>
                </c:pt>
                <c:pt idx="103">
                  <c:v>93756.095574893974</c:v>
                </c:pt>
                <c:pt idx="104">
                  <c:v>98962.976189032095</c:v>
                </c:pt>
                <c:pt idx="105">
                  <c:v>104168.27524507276</c:v>
                </c:pt>
                <c:pt idx="106">
                  <c:v>109331.79713525895</c:v>
                </c:pt>
                <c:pt idx="107">
                  <c:v>114411.15395633643</c:v>
                </c:pt>
                <c:pt idx="108">
                  <c:v>119362.53317131946</c:v>
                </c:pt>
                <c:pt idx="109">
                  <c:v>124141.56908367015</c:v>
                </c:pt>
                <c:pt idx="110">
                  <c:v>128704.28804152826</c:v>
                </c:pt>
                <c:pt idx="111">
                  <c:v>133008.09065598706</c:v>
                </c:pt>
                <c:pt idx="112">
                  <c:v>137012.72987563253</c:v>
                </c:pt>
                <c:pt idx="113">
                  <c:v>140681.24208225327</c:v>
                </c:pt>
                <c:pt idx="114">
                  <c:v>143980.78976554261</c:v>
                </c:pt>
                <c:pt idx="115">
                  <c:v>146883.37877861128</c:v>
                </c:pt>
                <c:pt idx="116">
                  <c:v>149366.42031628813</c:v>
                </c:pt>
                <c:pt idx="117">
                  <c:v>151413.11694435772</c:v>
                </c:pt>
                <c:pt idx="118">
                  <c:v>153012.66238050637</c:v>
                </c:pt>
                <c:pt idx="119">
                  <c:v>154160.25533357944</c:v>
                </c:pt>
                <c:pt idx="120">
                  <c:v>154856.9376244513</c:v>
                </c:pt>
                <c:pt idx="121">
                  <c:v>155109.2752596068</c:v>
                </c:pt>
                <c:pt idx="122">
                  <c:v>154928.90755135714</c:v>
                </c:pt>
                <c:pt idx="123">
                  <c:v>154331.99348462513</c:v>
                </c:pt>
                <c:pt idx="124">
                  <c:v>153338.58629053264</c:v>
                </c:pt>
                <c:pt idx="125">
                  <c:v>151971.96679911</c:v>
                </c:pt>
                <c:pt idx="126">
                  <c:v>150257.96397113733</c:v>
                </c:pt>
                <c:pt idx="127">
                  <c:v>148224.28751247725</c:v>
                </c:pt>
                <c:pt idx="128">
                  <c:v>145899.89314182193</c:v>
                </c:pt>
                <c:pt idx="129">
                  <c:v>143314.39637536288</c:v>
                </c:pt>
                <c:pt idx="130">
                  <c:v>140497.54600278486</c:v>
                </c:pt>
                <c:pt idx="131">
                  <c:v>137478.76406179732</c:v>
                </c:pt>
                <c:pt idx="132">
                  <c:v>134286.75528069583</c:v>
                </c:pt>
                <c:pt idx="133">
                  <c:v>130949.18576741696</c:v>
                </c:pt>
                <c:pt idx="134">
                  <c:v>127492.42821974227</c:v>
                </c:pt>
                <c:pt idx="135">
                  <c:v>123941.3690960481</c:v>
                </c:pt>
                <c:pt idx="136">
                  <c:v>120319.27195955685</c:v>
                </c:pt>
                <c:pt idx="137">
                  <c:v>116647.69050719075</c:v>
                </c:pt>
                <c:pt idx="138">
                  <c:v>112946.42452181778</c:v>
                </c:pt>
                <c:pt idx="139">
                  <c:v>109233.51204840247</c:v>
                </c:pt>
                <c:pt idx="140">
                  <c:v>105525.25140143995</c:v>
                </c:pt>
                <c:pt idx="141">
                  <c:v>101836.24708501321</c:v>
                </c:pt>
                <c:pt idx="142">
                  <c:v>98179.474282653173</c:v>
                </c:pt>
                <c:pt idx="143">
                  <c:v>94566.357199825259</c:v>
                </c:pt>
                <c:pt idx="144">
                  <c:v>91006.857177608355</c:v>
                </c:pt>
                <c:pt idx="145">
                  <c:v>87509.567113216108</c:v>
                </c:pt>
                <c:pt idx="146">
                  <c:v>84081.809301904737</c:v>
                </c:pt>
                <c:pt idx="147">
                  <c:v>80729.734343444434</c:v>
                </c:pt>
                <c:pt idx="148">
                  <c:v>77458.419228418032</c:v>
                </c:pt>
                <c:pt idx="149">
                  <c:v>74271.963133179088</c:v>
                </c:pt>
                <c:pt idx="150">
                  <c:v>71173.579808445327</c:v>
                </c:pt>
                <c:pt idx="151">
                  <c:v>68165.685748369855</c:v>
                </c:pt>
                <c:pt idx="152">
                  <c:v>65249.983578931555</c:v>
                </c:pt>
                <c:pt idx="153">
                  <c:v>62427.540311692559</c:v>
                </c:pt>
                <c:pt idx="154">
                  <c:v>59698.860276689993</c:v>
                </c:pt>
                <c:pt idx="155">
                  <c:v>57063.952681692026</c:v>
                </c:pt>
                <c:pt idx="156">
                  <c:v>54522.393849215041</c:v>
                </c:pt>
                <c:pt idx="157">
                  <c:v>52073.384262134845</c:v>
                </c:pt>
                <c:pt idx="158">
                  <c:v>49715.800607540943</c:v>
                </c:pt>
                <c:pt idx="159">
                  <c:v>47448.24305031218</c:v>
                </c:pt>
                <c:pt idx="160">
                  <c:v>45269.07799589698</c:v>
                </c:pt>
                <c:pt idx="161">
                  <c:v>43176.476618679255</c:v>
                </c:pt>
                <c:pt idx="162">
                  <c:v>41168.449440409015</c:v>
                </c:pt>
                <c:pt idx="163">
                  <c:v>39242.87724441303</c:v>
                </c:pt>
                <c:pt idx="164">
                  <c:v>37397.538607288101</c:v>
                </c:pt>
                <c:pt idx="165">
                  <c:v>35630.134321845355</c:v>
                </c:pt>
                <c:pt idx="166">
                  <c:v>33938.308974302316</c:v>
                </c:pt>
                <c:pt idx="167">
                  <c:v>32319.669925985188</c:v>
                </c:pt>
                <c:pt idx="168">
                  <c:v>30771.803935806431</c:v>
                </c:pt>
                <c:pt idx="169">
                  <c:v>29292.291645074736</c:v>
                </c:pt>
                <c:pt idx="170">
                  <c:v>27878.720131206232</c:v>
                </c:pt>
                <c:pt idx="171">
                  <c:v>26528.693721967586</c:v>
                </c:pt>
                <c:pt idx="172">
                  <c:v>25239.843247241675</c:v>
                </c:pt>
                <c:pt idx="173">
                  <c:v>24009.833891146431</c:v>
                </c:pt>
                <c:pt idx="174">
                  <c:v>22836.37179378582</c:v>
                </c:pt>
                <c:pt idx="175">
                  <c:v>21717.209539054536</c:v>
                </c:pt>
                <c:pt idx="176">
                  <c:v>20650.150652807377</c:v>
                </c:pt>
                <c:pt idx="177">
                  <c:v>19633.053224366533</c:v>
                </c:pt>
                <c:pt idx="178">
                  <c:v>18663.832753781589</c:v>
                </c:pt>
                <c:pt idx="179">
                  <c:v>17740.464317468701</c:v>
                </c:pt>
                <c:pt idx="180">
                  <c:v>16860.984135817176</c:v>
                </c:pt>
                <c:pt idx="181">
                  <c:v>16023.490618035248</c:v>
                </c:pt>
                <c:pt idx="182">
                  <c:v>15226.144951878316</c:v>
                </c:pt>
                <c:pt idx="183">
                  <c:v>14467.171298925219</c:v>
                </c:pt>
                <c:pt idx="184">
                  <c:v>13744.856649701705</c:v>
                </c:pt>
                <c:pt idx="185">
                  <c:v>13057.550387155132</c:v>
                </c:pt>
                <c:pt idx="186">
                  <c:v>12403.663601720564</c:v>
                </c:pt>
                <c:pt idx="187">
                  <c:v>11781.668196446484</c:v>
                </c:pt>
                <c:pt idx="188">
                  <c:v>11190.095816330449</c:v>
                </c:pt>
                <c:pt idx="189">
                  <c:v>10627.53663211469</c:v>
                </c:pt>
                <c:pt idx="190">
                  <c:v>10092.638005274439</c:v>
                </c:pt>
                <c:pt idx="191">
                  <c:v>9584.1030577650436</c:v>
                </c:pt>
                <c:pt idx="192">
                  <c:v>9100.6891672472048</c:v>
                </c:pt>
                <c:pt idx="193">
                  <c:v>8641.2064059544427</c:v>
                </c:pt>
                <c:pt idx="194">
                  <c:v>8204.515939076844</c:v>
                </c:pt>
                <c:pt idx="195">
                  <c:v>7789.5283964856098</c:v>
                </c:pt>
                <c:pt idx="196">
                  <c:v>7395.2022297916747</c:v>
                </c:pt>
                <c:pt idx="197">
                  <c:v>7020.5420650976203</c:v>
                </c:pt>
                <c:pt idx="198">
                  <c:v>6664.5970603466094</c:v>
                </c:pt>
                <c:pt idx="199">
                  <c:v>6326.4592748774285</c:v>
                </c:pt>
                <c:pt idx="200">
                  <c:v>6005.2620576453128</c:v>
                </c:pt>
                <c:pt idx="201">
                  <c:v>5700.1784595493737</c:v>
                </c:pt>
                <c:pt idx="202">
                  <c:v>5410.4196744061301</c:v>
                </c:pt>
                <c:pt idx="203">
                  <c:v>5135.2335123128169</c:v>
                </c:pt>
                <c:pt idx="204">
                  <c:v>4873.9029084429703</c:v>
                </c:pt>
                <c:pt idx="205">
                  <c:v>4625.7444697004757</c:v>
                </c:pt>
                <c:pt idx="206">
                  <c:v>4390.1070611178393</c:v>
                </c:pt>
                <c:pt idx="207">
                  <c:v>4166.3704334119438</c:v>
                </c:pt>
                <c:pt idx="208">
                  <c:v>3953.9438926986431</c:v>
                </c:pt>
                <c:pt idx="209">
                  <c:v>3752.2650130097422</c:v>
                </c:pt>
                <c:pt idx="210">
                  <c:v>3560.7983919462422</c:v>
                </c:pt>
                <c:pt idx="211">
                  <c:v>3379.0344495349441</c:v>
                </c:pt>
                <c:pt idx="212">
                  <c:v>3206.4882701267757</c:v>
                </c:pt>
                <c:pt idx="213">
                  <c:v>3042.6984869802618</c:v>
                </c:pt>
                <c:pt idx="214">
                  <c:v>2887.2262090085305</c:v>
                </c:pt>
                <c:pt idx="215">
                  <c:v>2739.6539890296908</c:v>
                </c:pt>
                <c:pt idx="216">
                  <c:v>2599.5848327452049</c:v>
                </c:pt>
                <c:pt idx="217">
                  <c:v>2466.6412475762713</c:v>
                </c:pt>
                <c:pt idx="218">
                  <c:v>2340.4643304117035</c:v>
                </c:pt>
                <c:pt idx="219">
                  <c:v>2220.7128932601595</c:v>
                </c:pt>
                <c:pt idx="220">
                  <c:v>2107.0626257528315</c:v>
                </c:pt>
                <c:pt idx="221">
                  <c:v>1999.2052934080905</c:v>
                </c:pt>
                <c:pt idx="222">
                  <c:v>1896.8479705455209</c:v>
                </c:pt>
                <c:pt idx="223">
                  <c:v>1799.7123067218708</c:v>
                </c:pt>
                <c:pt idx="224">
                  <c:v>1707.5338255544302</c:v>
                </c:pt>
                <c:pt idx="225">
                  <c:v>1620.0612547971371</c:v>
                </c:pt>
                <c:pt idx="226">
                  <c:v>1537.0558865403075</c:v>
                </c:pt>
                <c:pt idx="227">
                  <c:v>1458.2909664154236</c:v>
                </c:pt>
                <c:pt idx="228">
                  <c:v>1383.5511107011203</c:v>
                </c:pt>
                <c:pt idx="229">
                  <c:v>1312.6317502447155</c:v>
                </c:pt>
                <c:pt idx="230">
                  <c:v>1245.3386001347167</c:v>
                </c:pt>
                <c:pt idx="231">
                  <c:v>1181.4871540832003</c:v>
                </c:pt>
                <c:pt idx="232">
                  <c:v>1120.9022025023137</c:v>
                </c:pt>
                <c:pt idx="233">
                  <c:v>1063.4173732860115</c:v>
                </c:pt>
                <c:pt idx="234">
                  <c:v>1008.8746943361314</c:v>
                </c:pt>
                <c:pt idx="235">
                  <c:v>957.1241769007496</c:v>
                </c:pt>
                <c:pt idx="236">
                  <c:v>908.02341882214989</c:v>
                </c:pt>
                <c:pt idx="237">
                  <c:v>861.43722682146995</c:v>
                </c:pt>
                <c:pt idx="238">
                  <c:v>817.23725697695022</c:v>
                </c:pt>
                <c:pt idx="239">
                  <c:v>775.30167258253073</c:v>
                </c:pt>
                <c:pt idx="240">
                  <c:v>735.51481860317949</c:v>
                </c:pt>
                <c:pt idx="241">
                  <c:v>697.76691197265791</c:v>
                </c:pt>
                <c:pt idx="242">
                  <c:v>661.95374700834236</c:v>
                </c:pt>
                <c:pt idx="243">
                  <c:v>627.97641524612516</c:v>
                </c:pt>
                <c:pt idx="244">
                  <c:v>595.74103902625416</c:v>
                </c:pt>
                <c:pt idx="245">
                  <c:v>565.15851818816668</c:v>
                </c:pt>
                <c:pt idx="246">
                  <c:v>536.14428925889547</c:v>
                </c:pt>
                <c:pt idx="247">
                  <c:v>508.61809654542566</c:v>
                </c:pt>
                <c:pt idx="248">
                  <c:v>482.50377456644088</c:v>
                </c:pt>
                <c:pt idx="249">
                  <c:v>457.72904128318987</c:v>
                </c:pt>
                <c:pt idx="250">
                  <c:v>434.22530161272323</c:v>
                </c:pt>
                <c:pt idx="251">
                  <c:v>411.92746072948239</c:v>
                </c:pt>
                <c:pt idx="252">
                  <c:v>390.77374668317049</c:v>
                </c:pt>
                <c:pt idx="253">
                  <c:v>370.70554188199623</c:v>
                </c:pt>
                <c:pt idx="254">
                  <c:v>351.6672230107684</c:v>
                </c:pt>
                <c:pt idx="255">
                  <c:v>333.60600897293381</c:v>
                </c:pt>
                <c:pt idx="256">
                  <c:v>316.47181646451014</c:v>
                </c:pt>
                <c:pt idx="257">
                  <c:v>300.21712280598086</c:v>
                </c:pt>
                <c:pt idx="258">
                  <c:v>284.79683567560693</c:v>
                </c:pt>
                <c:pt idx="259">
                  <c:v>270.16816940428674</c:v>
                </c:pt>
                <c:pt idx="260">
                  <c:v>256.29052750808091</c:v>
                </c:pt>
                <c:pt idx="261">
                  <c:v>243.12539114982926</c:v>
                </c:pt>
                <c:pt idx="262">
                  <c:v>230.63621323594529</c:v>
                </c:pt>
                <c:pt idx="263">
                  <c:v>218.78831786849884</c:v>
                </c:pt>
                <c:pt idx="264">
                  <c:v>207.54880488610814</c:v>
                </c:pt>
                <c:pt idx="265">
                  <c:v>196.88645923998388</c:v>
                </c:pt>
                <c:pt idx="266">
                  <c:v>186.77166496371521</c:v>
                </c:pt>
                <c:pt idx="267">
                  <c:v>177.17632350708675</c:v>
                </c:pt>
                <c:pt idx="268">
                  <c:v>168.07377621538217</c:v>
                </c:pt>
                <c:pt idx="269">
                  <c:v>159.43873074628837</c:v>
                </c:pt>
                <c:pt idx="270">
                  <c:v>151.2471912266808</c:v>
                </c:pt>
                <c:pt idx="271">
                  <c:v>143.47639196126735</c:v>
                </c:pt>
                <c:pt idx="272">
                  <c:v>136.10473451431298</c:v>
                </c:pt>
                <c:pt idx="273">
                  <c:v>129.1117279944776</c:v>
                </c:pt>
                <c:pt idx="274">
                  <c:v>122.4779323811977</c:v>
                </c:pt>
                <c:pt idx="275">
                  <c:v>116.18490473903886</c:v>
                </c:pt>
                <c:pt idx="276">
                  <c:v>110.21514817406599</c:v>
                </c:pt>
                <c:pt idx="277">
                  <c:v>104.55206339353116</c:v>
                </c:pt>
                <c:pt idx="278">
                  <c:v>99.179902737085243</c:v>
                </c:pt>
                <c:pt idx="279">
                  <c:v>94.08372655429271</c:v>
                </c:pt>
                <c:pt idx="280">
                  <c:v>89.249361809484412</c:v>
                </c:pt>
                <c:pt idx="281">
                  <c:v>84.663362800935232</c:v>
                </c:pt>
                <c:pt idx="282">
                  <c:v>80.312973887015616</c:v>
                </c:pt>
                <c:pt idx="283">
                  <c:v>76.186094117352198</c:v>
                </c:pt>
                <c:pt idx="284">
                  <c:v>72.271243672154625</c:v>
                </c:pt>
                <c:pt idx="285">
                  <c:v>68.55753201773669</c:v>
                </c:pt>
                <c:pt idx="286">
                  <c:v>65.034627690891028</c:v>
                </c:pt>
                <c:pt idx="287">
                  <c:v>61.692729629179077</c:v>
                </c:pt>
                <c:pt idx="288">
                  <c:v>58.522539968383313</c:v>
                </c:pt>
                <c:pt idx="289">
                  <c:v>55.515238232346221</c:v>
                </c:pt>
                <c:pt idx="290">
                  <c:v>52.662456844200825</c:v>
                </c:pt>
                <c:pt idx="291">
                  <c:v>49.956257891589807</c:v>
                </c:pt>
                <c:pt idx="292">
                  <c:v>47.389111081883449</c:v>
                </c:pt>
                <c:pt idx="293">
                  <c:v>44.953872826649707</c:v>
                </c:pt>
                <c:pt idx="294">
                  <c:v>42.643766397710401</c:v>
                </c:pt>
                <c:pt idx="295">
                  <c:v>40.452363100044238</c:v>
                </c:pt>
                <c:pt idx="296">
                  <c:v>38.373564409577249</c:v>
                </c:pt>
                <c:pt idx="297">
                  <c:v>36.401585026541689</c:v>
                </c:pt>
                <c:pt idx="298">
                  <c:v>34.530936797591963</c:v>
                </c:pt>
                <c:pt idx="299">
                  <c:v>32.75641346224787</c:v>
                </c:pt>
                <c:pt idx="300">
                  <c:v>31.073076181496813</c:v>
                </c:pt>
                <c:pt idx="301">
                  <c:v>29.476239808534249</c:v>
                </c:pt>
                <c:pt idx="302">
                  <c:v>27.961459863660679</c:v>
                </c:pt>
                <c:pt idx="303">
                  <c:v>26.524520177289581</c:v>
                </c:pt>
                <c:pt idx="304">
                  <c:v>25.161421166858915</c:v>
                </c:pt>
                <c:pt idx="305">
                  <c:v>23.868368715183845</c:v>
                </c:pt>
                <c:pt idx="306">
                  <c:v>22.641763619445157</c:v>
                </c:pt>
                <c:pt idx="307">
                  <c:v>21.478191581580589</c:v>
                </c:pt>
                <c:pt idx="308">
                  <c:v>20.374413712339198</c:v>
                </c:pt>
                <c:pt idx="309">
                  <c:v>19.327357522676163</c:v>
                </c:pt>
                <c:pt idx="310">
                  <c:v>18.334108377510532</c:v>
                </c:pt>
                <c:pt idx="311">
                  <c:v>17.391901388145286</c:v>
                </c:pt>
                <c:pt idx="312">
                  <c:v>16.498113720860982</c:v>
                </c:pt>
                <c:pt idx="313">
                  <c:v>15.650257300344437</c:v>
                </c:pt>
                <c:pt idx="314">
                  <c:v>14.845971887705581</c:v>
                </c:pt>
                <c:pt idx="315">
                  <c:v>14.083018513871679</c:v>
                </c:pt>
                <c:pt idx="316">
                  <c:v>13.359273250131389</c:v>
                </c:pt>
                <c:pt idx="317">
                  <c:v>12.672721298534203</c:v>
                </c:pt>
                <c:pt idx="318">
                  <c:v>12.021451385736425</c:v>
                </c:pt>
                <c:pt idx="319">
                  <c:v>11.403650444725166</c:v>
                </c:pt>
                <c:pt idx="320">
                  <c:v>10.817598569649284</c:v>
                </c:pt>
                <c:pt idx="321">
                  <c:v>10.261664229742969</c:v>
                </c:pt>
                <c:pt idx="322">
                  <c:v>9.7342997290457394</c:v>
                </c:pt>
                <c:pt idx="323">
                  <c:v>9.2340368993040514</c:v>
                </c:pt>
                <c:pt idx="324">
                  <c:v>8.7594830140862587</c:v>
                </c:pt>
                <c:pt idx="325">
                  <c:v>8.3093169127561932</c:v>
                </c:pt>
                <c:pt idx="326">
                  <c:v>7.8822853235328081</c:v>
                </c:pt>
                <c:pt idx="327">
                  <c:v>7.4771993754156476</c:v>
                </c:pt>
                <c:pt idx="328">
                  <c:v>7.0929312892800516</c:v>
                </c:pt>
                <c:pt idx="329">
                  <c:v>6.7284112389432762</c:v>
                </c:pt>
                <c:pt idx="330">
                  <c:v>6.3826243734745356</c:v>
                </c:pt>
                <c:pt idx="331">
                  <c:v>6.0546079924696512</c:v>
                </c:pt>
                <c:pt idx="332">
                  <c:v>5.7434488664357559</c:v>
                </c:pt>
                <c:pt idx="333">
                  <c:v>5.4482806948344704</c:v>
                </c:pt>
                <c:pt idx="334">
                  <c:v>5.1682816947143495</c:v>
                </c:pt>
                <c:pt idx="335">
                  <c:v>4.9026723132261409</c:v>
                </c:pt>
                <c:pt idx="336">
                  <c:v>4.6507130576585824</c:v>
                </c:pt>
                <c:pt idx="337">
                  <c:v>4.4117024369589828</c:v>
                </c:pt>
                <c:pt idx="338">
                  <c:v>4.1849750090126543</c:v>
                </c:pt>
                <c:pt idx="339">
                  <c:v>3.9698995282491576</c:v>
                </c:pt>
                <c:pt idx="340">
                  <c:v>3.765877188422174</c:v>
                </c:pt>
                <c:pt idx="341">
                  <c:v>3.5723399556743707</c:v>
                </c:pt>
                <c:pt idx="342">
                  <c:v>3.3887489872496008</c:v>
                </c:pt>
                <c:pt idx="343">
                  <c:v>3.2145931314528911</c:v>
                </c:pt>
                <c:pt idx="344">
                  <c:v>3.0493875046845598</c:v>
                </c:pt>
                <c:pt idx="345">
                  <c:v>2.8926721415891214</c:v>
                </c:pt>
                <c:pt idx="346">
                  <c:v>2.744010714562938</c:v>
                </c:pt>
                <c:pt idx="347">
                  <c:v>2.6029893190574613</c:v>
                </c:pt>
                <c:pt idx="348">
                  <c:v>2.4692153212978933</c:v>
                </c:pt>
                <c:pt idx="349">
                  <c:v>2.342316265210679</c:v>
                </c:pt>
                <c:pt idx="350">
                  <c:v>2.2219388355179368</c:v>
                </c:pt>
                <c:pt idx="351">
                  <c:v>2.1077478741131541</c:v>
                </c:pt>
                <c:pt idx="352">
                  <c:v>1.9994254469806954</c:v>
                </c:pt>
                <c:pt idx="353">
                  <c:v>1.89666995906227</c:v>
                </c:pt>
                <c:pt idx="354">
                  <c:v>1.7991953146068929</c:v>
                </c:pt>
                <c:pt idx="355">
                  <c:v>1.7067301206674099</c:v>
                </c:pt>
                <c:pt idx="356">
                  <c:v>1.6190169315267036</c:v>
                </c:pt>
                <c:pt idx="357">
                  <c:v>1.5358115319505703</c:v>
                </c:pt>
                <c:pt idx="358">
                  <c:v>1.4568822572722926</c:v>
                </c:pt>
                <c:pt idx="359">
                  <c:v>1.3820093484164155</c:v>
                </c:pt>
                <c:pt idx="360">
                  <c:v>1.3109843400664549</c:v>
                </c:pt>
                <c:pt idx="361">
                  <c:v>1.243609480273496</c:v>
                </c:pt>
                <c:pt idx="362">
                  <c:v>1.179697179890133</c:v>
                </c:pt>
                <c:pt idx="363">
                  <c:v>1.1190694902971992</c:v>
                </c:pt>
                <c:pt idx="364">
                  <c:v>1.0615576079694733</c:v>
                </c:pt>
                <c:pt idx="365">
                  <c:v>1.0070014045012416</c:v>
                </c:pt>
                <c:pt idx="366">
                  <c:v>0.95524898078344878</c:v>
                </c:pt>
                <c:pt idx="367">
                  <c:v>0.90615624409139039</c:v>
                </c:pt>
                <c:pt idx="368">
                  <c:v>0.85958650690566196</c:v>
                </c:pt>
                <c:pt idx="369">
                  <c:v>0.81541010634956912</c:v>
                </c:pt>
                <c:pt idx="370">
                  <c:v>0.77350404318358434</c:v>
                </c:pt>
                <c:pt idx="371">
                  <c:v>0.73375163935187115</c:v>
                </c:pt>
                <c:pt idx="372">
                  <c:v>0.69604221312753189</c:v>
                </c:pt>
                <c:pt idx="373">
                  <c:v>0.66027077095222342</c:v>
                </c:pt>
                <c:pt idx="374">
                  <c:v>0.62633771511225045</c:v>
                </c:pt>
                <c:pt idx="375">
                  <c:v>0.5941485664373295</c:v>
                </c:pt>
                <c:pt idx="376">
                  <c:v>0.5636137012500323</c:v>
                </c:pt>
                <c:pt idx="377">
                  <c:v>0.53464810183358591</c:v>
                </c:pt>
                <c:pt idx="378">
                  <c:v>0.50717111972333651</c:v>
                </c:pt>
                <c:pt idx="379">
                  <c:v>0.48110625116288191</c:v>
                </c:pt>
                <c:pt idx="380">
                  <c:v>0.45638092409973907</c:v>
                </c:pt>
                <c:pt idx="381">
                  <c:v>0.43292629612753775</c:v>
                </c:pt>
                <c:pt idx="382">
                  <c:v>0.41067706281220223</c:v>
                </c:pt>
                <c:pt idx="383">
                  <c:v>0.38957127586849127</c:v>
                </c:pt>
                <c:pt idx="384">
                  <c:v>0.36955017068068718</c:v>
                </c:pt>
                <c:pt idx="385">
                  <c:v>0.35055800268723819</c:v>
                </c:pt>
                <c:pt idx="386">
                  <c:v>0.33254189217383401</c:v>
                </c:pt>
                <c:pt idx="387">
                  <c:v>0.31545167704280253</c:v>
                </c:pt>
                <c:pt idx="388">
                  <c:v>0.29923977314892147</c:v>
                </c:pt>
                <c:pt idx="389">
                  <c:v>0.28386104181280264</c:v>
                </c:pt>
                <c:pt idx="390">
                  <c:v>0.26927266414298878</c:v>
                </c:pt>
                <c:pt idx="391">
                  <c:v>0.25543402181685809</c:v>
                </c:pt>
                <c:pt idx="392">
                  <c:v>0.24230658398841282</c:v>
                </c:pt>
                <c:pt idx="393">
                  <c:v>0.22985380000808547</c:v>
                </c:pt>
                <c:pt idx="394">
                  <c:v>0.21804099765587717</c:v>
                </c:pt>
                <c:pt idx="395">
                  <c:v>0.20683528660449171</c:v>
                </c:pt>
                <c:pt idx="396">
                  <c:v>0.1962054668436895</c:v>
                </c:pt>
                <c:pt idx="397">
                  <c:v>0.18612194181089806</c:v>
                </c:pt>
                <c:pt idx="398">
                  <c:v>0.17655663598621796</c:v>
                </c:pt>
                <c:pt idx="399">
                  <c:v>0.16748291672239296</c:v>
                </c:pt>
                <c:pt idx="400">
                  <c:v>0.15887552009210276</c:v>
                </c:pt>
                <c:pt idx="401">
                  <c:v>0.15071048054612224</c:v>
                </c:pt>
                <c:pt idx="402">
                  <c:v>0.14296506418650051</c:v>
                </c:pt>
                <c:pt idx="403">
                  <c:v>0.13561770546897792</c:v>
                </c:pt>
                <c:pt idx="404">
                  <c:v>0.12864794715840649</c:v>
                </c:pt>
                <c:pt idx="405">
                  <c:v>0.12203638336999634</c:v>
                </c:pt>
                <c:pt idx="406">
                  <c:v>0.11576460553780162</c:v>
                </c:pt>
                <c:pt idx="407">
                  <c:v>0.10981515116001007</c:v>
                </c:pt>
                <c:pt idx="408">
                  <c:v>0.1041714551783306</c:v>
                </c:pt>
                <c:pt idx="409">
                  <c:v>9.8817803856107556E-2</c:v>
                </c:pt>
                <c:pt idx="410">
                  <c:v>9.3739291026747315E-2</c:v>
                </c:pt>
                <c:pt idx="411">
                  <c:v>8.8921776590641877E-2</c:v>
                </c:pt>
                <c:pt idx="412">
                  <c:v>8.4351847145034631E-2</c:v>
                </c:pt>
                <c:pt idx="413">
                  <c:v>8.001677863721196E-2</c:v>
                </c:pt>
                <c:pt idx="414">
                  <c:v>7.5904500937037642E-2</c:v>
                </c:pt>
                <c:pt idx="415">
                  <c:v>7.2003564230190886E-2</c:v>
                </c:pt>
                <c:pt idx="416">
                  <c:v>6.8303107138538169E-2</c:v>
                </c:pt>
                <c:pt idx="417">
                  <c:v>6.4792826478877477E-2</c:v>
                </c:pt>
                <c:pt idx="418">
                  <c:v>6.1462948575855519E-2</c:v>
                </c:pt>
                <c:pt idx="419">
                  <c:v>5.830420204918537E-2</c:v>
                </c:pt>
                <c:pt idx="420">
                  <c:v>5.5307791999396859E-2</c:v>
                </c:pt>
                <c:pt idx="421">
                  <c:v>5.2465375520245973E-2</c:v>
                </c:pt>
                <c:pt idx="422">
                  <c:v>4.9769038469603087E-2</c:v>
                </c:pt>
                <c:pt idx="423">
                  <c:v>4.7211273434143962E-2</c:v>
                </c:pt>
                <c:pt idx="424">
                  <c:v>4.4784958826491063E-2</c:v>
                </c:pt>
                <c:pt idx="425">
                  <c:v>4.2483339056605958E-2</c:v>
                </c:pt>
                <c:pt idx="426">
                  <c:v>4.0300005722224426E-2</c:v>
                </c:pt>
                <c:pt idx="427">
                  <c:v>3.8228879765963238E-2</c:v>
                </c:pt>
                <c:pt idx="428">
                  <c:v>3.6264194549418989E-2</c:v>
                </c:pt>
                <c:pt idx="429">
                  <c:v>3.4400479797132552E-2</c:v>
                </c:pt>
                <c:pt idx="430">
                  <c:v>3.2632546365714575E-2</c:v>
                </c:pt>
                <c:pt idx="431">
                  <c:v>3.0955471795725026E-2</c:v>
                </c:pt>
                <c:pt idx="432">
                  <c:v>2.9364586606079084E-2</c:v>
                </c:pt>
                <c:pt idx="433">
                  <c:v>2.7855461292819097E-2</c:v>
                </c:pt>
                <c:pt idx="434">
                  <c:v>2.6423893996053473E-2</c:v>
                </c:pt>
                <c:pt idx="435">
                  <c:v>2.5065898800723751E-2</c:v>
                </c:pt>
                <c:pt idx="436">
                  <c:v>2.37776946386258E-2</c:v>
                </c:pt>
                <c:pt idx="437">
                  <c:v>2.2555694760785189E-2</c:v>
                </c:pt>
                <c:pt idx="438">
                  <c:v>2.1396496750874787E-2</c:v>
                </c:pt>
                <c:pt idx="439">
                  <c:v>2.0296873051869033E-2</c:v>
                </c:pt>
                <c:pt idx="440">
                  <c:v>1.9253761979558352E-2</c:v>
                </c:pt>
                <c:pt idx="441">
                  <c:v>1.8264259197902723E-2</c:v>
                </c:pt>
                <c:pt idx="442">
                  <c:v>1.7325609632489296E-2</c:v>
                </c:pt>
                <c:pt idx="443">
                  <c:v>1.6435199799578762E-2</c:v>
                </c:pt>
                <c:pt idx="444">
                  <c:v>1.559055052938231E-2</c:v>
                </c:pt>
                <c:pt idx="445">
                  <c:v>1.4789310063308614E-2</c:v>
                </c:pt>
                <c:pt idx="446">
                  <c:v>1.4029247505961588E-2</c:v>
                </c:pt>
                <c:pt idx="447">
                  <c:v>1.3308246613657336E-2</c:v>
                </c:pt>
                <c:pt idx="448">
                  <c:v>1.2624299902165686E-2</c:v>
                </c:pt>
                <c:pt idx="449">
                  <c:v>1.1975503057270548E-2</c:v>
                </c:pt>
                <c:pt idx="450">
                  <c:v>1.1360049632586425E-2</c:v>
                </c:pt>
                <c:pt idx="451">
                  <c:v>1.0776226019868237E-2</c:v>
                </c:pt>
                <c:pt idx="452">
                  <c:v>1.0222406677810322E-2</c:v>
                </c:pt>
                <c:pt idx="453">
                  <c:v>9.6970496060501555E-3</c:v>
                </c:pt>
                <c:pt idx="454">
                  <c:v>9.1986920517750995E-3</c:v>
                </c:pt>
                <c:pt idx="455">
                  <c:v>8.7259464369780718E-3</c:v>
                </c:pt>
                <c:pt idx="456">
                  <c:v>8.2774964950224281E-3</c:v>
                </c:pt>
                <c:pt idx="457">
                  <c:v>7.8520936057590914E-3</c:v>
                </c:pt>
                <c:pt idx="458">
                  <c:v>7.4485533189918036E-3</c:v>
                </c:pt>
                <c:pt idx="459">
                  <c:v>7.0657520566107992E-3</c:v>
                </c:pt>
                <c:pt idx="460">
                  <c:v>6.7026239842126467E-3</c:v>
                </c:pt>
                <c:pt idx="461">
                  <c:v>6.3581580434959274E-3</c:v>
                </c:pt>
                <c:pt idx="462">
                  <c:v>6.0313951371700394E-3</c:v>
                </c:pt>
                <c:pt idx="463">
                  <c:v>5.721425458539083E-3</c:v>
                </c:pt>
                <c:pt idx="464">
                  <c:v>5.4273859583255906E-3</c:v>
                </c:pt>
                <c:pt idx="465">
                  <c:v>5.1484579416809688E-3</c:v>
                </c:pt>
                <c:pt idx="466">
                  <c:v>4.8838647886920265E-3</c:v>
                </c:pt>
                <c:pt idx="467">
                  <c:v>4.6328697920367846E-3</c:v>
                </c:pt>
                <c:pt idx="468">
                  <c:v>4.3947741057689593E-3</c:v>
                </c:pt>
                <c:pt idx="469">
                  <c:v>4.1689147995199139E-3</c:v>
                </c:pt>
                <c:pt idx="470">
                  <c:v>3.9546630127004021E-3</c:v>
                </c:pt>
                <c:pt idx="471">
                  <c:v>3.7514222035628414E-3</c:v>
                </c:pt>
                <c:pt idx="472">
                  <c:v>3.5586264882489782E-3</c:v>
                </c:pt>
                <c:pt idx="473">
                  <c:v>3.3757390651983597E-3</c:v>
                </c:pt>
                <c:pt idx="474">
                  <c:v>3.2022507205306913E-3</c:v>
                </c:pt>
                <c:pt idx="475">
                  <c:v>3.03767841024061E-3</c:v>
                </c:pt>
                <c:pt idx="476">
                  <c:v>2.8815639152572851E-3</c:v>
                </c:pt>
                <c:pt idx="477">
                  <c:v>2.7334725656241224E-3</c:v>
                </c:pt>
                <c:pt idx="478">
                  <c:v>2.592992030246306E-3</c:v>
                </c:pt>
                <c:pt idx="479">
                  <c:v>2.4597311688364714E-3</c:v>
                </c:pt>
                <c:pt idx="480">
                  <c:v>2.3333189428619799E-3</c:v>
                </c:pt>
                <c:pt idx="481">
                  <c:v>2.2134033824615456E-3</c:v>
                </c:pt>
                <c:pt idx="482">
                  <c:v>2.0996506064547959E-3</c:v>
                </c:pt>
                <c:pt idx="483">
                  <c:v>1.9917438927161825E-3</c:v>
                </c:pt>
                <c:pt idx="484">
                  <c:v>1.8893827963248789E-3</c:v>
                </c:pt>
                <c:pt idx="485">
                  <c:v>1.792282313035331E-3</c:v>
                </c:pt>
                <c:pt idx="486">
                  <c:v>1.7001720857393091E-3</c:v>
                </c:pt>
                <c:pt idx="487">
                  <c:v>1.6127956517100123E-3</c:v>
                </c:pt>
                <c:pt idx="488">
                  <c:v>1.529909728532329E-3</c:v>
                </c:pt>
                <c:pt idx="489">
                  <c:v>1.4512835367310624E-3</c:v>
                </c:pt>
                <c:pt idx="490">
                  <c:v>1.3766981572111206E-3</c:v>
                </c:pt>
                <c:pt idx="491">
                  <c:v>1.305945921720584E-3</c:v>
                </c:pt>
                <c:pt idx="492">
                  <c:v>1.2388298346395208E-3</c:v>
                </c:pt>
                <c:pt idx="493">
                  <c:v>1.1751630244846338E-3</c:v>
                </c:pt>
                <c:pt idx="494">
                  <c:v>1.1147682236025615E-3</c:v>
                </c:pt>
                <c:pt idx="495">
                  <c:v>1.0574772746031432E-3</c:v>
                </c:pt>
                <c:pt idx="496">
                  <c:v>1.0031306621584109E-3</c:v>
                </c:pt>
                <c:pt idx="497">
                  <c:v>9.5157706886369209E-4</c:v>
                </c:pt>
                <c:pt idx="498">
                  <c:v>9.0267295392420924E-4</c:v>
                </c:pt>
                <c:pt idx="499">
                  <c:v>8.5628215349411031E-4</c:v>
                </c:pt>
                <c:pt idx="500">
                  <c:v>8.1227550155515548E-4</c:v>
                </c:pt>
                <c:pt idx="501">
                  <c:v>7.7053047027947005E-4</c:v>
                </c:pt>
                <c:pt idx="502">
                  <c:v>7.3093082887502599E-4</c:v>
                </c:pt>
                <c:pt idx="503">
                  <c:v>6.933663199639741E-4</c:v>
                </c:pt>
                <c:pt idx="504">
                  <c:v>6.5773235259276733E-4</c:v>
                </c:pt>
                <c:pt idx="505">
                  <c:v>6.2392971101932139E-4</c:v>
                </c:pt>
                <c:pt idx="506">
                  <c:v>5.9186427846638959E-4</c:v>
                </c:pt>
                <c:pt idx="507">
                  <c:v>5.6144677507199623E-4</c:v>
                </c:pt>
                <c:pt idx="508">
                  <c:v>5.3259250930730534E-4</c:v>
                </c:pt>
                <c:pt idx="509">
                  <c:v>5.0522114216979496E-4</c:v>
                </c:pt>
                <c:pt idx="510">
                  <c:v>4.792564634951811E-4</c:v>
                </c:pt>
                <c:pt idx="511">
                  <c:v>4.5462617976527533E-4</c:v>
                </c:pt>
                <c:pt idx="512">
                  <c:v>4.3126171282096914E-4</c:v>
                </c:pt>
                <c:pt idx="513">
                  <c:v>4.0909800891990132E-4</c:v>
                </c:pt>
                <c:pt idx="514">
                  <c:v>3.880733576071672E-4</c:v>
                </c:pt>
                <c:pt idx="515">
                  <c:v>3.6812921989475087E-4</c:v>
                </c:pt>
                <c:pt idx="516">
                  <c:v>3.4921006527128011E-4</c:v>
                </c:pt>
                <c:pt idx="517">
                  <c:v>3.3126321708828993E-4</c:v>
                </c:pt>
                <c:pt idx="518">
                  <c:v>3.1423870589250352E-4</c:v>
                </c:pt>
                <c:pt idx="519">
                  <c:v>2.980891302957627E-4</c:v>
                </c:pt>
                <c:pt idx="520">
                  <c:v>2.8276952499522887E-4</c:v>
                </c:pt>
                <c:pt idx="521">
                  <c:v>2.6823723557638126E-4</c:v>
                </c:pt>
                <c:pt idx="522">
                  <c:v>2.5445179975022773E-4</c:v>
                </c:pt>
                <c:pt idx="523">
                  <c:v>2.4137483469405553E-4</c:v>
                </c:pt>
                <c:pt idx="524">
                  <c:v>2.2896993018204506E-4</c:v>
                </c:pt>
                <c:pt idx="525">
                  <c:v>2.1720254720818986E-4</c:v>
                </c:pt>
                <c:pt idx="526">
                  <c:v>2.0603992181925847E-4</c:v>
                </c:pt>
                <c:pt idx="527">
                  <c:v>1.9545097389003988E-4</c:v>
                </c:pt>
                <c:pt idx="528">
                  <c:v>1.8540622058687553E-4</c:v>
                </c:pt>
                <c:pt idx="529">
                  <c:v>1.7587769427853376E-4</c:v>
                </c:pt>
                <c:pt idx="530">
                  <c:v>1.6683886466586635E-4</c:v>
                </c:pt>
                <c:pt idx="531">
                  <c:v>1.5826456491343195E-4</c:v>
                </c:pt>
                <c:pt idx="532">
                  <c:v>1.5013092157741497E-4</c:v>
                </c:pt>
                <c:pt idx="533">
                  <c:v>1.4241528813473781E-4</c:v>
                </c:pt>
                <c:pt idx="534">
                  <c:v>1.3509618192829152E-4</c:v>
                </c:pt>
                <c:pt idx="535">
                  <c:v>1.2815322435272123E-4</c:v>
                </c:pt>
                <c:pt idx="536">
                  <c:v>1.2156708411422556E-4</c:v>
                </c:pt>
                <c:pt idx="537">
                  <c:v>1.1531942340638821E-4</c:v>
                </c:pt>
                <c:pt idx="538">
                  <c:v>1.0939284685217875E-4</c:v>
                </c:pt>
                <c:pt idx="539">
                  <c:v>1.0377085306996194E-4</c:v>
                </c:pt>
                <c:pt idx="540">
                  <c:v>9.8437788728660515E-5</c:v>
                </c:pt>
                <c:pt idx="541">
                  <c:v>9.3378804964147299E-5</c:v>
                </c:pt>
                <c:pt idx="542">
                  <c:v>8.857981603551647E-5</c:v>
                </c:pt>
                <c:pt idx="543">
                  <c:v>8.4027460106120792E-5</c:v>
                </c:pt>
                <c:pt idx="544">
                  <c:v>7.9709062040177146E-5</c:v>
                </c:pt>
                <c:pt idx="545">
                  <c:v>7.5612598111355006E-5</c:v>
                </c:pt>
                <c:pt idx="546">
                  <c:v>7.1726662525085761E-5</c:v>
                </c:pt>
                <c:pt idx="547">
                  <c:v>6.8040435661381081E-5</c:v>
                </c:pt>
                <c:pt idx="548">
                  <c:v>6.4543653949738431E-5</c:v>
                </c:pt>
                <c:pt idx="549">
                  <c:v>6.1226581292256652E-5</c:v>
                </c:pt>
                <c:pt idx="550">
                  <c:v>5.8079981955394754E-5</c:v>
                </c:pt>
                <c:pt idx="551">
                  <c:v>5.5095094854896365E-5</c:v>
                </c:pt>
                <c:pt idx="552">
                  <c:v>5.226360916228142E-5</c:v>
                </c:pt>
                <c:pt idx="553">
                  <c:v>4.9577641164986063E-5</c:v>
                </c:pt>
                <c:pt idx="554">
                  <c:v>4.7029712315722445E-5</c:v>
                </c:pt>
                <c:pt idx="555">
                  <c:v>4.4612728409941196E-5</c:v>
                </c:pt>
                <c:pt idx="556">
                  <c:v>4.231995983342031E-5</c:v>
                </c:pt>
                <c:pt idx="557">
                  <c:v>4.0145022824983781E-5</c:v>
                </c:pt>
                <c:pt idx="558">
                  <c:v>3.8081861702179727E-5</c:v>
                </c:pt>
                <c:pt idx="559">
                  <c:v>3.6124732000428887E-5</c:v>
                </c:pt>
                <c:pt idx="560">
                  <c:v>3.4268184478697805E-5</c:v>
                </c:pt>
                <c:pt idx="561">
                  <c:v>3.250704994716368E-5</c:v>
                </c:pt>
                <c:pt idx="562">
                  <c:v>3.0836424874626462E-5</c:v>
                </c:pt>
                <c:pt idx="563">
                  <c:v>2.925165773559491E-5</c:v>
                </c:pt>
                <c:pt idx="564">
                  <c:v>2.7748336059032753E-5</c:v>
                </c:pt>
                <c:pt idx="565">
                  <c:v>2.6322274142704773E-5</c:v>
                </c:pt>
                <c:pt idx="566">
                  <c:v>2.4969501398915799E-5</c:v>
                </c:pt>
                <c:pt idx="567">
                  <c:v>2.3686251299193656E-5</c:v>
                </c:pt>
                <c:pt idx="568">
                  <c:v>2.2468950887134693E-5</c:v>
                </c:pt>
                <c:pt idx="569">
                  <c:v>2.131421083021251E-5</c:v>
                </c:pt>
                <c:pt idx="570">
                  <c:v>2.0218815982851087E-5</c:v>
                </c:pt>
                <c:pt idx="571">
                  <c:v>1.9179716434487067E-5</c:v>
                </c:pt>
                <c:pt idx="572">
                  <c:v>1.8194019017696298E-5</c:v>
                </c:pt>
                <c:pt idx="573">
                  <c:v>1.7258979252740667E-5</c:v>
                </c:pt>
                <c:pt idx="574">
                  <c:v>1.6371993706106434E-5</c:v>
                </c:pt>
                <c:pt idx="575">
                  <c:v>1.5530592741757911E-5</c:v>
                </c:pt>
                <c:pt idx="576">
                  <c:v>1.4732433644923786E-5</c:v>
                </c:pt>
                <c:pt idx="577">
                  <c:v>1.3975294099270642E-5</c:v>
                </c:pt>
                <c:pt idx="578">
                  <c:v>1.3257065999302125E-5</c:v>
                </c:pt>
                <c:pt idx="579">
                  <c:v>1.2575749580755648E-5</c:v>
                </c:pt>
                <c:pt idx="580">
                  <c:v>1.1929447852653837E-5</c:v>
                </c:pt>
                <c:pt idx="581">
                  <c:v>1.1316361315507901E-5</c:v>
                </c:pt>
                <c:pt idx="582">
                  <c:v>1.0734782950966787E-5</c:v>
                </c:pt>
                <c:pt idx="583">
                  <c:v>1.0183093468961792E-5</c:v>
                </c:pt>
                <c:pt idx="584">
                  <c:v>9.6597567991132575E-6</c:v>
                </c:pt>
                <c:pt idx="585">
                  <c:v>9.163315813846034E-6</c:v>
                </c:pt>
                <c:pt idx="586">
                  <c:v>8.6923882713055971E-6</c:v>
                </c:pt>
                <c:pt idx="587">
                  <c:v>8.2456629667786598E-6</c:v>
                </c:pt>
                <c:pt idx="588">
                  <c:v>7.8218960819026696E-6</c:v>
                </c:pt>
                <c:pt idx="589">
                  <c:v>7.4199077214992881E-6</c:v>
                </c:pt>
                <c:pt idx="590">
                  <c:v>7.0385786283893487E-6</c:v>
                </c:pt>
                <c:pt idx="591">
                  <c:v>6.6768470670423448E-6</c:v>
                </c:pt>
                <c:pt idx="592">
                  <c:v>6.333705867383585E-6</c:v>
                </c:pt>
                <c:pt idx="593">
                  <c:v>6.0081996205280821E-6</c:v>
                </c:pt>
                <c:pt idx="594">
                  <c:v>5.6994220186332478E-6</c:v>
                </c:pt>
                <c:pt idx="595">
                  <c:v>5.4065133314637421E-6</c:v>
                </c:pt>
                <c:pt idx="596">
                  <c:v>5.1286580126424655E-6</c:v>
                </c:pt>
                <c:pt idx="597">
                  <c:v>4.865082428922781E-6</c:v>
                </c:pt>
                <c:pt idx="598">
                  <c:v>4.6150527061595669E-6</c:v>
                </c:pt>
                <c:pt idx="599">
                  <c:v>4.377872685981629E-6</c:v>
                </c:pt>
                <c:pt idx="600">
                  <c:v>4.1528819874762397E-6</c:v>
                </c:pt>
                <c:pt idx="601">
                  <c:v>3.9394541684889421E-6</c:v>
                </c:pt>
                <c:pt idx="602">
                  <c:v>3.736994981419119E-6</c:v>
                </c:pt>
                <c:pt idx="603">
                  <c:v>3.5449407186549414E-6</c:v>
                </c:pt>
                <c:pt idx="604">
                  <c:v>3.3627566430408788E-6</c:v>
                </c:pt>
                <c:pt idx="605">
                  <c:v>3.1899354990077244E-6</c:v>
                </c:pt>
                <c:pt idx="606">
                  <c:v>3.025996100219668E-6</c:v>
                </c:pt>
                <c:pt idx="607">
                  <c:v>2.8704819898059994E-6</c:v>
                </c:pt>
                <c:pt idx="608">
                  <c:v>2.7229601694471227E-6</c:v>
                </c:pt>
                <c:pt idx="609">
                  <c:v>2.5830198937762711E-6</c:v>
                </c:pt>
                <c:pt idx="610">
                  <c:v>2.4502715267401741E-6</c:v>
                </c:pt>
                <c:pt idx="611">
                  <c:v>2.3243454567344365E-6</c:v>
                </c:pt>
                <c:pt idx="612">
                  <c:v>2.2048910674930415E-6</c:v>
                </c:pt>
                <c:pt idx="613">
                  <c:v>2.0915757618666198E-6</c:v>
                </c:pt>
                <c:pt idx="614">
                  <c:v>1.9840840357713895E-6</c:v>
                </c:pt>
                <c:pt idx="615">
                  <c:v>1.8821165997303608E-6</c:v>
                </c:pt>
                <c:pt idx="616">
                  <c:v>1.7853895455609107E-6</c:v>
                </c:pt>
                <c:pt idx="617">
                  <c:v>1.6936335558885321E-6</c:v>
                </c:pt>
                <c:pt idx="618">
                  <c:v>1.6065931542858069E-6</c:v>
                </c:pt>
                <c:pt idx="619">
                  <c:v>1.5240259939487615E-6</c:v>
                </c:pt>
                <c:pt idx="620">
                  <c:v>1.445702182930066E-6</c:v>
                </c:pt>
                <c:pt idx="621">
                  <c:v>1.371403644050319E-6</c:v>
                </c:pt>
                <c:pt idx="622">
                  <c:v>1.3009235077052235E-6</c:v>
                </c:pt>
                <c:pt idx="623">
                  <c:v>1.2340655358780377E-6</c:v>
                </c:pt>
                <c:pt idx="624">
                  <c:v>1.1706435757535841E-6</c:v>
                </c:pt>
                <c:pt idx="625">
                  <c:v>1.1104810414125084E-6</c:v>
                </c:pt>
                <c:pt idx="626">
                  <c:v>1.0534104221626708E-6</c:v>
                </c:pt>
                <c:pt idx="627">
                  <c:v>9.9927281613871475E-7</c:v>
                </c:pt>
                <c:pt idx="628">
                  <c:v>9.4791748787121232E-7</c:v>
                </c:pt>
                <c:pt idx="629">
                  <c:v>8.9920144859352675E-7</c:v>
                </c:pt>
                <c:pt idx="630">
                  <c:v>8.5298905811783842E-7</c:v>
                </c:pt>
                <c:pt idx="631">
                  <c:v>8.0915164717183658E-7</c:v>
                </c:pt>
                <c:pt idx="632">
                  <c:v>7.6756715914454856E-7</c:v>
                </c:pt>
                <c:pt idx="633">
                  <c:v>7.2811981024381773E-7</c:v>
                </c:pt>
                <c:pt idx="634">
                  <c:v>6.9069976711920709E-7</c:v>
                </c:pt>
                <c:pt idx="635">
                  <c:v>6.5520284105273143E-7</c:v>
                </c:pt>
                <c:pt idx="636">
                  <c:v>6.2153019786595424E-7</c:v>
                </c:pt>
                <c:pt idx="637">
                  <c:v>5.8958808273574182E-7</c:v>
                </c:pt>
                <c:pt idx="638">
                  <c:v>5.5928755915247891E-7</c:v>
                </c:pt>
                <c:pt idx="639">
                  <c:v>5.3054426129392666E-7</c:v>
                </c:pt>
                <c:pt idx="640">
                  <c:v>5.0327815912525636E-7</c:v>
                </c:pt>
                <c:pt idx="641">
                  <c:v>4.7741333557122701E-7</c:v>
                </c:pt>
                <c:pt idx="642">
                  <c:v>4.5287777514008627E-7</c:v>
                </c:pt>
                <c:pt idx="643">
                  <c:v>4.2960316341065986E-7</c:v>
                </c:pt>
                <c:pt idx="644">
                  <c:v>4.0752469682434091E-7</c:v>
                </c:pt>
                <c:pt idx="645">
                  <c:v>3.8658090225238247E-7</c:v>
                </c:pt>
                <c:pt idx="646">
                  <c:v>3.6671346583611427E-7</c:v>
                </c:pt>
                <c:pt idx="647">
                  <c:v>3.4786707062352278E-7</c:v>
                </c:pt>
                <c:pt idx="648">
                  <c:v>3.2998924255012573E-7</c:v>
                </c:pt>
                <c:pt idx="649">
                  <c:v>3.1303020433530555E-7</c:v>
                </c:pt>
                <c:pt idx="650">
                  <c:v>2.9694273688730479E-7</c:v>
                </c:pt>
                <c:pt idx="651">
                  <c:v>2.8168204783099277E-7</c:v>
                </c:pt>
                <c:pt idx="652">
                  <c:v>2.6720564679234559E-7</c:v>
                </c:pt>
                <c:pt idx="653">
                  <c:v>2.5347322709239336E-7</c:v>
                </c:pt>
                <c:pt idx="654">
                  <c:v>2.4044655352123496E-7</c:v>
                </c:pt>
                <c:pt idx="655">
                  <c:v>2.2808935587964913E-7</c:v>
                </c:pt>
                <c:pt idx="656">
                  <c:v>2.1636722799188974E-7</c:v>
                </c:pt>
                <c:pt idx="657">
                  <c:v>2.0524753190848615E-7</c:v>
                </c:pt>
                <c:pt idx="658">
                  <c:v>1.9469930703232033E-7</c:v>
                </c:pt>
                <c:pt idx="659">
                  <c:v>1.8469318391496023E-7</c:v>
                </c:pt>
                <c:pt idx="660">
                  <c:v>1.7520130248323239E-7</c:v>
                </c:pt>
                <c:pt idx="661">
                  <c:v>1.6619723446835177E-7</c:v>
                </c:pt>
                <c:pt idx="662">
                  <c:v>1.5765590982162808E-7</c:v>
                </c:pt>
                <c:pt idx="663">
                  <c:v>1.4955354691186759E-7</c:v>
                </c:pt>
                <c:pt idx="664">
                  <c:v>1.41867586310119E-7</c:v>
                </c:pt>
                <c:pt idx="665">
                  <c:v>1.3457662797740005E-7</c:v>
                </c:pt>
                <c:pt idx="666">
                  <c:v>1.2766037168051632E-7</c:v>
                </c:pt>
                <c:pt idx="667">
                  <c:v>1.2109956047007214E-7</c:v>
                </c:pt>
                <c:pt idx="668">
                  <c:v>1.1487592706329913E-7</c:v>
                </c:pt>
                <c:pt idx="669">
                  <c:v>1.0897214298241583E-7</c:v>
                </c:pt>
                <c:pt idx="670">
                  <c:v>1.033717703069045E-7</c:v>
                </c:pt>
                <c:pt idx="671">
                  <c:v>9.8059215905368653E-8</c:v>
                </c:pt>
                <c:pt idx="672">
                  <c:v>9.3019688019538974E-8</c:v>
                </c:pt>
                <c:pt idx="673">
                  <c:v>8.8239155079544474E-8</c:v>
                </c:pt>
                <c:pt idx="674">
                  <c:v>8.3704306635777998E-8</c:v>
                </c:pt>
                <c:pt idx="675">
                  <c:v>7.9402516298578721E-8</c:v>
                </c:pt>
                <c:pt idx="676">
                  <c:v>7.5321806582544384E-8</c:v>
                </c:pt>
                <c:pt idx="677">
                  <c:v>7.1450815557589269E-8</c:v>
                </c:pt>
                <c:pt idx="678">
                  <c:v>6.7778765213894357E-8</c:v>
                </c:pt>
                <c:pt idx="679">
                  <c:v>6.4295431452668128E-8</c:v>
                </c:pt>
                <c:pt idx="680">
                  <c:v>6.0991115619163165E-8</c:v>
                </c:pt>
                <c:pt idx="681">
                  <c:v>5.7856617498687902E-8</c:v>
                </c:pt>
                <c:pt idx="682">
                  <c:v>5.4883209700426307E-8</c:v>
                </c:pt>
                <c:pt idx="683">
                  <c:v>5.2062613357742155E-8</c:v>
                </c:pt>
                <c:pt idx="684">
                  <c:v>4.9386975077310338E-8</c:v>
                </c:pt>
                <c:pt idx="685">
                  <c:v>4.6848845072894535E-8</c:v>
                </c:pt>
                <c:pt idx="686">
                  <c:v>4.4441156422889098E-8</c:v>
                </c:pt>
                <c:pt idx="687">
                  <c:v>4.2157205393871856E-8</c:v>
                </c:pt>
                <c:pt idx="688">
                  <c:v>3.9990632775382694E-8</c:v>
                </c:pt>
                <c:pt idx="689">
                  <c:v>3.7935406173958246E-8</c:v>
                </c:pt>
                <c:pt idx="690">
                  <c:v>3.5985803217123948E-8</c:v>
                </c:pt>
                <c:pt idx="691">
                  <c:v>3.4136395620578324E-8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83-E64B-A2A0-D62FCA7F3D1B}"/>
            </c:ext>
          </c:extLst>
        </c:ser>
        <c:ser>
          <c:idx val="2"/>
          <c:order val="2"/>
          <c:tx>
            <c:strRef>
              <c:f>[2]Sheet1!$F$28</c:f>
              <c:strCache>
                <c:ptCount val="1"/>
                <c:pt idx="0">
                  <c:v>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[2]Sheet1!$B$29:$B$720</c:f>
              <c:numCache>
                <c:formatCode>General</c:formatCode>
                <c:ptCount val="6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</c:numCache>
            </c:numRef>
          </c:xVal>
          <c:yVal>
            <c:numRef>
              <c:f>[2]Sheet1!$F$29:$F$720</c:f>
              <c:numCache>
                <c:formatCode>General</c:formatCode>
                <c:ptCount val="692"/>
                <c:pt idx="0">
                  <c:v>0</c:v>
                </c:pt>
                <c:pt idx="1">
                  <c:v>7.1945842762997136</c:v>
                </c:pt>
                <c:pt idx="2">
                  <c:v>15.108503644498949</c:v>
                </c:pt>
                <c:pt idx="3">
                  <c:v>23.813676470252261</c:v>
                </c:pt>
                <c:pt idx="4">
                  <c:v>33.389210851313031</c:v>
                </c:pt>
                <c:pt idx="5">
                  <c:v>43.922123256389597</c:v>
                </c:pt>
                <c:pt idx="6">
                  <c:v>55.508128968437831</c:v>
                </c:pt>
                <c:pt idx="7">
                  <c:v>68.252511501428231</c:v>
                </c:pt>
                <c:pt idx="8">
                  <c:v>82.271078874242505</c:v>
                </c:pt>
                <c:pt idx="9">
                  <c:v>97.691215410964503</c:v>
                </c:pt>
                <c:pt idx="10">
                  <c:v>114.65303860043423</c:v>
                </c:pt>
                <c:pt idx="11">
                  <c:v>133.31067149721434</c:v>
                </c:pt>
                <c:pt idx="12">
                  <c:v>153.83364218950004</c:v>
                </c:pt>
                <c:pt idx="13">
                  <c:v>176.40842300622572</c:v>
                </c:pt>
                <c:pt idx="14">
                  <c:v>201.24012339580912</c:v>
                </c:pt>
                <c:pt idx="15">
                  <c:v>228.55435179372361</c:v>
                </c:pt>
                <c:pt idx="16">
                  <c:v>258.59926331755219</c:v>
                </c:pt>
                <c:pt idx="17">
                  <c:v>291.64781179965911</c:v>
                </c:pt>
                <c:pt idx="18">
                  <c:v>328.00022650367254</c:v>
                </c:pt>
                <c:pt idx="19">
                  <c:v>367.98673588752746</c:v>
                </c:pt>
                <c:pt idx="20">
                  <c:v>411.9705629902727</c:v>
                </c:pt>
                <c:pt idx="21">
                  <c:v>460.35121945120488</c:v>
                </c:pt>
                <c:pt idx="22">
                  <c:v>513.56812783889836</c:v>
                </c:pt>
                <c:pt idx="23">
                  <c:v>572.10460489697459</c:v>
                </c:pt>
                <c:pt idx="24">
                  <c:v>636.49224152763577</c:v>
                </c:pt>
                <c:pt idx="25">
                  <c:v>707.31571885989638</c:v>
                </c:pt>
                <c:pt idx="26">
                  <c:v>785.21810361623079</c:v>
                </c:pt>
                <c:pt idx="27">
                  <c:v>870.9066702306593</c:v>
                </c:pt>
                <c:pt idx="28">
                  <c:v>965.15930181741578</c:v>
                </c:pt>
                <c:pt idx="29">
                  <c:v>1068.831527179394</c:v>
                </c:pt>
                <c:pt idx="30">
                  <c:v>1182.8642566196302</c:v>
                </c:pt>
                <c:pt idx="31">
                  <c:v>1308.2922854203491</c:v>
                </c:pt>
                <c:pt idx="32">
                  <c:v>1446.2536405290011</c:v>
                </c:pt>
                <c:pt idx="33">
                  <c:v>1597.999853289012</c:v>
                </c:pt>
                <c:pt idx="34">
                  <c:v>1764.9072490278336</c:v>
                </c:pt>
                <c:pt idx="35">
                  <c:v>1948.4893530228881</c:v>
                </c:pt>
                <c:pt idx="36">
                  <c:v>2150.4105218670957</c:v>
                </c:pt>
                <c:pt idx="37">
                  <c:v>2372.5009196130491</c:v>
                </c:pt>
                <c:pt idx="38">
                  <c:v>2616.7729693547017</c:v>
                </c:pt>
                <c:pt idx="39">
                  <c:v>2885.4394231764695</c:v>
                </c:pt>
                <c:pt idx="40">
                  <c:v>3180.9332067327041</c:v>
                </c:pt>
                <c:pt idx="41">
                  <c:v>3505.9292091877255</c:v>
                </c:pt>
                <c:pt idx="42">
                  <c:v>3863.3682049202912</c:v>
                </c:pt>
                <c:pt idx="43">
                  <c:v>4256.4831103477536</c:v>
                </c:pt>
                <c:pt idx="44">
                  <c:v>4688.8277975224064</c:v>
                </c:pt>
                <c:pt idx="45">
                  <c:v>5164.3087058586161</c:v>
                </c:pt>
                <c:pt idx="46">
                  <c:v>5687.2195145190581</c:v>
                </c:pt>
                <c:pt idx="47">
                  <c:v>6262.2791606646006</c:v>
                </c:pt>
                <c:pt idx="48">
                  <c:v>6894.6735129815261</c:v>
                </c:pt>
                <c:pt idx="49">
                  <c:v>7590.1010356461466</c:v>
                </c:pt>
                <c:pt idx="50">
                  <c:v>8354.822805145508</c:v>
                </c:pt>
                <c:pt idx="51">
                  <c:v>9195.7172710811428</c:v>
                </c:pt>
                <c:pt idx="52">
                  <c:v>10120.340182129901</c:v>
                </c:pt>
                <c:pt idx="53">
                  <c:v>11136.99012954992</c:v>
                </c:pt>
                <c:pt idx="54">
                  <c:v>12254.780192753</c:v>
                </c:pt>
                <c:pt idx="55">
                  <c:v>13483.716204174554</c:v>
                </c:pt>
                <c:pt idx="56">
                  <c:v>14834.782183500092</c:v>
                </c:pt>
                <c:pt idx="57">
                  <c:v>16320.033523651709</c:v>
                </c:pt>
                <c:pt idx="58">
                  <c:v>17952.698542024838</c:v>
                </c:pt>
                <c:pt idx="59">
                  <c:v>19747.28903931101</c:v>
                </c:pt>
                <c:pt idx="60">
                  <c:v>21719.720533611478</c:v>
                </c:pt>
                <c:pt idx="61">
                  <c:v>23887.442857904207</c:v>
                </c:pt>
                <c:pt idx="62">
                  <c:v>26269.58182238126</c:v>
                </c:pt>
                <c:pt idx="63">
                  <c:v>28887.092647413847</c:v>
                </c:pt>
                <c:pt idx="64">
                  <c:v>31762.925865124453</c:v>
                </c:pt>
                <c:pt idx="65">
                  <c:v>34922.206364374833</c:v>
                </c:pt>
                <c:pt idx="66">
                  <c:v>38392.426211381069</c:v>
                </c:pt>
                <c:pt idx="67">
                  <c:v>42203.651811356889</c:v>
                </c:pt>
                <c:pt idx="68">
                  <c:v>46388.745879928865</c:v>
                </c:pt>
                <c:pt idx="69">
                  <c:v>50983.604559982035</c:v>
                </c:pt>
                <c:pt idx="70">
                  <c:v>56027.409842463356</c:v>
                </c:pt>
                <c:pt idx="71">
                  <c:v>61562.897219760962</c:v>
                </c:pt>
                <c:pt idx="72">
                  <c:v>67636.638207686992</c:v>
                </c:pt>
                <c:pt idx="73">
                  <c:v>74299.337005736801</c:v>
                </c:pt>
                <c:pt idx="74">
                  <c:v>81606.140112954643</c:v>
                </c:pt>
                <c:pt idx="75">
                  <c:v>89616.957165174215</c:v>
                </c:pt>
                <c:pt idx="76">
                  <c:v>98396.790594625607</c:v>
                </c:pt>
                <c:pt idx="77">
                  <c:v>108016.07092054831</c:v>
                </c:pt>
                <c:pt idx="78">
                  <c:v>118550.99354539809</c:v>
                </c:pt>
                <c:pt idx="79">
                  <c:v>130083.85184245104</c:v>
                </c:pt>
                <c:pt idx="80">
                  <c:v>142703.36006632142</c:v>
                </c:pt>
                <c:pt idx="81">
                  <c:v>156504.95819115877</c:v>
                </c:pt>
                <c:pt idx="82">
                  <c:v>171591.089180913</c:v>
                </c:pt>
                <c:pt idx="83">
                  <c:v>188071.43742916052</c:v>
                </c:pt>
                <c:pt idx="84">
                  <c:v>206063.11519094987</c:v>
                </c:pt>
                <c:pt idx="85">
                  <c:v>225690.78179910101</c:v>
                </c:pt>
                <c:pt idx="86">
                  <c:v>247086.67836424834</c:v>
                </c:pt>
                <c:pt idx="87">
                  <c:v>270390.55857647484</c:v>
                </c:pt>
                <c:pt idx="88">
                  <c:v>295749.49425865308</c:v>
                </c:pt>
                <c:pt idx="89">
                  <c:v>323317.53260061936</c:v>
                </c:pt>
                <c:pt idx="90">
                  <c:v>353255.18069591373</c:v>
                </c:pt>
                <c:pt idx="91">
                  <c:v>385728.6923106648</c:v>
                </c:pt>
                <c:pt idx="92">
                  <c:v>420909.13197185693</c:v>
                </c:pt>
                <c:pt idx="93">
                  <c:v>458971.19273128104</c:v>
                </c:pt>
                <c:pt idx="94">
                  <c:v>500091.74661939219</c:v>
                </c:pt>
                <c:pt idx="95">
                  <c:v>544448.11112576548</c:v>
                </c:pt>
                <c:pt idx="96">
                  <c:v>592216.02127885737</c:v>
                </c:pt>
                <c:pt idx="97">
                  <c:v>643567.30523719999</c:v>
                </c:pt>
                <c:pt idx="98">
                  <c:v>698667.2718385444</c:v>
                </c:pt>
                <c:pt idx="99">
                  <c:v>757671.83123244531</c:v>
                </c:pt>
                <c:pt idx="100">
                  <c:v>820724.38430890383</c:v>
                </c:pt>
                <c:pt idx="101">
                  <c:v>887952.53266976052</c:v>
                </c:pt>
                <c:pt idx="102">
                  <c:v>959464.6776589721</c:v>
                </c:pt>
                <c:pt idx="103">
                  <c:v>1035346.5935068618</c:v>
                </c:pt>
                <c:pt idx="104">
                  <c:v>1115658.0747582472</c:v>
                </c:pt>
                <c:pt idx="105">
                  <c:v>1200429.7704869569</c:v>
                </c:pt>
                <c:pt idx="106">
                  <c:v>1289660.3259301598</c:v>
                </c:pt>
                <c:pt idx="107">
                  <c:v>1383313.9547632262</c:v>
                </c:pt>
                <c:pt idx="108">
                  <c:v>1481318.5611791762</c:v>
                </c:pt>
                <c:pt idx="109">
                  <c:v>1583564.5195472769</c:v>
                </c:pt>
                <c:pt idx="110">
                  <c:v>1689904.2005765124</c:v>
                </c:pt>
                <c:pt idx="111">
                  <c:v>1800152.3071410949</c:v>
                </c:pt>
                <c:pt idx="112">
                  <c:v>1914087.051474255</c:v>
                </c:pt>
                <c:pt idx="113">
                  <c:v>2031452.1701807827</c:v>
                </c:pt>
                <c:pt idx="114">
                  <c:v>2151959.7368262517</c:v>
                </c:pt>
                <c:pt idx="115">
                  <c:v>2275293.6963614807</c:v>
                </c:pt>
                <c:pt idx="116">
                  <c:v>2401114.0139481425</c:v>
                </c:pt>
                <c:pt idx="117">
                  <c:v>2529061.3051750436</c:v>
                </c:pt>
                <c:pt idx="118">
                  <c:v>2658761.7969470886</c:v>
                </c:pt>
                <c:pt idx="119">
                  <c:v>2789832.4595066253</c:v>
                </c:pt>
                <c:pt idx="120">
                  <c:v>2921886.150309497</c:v>
                </c:pt>
                <c:pt idx="121">
                  <c:v>3054536.6192354169</c:v>
                </c:pt>
                <c:pt idx="122">
                  <c:v>3187403.2406059387</c:v>
                </c:pt>
                <c:pt idx="123">
                  <c:v>3320115.3589787553</c:v>
                </c:pt>
                <c:pt idx="124">
                  <c:v>3452316.1606997307</c:v>
                </c:pt>
                <c:pt idx="125">
                  <c:v>3583666.0097146006</c:v>
                </c:pt>
                <c:pt idx="126">
                  <c:v>3713845.2123305332</c:v>
                </c:pt>
                <c:pt idx="127">
                  <c:v>3842556.199945196</c:v>
                </c:pt>
                <c:pt idx="128">
                  <c:v>3969525.1400931897</c:v>
                </c:pt>
                <c:pt idx="129">
                  <c:v>4094503.0037807669</c:v>
                </c:pt>
                <c:pt idx="130">
                  <c:v>4217266.1306684408</c:v>
                </c:pt>
                <c:pt idx="131">
                  <c:v>4337616.3432330713</c:v>
                </c:pt>
                <c:pt idx="132">
                  <c:v>4455380.6668720907</c:v>
                </c:pt>
                <c:pt idx="133">
                  <c:v>4570410.715456184</c:v>
                </c:pt>
                <c:pt idx="134">
                  <c:v>4682581.8016469814</c:v>
                </c:pt>
                <c:pt idx="135">
                  <c:v>4791791.828961784</c:v>
                </c:pt>
                <c:pt idx="136">
                  <c:v>4897960.0186607344</c:v>
                </c:pt>
                <c:pt idx="137">
                  <c:v>5001025.5195746599</c:v>
                </c:pt>
                <c:pt idx="138">
                  <c:v>5100945.9434334179</c:v>
                </c:pt>
                <c:pt idx="139">
                  <c:v>5197695.8624629388</c:v>
                </c:pt>
                <c:pt idx="140">
                  <c:v>5291265.3002803493</c:v>
                </c:pt>
                <c:pt idx="141">
                  <c:v>5381658.2416406749</c:v>
                </c:pt>
                <c:pt idx="142">
                  <c:v>5468891.1815186618</c:v>
                </c:pt>
                <c:pt idx="143">
                  <c:v>5552991.729432622</c:v>
                </c:pt>
                <c:pt idx="144">
                  <c:v>5633997.2808764614</c:v>
                </c:pt>
                <c:pt idx="145">
                  <c:v>5711953.7642298937</c:v>
                </c:pt>
                <c:pt idx="146">
                  <c:v>5786914.4685492814</c:v>
                </c:pt>
                <c:pt idx="147">
                  <c:v>5858938.9551698687</c:v>
                </c:pt>
                <c:pt idx="148">
                  <c:v>5928092.0540313041</c:v>
                </c:pt>
                <c:pt idx="149">
                  <c:v>5994442.9440238997</c:v>
                </c:pt>
                <c:pt idx="150">
                  <c:v>6058064.3153928583</c:v>
                </c:pt>
                <c:pt idx="151">
                  <c:v>6119031.6112825833</c:v>
                </c:pt>
                <c:pt idx="152">
                  <c:v>6177422.3448066227</c:v>
                </c:pt>
                <c:pt idx="153">
                  <c:v>6233315.4875481157</c:v>
                </c:pt>
                <c:pt idx="154">
                  <c:v>6286790.925092415</c:v>
                </c:pt>
                <c:pt idx="155">
                  <c:v>6337928.9750340376</c:v>
                </c:pt>
                <c:pt idx="156">
                  <c:v>6386809.9628548753</c:v>
                </c:pt>
                <c:pt idx="157">
                  <c:v>6433513.8511146419</c:v>
                </c:pt>
                <c:pt idx="158">
                  <c:v>6478119.9175066017</c:v>
                </c:pt>
                <c:pt idx="159">
                  <c:v>6520706.4774940601</c:v>
                </c:pt>
                <c:pt idx="160">
                  <c:v>6561350.6474414133</c:v>
                </c:pt>
                <c:pt idx="161">
                  <c:v>6600128.1443757946</c:v>
                </c:pt>
                <c:pt idx="162">
                  <c:v>6637113.1187521219</c:v>
                </c:pt>
                <c:pt idx="163">
                  <c:v>6672378.0168380374</c:v>
                </c:pt>
                <c:pt idx="164">
                  <c:v>6705993.4695799612</c:v>
                </c:pt>
                <c:pt idx="165">
                  <c:v>6738028.2050527921</c:v>
                </c:pt>
                <c:pt idx="166">
                  <c:v>6768548.9818303129</c:v>
                </c:pt>
                <c:pt idx="167">
                  <c:v>6797620.5408386132</c:v>
                </c:pt>
                <c:pt idx="168">
                  <c:v>6825305.5734692467</c:v>
                </c:pt>
                <c:pt idx="169">
                  <c:v>6851664.7039311985</c:v>
                </c:pt>
                <c:pt idx="170">
                  <c:v>6876756.4840105465</c:v>
                </c:pt>
                <c:pt idx="171">
                  <c:v>6900637.398583631</c:v>
                </c:pt>
                <c:pt idx="172">
                  <c:v>6923361.8803937081</c:v>
                </c:pt>
                <c:pt idx="173">
                  <c:v>6944982.3327526646</c:v>
                </c:pt>
                <c:pt idx="174">
                  <c:v>6965549.1589688584</c:v>
                </c:pt>
                <c:pt idx="175">
                  <c:v>6985110.7974300208</c:v>
                </c:pt>
                <c:pt idx="176">
                  <c:v>7003713.7613870138</c:v>
                </c:pt>
                <c:pt idx="177">
                  <c:v>7021402.6825907174</c:v>
                </c:pt>
                <c:pt idx="178">
                  <c:v>7038220.3580311015</c:v>
                </c:pt>
                <c:pt idx="179">
                  <c:v>7054207.7991152601</c:v>
                </c:pt>
                <c:pt idx="180">
                  <c:v>7069404.282700534</c:v>
                </c:pt>
                <c:pt idx="181">
                  <c:v>7083847.4034704454</c:v>
                </c:pt>
                <c:pt idx="182">
                  <c:v>7097573.1272056466</c:v>
                </c:pt>
                <c:pt idx="183">
                  <c:v>7110615.8445600271</c:v>
                </c:pt>
                <c:pt idx="184">
                  <c:v>7123008.4250041014</c:v>
                </c:pt>
                <c:pt idx="185">
                  <c:v>7134782.2706442894</c:v>
                </c:pt>
                <c:pt idx="186">
                  <c:v>7145967.3696682705</c:v>
                </c:pt>
                <c:pt idx="187">
                  <c:v>7156592.3492036257</c:v>
                </c:pt>
                <c:pt idx="188">
                  <c:v>7166684.5274099279</c:v>
                </c:pt>
                <c:pt idx="189">
                  <c:v>7176269.9646537015</c:v>
                </c:pt>
                <c:pt idx="190">
                  <c:v>7185373.5136415828</c:v>
                </c:pt>
                <c:pt idx="191">
                  <c:v>7194018.8684099047</c:v>
                </c:pt>
                <c:pt idx="192">
                  <c:v>7202228.612089132</c:v>
                </c:pt>
                <c:pt idx="193">
                  <c:v>7210024.2633793056</c:v>
                </c:pt>
                <c:pt idx="194">
                  <c:v>7217426.3216882162</c:v>
                </c:pt>
                <c:pt idx="195">
                  <c:v>7224454.3108976381</c:v>
                </c:pt>
                <c:pt idx="196">
                  <c:v>7231126.8217347786</c:v>
                </c:pt>
                <c:pt idx="197">
                  <c:v>7237461.5527363876</c:v>
                </c:pt>
                <c:pt idx="198">
                  <c:v>7243475.34980183</c:v>
                </c:pt>
                <c:pt idx="199">
                  <c:v>7249184.2443390656</c:v>
                </c:pt>
                <c:pt idx="200">
                  <c:v>7254603.4900139896</c:v>
                </c:pt>
                <c:pt idx="201">
                  <c:v>7259747.5981191201</c:v>
                </c:pt>
                <c:pt idx="202">
                  <c:v>7264630.3715822911</c:v>
                </c:pt>
                <c:pt idx="203">
                  <c:v>7269264.9376398772</c:v>
                </c:pt>
                <c:pt idx="204">
                  <c:v>7273663.7792023029</c:v>
                </c:pt>
                <c:pt idx="205">
                  <c:v>7277838.7649421878</c:v>
                </c:pt>
                <c:pt idx="206">
                  <c:v>7281801.1781375548</c:v>
                </c:pt>
                <c:pt idx="207">
                  <c:v>7285561.7443041448</c:v>
                </c:pt>
                <c:pt idx="208">
                  <c:v>7289130.6576520987</c:v>
                </c:pt>
                <c:pt idx="209">
                  <c:v>7292517.6064031143</c:v>
                </c:pt>
                <c:pt idx="210">
                  <c:v>7295731.7970047463</c:v>
                </c:pt>
                <c:pt idx="211">
                  <c:v>7298781.9772787988</c:v>
                </c:pt>
                <c:pt idx="212">
                  <c:v>7301676.4585408177</c:v>
                </c:pt>
                <c:pt idx="213">
                  <c:v>7304423.1367275538</c:v>
                </c:pt>
                <c:pt idx="214">
                  <c:v>7307029.5125689572</c:v>
                </c:pt>
                <c:pt idx="215">
                  <c:v>7309502.7108408296</c:v>
                </c:pt>
                <c:pt idx="216">
                  <c:v>7311849.4987336714</c:v>
                </c:pt>
                <c:pt idx="217">
                  <c:v>7314076.3033726253</c:v>
                </c:pt>
                <c:pt idx="218">
                  <c:v>7316189.2285226528</c:v>
                </c:pt>
                <c:pt idx="219">
                  <c:v>7318194.0705122733</c:v>
                </c:pt>
                <c:pt idx="220">
                  <c:v>7320096.3334083352</c:v>
                </c:pt>
                <c:pt idx="221">
                  <c:v>7321901.2434733929</c:v>
                </c:pt>
                <c:pt idx="222">
                  <c:v>7323613.7629363108</c:v>
                </c:pt>
                <c:pt idx="223">
                  <c:v>7325238.6031057853</c:v>
                </c:pt>
                <c:pt idx="224">
                  <c:v>7326780.2368554939</c:v>
                </c:pt>
                <c:pt idx="225">
                  <c:v>7328242.9105086178</c:v>
                </c:pt>
                <c:pt idx="226">
                  <c:v>7329630.6551485043</c:v>
                </c:pt>
                <c:pt idx="227">
                  <c:v>7330947.2973812819</c:v>
                </c:pt>
                <c:pt idx="228">
                  <c:v>7332196.4695752626</c:v>
                </c:pt>
                <c:pt idx="229">
                  <c:v>7333381.6196010401</c:v>
                </c:pt>
                <c:pt idx="230">
                  <c:v>7334506.0200952515</c:v>
                </c:pt>
                <c:pt idx="231">
                  <c:v>7335572.7772700582</c:v>
                </c:pt>
                <c:pt idx="232">
                  <c:v>7336584.8392895153</c:v>
                </c:pt>
                <c:pt idx="233">
                  <c:v>7337545.0042331265</c:v>
                </c:pt>
                <c:pt idx="234">
                  <c:v>7338455.9276660336</c:v>
                </c:pt>
                <c:pt idx="235">
                  <c:v>7339320.129834462</c:v>
                </c:pt>
                <c:pt idx="236">
                  <c:v>7340140.0025042556</c:v>
                </c:pt>
                <c:pt idx="237">
                  <c:v>7340917.8154595559</c:v>
                </c:pt>
                <c:pt idx="238">
                  <c:v>7341655.7226779284</c:v>
                </c:pt>
                <c:pt idx="239">
                  <c:v>7342355.7681975206</c:v>
                </c:pt>
                <c:pt idx="240">
                  <c:v>7343019.8916911446</c:v>
                </c:pt>
                <c:pt idx="241">
                  <c:v>7343649.9337614989</c:v>
                </c:pt>
                <c:pt idx="242">
                  <c:v>7344247.6409710953</c:v>
                </c:pt>
                <c:pt idx="243">
                  <c:v>7344814.6706198473</c:v>
                </c:pt>
                <c:pt idx="244">
                  <c:v>7345352.5952826664</c:v>
                </c:pt>
                <c:pt idx="245">
                  <c:v>7345862.9071188523</c:v>
                </c:pt>
                <c:pt idx="246">
                  <c:v>7346347.0219644969</c:v>
                </c:pt>
                <c:pt idx="247">
                  <c:v>7346806.2832186138</c:v>
                </c:pt>
                <c:pt idx="248">
                  <c:v>7347241.9655331811</c:v>
                </c:pt>
                <c:pt idx="249">
                  <c:v>7347655.2783168163</c:v>
                </c:pt>
                <c:pt idx="250">
                  <c:v>7348047.3690613359</c:v>
                </c:pt>
                <c:pt idx="251">
                  <c:v>7348419.3265000014</c:v>
                </c:pt>
                <c:pt idx="252">
                  <c:v>7348772.1836058404</c:v>
                </c:pt>
                <c:pt idx="253">
                  <c:v>7349106.9204380205</c:v>
                </c:pt>
                <c:pt idx="254">
                  <c:v>7349424.4668438742</c:v>
                </c:pt>
                <c:pt idx="255">
                  <c:v>7349725.7050237963</c:v>
                </c:pt>
                <c:pt idx="256">
                  <c:v>7350011.4719658885</c:v>
                </c:pt>
                <c:pt idx="257">
                  <c:v>7350282.5617568903</c:v>
                </c:pt>
                <c:pt idx="258">
                  <c:v>7350539.7277756091</c:v>
                </c:pt>
                <c:pt idx="259">
                  <c:v>7350783.684774763</c:v>
                </c:pt>
                <c:pt idx="260">
                  <c:v>7351015.1108568627</c:v>
                </c:pt>
                <c:pt idx="261">
                  <c:v>7351234.649349466</c:v>
                </c:pt>
                <c:pt idx="262">
                  <c:v>7351442.9105848912</c:v>
                </c:pt>
                <c:pt idx="263">
                  <c:v>7351640.4735892126</c:v>
                </c:pt>
                <c:pt idx="264">
                  <c:v>7351827.8876851257</c:v>
                </c:pt>
                <c:pt idx="265">
                  <c:v>7352005.6740130456</c:v>
                </c:pt>
                <c:pt idx="266">
                  <c:v>7352174.3269745726</c:v>
                </c:pt>
                <c:pt idx="267">
                  <c:v>7352334.3156022672</c:v>
                </c:pt>
                <c:pt idx="268">
                  <c:v>7352486.084859469</c:v>
                </c:pt>
                <c:pt idx="269">
                  <c:v>7352630.0568737108</c:v>
                </c:pt>
                <c:pt idx="270">
                  <c:v>7352766.6321071032</c:v>
                </c:pt>
                <c:pt idx="271">
                  <c:v>7352896.1904668882</c:v>
                </c:pt>
                <c:pt idx="272">
                  <c:v>7353019.0923592113</c:v>
                </c:pt>
                <c:pt idx="273">
                  <c:v>7353135.6796889966</c:v>
                </c:pt>
                <c:pt idx="274">
                  <c:v>7353246.276808667</c:v>
                </c:pt>
                <c:pt idx="275">
                  <c:v>7353351.1914183237</c:v>
                </c:pt>
                <c:pt idx="276">
                  <c:v>7353450.7154198447</c:v>
                </c:pt>
                <c:pt idx="277">
                  <c:v>7353545.1257272698</c:v>
                </c:pt>
                <c:pt idx="278">
                  <c:v>7353634.6850356814</c:v>
                </c:pt>
                <c:pt idx="279">
                  <c:v>7353719.6425507134</c:v>
                </c:pt>
                <c:pt idx="280">
                  <c:v>7353800.2346806955</c:v>
                </c:pt>
                <c:pt idx="281">
                  <c:v>7353876.6856933329</c:v>
                </c:pt>
                <c:pt idx="282">
                  <c:v>7353949.2083387412</c:v>
                </c:pt>
                <c:pt idx="283">
                  <c:v>7354018.0044405526</c:v>
                </c:pt>
                <c:pt idx="284">
                  <c:v>7354083.2654567221</c:v>
                </c:pt>
                <c:pt idx="285">
                  <c:v>7354145.1730115917</c:v>
                </c:pt>
                <c:pt idx="286">
                  <c:v>7354203.899400671</c:v>
                </c:pt>
                <c:pt idx="287">
                  <c:v>7354259.6080695363</c:v>
                </c:pt>
                <c:pt idx="288">
                  <c:v>7354312.4540681737</c:v>
                </c:pt>
                <c:pt idx="289">
                  <c:v>7354362.584482016</c:v>
                </c:pt>
                <c:pt idx="290">
                  <c:v>7354410.1388408784</c:v>
                </c:pt>
                <c:pt idx="291">
                  <c:v>7354455.2495069057</c:v>
                </c:pt>
                <c:pt idx="292">
                  <c:v>7354498.0420426279</c:v>
                </c:pt>
                <c:pt idx="293">
                  <c:v>7354538.6355601251</c:v>
                </c:pt>
                <c:pt idx="294">
                  <c:v>7354577.143052279</c:v>
                </c:pt>
                <c:pt idx="295">
                  <c:v>7354613.6717070248</c:v>
                </c:pt>
                <c:pt idx="296">
                  <c:v>7354648.3232054766</c:v>
                </c:pt>
                <c:pt idx="297">
                  <c:v>7354681.1940047536</c:v>
                </c:pt>
                <c:pt idx="298">
                  <c:v>7354712.3756062854</c:v>
                </c:pt>
                <c:pt idx="299">
                  <c:v>7354741.9548103493</c:v>
                </c:pt>
                <c:pt idx="300">
                  <c:v>7354770.0139575386</c:v>
                </c:pt>
                <c:pt idx="301">
                  <c:v>7354796.6311578378</c:v>
                </c:pt>
                <c:pt idx="302">
                  <c:v>7354821.880507933</c:v>
                </c:pt>
                <c:pt idx="303">
                  <c:v>7354845.8322973698</c:v>
                </c:pt>
                <c:pt idx="304">
                  <c:v>7354868.5532041211</c:v>
                </c:pt>
                <c:pt idx="305">
                  <c:v>7354890.1064801179</c:v>
                </c:pt>
                <c:pt idx="306">
                  <c:v>7354910.5521272495</c:v>
                </c:pt>
                <c:pt idx="307">
                  <c:v>7354929.947064328</c:v>
                </c:pt>
                <c:pt idx="308">
                  <c:v>7354948.345285478</c:v>
                </c:pt>
                <c:pt idx="309">
                  <c:v>7354965.7980103893</c:v>
                </c:pt>
                <c:pt idx="310">
                  <c:v>7354982.35382686</c:v>
                </c:pt>
                <c:pt idx="311">
                  <c:v>7354998.0588260088</c:v>
                </c:pt>
                <c:pt idx="312">
                  <c:v>7355012.956730552</c:v>
                </c:pt>
                <c:pt idx="313">
                  <c:v>7355027.0890164869</c:v>
                </c:pt>
                <c:pt idx="314">
                  <c:v>7355040.4950285228</c:v>
                </c:pt>
                <c:pt idx="315">
                  <c:v>7355053.2120895907</c:v>
                </c:pt>
                <c:pt idx="316">
                  <c:v>7355065.2756047193</c:v>
                </c:pt>
                <c:pt idx="317">
                  <c:v>7355076.7191595789</c:v>
                </c:pt>
                <c:pt idx="318">
                  <c:v>7355087.5746139651</c:v>
                </c:pt>
                <c:pt idx="319">
                  <c:v>7355097.8721904764</c:v>
                </c:pt>
                <c:pt idx="320">
                  <c:v>7355107.6405586367</c:v>
                </c:pt>
                <c:pt idx="321">
                  <c:v>7355116.9069146998</c:v>
                </c:pt>
                <c:pt idx="322">
                  <c:v>7355125.6970573496</c:v>
                </c:pt>
                <c:pt idx="323">
                  <c:v>7355134.0354595128</c:v>
                </c:pt>
                <c:pt idx="324">
                  <c:v>7355141.9453364844</c:v>
                </c:pt>
                <c:pt idx="325">
                  <c:v>7355149.4487105478</c:v>
                </c:pt>
                <c:pt idx="326">
                  <c:v>7355156.5664722826</c:v>
                </c:pt>
                <c:pt idx="327">
                  <c:v>7355163.3184387134</c:v>
                </c:pt>
                <c:pt idx="328">
                  <c:v>7355169.7234084783</c:v>
                </c:pt>
                <c:pt idx="329">
                  <c:v>7355175.799214161</c:v>
                </c:pt>
                <c:pt idx="330">
                  <c:v>7355181.5627719304</c:v>
                </c:pt>
                <c:pt idx="331">
                  <c:v>7355187.0301286345</c:v>
                </c:pt>
                <c:pt idx="332">
                  <c:v>7355192.2165064728</c:v>
                </c:pt>
                <c:pt idx="333">
                  <c:v>7355197.1363453707</c:v>
                </c:pt>
                <c:pt idx="334">
                  <c:v>7355201.8033431824</c:v>
                </c:pt>
                <c:pt idx="335">
                  <c:v>7355206.2304938212</c:v>
                </c:pt>
                <c:pt idx="336">
                  <c:v>7355210.4301234363</c:v>
                </c:pt>
                <c:pt idx="337">
                  <c:v>7355214.4139247267</c:v>
                </c:pt>
                <c:pt idx="338">
                  <c:v>7355218.1929894947</c:v>
                </c:pt>
                <c:pt idx="339">
                  <c:v>7355221.7778395237</c:v>
                </c:pt>
                <c:pt idx="340">
                  <c:v>7355225.1784558734</c:v>
                </c:pt>
                <c:pt idx="341">
                  <c:v>7355228.404306666</c:v>
                </c:pt>
                <c:pt idx="342">
                  <c:v>7355231.4643734451</c:v>
                </c:pt>
                <c:pt idx="343">
                  <c:v>7355234.3671761816</c:v>
                </c:pt>
                <c:pt idx="344">
                  <c:v>7355237.1207969934</c:v>
                </c:pt>
                <c:pt idx="345">
                  <c:v>7355239.7329026479</c:v>
                </c:pt>
                <c:pt idx="346">
                  <c:v>7355242.2107659066</c:v>
                </c:pt>
                <c:pt idx="347">
                  <c:v>7355244.5612857714</c:v>
                </c:pt>
                <c:pt idx="348">
                  <c:v>7355246.7910066936</c:v>
                </c:pt>
                <c:pt idx="349">
                  <c:v>7355248.9061367959</c:v>
                </c:pt>
                <c:pt idx="350">
                  <c:v>7355250.9125651531</c:v>
                </c:pt>
                <c:pt idx="351">
                  <c:v>7355252.815878191</c:v>
                </c:pt>
                <c:pt idx="352">
                  <c:v>7355254.6213752395</c:v>
                </c:pt>
                <c:pt idx="353">
                  <c:v>7355256.3340832861</c:v>
                </c:pt>
                <c:pt idx="354">
                  <c:v>7355257.9587709708</c:v>
                </c:pt>
                <c:pt idx="355">
                  <c:v>7355259.4999618651</c:v>
                </c:pt>
                <c:pt idx="356">
                  <c:v>7355260.9619470648</c:v>
                </c:pt>
                <c:pt idx="357">
                  <c:v>7355262.3487971369</c:v>
                </c:pt>
                <c:pt idx="358">
                  <c:v>7355263.6643734556</c:v>
                </c:pt>
                <c:pt idx="359">
                  <c:v>7355264.9123389488</c:v>
                </c:pt>
                <c:pt idx="360">
                  <c:v>7355266.0961683011</c:v>
                </c:pt>
                <c:pt idx="361">
                  <c:v>7355267.2191576231</c:v>
                </c:pt>
                <c:pt idx="362">
                  <c:v>7355268.284433634</c:v>
                </c:pt>
                <c:pt idx="363">
                  <c:v>7355269.2949623615</c:v>
                </c:pt>
                <c:pt idx="364">
                  <c:v>7355270.2535574036</c:v>
                </c:pt>
                <c:pt idx="365">
                  <c:v>7355271.1628877614</c:v>
                </c:pt>
                <c:pt idx="366">
                  <c:v>7355272.0254852697</c:v>
                </c:pt>
                <c:pt idx="367">
                  <c:v>7355272.8437516466</c:v>
                </c:pt>
                <c:pt idx="368">
                  <c:v>7355273.6199651798</c:v>
                </c:pt>
                <c:pt idx="369">
                  <c:v>7355274.3562870715</c:v>
                </c:pt>
                <c:pt idx="370">
                  <c:v>7355275.054767454</c:v>
                </c:pt>
                <c:pt idx="371">
                  <c:v>7355275.7173510985</c:v>
                </c:pt>
                <c:pt idx="372">
                  <c:v>7355276.3458828293</c:v>
                </c:pt>
                <c:pt idx="373">
                  <c:v>7355276.9421126619</c:v>
                </c:pt>
                <c:pt idx="374">
                  <c:v>7355277.5077006733</c:v>
                </c:pt>
                <c:pt idx="375">
                  <c:v>7355278.0442216257</c:v>
                </c:pt>
                <c:pt idx="376">
                  <c:v>7355278.5531693492</c:v>
                </c:pt>
                <c:pt idx="377">
                  <c:v>7355279.0359609043</c:v>
                </c:pt>
                <c:pt idx="378">
                  <c:v>7355279.4939405238</c:v>
                </c:pt>
                <c:pt idx="379">
                  <c:v>7355279.9283833578</c:v>
                </c:pt>
                <c:pt idx="380">
                  <c:v>7355280.340499023</c:v>
                </c:pt>
                <c:pt idx="381">
                  <c:v>7355280.7314349702</c:v>
                </c:pt>
                <c:pt idx="382">
                  <c:v>7355281.1022796808</c:v>
                </c:pt>
                <c:pt idx="383">
                  <c:v>7355281.4540656954</c:v>
                </c:pt>
                <c:pt idx="384">
                  <c:v>7355281.7877724906</c:v>
                </c:pt>
                <c:pt idx="385">
                  <c:v>7355282.1043292051</c:v>
                </c:pt>
                <c:pt idx="386">
                  <c:v>7355282.4046172267</c:v>
                </c:pt>
                <c:pt idx="387">
                  <c:v>7355282.6894726465</c:v>
                </c:pt>
                <c:pt idx="388">
                  <c:v>7355282.9596885862</c:v>
                </c:pt>
                <c:pt idx="389">
                  <c:v>7355283.2160174074</c:v>
                </c:pt>
                <c:pt idx="390">
                  <c:v>7355283.4591728058</c:v>
                </c:pt>
                <c:pt idx="391">
                  <c:v>7355283.689831798</c:v>
                </c:pt>
                <c:pt idx="392">
                  <c:v>7355283.9086366082</c:v>
                </c:pt>
                <c:pt idx="393">
                  <c:v>7355284.1161964536</c:v>
                </c:pt>
                <c:pt idx="394">
                  <c:v>7355284.3130892422</c:v>
                </c:pt>
                <c:pt idx="395">
                  <c:v>7355284.4998631831</c:v>
                </c:pt>
                <c:pt idx="396">
                  <c:v>7355284.677038311</c:v>
                </c:pt>
                <c:pt idx="397">
                  <c:v>7355284.8451079344</c:v>
                </c:pt>
                <c:pt idx="398">
                  <c:v>7355285.0045400094</c:v>
                </c:pt>
                <c:pt idx="399">
                  <c:v>7355285.1557784425</c:v>
                </c:pt>
                <c:pt idx="400">
                  <c:v>7355285.2992443265</c:v>
                </c:pt>
                <c:pt idx="401">
                  <c:v>7355285.4353371132</c:v>
                </c:pt>
                <c:pt idx="402">
                  <c:v>7355285.564435727</c:v>
                </c:pt>
                <c:pt idx="403">
                  <c:v>7355285.6868996155</c:v>
                </c:pt>
                <c:pt idx="404">
                  <c:v>7355285.8030697564</c:v>
                </c:pt>
                <c:pt idx="405">
                  <c:v>7355285.9132696018</c:v>
                </c:pt>
                <c:pt idx="406">
                  <c:v>7355286.0178059805</c:v>
                </c:pt>
                <c:pt idx="407">
                  <c:v>7355286.1169699533</c:v>
                </c:pt>
                <c:pt idx="408">
                  <c:v>7355286.2110376237</c:v>
                </c:pt>
                <c:pt idx="409">
                  <c:v>7355286.3002709029</c:v>
                </c:pt>
                <c:pt idx="410">
                  <c:v>7355286.3849182436</c:v>
                </c:pt>
                <c:pt idx="411">
                  <c:v>7355286.46521533</c:v>
                </c:pt>
                <c:pt idx="412">
                  <c:v>7355286.5413857335</c:v>
                </c:pt>
                <c:pt idx="413">
                  <c:v>7355286.6136415349</c:v>
                </c:pt>
                <c:pt idx="414">
                  <c:v>7355286.6821839157</c:v>
                </c:pt>
                <c:pt idx="415">
                  <c:v>7355286.7472037189</c:v>
                </c:pt>
                <c:pt idx="416">
                  <c:v>7355286.8088819794</c:v>
                </c:pt>
                <c:pt idx="417">
                  <c:v>7355286.8673904277</c:v>
                </c:pt>
                <c:pt idx="418">
                  <c:v>7355286.9228919698</c:v>
                </c:pt>
                <c:pt idx="419">
                  <c:v>7355286.9755411381</c:v>
                </c:pt>
                <c:pt idx="420">
                  <c:v>7355287.0254845237</c:v>
                </c:pt>
                <c:pt idx="421">
                  <c:v>7355287.0728611844</c:v>
                </c:pt>
                <c:pt idx="422">
                  <c:v>7355287.1178030306</c:v>
                </c:pt>
                <c:pt idx="423">
                  <c:v>7355287.1604351941</c:v>
                </c:pt>
                <c:pt idx="424">
                  <c:v>7355287.2008763757</c:v>
                </c:pt>
                <c:pt idx="425">
                  <c:v>7355287.2392391758</c:v>
                </c:pt>
                <c:pt idx="426">
                  <c:v>7355287.2756304089</c:v>
                </c:pt>
                <c:pt idx="427">
                  <c:v>7355287.3101513982</c:v>
                </c:pt>
                <c:pt idx="428">
                  <c:v>7355287.3428982608</c:v>
                </c:pt>
                <c:pt idx="429">
                  <c:v>7355287.3739621732</c:v>
                </c:pt>
                <c:pt idx="430">
                  <c:v>7355287.4034296274</c:v>
                </c:pt>
                <c:pt idx="431">
                  <c:v>7355287.4313826701</c:v>
                </c:pt>
                <c:pt idx="432">
                  <c:v>7355287.4578991309</c:v>
                </c:pt>
                <c:pt idx="433">
                  <c:v>7355287.4830528386</c:v>
                </c:pt>
                <c:pt idx="434">
                  <c:v>7355287.5069138296</c:v>
                </c:pt>
                <c:pt idx="435">
                  <c:v>7355287.5295485398</c:v>
                </c:pt>
                <c:pt idx="436">
                  <c:v>7355287.5510199917</c:v>
                </c:pt>
                <c:pt idx="437">
                  <c:v>7355287.5713879671</c:v>
                </c:pt>
                <c:pt idx="438">
                  <c:v>7355287.5907091778</c:v>
                </c:pt>
                <c:pt idx="439">
                  <c:v>7355287.6090374188</c:v>
                </c:pt>
                <c:pt idx="440">
                  <c:v>7355287.6264237221</c:v>
                </c:pt>
                <c:pt idx="441">
                  <c:v>7355287.6429164968</c:v>
                </c:pt>
                <c:pt idx="442">
                  <c:v>7355287.6585616628</c:v>
                </c:pt>
                <c:pt idx="443">
                  <c:v>7355287.6734027816</c:v>
                </c:pt>
                <c:pt idx="444">
                  <c:v>7355287.6874811752</c:v>
                </c:pt>
                <c:pt idx="445">
                  <c:v>7355287.7008360419</c:v>
                </c:pt>
                <c:pt idx="446">
                  <c:v>7355287.7135045668</c:v>
                </c:pt>
                <c:pt idx="447">
                  <c:v>7355287.7255220218</c:v>
                </c:pt>
                <c:pt idx="448">
                  <c:v>7355287.7369218674</c:v>
                </c:pt>
                <c:pt idx="449">
                  <c:v>7355287.747735844</c:v>
                </c:pt>
                <c:pt idx="450">
                  <c:v>7355287.7579940613</c:v>
                </c:pt>
                <c:pt idx="451">
                  <c:v>7355287.7677250812</c:v>
                </c:pt>
                <c:pt idx="452">
                  <c:v>7355287.7769559976</c:v>
                </c:pt>
                <c:pt idx="453">
                  <c:v>7355287.7857125122</c:v>
                </c:pt>
                <c:pt idx="454">
                  <c:v>7355287.7940190062</c:v>
                </c:pt>
                <c:pt idx="455">
                  <c:v>7355287.8018986071</c:v>
                </c:pt>
                <c:pt idx="456">
                  <c:v>7355287.809373254</c:v>
                </c:pt>
                <c:pt idx="457">
                  <c:v>7355287.8164637582</c:v>
                </c:pt>
                <c:pt idx="458">
                  <c:v>7355287.8231898621</c:v>
                </c:pt>
                <c:pt idx="459">
                  <c:v>7355287.8295702934</c:v>
                </c:pt>
                <c:pt idx="460">
                  <c:v>7355287.8356228173</c:v>
                </c:pt>
                <c:pt idx="461">
                  <c:v>7355287.8413642859</c:v>
                </c:pt>
                <c:pt idx="462">
                  <c:v>7355287.8468106845</c:v>
                </c:pt>
                <c:pt idx="463">
                  <c:v>7355287.8519771779</c:v>
                </c:pt>
                <c:pt idx="464">
                  <c:v>7355287.8568781512</c:v>
                </c:pt>
                <c:pt idx="465">
                  <c:v>7355287.8615272501</c:v>
                </c:pt>
                <c:pt idx="466">
                  <c:v>7355287.8659374202</c:v>
                </c:pt>
                <c:pt idx="467">
                  <c:v>7355287.8701209389</c:v>
                </c:pt>
                <c:pt idx="468">
                  <c:v>7355287.8740894552</c:v>
                </c:pt>
                <c:pt idx="469">
                  <c:v>7355287.8778540194</c:v>
                </c:pt>
                <c:pt idx="470">
                  <c:v>7355287.8814251125</c:v>
                </c:pt>
                <c:pt idx="471">
                  <c:v>7355287.8848126773</c:v>
                </c:pt>
                <c:pt idx="472">
                  <c:v>7355287.8880261462</c:v>
                </c:pt>
                <c:pt idx="473">
                  <c:v>7355287.8910744656</c:v>
                </c:pt>
                <c:pt idx="474">
                  <c:v>7355287.8939661244</c:v>
                </c:pt>
                <c:pt idx="475">
                  <c:v>7355287.896709173</c:v>
                </c:pt>
                <c:pt idx="476">
                  <c:v>7355287.8993112482</c:v>
                </c:pt>
                <c:pt idx="477">
                  <c:v>7355287.9017795958</c:v>
                </c:pt>
                <c:pt idx="478">
                  <c:v>7355287.9041210888</c:v>
                </c:pt>
                <c:pt idx="479">
                  <c:v>7355287.9063422456</c:v>
                </c:pt>
                <c:pt idx="480">
                  <c:v>7355287.9084492512</c:v>
                </c:pt>
                <c:pt idx="481">
                  <c:v>7355287.9104479728</c:v>
                </c:pt>
                <c:pt idx="482">
                  <c:v>7355287.9123439742</c:v>
                </c:pt>
                <c:pt idx="483">
                  <c:v>7355287.9141425351</c:v>
                </c:pt>
                <c:pt idx="484">
                  <c:v>7355287.9158486631</c:v>
                </c:pt>
                <c:pt idx="485">
                  <c:v>7355287.9174671089</c:v>
                </c:pt>
                <c:pt idx="486">
                  <c:v>7355287.9190023784</c:v>
                </c:pt>
                <c:pt idx="487">
                  <c:v>7355287.9204587461</c:v>
                </c:pt>
                <c:pt idx="488">
                  <c:v>7355287.9218402673</c:v>
                </c:pt>
                <c:pt idx="489">
                  <c:v>7355287.9231507881</c:v>
                </c:pt>
                <c:pt idx="490">
                  <c:v>7355287.9243939575</c:v>
                </c:pt>
                <c:pt idx="491">
                  <c:v>7355287.9255732372</c:v>
                </c:pt>
                <c:pt idx="492">
                  <c:v>7355287.9266919103</c:v>
                </c:pt>
                <c:pt idx="493">
                  <c:v>7355287.9277530918</c:v>
                </c:pt>
                <c:pt idx="494">
                  <c:v>7355287.9287597369</c:v>
                </c:pt>
                <c:pt idx="495">
                  <c:v>7355287.9297146471</c:v>
                </c:pt>
                <c:pt idx="496">
                  <c:v>7355287.9306204822</c:v>
                </c:pt>
                <c:pt idx="497">
                  <c:v>7355287.9314797642</c:v>
                </c:pt>
                <c:pt idx="498">
                  <c:v>7355287.9322948856</c:v>
                </c:pt>
                <c:pt idx="499">
                  <c:v>7355287.9330681153</c:v>
                </c:pt>
                <c:pt idx="500">
                  <c:v>7355287.9338016063</c:v>
                </c:pt>
                <c:pt idx="501">
                  <c:v>7355287.9344974011</c:v>
                </c:pt>
                <c:pt idx="502">
                  <c:v>7355287.9351574378</c:v>
                </c:pt>
                <c:pt idx="503">
                  <c:v>7355287.9357835529</c:v>
                </c:pt>
                <c:pt idx="504">
                  <c:v>7355287.9363774909</c:v>
                </c:pt>
                <c:pt idx="505">
                  <c:v>7355287.9369409047</c:v>
                </c:pt>
                <c:pt idx="506">
                  <c:v>7355287.9374753628</c:v>
                </c:pt>
                <c:pt idx="507">
                  <c:v>7355287.9379823534</c:v>
                </c:pt>
                <c:pt idx="508">
                  <c:v>7355287.9384632884</c:v>
                </c:pt>
                <c:pt idx="509">
                  <c:v>7355287.938919507</c:v>
                </c:pt>
                <c:pt idx="510">
                  <c:v>7355287.9393522795</c:v>
                </c:pt>
                <c:pt idx="511">
                  <c:v>7355287.9397628102</c:v>
                </c:pt>
                <c:pt idx="512">
                  <c:v>7355287.9401522428</c:v>
                </c:pt>
                <c:pt idx="513">
                  <c:v>7355287.9405216612</c:v>
                </c:pt>
                <c:pt idx="514">
                  <c:v>7355287.9408720946</c:v>
                </c:pt>
                <c:pt idx="515">
                  <c:v>7355287.9412045181</c:v>
                </c:pt>
                <c:pt idx="516">
                  <c:v>7355287.9415198574</c:v>
                </c:pt>
                <c:pt idx="517">
                  <c:v>7355287.9418189907</c:v>
                </c:pt>
                <c:pt idx="518">
                  <c:v>7355287.9421027508</c:v>
                </c:pt>
                <c:pt idx="519">
                  <c:v>7355287.9423719281</c:v>
                </c:pt>
                <c:pt idx="520">
                  <c:v>7355287.9426272716</c:v>
                </c:pt>
                <c:pt idx="521">
                  <c:v>7355287.9428694919</c:v>
                </c:pt>
                <c:pt idx="522">
                  <c:v>7355287.9430992641</c:v>
                </c:pt>
                <c:pt idx="523">
                  <c:v>7355287.9433172271</c:v>
                </c:pt>
                <c:pt idx="524">
                  <c:v>7355287.9435239891</c:v>
                </c:pt>
                <c:pt idx="525">
                  <c:v>7355287.9437201247</c:v>
                </c:pt>
                <c:pt idx="526">
                  <c:v>7355287.9439061806</c:v>
                </c:pt>
                <c:pt idx="527">
                  <c:v>7355287.9440826746</c:v>
                </c:pt>
                <c:pt idx="528">
                  <c:v>7355287.9442500975</c:v>
                </c:pt>
                <c:pt idx="529">
                  <c:v>7355287.9444089169</c:v>
                </c:pt>
                <c:pt idx="530">
                  <c:v>7355287.9445595741</c:v>
                </c:pt>
                <c:pt idx="531">
                  <c:v>7355287.9447024884</c:v>
                </c:pt>
                <c:pt idx="532">
                  <c:v>7355287.9448380582</c:v>
                </c:pt>
                <c:pt idx="533">
                  <c:v>7355287.9449666608</c:v>
                </c:pt>
                <c:pt idx="534">
                  <c:v>7355287.9450886538</c:v>
                </c:pt>
                <c:pt idx="535">
                  <c:v>7355287.9452043772</c:v>
                </c:pt>
                <c:pt idx="536">
                  <c:v>7355287.9453141531</c:v>
                </c:pt>
                <c:pt idx="537">
                  <c:v>7355287.9454182871</c:v>
                </c:pt>
                <c:pt idx="538">
                  <c:v>7355287.9455170697</c:v>
                </c:pt>
                <c:pt idx="539">
                  <c:v>7355287.9456107756</c:v>
                </c:pt>
                <c:pt idx="540">
                  <c:v>7355287.9456996657</c:v>
                </c:pt>
                <c:pt idx="541">
                  <c:v>7355287.9457839876</c:v>
                </c:pt>
                <c:pt idx="542">
                  <c:v>7355287.9458639761</c:v>
                </c:pt>
                <c:pt idx="543">
                  <c:v>7355287.9459398538</c:v>
                </c:pt>
                <c:pt idx="544">
                  <c:v>7355287.946011832</c:v>
                </c:pt>
                <c:pt idx="545">
                  <c:v>7355287.946080111</c:v>
                </c:pt>
                <c:pt idx="546">
                  <c:v>7355287.9461448807</c:v>
                </c:pt>
                <c:pt idx="547">
                  <c:v>7355287.9462063219</c:v>
                </c:pt>
                <c:pt idx="548">
                  <c:v>7355287.946264605</c:v>
                </c:pt>
                <c:pt idx="549">
                  <c:v>7355287.946319893</c:v>
                </c:pt>
                <c:pt idx="550">
                  <c:v>7355287.9463723395</c:v>
                </c:pt>
                <c:pt idx="551">
                  <c:v>7355287.9464220908</c:v>
                </c:pt>
                <c:pt idx="552">
                  <c:v>7355287.9464692855</c:v>
                </c:pt>
                <c:pt idx="553">
                  <c:v>7355287.9465140542</c:v>
                </c:pt>
                <c:pt idx="554">
                  <c:v>7355287.9465565225</c:v>
                </c:pt>
                <c:pt idx="555">
                  <c:v>7355287.9465968078</c:v>
                </c:pt>
                <c:pt idx="556">
                  <c:v>7355287.9466350228</c:v>
                </c:pt>
                <c:pt idx="557">
                  <c:v>7355287.9466712745</c:v>
                </c:pt>
                <c:pt idx="558">
                  <c:v>7355287.9467056626</c:v>
                </c:pt>
                <c:pt idx="559">
                  <c:v>7355287.9467382831</c:v>
                </c:pt>
                <c:pt idx="560">
                  <c:v>7355287.9467692273</c:v>
                </c:pt>
                <c:pt idx="561">
                  <c:v>7355287.9467985816</c:v>
                </c:pt>
                <c:pt idx="562">
                  <c:v>7355287.9468264272</c:v>
                </c:pt>
                <c:pt idx="563">
                  <c:v>7355287.9468528414</c:v>
                </c:pt>
                <c:pt idx="564">
                  <c:v>7355287.9468778986</c:v>
                </c:pt>
                <c:pt idx="565">
                  <c:v>7355287.9469016679</c:v>
                </c:pt>
                <c:pt idx="566">
                  <c:v>7355287.9469242152</c:v>
                </c:pt>
                <c:pt idx="567">
                  <c:v>7355287.9469456039</c:v>
                </c:pt>
                <c:pt idx="568">
                  <c:v>7355287.9469658937</c:v>
                </c:pt>
                <c:pt idx="569">
                  <c:v>7355287.9469851404</c:v>
                </c:pt>
                <c:pt idx="570">
                  <c:v>7355287.9470033981</c:v>
                </c:pt>
                <c:pt idx="571">
                  <c:v>7355287.9470207179</c:v>
                </c:pt>
                <c:pt idx="572">
                  <c:v>7355287.9470371474</c:v>
                </c:pt>
                <c:pt idx="573">
                  <c:v>7355287.9470527321</c:v>
                </c:pt>
                <c:pt idx="574">
                  <c:v>7355287.9470675159</c:v>
                </c:pt>
                <c:pt idx="575">
                  <c:v>7355287.9470815398</c:v>
                </c:pt>
                <c:pt idx="576">
                  <c:v>7355287.9470948437</c:v>
                </c:pt>
                <c:pt idx="577">
                  <c:v>7355287.9471074631</c:v>
                </c:pt>
                <c:pt idx="578">
                  <c:v>7355287.9471194344</c:v>
                </c:pt>
                <c:pt idx="579">
                  <c:v>7355287.94713079</c:v>
                </c:pt>
                <c:pt idx="580">
                  <c:v>7355287.9471415626</c:v>
                </c:pt>
                <c:pt idx="581">
                  <c:v>7355287.9471517811</c:v>
                </c:pt>
                <c:pt idx="582">
                  <c:v>7355287.9471614743</c:v>
                </c:pt>
                <c:pt idx="583">
                  <c:v>7355287.9471706701</c:v>
                </c:pt>
                <c:pt idx="584">
                  <c:v>7355287.9471793929</c:v>
                </c:pt>
                <c:pt idx="585">
                  <c:v>7355287.9471876677</c:v>
                </c:pt>
                <c:pt idx="586">
                  <c:v>7355287.9471955169</c:v>
                </c:pt>
                <c:pt idx="587">
                  <c:v>7355287.9472029628</c:v>
                </c:pt>
                <c:pt idx="588">
                  <c:v>7355287.947210026</c:v>
                </c:pt>
                <c:pt idx="589">
                  <c:v>7355287.9472167259</c:v>
                </c:pt>
                <c:pt idx="590">
                  <c:v>7355287.9472230822</c:v>
                </c:pt>
                <c:pt idx="591">
                  <c:v>7355287.9472291116</c:v>
                </c:pt>
                <c:pt idx="592">
                  <c:v>7355287.9472348308</c:v>
                </c:pt>
                <c:pt idx="593">
                  <c:v>7355287.9472402567</c:v>
                </c:pt>
                <c:pt idx="594">
                  <c:v>7355287.9472454032</c:v>
                </c:pt>
                <c:pt idx="595">
                  <c:v>7355287.9472502852</c:v>
                </c:pt>
                <c:pt idx="596">
                  <c:v>7355287.9472549167</c:v>
                </c:pt>
                <c:pt idx="597">
                  <c:v>7355287.9472593097</c:v>
                </c:pt>
                <c:pt idx="598">
                  <c:v>7355287.9472634774</c:v>
                </c:pt>
                <c:pt idx="599">
                  <c:v>7355287.9472674308</c:v>
                </c:pt>
                <c:pt idx="600">
                  <c:v>7355287.9472711813</c:v>
                </c:pt>
                <c:pt idx="601">
                  <c:v>7355287.9472747389</c:v>
                </c:pt>
                <c:pt idx="602">
                  <c:v>7355287.9472781131</c:v>
                </c:pt>
                <c:pt idx="603">
                  <c:v>7355287.9472813141</c:v>
                </c:pt>
                <c:pt idx="604">
                  <c:v>7355287.9472843511</c:v>
                </c:pt>
                <c:pt idx="605">
                  <c:v>7355287.9472872317</c:v>
                </c:pt>
                <c:pt idx="606">
                  <c:v>7355287.9472899642</c:v>
                </c:pt>
                <c:pt idx="607">
                  <c:v>7355287.9472925561</c:v>
                </c:pt>
                <c:pt idx="608">
                  <c:v>7355287.9472950147</c:v>
                </c:pt>
                <c:pt idx="609">
                  <c:v>7355287.9472973468</c:v>
                </c:pt>
                <c:pt idx="610">
                  <c:v>7355287.9472995596</c:v>
                </c:pt>
                <c:pt idx="611">
                  <c:v>7355287.9473016588</c:v>
                </c:pt>
                <c:pt idx="612">
                  <c:v>7355287.94730365</c:v>
                </c:pt>
                <c:pt idx="613">
                  <c:v>7355287.9473055387</c:v>
                </c:pt>
                <c:pt idx="614">
                  <c:v>7355287.9473073306</c:v>
                </c:pt>
                <c:pt idx="615">
                  <c:v>7355287.9473090302</c:v>
                </c:pt>
                <c:pt idx="616">
                  <c:v>7355287.9473106423</c:v>
                </c:pt>
                <c:pt idx="617">
                  <c:v>7355287.9473121716</c:v>
                </c:pt>
                <c:pt idx="618">
                  <c:v>7355287.9473136226</c:v>
                </c:pt>
                <c:pt idx="619">
                  <c:v>7355287.9473149991</c:v>
                </c:pt>
                <c:pt idx="620">
                  <c:v>7355287.9473163048</c:v>
                </c:pt>
                <c:pt idx="621">
                  <c:v>7355287.9473175434</c:v>
                </c:pt>
                <c:pt idx="622">
                  <c:v>7355287.9473187178</c:v>
                </c:pt>
                <c:pt idx="623">
                  <c:v>7355287.9473198326</c:v>
                </c:pt>
                <c:pt idx="624">
                  <c:v>7355287.9473208897</c:v>
                </c:pt>
                <c:pt idx="625">
                  <c:v>7355287.9473218927</c:v>
                </c:pt>
                <c:pt idx="626">
                  <c:v>7355287.9473228436</c:v>
                </c:pt>
                <c:pt idx="627">
                  <c:v>7355287.947323746</c:v>
                </c:pt>
                <c:pt idx="628">
                  <c:v>7355287.9473246019</c:v>
                </c:pt>
                <c:pt idx="629">
                  <c:v>7355287.947325414</c:v>
                </c:pt>
                <c:pt idx="630">
                  <c:v>7355287.9473261843</c:v>
                </c:pt>
                <c:pt idx="631">
                  <c:v>7355287.9473269153</c:v>
                </c:pt>
                <c:pt idx="632">
                  <c:v>7355287.9473276082</c:v>
                </c:pt>
                <c:pt idx="633">
                  <c:v>7355287.9473282658</c:v>
                </c:pt>
                <c:pt idx="634">
                  <c:v>7355287.9473288897</c:v>
                </c:pt>
                <c:pt idx="635">
                  <c:v>7355287.9473294811</c:v>
                </c:pt>
                <c:pt idx="636">
                  <c:v>7355287.9473300427</c:v>
                </c:pt>
                <c:pt idx="637">
                  <c:v>7355287.9473305754</c:v>
                </c:pt>
                <c:pt idx="638">
                  <c:v>7355287.9473310802</c:v>
                </c:pt>
                <c:pt idx="639">
                  <c:v>7355287.9473315589</c:v>
                </c:pt>
                <c:pt idx="640">
                  <c:v>7355287.9473320134</c:v>
                </c:pt>
                <c:pt idx="641">
                  <c:v>7355287.9473324446</c:v>
                </c:pt>
                <c:pt idx="642">
                  <c:v>7355287.9473328535</c:v>
                </c:pt>
                <c:pt idx="643">
                  <c:v>7355287.9473332418</c:v>
                </c:pt>
                <c:pt idx="644">
                  <c:v>7355287.9473336097</c:v>
                </c:pt>
                <c:pt idx="645">
                  <c:v>7355287.9473339589</c:v>
                </c:pt>
                <c:pt idx="646">
                  <c:v>7355287.9473342905</c:v>
                </c:pt>
                <c:pt idx="647">
                  <c:v>7355287.9473346043</c:v>
                </c:pt>
                <c:pt idx="648">
                  <c:v>7355287.9473349024</c:v>
                </c:pt>
                <c:pt idx="649">
                  <c:v>7355287.9473351855</c:v>
                </c:pt>
                <c:pt idx="650">
                  <c:v>7355287.9473354537</c:v>
                </c:pt>
                <c:pt idx="651">
                  <c:v>7355287.947335708</c:v>
                </c:pt>
                <c:pt idx="652">
                  <c:v>7355287.9473359492</c:v>
                </c:pt>
                <c:pt idx="653">
                  <c:v>7355287.9473361783</c:v>
                </c:pt>
                <c:pt idx="654">
                  <c:v>7355287.9473363953</c:v>
                </c:pt>
                <c:pt idx="655">
                  <c:v>7355287.9473366011</c:v>
                </c:pt>
                <c:pt idx="656">
                  <c:v>7355287.9473367967</c:v>
                </c:pt>
                <c:pt idx="657">
                  <c:v>7355287.947336982</c:v>
                </c:pt>
                <c:pt idx="658">
                  <c:v>7355287.947337158</c:v>
                </c:pt>
                <c:pt idx="659">
                  <c:v>7355287.9473373247</c:v>
                </c:pt>
                <c:pt idx="660">
                  <c:v>7355287.9473374831</c:v>
                </c:pt>
                <c:pt idx="661">
                  <c:v>7355287.947337633</c:v>
                </c:pt>
                <c:pt idx="662">
                  <c:v>7355287.9473377755</c:v>
                </c:pt>
                <c:pt idx="663">
                  <c:v>7355287.9473379105</c:v>
                </c:pt>
                <c:pt idx="664">
                  <c:v>7355287.9473380391</c:v>
                </c:pt>
                <c:pt idx="665">
                  <c:v>7355287.9473381601</c:v>
                </c:pt>
                <c:pt idx="666">
                  <c:v>7355287.9473382756</c:v>
                </c:pt>
                <c:pt idx="667">
                  <c:v>7355287.9473383846</c:v>
                </c:pt>
                <c:pt idx="668">
                  <c:v>7355287.947338488</c:v>
                </c:pt>
                <c:pt idx="669">
                  <c:v>7355287.9473385867</c:v>
                </c:pt>
                <c:pt idx="670">
                  <c:v>7355287.9473386798</c:v>
                </c:pt>
                <c:pt idx="671">
                  <c:v>7355287.9473387683</c:v>
                </c:pt>
                <c:pt idx="672">
                  <c:v>7355287.9473388521</c:v>
                </c:pt>
                <c:pt idx="673">
                  <c:v>7355287.9473389322</c:v>
                </c:pt>
                <c:pt idx="674">
                  <c:v>7355287.9473390076</c:v>
                </c:pt>
                <c:pt idx="675">
                  <c:v>7355287.9473390793</c:v>
                </c:pt>
                <c:pt idx="676">
                  <c:v>7355287.9473391473</c:v>
                </c:pt>
                <c:pt idx="677">
                  <c:v>7355287.9473392116</c:v>
                </c:pt>
                <c:pt idx="678">
                  <c:v>7355287.9473392731</c:v>
                </c:pt>
                <c:pt idx="679">
                  <c:v>7355287.9473393308</c:v>
                </c:pt>
                <c:pt idx="680">
                  <c:v>7355287.9473393857</c:v>
                </c:pt>
                <c:pt idx="681">
                  <c:v>7355287.9473394379</c:v>
                </c:pt>
                <c:pt idx="682">
                  <c:v>7355287.9473394873</c:v>
                </c:pt>
                <c:pt idx="683">
                  <c:v>7355287.9473395338</c:v>
                </c:pt>
                <c:pt idx="684">
                  <c:v>7355287.9473395785</c:v>
                </c:pt>
                <c:pt idx="685">
                  <c:v>7355287.9473396204</c:v>
                </c:pt>
                <c:pt idx="686">
                  <c:v>7355287.9473396605</c:v>
                </c:pt>
                <c:pt idx="687">
                  <c:v>7355287.9473396987</c:v>
                </c:pt>
                <c:pt idx="688">
                  <c:v>7355287.947339735</c:v>
                </c:pt>
                <c:pt idx="689">
                  <c:v>7355287.9473397695</c:v>
                </c:pt>
                <c:pt idx="690">
                  <c:v>7355287.947339802</c:v>
                </c:pt>
                <c:pt idx="691">
                  <c:v>7355287.9473398328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83-E64B-A2A0-D62FCA7F3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05567"/>
        <c:axId val="150807247"/>
      </c:scatterChart>
      <c:valAx>
        <c:axId val="15080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07247"/>
        <c:crosses val="autoZero"/>
        <c:crossBetween val="midCat"/>
      </c:valAx>
      <c:valAx>
        <c:axId val="15080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05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Full</a:t>
            </a:r>
            <a:r>
              <a:rPr lang="en-US" baseline="0"/>
              <a:t>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[2]Sheet1!$C$28</c:f>
              <c:strCache>
                <c:ptCount val="1"/>
                <c:pt idx="0">
                  <c:v>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[2]Sheet1!$B$29:$B$202</c:f>
              <c:numCache>
                <c:formatCode>General</c:formatCode>
                <c:ptCount val="1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</c:numCache>
            </c:numRef>
          </c:cat>
          <c:val>
            <c:numRef>
              <c:f>[2]Sheet1!$C$29:$C$202</c:f>
              <c:numCache>
                <c:formatCode>General</c:formatCode>
                <c:ptCount val="174"/>
                <c:pt idx="0">
                  <c:v>8398160.0999999996</c:v>
                </c:pt>
                <c:pt idx="1">
                  <c:v>8398142.6907559782</c:v>
                </c:pt>
                <c:pt idx="2">
                  <c:v>8398123.5409256965</c:v>
                </c:pt>
                <c:pt idx="3">
                  <c:v>8398102.4764955062</c:v>
                </c:pt>
                <c:pt idx="4">
                  <c:v>8398079.3060572352</c:v>
                </c:pt>
                <c:pt idx="5">
                  <c:v>8398053.8190699164</c:v>
                </c:pt>
                <c:pt idx="6">
                  <c:v>8398025.7839478962</c:v>
                </c:pt>
                <c:pt idx="7">
                  <c:v>8397994.9459580388</c:v>
                </c:pt>
                <c:pt idx="8">
                  <c:v>8397961.0249069482</c:v>
                </c:pt>
                <c:pt idx="9">
                  <c:v>8397923.7125973087</c:v>
                </c:pt>
                <c:pt idx="10">
                  <c:v>8397882.670030307</c:v>
                </c:pt>
                <c:pt idx="11">
                  <c:v>8397837.5243288539</c:v>
                </c:pt>
                <c:pt idx="12">
                  <c:v>8397787.8653537799</c:v>
                </c:pt>
                <c:pt idx="13">
                  <c:v>8397733.2419824544</c:v>
                </c:pt>
                <c:pt idx="14">
                  <c:v>8397673.1580162179</c:v>
                </c:pt>
                <c:pt idx="15">
                  <c:v>8397607.0676797107</c:v>
                </c:pt>
                <c:pt idx="16">
                  <c:v>8397534.3706715219</c:v>
                </c:pt>
                <c:pt idx="17">
                  <c:v>8397454.406721577</c:v>
                </c:pt>
                <c:pt idx="18">
                  <c:v>8397366.4496062715</c:v>
                </c:pt>
                <c:pt idx="19">
                  <c:v>8397269.7005675565</c:v>
                </c:pt>
                <c:pt idx="20">
                  <c:v>8397163.2810768615</c:v>
                </c:pt>
                <c:pt idx="21">
                  <c:v>8397046.2248789389</c:v>
                </c:pt>
                <c:pt idx="22">
                  <c:v>8396917.4692443628</c:v>
                </c:pt>
                <c:pt idx="23">
                  <c:v>8396775.8453524243</c:v>
                </c:pt>
                <c:pt idx="24">
                  <c:v>8396620.0677185301</c:v>
                </c:pt>
                <c:pt idx="25">
                  <c:v>8396448.7225718442</c:v>
                </c:pt>
                <c:pt idx="26">
                  <c:v>8396260.2550797518</c:v>
                </c:pt>
                <c:pt idx="27">
                  <c:v>8396052.9553057104</c:v>
                </c:pt>
                <c:pt idx="28">
                  <c:v>8395824.9427760933</c:v>
                </c:pt>
                <c:pt idx="29">
                  <c:v>8395574.1495196838</c:v>
                </c:pt>
                <c:pt idx="30">
                  <c:v>8395298.3014303967</c:v>
                </c:pt>
                <c:pt idx="31">
                  <c:v>8394994.8977895528</c:v>
                </c:pt>
                <c:pt idx="32">
                  <c:v>8394661.1887685247</c:v>
                </c:pt>
                <c:pt idx="33">
                  <c:v>8394294.1507156342</c:v>
                </c:pt>
                <c:pt idx="34">
                  <c:v>8393890.4590128064</c:v>
                </c:pt>
                <c:pt idx="35">
                  <c:v>8393446.4582675062</c:v>
                </c:pt>
                <c:pt idx="36">
                  <c:v>8392958.1295838207</c:v>
                </c:pt>
                <c:pt idx="37">
                  <c:v>8392421.0546330586</c:v>
                </c:pt>
                <c:pt idx="38">
                  <c:v>8391830.3762189187</c:v>
                </c:pt>
                <c:pt idx="39">
                  <c:v>8391180.7550048605</c:v>
                </c:pt>
                <c:pt idx="40">
                  <c:v>8390466.322041899</c:v>
                </c:pt>
                <c:pt idx="41">
                  <c:v>8389680.6267034076</c:v>
                </c:pt>
                <c:pt idx="42">
                  <c:v>8388816.5795996524</c:v>
                </c:pt>
                <c:pt idx="43">
                  <c:v>8387866.3900087355</c:v>
                </c:pt>
                <c:pt idx="44">
                  <c:v>8386821.4973222502</c:v>
                </c:pt>
                <c:pt idx="45">
                  <c:v>8385672.4959634217</c:v>
                </c:pt>
                <c:pt idx="46">
                  <c:v>8384409.0531929126</c:v>
                </c:pt>
                <c:pt idx="47">
                  <c:v>8383019.8191729533</c:v>
                </c:pt>
                <c:pt idx="48">
                  <c:v>8381492.328614343</c:v>
                </c:pt>
                <c:pt idx="49">
                  <c:v>8379812.893283573</c:v>
                </c:pt>
                <c:pt idx="50">
                  <c:v>8377966.4845993565</c:v>
                </c:pt>
                <c:pt idx="51">
                  <c:v>8375936.6055000136</c:v>
                </c:pt>
                <c:pt idx="52">
                  <c:v>8373705.1507163811</c:v>
                </c:pt>
                <c:pt idx="53">
                  <c:v>8371252.2545404797</c:v>
                </c:pt>
                <c:pt idx="54">
                  <c:v>8368556.1251396071</c:v>
                </c:pt>
                <c:pt idx="55">
                  <c:v>8365592.8644309025</c:v>
                </c:pt>
                <c:pt idx="56">
                  <c:v>8362336.2725051325</c:v>
                </c:pt>
                <c:pt idx="57">
                  <c:v>8358757.6355735939</c:v>
                </c:pt>
                <c:pt idx="58">
                  <c:v>8354825.4964123257</c:v>
                </c:pt>
                <c:pt idx="59">
                  <c:v>8350505.4062978085</c:v>
                </c:pt>
                <c:pt idx="60">
                  <c:v>8345759.6574734924</c:v>
                </c:pt>
                <c:pt idx="61">
                  <c:v>8340546.9952634247</c:v>
                </c:pt>
                <c:pt idx="62">
                  <c:v>8334822.3090657461</c:v>
                </c:pt>
                <c:pt idx="63">
                  <c:v>8328536.3016242189</c:v>
                </c:pt>
                <c:pt idx="64">
                  <c:v>8321635.1362010706</c:v>
                </c:pt>
                <c:pt idx="65">
                  <c:v>8314060.0615720656</c:v>
                </c:pt>
                <c:pt idx="66">
                  <c:v>8305747.0151494602</c:v>
                </c:pt>
                <c:pt idx="67">
                  <c:v>8296626.2050272077</c:v>
                </c:pt>
                <c:pt idx="68">
                  <c:v>8286621.6723544979</c:v>
                </c:pt>
                <c:pt idx="69">
                  <c:v>8275650.8361996841</c:v>
                </c:pt>
                <c:pt idx="70">
                  <c:v>8263624.0239903191</c:v>
                </c:pt>
                <c:pt idx="71">
                  <c:v>8250443.9917316958</c:v>
                </c:pt>
                <c:pt idx="72">
                  <c:v>8236005.4395426465</c:v>
                </c:pt>
                <c:pt idx="73">
                  <c:v>8220194.5296306089</c:v>
                </c:pt>
                <c:pt idx="74">
                  <c:v>8202888.4156847578</c:v>
                </c:pt>
                <c:pt idx="75">
                  <c:v>8183954.7948203692</c:v>
                </c:pt>
                <c:pt idx="76">
                  <c:v>8163251.495678857</c:v>
                </c:pt>
                <c:pt idx="77">
                  <c:v>8140626.1190872211</c:v>
                </c:pt>
                <c:pt idx="78">
                  <c:v>8115915.750806815</c:v>
                </c:pt>
                <c:pt idx="79">
                  <c:v>8088946.7693355354</c:v>
                </c:pt>
                <c:pt idx="80">
                  <c:v>8059534.7754269438</c:v>
                </c:pt>
                <c:pt idx="81">
                  <c:v>8027484.6738794856</c:v>
                </c:pt>
                <c:pt idx="82">
                  <c:v>7992590.9421134107</c:v>
                </c:pt>
                <c:pt idx="83">
                  <c:v>7954638.1239258572</c:v>
                </c:pt>
                <c:pt idx="84">
                  <c:v>7913401.5903688557</c:v>
                </c:pt>
                <c:pt idx="85">
                  <c:v>7868648.6126329936</c:v>
                </c:pt>
                <c:pt idx="86">
                  <c:v>7820139.7937649107</c:v>
                </c:pt>
                <c:pt idx="87">
                  <c:v>7767630.9065403454</c:v>
                </c:pt>
                <c:pt idx="88">
                  <c:v>7710875.1833154112</c:v>
                </c:pt>
                <c:pt idx="89">
                  <c:v>7649626.0995754944</c:v>
                </c:pt>
                <c:pt idx="90">
                  <c:v>7583640.6855342705</c:v>
                </c:pt>
                <c:pt idx="91">
                  <c:v>7512683.3888366893</c:v>
                </c:pt>
                <c:pt idx="92">
                  <c:v>7436530.4955713898</c:v>
                </c:pt>
                <c:pt idx="93">
                  <c:v>7354975.0959122041</c:v>
                </c:pt>
                <c:pt idx="94">
                  <c:v>7267832.5545303458</c:v>
                </c:pt>
                <c:pt idx="95">
                  <c:v>7174946.4145473409</c:v>
                </c:pt>
                <c:pt idx="96">
                  <c:v>7076194.6278174957</c:v>
                </c:pt>
                <c:pt idx="97">
                  <c:v>6971495.9649339635</c:v>
                </c:pt>
                <c:pt idx="98">
                  <c:v>6860816.4174556341</c:v>
                </c:pt>
                <c:pt idx="99">
                  <c:v>6744175.365130553</c:v>
                </c:pt>
                <c:pt idx="100">
                  <c:v>6621651.2457565702</c:v>
                </c:pt>
                <c:pt idx="101">
                  <c:v>6493386.4387711836</c:v>
                </c:pt>
                <c:pt idx="102">
                  <c:v>6359591.0600069566</c:v>
                </c:pt>
                <c:pt idx="103">
                  <c:v>6220545.3684762651</c:v>
                </c:pt>
                <c:pt idx="104">
                  <c:v>6076600.5100839604</c:v>
                </c:pt>
                <c:pt idx="105">
                  <c:v>5928177.3700453918</c:v>
                </c:pt>
                <c:pt idx="106">
                  <c:v>5775763.3758461885</c:v>
                </c:pt>
                <c:pt idx="107">
                  <c:v>5619907.1837625345</c:v>
                </c:pt>
                <c:pt idx="108">
                  <c:v>5461211.2895667162</c:v>
                </c:pt>
                <c:pt idx="109">
                  <c:v>5300322.7208288433</c:v>
                </c:pt>
                <c:pt idx="110">
                  <c:v>5137922.0849155076</c:v>
                </c:pt>
                <c:pt idx="111">
                  <c:v>4974711.3529862398</c:v>
                </c:pt>
                <c:pt idx="112">
                  <c:v>4811400.8457135689</c:v>
                </c:pt>
                <c:pt idx="113">
                  <c:v>4648695.9422849482</c:v>
                </c:pt>
                <c:pt idx="114">
                  <c:v>4487284.0543996366</c:v>
                </c:pt>
                <c:pt idx="115">
                  <c:v>4327822.3890304305</c:v>
                </c:pt>
                <c:pt idx="116">
                  <c:v>4170926.9693353768</c:v>
                </c:pt>
                <c:pt idx="117">
                  <c:v>4017163.2978113927</c:v>
                </c:pt>
                <c:pt idx="118">
                  <c:v>3867038.9382069618</c:v>
                </c:pt>
                <c:pt idx="119">
                  <c:v>3720998.1733569941</c:v>
                </c:pt>
                <c:pt idx="120">
                  <c:v>3579418.7759214039</c:v>
                </c:pt>
                <c:pt idx="121">
                  <c:v>3442610.8180245147</c:v>
                </c:pt>
                <c:pt idx="122">
                  <c:v>3310817.3519979781</c:v>
                </c:pt>
                <c:pt idx="123">
                  <c:v>3184216.7231036699</c:v>
                </c:pt>
                <c:pt idx="124">
                  <c:v>3062926.2286055489</c:v>
                </c:pt>
                <c:pt idx="125">
                  <c:v>2947006.8155085817</c:v>
                </c:pt>
                <c:pt idx="126">
                  <c:v>2836468.5091446592</c:v>
                </c:pt>
                <c:pt idx="127">
                  <c:v>2731276.2825380121</c:v>
                </c:pt>
                <c:pt idx="128">
                  <c:v>2631356.1073621088</c:v>
                </c:pt>
                <c:pt idx="129">
                  <c:v>2536600.9664559574</c:v>
                </c:pt>
                <c:pt idx="130">
                  <c:v>2446876.6508683208</c:v>
                </c:pt>
                <c:pt idx="131">
                  <c:v>2362027.2075563227</c:v>
                </c:pt>
                <c:pt idx="132">
                  <c:v>2281879.944392507</c:v>
                </c:pt>
                <c:pt idx="133">
                  <c:v>2206249.9351567379</c:v>
                </c:pt>
                <c:pt idx="134">
                  <c:v>2134943.9976577256</c:v>
                </c:pt>
                <c:pt idx="135">
                  <c:v>2067764.1426756503</c:v>
                </c:pt>
                <c:pt idx="136">
                  <c:v>2004510.5101871642</c:v>
                </c:pt>
                <c:pt idx="137">
                  <c:v>1944983.8228196725</c:v>
                </c:pt>
                <c:pt idx="138">
                  <c:v>1888987.3953794423</c:v>
                </c:pt>
                <c:pt idx="139">
                  <c:v>1836328.7443916458</c:v>
                </c:pt>
                <c:pt idx="140">
                  <c:v>1786820.8436663481</c:v>
                </c:pt>
                <c:pt idx="141">
                  <c:v>1740283.0716946872</c:v>
                </c:pt>
                <c:pt idx="142">
                  <c:v>1696541.8948284171</c:v>
                </c:pt>
                <c:pt idx="143">
                  <c:v>1655431.3272452678</c:v>
                </c:pt>
                <c:pt idx="144">
                  <c:v>1616793.2050893526</c:v>
                </c:pt>
                <c:pt idx="145">
                  <c:v>1580477.3082391359</c:v>
                </c:pt>
                <c:pt idx="146">
                  <c:v>1546341.3591475615</c:v>
                </c:pt>
                <c:pt idx="147">
                  <c:v>1514250.9242987896</c:v>
                </c:pt>
                <c:pt idx="148">
                  <c:v>1484079.2401530261</c:v>
                </c:pt>
                <c:pt idx="149">
                  <c:v>1455706.9820778097</c:v>
                </c:pt>
                <c:pt idx="150">
                  <c:v>1429021.991728208</c:v>
                </c:pt>
                <c:pt idx="151">
                  <c:v>1403918.9756511727</c:v>
                </c:pt>
                <c:pt idx="152">
                  <c:v>1380299.1855443919</c:v>
                </c:pt>
                <c:pt idx="153">
                  <c:v>1358070.0885790498</c:v>
                </c:pt>
                <c:pt idx="154">
                  <c:v>1337145.0344734995</c:v>
                </c:pt>
                <c:pt idx="155">
                  <c:v>1317442.9245518222</c:v>
                </c:pt>
                <c:pt idx="156">
                  <c:v>1298887.8868072049</c:v>
                </c:pt>
                <c:pt idx="157">
                  <c:v>1281408.9599850981</c:v>
                </c:pt>
                <c:pt idx="158">
                  <c:v>1264939.7888768802</c:v>
                </c:pt>
                <c:pt idx="159">
                  <c:v>1249418.3323451332</c:v>
                </c:pt>
                <c:pt idx="160">
                  <c:v>1234786.5850630505</c:v>
                </c:pt>
                <c:pt idx="161">
                  <c:v>1220990.3135220308</c:v>
                </c:pt>
                <c:pt idx="162">
                  <c:v>1207978.8065248714</c:v>
                </c:pt>
                <c:pt idx="163">
                  <c:v>1195704.6401213037</c:v>
                </c:pt>
                <c:pt idx="164">
                  <c:v>1184123.4567443556</c:v>
                </c:pt>
                <c:pt idx="165">
                  <c:v>1173193.7581586468</c:v>
                </c:pt>
                <c:pt idx="166">
                  <c:v>1162876.7117255181</c:v>
                </c:pt>
                <c:pt idx="167">
                  <c:v>1153135.9694167171</c:v>
                </c:pt>
                <c:pt idx="168">
                  <c:v>1143937.4989614624</c:v>
                </c:pt>
                <c:pt idx="169">
                  <c:v>1135249.4264854977</c:v>
                </c:pt>
                <c:pt idx="170">
                  <c:v>1127041.8899906124</c:v>
                </c:pt>
                <c:pt idx="171">
                  <c:v>1119286.90302533</c:v>
                </c:pt>
                <c:pt idx="172">
                  <c:v>1111958.2279089754</c:v>
                </c:pt>
                <c:pt idx="173">
                  <c:v>1105031.2578896841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3-3843-96B8-9687302E018D}"/>
            </c:ext>
          </c:extLst>
        </c:ser>
        <c:ser>
          <c:idx val="2"/>
          <c:order val="1"/>
          <c:tx>
            <c:strRef>
              <c:f>[2]Sheet1!$E$28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[2]Sheet1!$B$29:$B$202</c:f>
              <c:numCache>
                <c:formatCode>General</c:formatCode>
                <c:ptCount val="1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</c:numCache>
            </c:numRef>
          </c:cat>
          <c:val>
            <c:numRef>
              <c:f>[2]Sheet1!$E$29:$E$202</c:f>
              <c:numCache>
                <c:formatCode>General</c:formatCode>
                <c:ptCount val="174"/>
                <c:pt idx="0">
                  <c:v>93.165079868196003</c:v>
                </c:pt>
                <c:pt idx="1">
                  <c:v>102.47999073936072</c:v>
                </c:pt>
                <c:pt idx="2">
                  <c:v>112.72619659893341</c:v>
                </c:pt>
                <c:pt idx="3">
                  <c:v>123.99679969431219</c:v>
                </c:pt>
                <c:pt idx="4">
                  <c:v>136.39420816797607</c:v>
                </c:pt>
                <c:pt idx="5">
                  <c:v>150.03106587716655</c:v>
                </c:pt>
                <c:pt idx="6">
                  <c:v>165.03127504784132</c:v>
                </c:pt>
                <c:pt idx="7">
                  <c:v>181.53112101671641</c:v>
                </c:pt>
                <c:pt idx="8">
                  <c:v>199.68050923451918</c:v>
                </c:pt>
                <c:pt idx="9">
                  <c:v>219.64432571355093</c:v>
                </c:pt>
                <c:pt idx="10">
                  <c:v>241.60393321210813</c:v>
                </c:pt>
                <c:pt idx="11">
                  <c:v>265.75881666686462</c:v>
                </c:pt>
                <c:pt idx="12">
                  <c:v>292.3283927225001</c:v>
                </c:pt>
                <c:pt idx="13">
                  <c:v>321.55399967717028</c:v>
                </c:pt>
                <c:pt idx="14">
                  <c:v>353.70108577540287</c:v>
                </c:pt>
                <c:pt idx="15">
                  <c:v>389.06161555035817</c:v>
                </c:pt>
                <c:pt idx="16">
                  <c:v>427.95671586003039</c:v>
                </c:pt>
                <c:pt idx="17">
                  <c:v>470.73958539312065</c:v>
                </c:pt>
                <c:pt idx="18">
                  <c:v>517.79869375763496</c:v>
                </c:pt>
                <c:pt idx="19">
                  <c:v>569.56129882791868</c:v>
                </c:pt>
                <c:pt idx="20">
                  <c:v>626.49731383461096</c:v>
                </c:pt>
                <c:pt idx="21">
                  <c:v>689.12355875937908</c:v>
                </c:pt>
                <c:pt idx="22">
                  <c:v>758.00843396657535</c:v>
                </c:pt>
                <c:pt idx="23">
                  <c:v>833.77705769333818</c:v>
                </c:pt>
                <c:pt idx="24">
                  <c:v>917.11691305630575</c:v>
                </c:pt>
                <c:pt idx="25">
                  <c:v>1008.7840546472302</c:v>
                </c:pt>
                <c:pt idx="26">
                  <c:v>1109.609929613659</c:v>
                </c:pt>
                <c:pt idx="27">
                  <c:v>1220.5088733888676</c:v>
                </c:pt>
                <c:pt idx="28">
                  <c:v>1342.4863459838293</c:v>
                </c:pt>
                <c:pt idx="29">
                  <c:v>1476.6479810216358</c:v>
                </c:pt>
                <c:pt idx="30">
                  <c:v>1624.2095265217201</c:v>
                </c:pt>
                <c:pt idx="31">
                  <c:v>1786.5077638693956</c:v>
                </c:pt>
                <c:pt idx="32">
                  <c:v>1965.012499478813</c:v>
                </c:pt>
                <c:pt idx="33">
                  <c:v>2161.3397324184912</c:v>
                </c:pt>
                <c:pt idx="34">
                  <c:v>2377.2661107623135</c:v>
                </c:pt>
                <c:pt idx="35">
                  <c:v>2614.744799698894</c:v>
                </c:pt>
                <c:pt idx="36">
                  <c:v>2875.9228955203653</c:v>
                </c:pt>
                <c:pt idx="37">
                  <c:v>3163.1605315566094</c:v>
                </c:pt>
                <c:pt idx="38">
                  <c:v>3479.0518349565382</c:v>
                </c:pt>
                <c:pt idx="39">
                  <c:v>3826.4479069707941</c:v>
                </c:pt>
                <c:pt idx="40">
                  <c:v>4208.482014076717</c:v>
                </c:pt>
                <c:pt idx="41">
                  <c:v>4628.5971929095804</c:v>
                </c:pt>
                <c:pt idx="42">
                  <c:v>5090.5764885090048</c:v>
                </c:pt>
                <c:pt idx="43">
                  <c:v>5598.5760628177804</c:v>
                </c:pt>
                <c:pt idx="44">
                  <c:v>6157.1614286139938</c:v>
                </c:pt>
                <c:pt idx="45">
                  <c:v>6771.3470830101869</c:v>
                </c:pt>
                <c:pt idx="46">
                  <c:v>7446.6398341615741</c:v>
                </c:pt>
                <c:pt idx="47">
                  <c:v>8189.0861346757847</c:v>
                </c:pt>
                <c:pt idx="48">
                  <c:v>9005.323755122281</c:v>
                </c:pt>
                <c:pt idx="49">
                  <c:v>9902.6381506227499</c:v>
                </c:pt>
                <c:pt idx="50">
                  <c:v>10889.023892275534</c:v>
                </c:pt>
                <c:pt idx="51">
                  <c:v>11973.25155250332</c:v>
                </c:pt>
                <c:pt idx="52">
                  <c:v>13164.940448525453</c:v>
                </c:pt>
                <c:pt idx="53">
                  <c:v>14474.637660058252</c:v>
                </c:pt>
                <c:pt idx="54">
                  <c:v>15913.903744814743</c:v>
                </c:pt>
                <c:pt idx="55">
                  <c:v>17495.405576902107</c:v>
                </c:pt>
                <c:pt idx="56">
                  <c:v>19233.016726956499</c:v>
                </c:pt>
                <c:pt idx="57">
                  <c:v>21141.92578656866</c:v>
                </c:pt>
                <c:pt idx="58">
                  <c:v>23238.753010529985</c:v>
                </c:pt>
                <c:pt idx="59">
                  <c:v>25541.675605412453</c:v>
                </c:pt>
                <c:pt idx="60">
                  <c:v>28070.561928099716</c:v>
                </c:pt>
                <c:pt idx="61">
                  <c:v>30847.11476849773</c:v>
                </c:pt>
                <c:pt idx="62">
                  <c:v>33895.023771331762</c:v>
                </c:pt>
                <c:pt idx="63">
                  <c:v>37240.126896313035</c:v>
                </c:pt>
                <c:pt idx="64">
                  <c:v>40910.580616629675</c:v>
                </c:pt>
                <c:pt idx="65">
                  <c:v>44937.038304152717</c:v>
                </c:pt>
                <c:pt idx="66">
                  <c:v>49352.835936210598</c:v>
                </c:pt>
                <c:pt idx="67">
                  <c:v>54194.183872282825</c:v>
                </c:pt>
                <c:pt idx="68">
                  <c:v>59500.362977247052</c:v>
                </c:pt>
                <c:pt idx="69">
                  <c:v>65313.922797451982</c:v>
                </c:pt>
                <c:pt idx="70">
                  <c:v>71680.878812439449</c:v>
                </c:pt>
                <c:pt idx="71">
                  <c:v>78650.904973469107</c:v>
                </c:pt>
                <c:pt idx="72">
                  <c:v>86277.516784791194</c:v>
                </c:pt>
                <c:pt idx="73">
                  <c:v>94618.239070131225</c:v>
                </c:pt>
                <c:pt idx="74">
                  <c:v>103734.75128202843</c:v>
                </c:pt>
                <c:pt idx="75">
                  <c:v>113693.00174561203</c:v>
                </c:pt>
                <c:pt idx="76">
                  <c:v>124563.28057638319</c:v>
                </c:pt>
                <c:pt idx="77">
                  <c:v>136420.23917665309</c:v>
                </c:pt>
                <c:pt idx="78">
                  <c:v>149342.8422116054</c:v>
                </c:pt>
                <c:pt idx="79">
                  <c:v>163414.23582279845</c:v>
                </c:pt>
                <c:pt idx="80">
                  <c:v>178721.51360363752</c:v>
                </c:pt>
                <c:pt idx="81">
                  <c:v>195355.3596129936</c:v>
                </c:pt>
                <c:pt idx="82">
                  <c:v>213409.54554685409</c:v>
                </c:pt>
                <c:pt idx="83">
                  <c:v>232980.25726957578</c:v>
                </c:pt>
                <c:pt idx="84">
                  <c:v>254165.22441727642</c:v>
                </c:pt>
                <c:pt idx="85">
                  <c:v>277062.62596854626</c:v>
                </c:pt>
                <c:pt idx="86">
                  <c:v>301769.74482917454</c:v>
                </c:pt>
                <c:pt idx="87">
                  <c:v>328381.34595007962</c:v>
                </c:pt>
                <c:pt idx="88">
                  <c:v>356987.75569277734</c:v>
                </c:pt>
                <c:pt idx="89">
                  <c:v>387672.62551249843</c:v>
                </c:pt>
                <c:pt idx="90">
                  <c:v>420510.3709960407</c:v>
                </c:pt>
                <c:pt idx="91">
                  <c:v>455563.28829591908</c:v>
                </c:pt>
                <c:pt idx="92">
                  <c:v>492878.36439434532</c:v>
                </c:pt>
                <c:pt idx="93">
                  <c:v>532483.81561535841</c:v>
                </c:pt>
                <c:pt idx="94">
                  <c:v>574385.41035820229</c:v>
                </c:pt>
                <c:pt idx="95">
                  <c:v>618562.65680419188</c:v>
                </c:pt>
                <c:pt idx="96">
                  <c:v>664964.96358702204</c:v>
                </c:pt>
                <c:pt idx="97">
                  <c:v>713507.90983983979</c:v>
                </c:pt>
                <c:pt idx="98">
                  <c:v>764069.7888033879</c:v>
                </c:pt>
                <c:pt idx="99">
                  <c:v>816488.61388877465</c:v>
                </c:pt>
                <c:pt idx="100">
                  <c:v>870559.79482548498</c:v>
                </c:pt>
                <c:pt idx="101">
                  <c:v>926034.70104773052</c:v>
                </c:pt>
                <c:pt idx="102">
                  <c:v>982620.32648762793</c:v>
                </c:pt>
                <c:pt idx="103">
                  <c:v>1039980.2515019904</c:v>
                </c:pt>
                <c:pt idx="104">
                  <c:v>1097737.0616318081</c:v>
                </c:pt>
                <c:pt idx="105">
                  <c:v>1155476.3284842756</c:v>
                </c:pt>
                <c:pt idx="106">
                  <c:v>1212752.186241196</c:v>
                </c:pt>
                <c:pt idx="107">
                  <c:v>1269094.4512625975</c:v>
                </c:pt>
                <c:pt idx="108">
                  <c:v>1324017.1372992231</c:v>
                </c:pt>
                <c:pt idx="109">
                  <c:v>1377028.1222339924</c:v>
                </c:pt>
                <c:pt idx="110">
                  <c:v>1427639.6326667799</c:v>
                </c:pt>
                <c:pt idx="111">
                  <c:v>1475379.1390738527</c:v>
                </c:pt>
                <c:pt idx="112">
                  <c:v>1519800.2050033181</c:v>
                </c:pt>
                <c:pt idx="113">
                  <c:v>1560492.8151625362</c:v>
                </c:pt>
                <c:pt idx="114">
                  <c:v>1597092.7227042164</c:v>
                </c:pt>
                <c:pt idx="115">
                  <c:v>1629289.4053125139</c:v>
                </c:pt>
                <c:pt idx="116">
                  <c:v>1656832.2988919534</c:v>
                </c:pt>
                <c:pt idx="117">
                  <c:v>1679535.079558708</c:v>
                </c:pt>
                <c:pt idx="118">
                  <c:v>1697277.8796910569</c:v>
                </c:pt>
                <c:pt idx="119">
                  <c:v>1710007.441439983</c:v>
                </c:pt>
                <c:pt idx="120">
                  <c:v>1717735.3211008753</c:v>
                </c:pt>
                <c:pt idx="121">
                  <c:v>1720534.351453657</c:v>
                </c:pt>
                <c:pt idx="122">
                  <c:v>1718533.6404232103</c:v>
                </c:pt>
                <c:pt idx="123">
                  <c:v>1711912.4299574955</c:v>
                </c:pt>
                <c:pt idx="124">
                  <c:v>1700893.1585467006</c:v>
                </c:pt>
                <c:pt idx="125">
                  <c:v>1685734.0665038596</c:v>
                </c:pt>
                <c:pt idx="126">
                  <c:v>1666721.6590312573</c:v>
                </c:pt>
                <c:pt idx="127">
                  <c:v>1644163.303310679</c:v>
                </c:pt>
                <c:pt idx="128">
                  <c:v>1618380.1877984407</c:v>
                </c:pt>
                <c:pt idx="129">
                  <c:v>1589700.819689604</c:v>
                </c:pt>
                <c:pt idx="130">
                  <c:v>1558455.1845023211</c:v>
                </c:pt>
                <c:pt idx="131">
                  <c:v>1524969.6432906564</c:v>
                </c:pt>
                <c:pt idx="132">
                  <c:v>1489562.6004246839</c:v>
                </c:pt>
                <c:pt idx="133">
                  <c:v>1452540.9394804903</c:v>
                </c:pt>
                <c:pt idx="134">
                  <c:v>1414197.1970094696</c:v>
                </c:pt>
                <c:pt idx="135">
                  <c:v>1374807.4235988669</c:v>
                </c:pt>
                <c:pt idx="136">
                  <c:v>1334629.6680313502</c:v>
                </c:pt>
                <c:pt idx="137">
                  <c:v>1293903.0125661432</c:v>
                </c:pt>
                <c:pt idx="138">
                  <c:v>1252847.0843436511</c:v>
                </c:pt>
                <c:pt idx="139">
                  <c:v>1211661.9686001865</c:v>
                </c:pt>
                <c:pt idx="140">
                  <c:v>1170528.4527832619</c:v>
                </c:pt>
                <c:pt idx="141">
                  <c:v>1129608.5359152993</c:v>
                </c:pt>
                <c:pt idx="142">
                  <c:v>1089046.1439410499</c:v>
                </c:pt>
                <c:pt idx="143">
                  <c:v>1048967.9987339054</c:v>
                </c:pt>
                <c:pt idx="144">
                  <c:v>1009484.5954881996</c:v>
                </c:pt>
                <c:pt idx="145">
                  <c:v>970691.2500695365</c:v>
                </c:pt>
                <c:pt idx="146">
                  <c:v>932669.1843165115</c:v>
                </c:pt>
                <c:pt idx="147">
                  <c:v>895486.62315099966</c:v>
                </c:pt>
                <c:pt idx="148">
                  <c:v>859199.8825907578</c:v>
                </c:pt>
                <c:pt idx="149">
                  <c:v>823854.43234555761</c:v>
                </c:pt>
                <c:pt idx="150">
                  <c:v>789485.92062855465</c:v>
                </c:pt>
                <c:pt idx="151">
                  <c:v>756121.15216302266</c:v>
                </c:pt>
                <c:pt idx="152">
                  <c:v>723779.01315985667</c:v>
                </c:pt>
                <c:pt idx="153">
                  <c:v>692471.339339667</c:v>
                </c:pt>
                <c:pt idx="154">
                  <c:v>662203.72493369412</c:v>
                </c:pt>
                <c:pt idx="155">
                  <c:v>632976.2720781992</c:v>
                </c:pt>
                <c:pt idx="156">
                  <c:v>604784.281172444</c:v>
                </c:pt>
                <c:pt idx="157">
                  <c:v>577618.88365151244</c:v>
                </c:pt>
                <c:pt idx="158">
                  <c:v>551467.61927763524</c:v>
                </c:pt>
                <c:pt idx="159">
                  <c:v>526314.96051766991</c:v>
                </c:pt>
                <c:pt idx="160">
                  <c:v>502142.78688502626</c:v>
                </c:pt>
                <c:pt idx="161">
                  <c:v>478930.81231176923</c:v>
                </c:pt>
                <c:pt idx="162">
                  <c:v>456656.96870645252</c:v>
                </c:pt>
                <c:pt idx="163">
                  <c:v>435297.74886695459</c:v>
                </c:pt>
                <c:pt idx="164">
                  <c:v>414828.51187307294</c:v>
                </c:pt>
                <c:pt idx="165">
                  <c:v>395223.7539956274</c:v>
                </c:pt>
                <c:pt idx="166">
                  <c:v>376457.34803933668</c:v>
                </c:pt>
                <c:pt idx="167">
                  <c:v>358502.75389548071</c:v>
                </c:pt>
                <c:pt idx="168">
                  <c:v>341333.20292509516</c:v>
                </c:pt>
                <c:pt idx="169">
                  <c:v>324921.85863029864</c:v>
                </c:pt>
                <c:pt idx="170">
                  <c:v>309241.9559050973</c:v>
                </c:pt>
                <c:pt idx="171">
                  <c:v>294266.92099131085</c:v>
                </c:pt>
                <c:pt idx="172">
                  <c:v>279970.47410287155</c:v>
                </c:pt>
                <c:pt idx="173">
                  <c:v>266326.71652467869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23-3843-96B8-9687302E018D}"/>
            </c:ext>
          </c:extLst>
        </c:ser>
        <c:ser>
          <c:idx val="3"/>
          <c:order val="2"/>
          <c:tx>
            <c:strRef>
              <c:f>[2]Sheet1!$F$28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[2]Sheet1!$B$29:$B$202</c:f>
              <c:numCache>
                <c:formatCode>General</c:formatCode>
                <c:ptCount val="1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</c:numCache>
            </c:numRef>
          </c:cat>
          <c:val>
            <c:numRef>
              <c:f>[2]Sheet1!$F$29:$F$202</c:f>
              <c:numCache>
                <c:formatCode>General</c:formatCode>
                <c:ptCount val="174"/>
                <c:pt idx="0">
                  <c:v>0</c:v>
                </c:pt>
                <c:pt idx="1">
                  <c:v>7.1945842762997136</c:v>
                </c:pt>
                <c:pt idx="2">
                  <c:v>15.108503644498949</c:v>
                </c:pt>
                <c:pt idx="3">
                  <c:v>23.813676470252261</c:v>
                </c:pt>
                <c:pt idx="4">
                  <c:v>33.389210851313031</c:v>
                </c:pt>
                <c:pt idx="5">
                  <c:v>43.922123256389597</c:v>
                </c:pt>
                <c:pt idx="6">
                  <c:v>55.508128968437831</c:v>
                </c:pt>
                <c:pt idx="7">
                  <c:v>68.252511501428231</c:v>
                </c:pt>
                <c:pt idx="8">
                  <c:v>82.271078874242505</c:v>
                </c:pt>
                <c:pt idx="9">
                  <c:v>97.691215410964503</c:v>
                </c:pt>
                <c:pt idx="10">
                  <c:v>114.65303860043423</c:v>
                </c:pt>
                <c:pt idx="11">
                  <c:v>133.31067149721434</c:v>
                </c:pt>
                <c:pt idx="12">
                  <c:v>153.83364218950004</c:v>
                </c:pt>
                <c:pt idx="13">
                  <c:v>176.40842300622572</c:v>
                </c:pt>
                <c:pt idx="14">
                  <c:v>201.24012339580912</c:v>
                </c:pt>
                <c:pt idx="15">
                  <c:v>228.55435179372361</c:v>
                </c:pt>
                <c:pt idx="16">
                  <c:v>258.59926331755219</c:v>
                </c:pt>
                <c:pt idx="17">
                  <c:v>291.64781179965911</c:v>
                </c:pt>
                <c:pt idx="18">
                  <c:v>328.00022650367254</c:v>
                </c:pt>
                <c:pt idx="19">
                  <c:v>367.98673588752746</c:v>
                </c:pt>
                <c:pt idx="20">
                  <c:v>411.9705629902727</c:v>
                </c:pt>
                <c:pt idx="21">
                  <c:v>460.35121945120488</c:v>
                </c:pt>
                <c:pt idx="22">
                  <c:v>513.56812783889836</c:v>
                </c:pt>
                <c:pt idx="23">
                  <c:v>572.10460489697459</c:v>
                </c:pt>
                <c:pt idx="24">
                  <c:v>636.49224152763577</c:v>
                </c:pt>
                <c:pt idx="25">
                  <c:v>707.31571885989638</c:v>
                </c:pt>
                <c:pt idx="26">
                  <c:v>785.21810361623079</c:v>
                </c:pt>
                <c:pt idx="27">
                  <c:v>870.9066702306593</c:v>
                </c:pt>
                <c:pt idx="28">
                  <c:v>965.15930181741578</c:v>
                </c:pt>
                <c:pt idx="29">
                  <c:v>1068.831527179394</c:v>
                </c:pt>
                <c:pt idx="30">
                  <c:v>1182.8642566196302</c:v>
                </c:pt>
                <c:pt idx="31">
                  <c:v>1308.2922854203491</c:v>
                </c:pt>
                <c:pt idx="32">
                  <c:v>1446.2536405290011</c:v>
                </c:pt>
                <c:pt idx="33">
                  <c:v>1597.999853289012</c:v>
                </c:pt>
                <c:pt idx="34">
                  <c:v>1764.9072490278336</c:v>
                </c:pt>
                <c:pt idx="35">
                  <c:v>1948.4893530228881</c:v>
                </c:pt>
                <c:pt idx="36">
                  <c:v>2150.4105218670957</c:v>
                </c:pt>
                <c:pt idx="37">
                  <c:v>2372.5009196130491</c:v>
                </c:pt>
                <c:pt idx="38">
                  <c:v>2616.7729693547017</c:v>
                </c:pt>
                <c:pt idx="39">
                  <c:v>2885.4394231764695</c:v>
                </c:pt>
                <c:pt idx="40">
                  <c:v>3180.9332067327041</c:v>
                </c:pt>
                <c:pt idx="41">
                  <c:v>3505.9292091877255</c:v>
                </c:pt>
                <c:pt idx="42">
                  <c:v>3863.3682049202912</c:v>
                </c:pt>
                <c:pt idx="43">
                  <c:v>4256.4831103477536</c:v>
                </c:pt>
                <c:pt idx="44">
                  <c:v>4688.8277975224064</c:v>
                </c:pt>
                <c:pt idx="45">
                  <c:v>5164.3087058586161</c:v>
                </c:pt>
                <c:pt idx="46">
                  <c:v>5687.2195145190581</c:v>
                </c:pt>
                <c:pt idx="47">
                  <c:v>6262.2791606646006</c:v>
                </c:pt>
                <c:pt idx="48">
                  <c:v>6894.6735129815261</c:v>
                </c:pt>
                <c:pt idx="49">
                  <c:v>7590.1010356461466</c:v>
                </c:pt>
                <c:pt idx="50">
                  <c:v>8354.822805145508</c:v>
                </c:pt>
                <c:pt idx="51">
                  <c:v>9195.7172710811428</c:v>
                </c:pt>
                <c:pt idx="52">
                  <c:v>10120.340182129901</c:v>
                </c:pt>
                <c:pt idx="53">
                  <c:v>11136.99012954992</c:v>
                </c:pt>
                <c:pt idx="54">
                  <c:v>12254.780192753</c:v>
                </c:pt>
                <c:pt idx="55">
                  <c:v>13483.716204174554</c:v>
                </c:pt>
                <c:pt idx="56">
                  <c:v>14834.782183500092</c:v>
                </c:pt>
                <c:pt idx="57">
                  <c:v>16320.033523651709</c:v>
                </c:pt>
                <c:pt idx="58">
                  <c:v>17952.698542024838</c:v>
                </c:pt>
                <c:pt idx="59">
                  <c:v>19747.28903931101</c:v>
                </c:pt>
                <c:pt idx="60">
                  <c:v>21719.720533611478</c:v>
                </c:pt>
                <c:pt idx="61">
                  <c:v>23887.442857904207</c:v>
                </c:pt>
                <c:pt idx="62">
                  <c:v>26269.58182238126</c:v>
                </c:pt>
                <c:pt idx="63">
                  <c:v>28887.092647413847</c:v>
                </c:pt>
                <c:pt idx="64">
                  <c:v>31762.925865124453</c:v>
                </c:pt>
                <c:pt idx="65">
                  <c:v>34922.206364374833</c:v>
                </c:pt>
                <c:pt idx="66">
                  <c:v>38392.426211381069</c:v>
                </c:pt>
                <c:pt idx="67">
                  <c:v>42203.651811356889</c:v>
                </c:pt>
                <c:pt idx="68">
                  <c:v>46388.745879928865</c:v>
                </c:pt>
                <c:pt idx="69">
                  <c:v>50983.604559982035</c:v>
                </c:pt>
                <c:pt idx="70">
                  <c:v>56027.409842463356</c:v>
                </c:pt>
                <c:pt idx="71">
                  <c:v>61562.897219760962</c:v>
                </c:pt>
                <c:pt idx="72">
                  <c:v>67636.638207686992</c:v>
                </c:pt>
                <c:pt idx="73">
                  <c:v>74299.337005736801</c:v>
                </c:pt>
                <c:pt idx="74">
                  <c:v>81606.140112954643</c:v>
                </c:pt>
                <c:pt idx="75">
                  <c:v>89616.957165174215</c:v>
                </c:pt>
                <c:pt idx="76">
                  <c:v>98396.790594625607</c:v>
                </c:pt>
                <c:pt idx="77">
                  <c:v>108016.07092054831</c:v>
                </c:pt>
                <c:pt idx="78">
                  <c:v>118550.99354539809</c:v>
                </c:pt>
                <c:pt idx="79">
                  <c:v>130083.85184245104</c:v>
                </c:pt>
                <c:pt idx="80">
                  <c:v>142703.36006632142</c:v>
                </c:pt>
                <c:pt idx="81">
                  <c:v>156504.95819115877</c:v>
                </c:pt>
                <c:pt idx="82">
                  <c:v>171591.089180913</c:v>
                </c:pt>
                <c:pt idx="83">
                  <c:v>188071.43742916052</c:v>
                </c:pt>
                <c:pt idx="84">
                  <c:v>206063.11519094987</c:v>
                </c:pt>
                <c:pt idx="85">
                  <c:v>225690.78179910101</c:v>
                </c:pt>
                <c:pt idx="86">
                  <c:v>247086.67836424834</c:v>
                </c:pt>
                <c:pt idx="87">
                  <c:v>270390.55857647484</c:v>
                </c:pt>
                <c:pt idx="88">
                  <c:v>295749.49425865308</c:v>
                </c:pt>
                <c:pt idx="89">
                  <c:v>323317.53260061936</c:v>
                </c:pt>
                <c:pt idx="90">
                  <c:v>353255.18069591373</c:v>
                </c:pt>
                <c:pt idx="91">
                  <c:v>385728.6923106648</c:v>
                </c:pt>
                <c:pt idx="92">
                  <c:v>420909.13197185693</c:v>
                </c:pt>
                <c:pt idx="93">
                  <c:v>458971.19273128104</c:v>
                </c:pt>
                <c:pt idx="94">
                  <c:v>500091.74661939219</c:v>
                </c:pt>
                <c:pt idx="95">
                  <c:v>544448.11112576548</c:v>
                </c:pt>
                <c:pt idx="96">
                  <c:v>592216.02127885737</c:v>
                </c:pt>
                <c:pt idx="97">
                  <c:v>643567.30523719999</c:v>
                </c:pt>
                <c:pt idx="98">
                  <c:v>698667.2718385444</c:v>
                </c:pt>
                <c:pt idx="99">
                  <c:v>757671.83123244531</c:v>
                </c:pt>
                <c:pt idx="100">
                  <c:v>820724.38430890383</c:v>
                </c:pt>
                <c:pt idx="101">
                  <c:v>887952.53266976052</c:v>
                </c:pt>
                <c:pt idx="102">
                  <c:v>959464.6776589721</c:v>
                </c:pt>
                <c:pt idx="103">
                  <c:v>1035346.5935068618</c:v>
                </c:pt>
                <c:pt idx="104">
                  <c:v>1115658.0747582472</c:v>
                </c:pt>
                <c:pt idx="105">
                  <c:v>1200429.7704869569</c:v>
                </c:pt>
                <c:pt idx="106">
                  <c:v>1289660.3259301598</c:v>
                </c:pt>
                <c:pt idx="107">
                  <c:v>1383313.9547632262</c:v>
                </c:pt>
                <c:pt idx="108">
                  <c:v>1481318.5611791762</c:v>
                </c:pt>
                <c:pt idx="109">
                  <c:v>1583564.5195472769</c:v>
                </c:pt>
                <c:pt idx="110">
                  <c:v>1689904.2005765124</c:v>
                </c:pt>
                <c:pt idx="111">
                  <c:v>1800152.3071410949</c:v>
                </c:pt>
                <c:pt idx="112">
                  <c:v>1914087.051474255</c:v>
                </c:pt>
                <c:pt idx="113">
                  <c:v>2031452.1701807827</c:v>
                </c:pt>
                <c:pt idx="114">
                  <c:v>2151959.7368262517</c:v>
                </c:pt>
                <c:pt idx="115">
                  <c:v>2275293.6963614807</c:v>
                </c:pt>
                <c:pt idx="116">
                  <c:v>2401114.0139481425</c:v>
                </c:pt>
                <c:pt idx="117">
                  <c:v>2529061.3051750436</c:v>
                </c:pt>
                <c:pt idx="118">
                  <c:v>2658761.7969470886</c:v>
                </c:pt>
                <c:pt idx="119">
                  <c:v>2789832.4595066253</c:v>
                </c:pt>
                <c:pt idx="120">
                  <c:v>2921886.150309497</c:v>
                </c:pt>
                <c:pt idx="121">
                  <c:v>3054536.6192354169</c:v>
                </c:pt>
                <c:pt idx="122">
                  <c:v>3187403.2406059387</c:v>
                </c:pt>
                <c:pt idx="123">
                  <c:v>3320115.3589787553</c:v>
                </c:pt>
                <c:pt idx="124">
                  <c:v>3452316.1606997307</c:v>
                </c:pt>
                <c:pt idx="125">
                  <c:v>3583666.0097146006</c:v>
                </c:pt>
                <c:pt idx="126">
                  <c:v>3713845.2123305332</c:v>
                </c:pt>
                <c:pt idx="127">
                  <c:v>3842556.199945196</c:v>
                </c:pt>
                <c:pt idx="128">
                  <c:v>3969525.1400931897</c:v>
                </c:pt>
                <c:pt idx="129">
                  <c:v>4094503.0037807669</c:v>
                </c:pt>
                <c:pt idx="130">
                  <c:v>4217266.1306684408</c:v>
                </c:pt>
                <c:pt idx="131">
                  <c:v>4337616.3432330713</c:v>
                </c:pt>
                <c:pt idx="132">
                  <c:v>4455380.6668720907</c:v>
                </c:pt>
                <c:pt idx="133">
                  <c:v>4570410.715456184</c:v>
                </c:pt>
                <c:pt idx="134">
                  <c:v>4682581.8016469814</c:v>
                </c:pt>
                <c:pt idx="135">
                  <c:v>4791791.828961784</c:v>
                </c:pt>
                <c:pt idx="136">
                  <c:v>4897960.0186607344</c:v>
                </c:pt>
                <c:pt idx="137">
                  <c:v>5001025.5195746599</c:v>
                </c:pt>
                <c:pt idx="138">
                  <c:v>5100945.9434334179</c:v>
                </c:pt>
                <c:pt idx="139">
                  <c:v>5197695.8624629388</c:v>
                </c:pt>
                <c:pt idx="140">
                  <c:v>5291265.3002803493</c:v>
                </c:pt>
                <c:pt idx="141">
                  <c:v>5381658.2416406749</c:v>
                </c:pt>
                <c:pt idx="142">
                  <c:v>5468891.1815186618</c:v>
                </c:pt>
                <c:pt idx="143">
                  <c:v>5552991.729432622</c:v>
                </c:pt>
                <c:pt idx="144">
                  <c:v>5633997.2808764614</c:v>
                </c:pt>
                <c:pt idx="145">
                  <c:v>5711953.7642298937</c:v>
                </c:pt>
                <c:pt idx="146">
                  <c:v>5786914.4685492814</c:v>
                </c:pt>
                <c:pt idx="147">
                  <c:v>5858938.9551698687</c:v>
                </c:pt>
                <c:pt idx="148">
                  <c:v>5928092.0540313041</c:v>
                </c:pt>
                <c:pt idx="149">
                  <c:v>5994442.9440238997</c:v>
                </c:pt>
                <c:pt idx="150">
                  <c:v>6058064.3153928583</c:v>
                </c:pt>
                <c:pt idx="151">
                  <c:v>6119031.6112825833</c:v>
                </c:pt>
                <c:pt idx="152">
                  <c:v>6177422.3448066227</c:v>
                </c:pt>
                <c:pt idx="153">
                  <c:v>6233315.4875481157</c:v>
                </c:pt>
                <c:pt idx="154">
                  <c:v>6286790.925092415</c:v>
                </c:pt>
                <c:pt idx="155">
                  <c:v>6337928.9750340376</c:v>
                </c:pt>
                <c:pt idx="156">
                  <c:v>6386809.9628548753</c:v>
                </c:pt>
                <c:pt idx="157">
                  <c:v>6433513.8511146419</c:v>
                </c:pt>
                <c:pt idx="158">
                  <c:v>6478119.9175066017</c:v>
                </c:pt>
                <c:pt idx="159">
                  <c:v>6520706.4774940601</c:v>
                </c:pt>
                <c:pt idx="160">
                  <c:v>6561350.6474414133</c:v>
                </c:pt>
                <c:pt idx="161">
                  <c:v>6600128.1443757946</c:v>
                </c:pt>
                <c:pt idx="162">
                  <c:v>6637113.1187521219</c:v>
                </c:pt>
                <c:pt idx="163">
                  <c:v>6672378.0168380374</c:v>
                </c:pt>
                <c:pt idx="164">
                  <c:v>6705993.4695799612</c:v>
                </c:pt>
                <c:pt idx="165">
                  <c:v>6738028.2050527921</c:v>
                </c:pt>
                <c:pt idx="166">
                  <c:v>6768548.9818303129</c:v>
                </c:pt>
                <c:pt idx="167">
                  <c:v>6797620.5408386132</c:v>
                </c:pt>
                <c:pt idx="168">
                  <c:v>6825305.5734692467</c:v>
                </c:pt>
                <c:pt idx="169">
                  <c:v>6851664.7039311985</c:v>
                </c:pt>
                <c:pt idx="170">
                  <c:v>6876756.4840105465</c:v>
                </c:pt>
                <c:pt idx="171">
                  <c:v>6900637.398583631</c:v>
                </c:pt>
                <c:pt idx="172">
                  <c:v>6923361.8803937081</c:v>
                </c:pt>
                <c:pt idx="173">
                  <c:v>6944982.3327526646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23-3843-96B8-9687302E018D}"/>
            </c:ext>
          </c:extLst>
        </c:ser>
        <c:ser>
          <c:idx val="4"/>
          <c:order val="3"/>
          <c:tx>
            <c:strRef>
              <c:f>[2]Sheet1!$G$28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[2]Sheet1!$B$29:$B$202</c:f>
              <c:numCache>
                <c:formatCode>General</c:formatCode>
                <c:ptCount val="1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</c:numCache>
            </c:numRef>
          </c:cat>
          <c:val>
            <c:numRef>
              <c:f>[2]Sheet1!$G$29:$G$202</c:f>
              <c:numCache>
                <c:formatCode>General</c:formatCode>
                <c:ptCount val="174"/>
                <c:pt idx="0">
                  <c:v>0</c:v>
                </c:pt>
                <c:pt idx="1">
                  <c:v>5.9992857142857139E-2</c:v>
                </c:pt>
                <c:pt idx="2">
                  <c:v>0.1259839715510204</c:v>
                </c:pt>
                <c:pt idx="3">
                  <c:v>0.19857304267493259</c:v>
                </c:pt>
                <c:pt idx="4">
                  <c:v>0.27841972236174717</c:v>
                </c:pt>
                <c:pt idx="5">
                  <c:v>0.36624960730695233</c:v>
                </c:pt>
                <c:pt idx="6">
                  <c:v>0.46286083025543456</c:v>
                </c:pt>
                <c:pt idx="7">
                  <c:v>0.56913130973181758</c:v>
                </c:pt>
                <c:pt idx="8">
                  <c:v>0.68602672403882892</c:v>
                </c:pt>
                <c:pt idx="9">
                  <c:v>0.81460928181334236</c:v>
                </c:pt>
                <c:pt idx="10">
                  <c:v>0.95604736863100348</c:v>
                </c:pt>
                <c:pt idx="11">
                  <c:v>1.1116261570660297</c:v>
                </c:pt>
                <c:pt idx="12">
                  <c:v>1.2827592763131339</c:v>
                </c:pt>
                <c:pt idx="13">
                  <c:v>1.4710016470405898</c:v>
                </c:pt>
                <c:pt idx="14">
                  <c:v>1.6780635976516813</c:v>
                </c:pt>
                <c:pt idx="15">
                  <c:v>1.9058263896786645</c:v>
                </c:pt>
                <c:pt idx="16">
                  <c:v>2.1563592927202664</c:v>
                </c:pt>
                <c:pt idx="17">
                  <c:v>2.4319383632715881</c:v>
                </c:pt>
                <c:pt idx="18">
                  <c:v>2.7350670971054543</c:v>
                </c:pt>
                <c:pt idx="19">
                  <c:v>3.0684991416795317</c:v>
                </c:pt>
                <c:pt idx="20">
                  <c:v>3.4352632735090163</c:v>
                </c:pt>
                <c:pt idx="21">
                  <c:v>3.8386908657188541</c:v>
                </c:pt>
                <c:pt idx="22">
                  <c:v>4.2824460932452775</c:v>
                </c:pt>
                <c:pt idx="23">
                  <c:v>4.7705591475825129</c:v>
                </c:pt>
                <c:pt idx="24">
                  <c:v>5.3074627597723403</c:v>
                </c:pt>
                <c:pt idx="25">
                  <c:v>5.898032359735379</c:v>
                </c:pt>
                <c:pt idx="26">
                  <c:v>6.5476302322865862</c:v>
                </c:pt>
                <c:pt idx="27">
                  <c:v>7.2621540655273789</c:v>
                </c:pt>
                <c:pt idx="28">
                  <c:v>8.048090326048996</c:v>
                </c:pt>
                <c:pt idx="29">
                  <c:v>8.9125729378257095</c:v>
                </c:pt>
                <c:pt idx="30">
                  <c:v>9.8634477881564191</c:v>
                </c:pt>
                <c:pt idx="31">
                  <c:v>10.90934363488932</c:v>
                </c:pt>
                <c:pt idx="32">
                  <c:v>12.059750044823707</c:v>
                </c:pt>
                <c:pt idx="33">
                  <c:v>13.325103054040676</c:v>
                </c:pt>
                <c:pt idx="34">
                  <c:v>14.716879307413778</c:v>
                </c:pt>
                <c:pt idx="35">
                  <c:v>16.247699507163375</c:v>
                </c:pt>
                <c:pt idx="36">
                  <c:v>17.931442079544446</c:v>
                </c:pt>
                <c:pt idx="37">
                  <c:v>19.78336805512367</c:v>
                </c:pt>
                <c:pt idx="38">
                  <c:v>21.820258252159618</c:v>
                </c:pt>
                <c:pt idx="39">
                  <c:v>24.060563954923182</c:v>
                </c:pt>
                <c:pt idx="40">
                  <c:v>26.524572389974704</c:v>
                </c:pt>
                <c:pt idx="41">
                  <c:v>29.234588424050767</c:v>
                </c:pt>
                <c:pt idx="42">
                  <c:v>32.215134037910616</c:v>
                </c:pt>
                <c:pt idx="43">
                  <c:v>35.493167271842964</c:v>
                </c:pt>
                <c:pt idx="44">
                  <c:v>39.098322491107737</c:v>
                </c:pt>
                <c:pt idx="45">
                  <c:v>43.063173983908825</c:v>
                </c:pt>
                <c:pt idx="46">
                  <c:v>47.423525081019932</c:v>
                </c:pt>
                <c:pt idx="47">
                  <c:v>52.218725175274038</c:v>
                </c:pt>
                <c:pt idx="48">
                  <c:v>57.492017220997582</c:v>
                </c:pt>
                <c:pt idx="49">
                  <c:v>63.29091850815955</c:v>
                </c:pt>
                <c:pt idx="50">
                  <c:v>69.667637733304801</c:v>
                </c:pt>
                <c:pt idx="51">
                  <c:v>76.679531628728284</c:v>
                </c:pt>
                <c:pt idx="52">
                  <c:v>84.389604661897394</c:v>
                </c:pt>
                <c:pt idx="53">
                  <c:v>92.867055577411776</c:v>
                </c:pt>
                <c:pt idx="54">
                  <c:v>102.1878748217361</c:v>
                </c:pt>
                <c:pt idx="55">
                  <c:v>112.4354971636965</c:v>
                </c:pt>
                <c:pt idx="56">
                  <c:v>123.70151409746975</c:v>
                </c:pt>
                <c:pt idx="57">
                  <c:v>136.08645088450271</c:v>
                </c:pt>
                <c:pt idx="58">
                  <c:v>149.70061335001986</c:v>
                </c:pt>
                <c:pt idx="59">
                  <c:v>164.6650097903088</c:v>
                </c:pt>
                <c:pt idx="60">
                  <c:v>181.11235355851611</c:v>
                </c:pt>
                <c:pt idx="61">
                  <c:v>199.18815206644067</c:v>
                </c:pt>
                <c:pt idx="62">
                  <c:v>219.05188805200439</c:v>
                </c:pt>
                <c:pt idx="63">
                  <c:v>240.87829899743653</c:v>
                </c:pt>
                <c:pt idx="64">
                  <c:v>264.85876051835294</c:v>
                </c:pt>
                <c:pt idx="65">
                  <c:v>291.20277935069925</c:v>
                </c:pt>
                <c:pt idx="66">
                  <c:v>320.13960120732321</c:v>
                </c:pt>
                <c:pt idx="67">
                  <c:v>351.91993821883784</c:v>
                </c:pt>
                <c:pt idx="68">
                  <c:v>386.81781986744778</c:v>
                </c:pt>
                <c:pt idx="69">
                  <c:v>425.13257021266475</c:v>
                </c:pt>
                <c:pt idx="70">
                  <c:v>467.19091273081204</c:v>
                </c:pt>
                <c:pt idx="71">
                  <c:v>513.34920217309002</c:v>
                </c:pt>
                <c:pt idx="72">
                  <c:v>563.99578040717927</c:v>
                </c:pt>
                <c:pt idx="73">
                  <c:v>619.55345015246542</c:v>
                </c:pt>
                <c:pt idx="74">
                  <c:v>680.48205674705775</c:v>
                </c:pt>
                <c:pt idx="75">
                  <c:v>747.28116348551532</c:v>
                </c:pt>
                <c:pt idx="76">
                  <c:v>820.49280052287622</c:v>
                </c:pt>
                <c:pt idx="77">
                  <c:v>900.70426073346994</c:v>
                </c:pt>
                <c:pt idx="78">
                  <c:v>988.55090812429376</c:v>
                </c:pt>
                <c:pt idx="79">
                  <c:v>1084.7189553237856</c:v>
                </c:pt>
                <c:pt idx="80">
                  <c:v>1189.9481562078072</c:v>
                </c:pt>
                <c:pt idx="81">
                  <c:v>1305.0343478275327</c:v>
                </c:pt>
                <c:pt idx="82">
                  <c:v>1430.8317624590063</c:v>
                </c:pt>
                <c:pt idx="83">
                  <c:v>1568.2550158606823</c:v>
                </c:pt>
                <c:pt idx="84">
                  <c:v>1718.2806618565182</c:v>
                </c:pt>
                <c:pt idx="85">
                  <c:v>1881.9481864346103</c:v>
                </c:pt>
                <c:pt idx="86">
                  <c:v>2060.3602970974389</c:v>
                </c:pt>
                <c:pt idx="87">
                  <c:v>2254.6823458434446</c:v>
                </c:pt>
                <c:pt idx="88">
                  <c:v>2466.1407077515041</c:v>
                </c:pt>
                <c:pt idx="89">
                  <c:v>2696.019922789209</c:v>
                </c:pt>
                <c:pt idx="90">
                  <c:v>2945.658397563996</c:v>
                </c:pt>
                <c:pt idx="91">
                  <c:v>3216.4424579645856</c:v>
                </c:pt>
                <c:pt idx="92">
                  <c:v>3509.7985449548273</c:v>
                </c:pt>
                <c:pt idx="93">
                  <c:v>3827.1833563642913</c:v>
                </c:pt>
                <c:pt idx="94">
                  <c:v>4170.0717596833219</c:v>
                </c:pt>
                <c:pt idx="95">
                  <c:v>4539.9423369136684</c:v>
                </c:pt>
                <c:pt idx="96">
                  <c:v>4938.2604745255285</c:v>
                </c:pt>
                <c:pt idx="97">
                  <c:v>5366.45898111104</c:v>
                </c:pt>
                <c:pt idx="98">
                  <c:v>5825.9163031664539</c:v>
                </c:pt>
                <c:pt idx="99">
                  <c:v>6317.932515160308</c:v>
                </c:pt>
                <c:pt idx="100">
                  <c:v>6843.7033816812982</c:v>
                </c:pt>
                <c:pt idx="101">
                  <c:v>7404.2929231615208</c:v>
                </c:pt>
                <c:pt idx="102">
                  <c:v>8000.605056504628</c:v>
                </c:pt>
                <c:pt idx="103">
                  <c:v>8633.3550198604134</c:v>
                </c:pt>
                <c:pt idx="104">
                  <c:v>9303.0414168239422</c:v>
                </c:pt>
                <c:pt idx="105">
                  <c:v>10009.919818174172</c:v>
                </c:pt>
                <c:pt idx="106">
                  <c:v>10753.978927067548</c:v>
                </c:pt>
                <c:pt idx="107">
                  <c:v>11534.920335176541</c:v>
                </c:pt>
                <c:pt idx="108">
                  <c:v>12352.142863436087</c:v>
                </c:pt>
                <c:pt idx="109">
                  <c:v>13204.73238608837</c:v>
                </c:pt>
                <c:pt idx="110">
                  <c:v>14091.457879543157</c:v>
                </c:pt>
                <c:pt idx="111">
                  <c:v>15010.774222696931</c:v>
                </c:pt>
                <c:pt idx="112">
                  <c:v>15960.832013096839</c:v>
                </c:pt>
                <c:pt idx="113">
                  <c:v>16939.494369351356</c:v>
                </c:pt>
                <c:pt idx="114">
                  <c:v>17944.360384224594</c:v>
                </c:pt>
                <c:pt idx="115">
                  <c:v>18972.794596835611</c:v>
                </c:pt>
                <c:pt idx="116">
                  <c:v>20021.961588111404</c:v>
                </c:pt>
                <c:pt idx="117">
                  <c:v>21088.864590370606</c:v>
                </c:pt>
                <c:pt idx="118">
                  <c:v>22170.386854258875</c:v>
                </c:pt>
                <c:pt idx="119">
                  <c:v>23263.334442691063</c:v>
                </c:pt>
                <c:pt idx="120">
                  <c:v>24364.4791236452</c:v>
                </c:pt>
                <c:pt idx="121">
                  <c:v>25470.600106676997</c:v>
                </c:pt>
                <c:pt idx="122">
                  <c:v>26578.523501388474</c:v>
                </c:pt>
                <c:pt idx="123">
                  <c:v>27685.15855532674</c:v>
                </c:pt>
                <c:pt idx="124">
                  <c:v>28787.529937359777</c:v>
                </c:pt>
                <c:pt idx="125">
                  <c:v>29882.805553720726</c:v>
                </c:pt>
                <c:pt idx="126">
                  <c:v>30968.319602285796</c:v>
                </c:pt>
                <c:pt idx="127">
                  <c:v>32041.590773508204</c:v>
                </c:pt>
                <c:pt idx="128">
                  <c:v>33100.335684311613</c:v>
                </c:pt>
                <c:pt idx="129">
                  <c:v>34142.477778181768</c:v>
                </c:pt>
                <c:pt idx="130">
                  <c:v>35166.152038005792</c:v>
                </c:pt>
                <c:pt idx="131">
                  <c:v>36169.705938025683</c:v>
                </c:pt>
                <c:pt idx="132">
                  <c:v>37151.697109895664</c:v>
                </c:pt>
                <c:pt idx="133">
                  <c:v>38110.888219043489</c:v>
                </c:pt>
                <c:pt idx="134">
                  <c:v>39046.239545953613</c:v>
                </c:pt>
                <c:pt idx="135">
                  <c:v>39956.899747523203</c:v>
                </c:pt>
                <c:pt idx="136">
                  <c:v>40842.195241066402</c:v>
                </c:pt>
                <c:pt idx="137">
                  <c:v>41701.61861220609</c:v>
                </c:pt>
                <c:pt idx="138">
                  <c:v>42534.816401543168</c:v>
                </c:pt>
                <c:pt idx="139">
                  <c:v>43341.576576699008</c:v>
                </c:pt>
                <c:pt idx="140">
                  <c:v>44121.815948473311</c:v>
                </c:pt>
                <c:pt idx="141">
                  <c:v>44875.567744197884</c:v>
                </c:pt>
                <c:pt idx="142">
                  <c:v>45602.969509090835</c:v>
                </c:pt>
                <c:pt idx="143">
                  <c:v>46304.251468252645</c:v>
                </c:pt>
                <c:pt idx="144">
                  <c:v>46979.725448251396</c:v>
                </c:pt>
                <c:pt idx="145">
                  <c:v>47629.774428091456</c:v>
                </c:pt>
                <c:pt idx="146">
                  <c:v>48254.842764614426</c:v>
                </c:pt>
                <c:pt idx="147">
                  <c:v>48855.427116770887</c:v>
                </c:pt>
                <c:pt idx="148">
                  <c:v>49432.068076366915</c:v>
                </c:pt>
                <c:pt idx="149">
                  <c:v>49985.342499427046</c:v>
                </c:pt>
                <c:pt idx="150">
                  <c:v>50515.856521806898</c:v>
                </c:pt>
                <c:pt idx="151">
                  <c:v>51024.239234724366</c:v>
                </c:pt>
                <c:pt idx="152">
                  <c:v>51511.136990069863</c:v>
                </c:pt>
                <c:pt idx="153">
                  <c:v>51977.208301347942</c:v>
                </c:pt>
                <c:pt idx="154">
                  <c:v>52423.11930357432</c:v>
                </c:pt>
                <c:pt idx="155">
                  <c:v>52849.539734122103</c:v>
                </c:pt>
                <c:pt idx="156">
                  <c:v>53257.139396134189</c:v>
                </c:pt>
                <c:pt idx="157">
                  <c:v>53646.585066485728</c:v>
                </c:pt>
                <c:pt idx="158">
                  <c:v>54018.537811215261</c:v>
                </c:pt>
                <c:pt idx="159">
                  <c:v>54373.650672697695</c:v>
                </c:pt>
                <c:pt idx="160">
                  <c:v>54712.566694485642</c:v>
                </c:pt>
                <c:pt idx="161">
                  <c:v>55035.917251599189</c:v>
                </c:pt>
                <c:pt idx="162">
                  <c:v>55344.320656018324</c:v>
                </c:pt>
                <c:pt idx="163">
                  <c:v>55638.381009164106</c:v>
                </c:pt>
                <c:pt idx="164">
                  <c:v>55918.687275195625</c:v>
                </c:pt>
                <c:pt idx="165">
                  <c:v>56185.812550961971</c:v>
                </c:pt>
                <c:pt idx="166">
                  <c:v>56440.313510403721</c:v>
                </c:pt>
                <c:pt idx="167">
                  <c:v>56682.730003077311</c:v>
                </c:pt>
                <c:pt idx="168">
                  <c:v>56913.584788262917</c:v>
                </c:pt>
                <c:pt idx="169">
                  <c:v>57133.383387804388</c:v>
                </c:pt>
                <c:pt idx="170">
                  <c:v>57342.614042412068</c:v>
                </c:pt>
                <c:pt idx="171">
                  <c:v>57541.74775763497</c:v>
                </c:pt>
                <c:pt idx="172">
                  <c:v>57731.238427077595</c:v>
                </c:pt>
                <c:pt idx="173">
                  <c:v>57911.523021700748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23-3843-96B8-9687302E018D}"/>
            </c:ext>
          </c:extLst>
        </c:ser>
        <c:ser>
          <c:idx val="1"/>
          <c:order val="4"/>
          <c:tx>
            <c:strRef>
              <c:f>[2]Sheet1!$D$28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[2]Sheet1!$B$29:$B$202</c:f>
              <c:numCache>
                <c:formatCode>General</c:formatCode>
                <c:ptCount val="1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</c:numCache>
            </c:numRef>
          </c:cat>
          <c:val>
            <c:numRef>
              <c:f>[2]Sheet1!$D$29:$D$202</c:f>
              <c:numCache>
                <c:formatCode>General</c:formatCode>
                <c:ptCount val="174"/>
                <c:pt idx="0">
                  <c:v>8.3989999999999991</c:v>
                </c:pt>
                <c:pt idx="1">
                  <c:v>9.2387560171428564</c:v>
                </c:pt>
                <c:pt idx="2">
                  <c:v>10.162469957347708</c:v>
                </c:pt>
                <c:pt idx="3">
                  <c:v>11.178535156154039</c:v>
                </c:pt>
                <c:pt idx="4">
                  <c:v>12.296183892328724</c:v>
                </c:pt>
                <c:pt idx="5">
                  <c:v>13.525571212787515</c:v>
                </c:pt>
                <c:pt idx="6">
                  <c:v>14.877867126693619</c:v>
                </c:pt>
                <c:pt idx="7">
                  <c:v>16.365358002981591</c:v>
                </c:pt>
                <c:pt idx="8">
                  <c:v>18.001558088431882</c:v>
                </c:pt>
                <c:pt idx="9">
                  <c:v>19.801332154472561</c:v>
                </c:pt>
                <c:pt idx="10">
                  <c:v>21.78103038090369</c:v>
                </c:pt>
                <c:pt idx="11">
                  <c:v>23.958636694594581</c:v>
                </c:pt>
                <c:pt idx="12">
                  <c:v>26.353931901843819</c:v>
                </c:pt>
                <c:pt idx="13">
                  <c:v>28.988673085552826</c:v>
                </c:pt>
                <c:pt idx="14">
                  <c:v>31.886790883777646</c:v>
                </c:pt>
                <c:pt idx="15">
                  <c:v>35.074606425824264</c:v>
                </c:pt>
                <c:pt idx="16">
                  <c:v>38.581069877185044</c:v>
                </c:pt>
                <c:pt idx="17">
                  <c:v>42.438022736741296</c:v>
                </c:pt>
                <c:pt idx="18">
                  <c:v>46.680486240370868</c:v>
                </c:pt>
                <c:pt idx="19">
                  <c:v>51.346978456127836</c:v>
                </c:pt>
                <c:pt idx="20">
                  <c:v>56.479862909377303</c:v>
                </c:pt>
                <c:pt idx="21">
                  <c:v>62.125731853699307</c:v>
                </c:pt>
                <c:pt idx="22">
                  <c:v>68.33582760721292</c:v>
                </c:pt>
                <c:pt idx="23">
                  <c:v>75.166505706575805</c:v>
                </c:pt>
                <c:pt idx="24">
                  <c:v>82.679743994825429</c:v>
                </c:pt>
                <c:pt idx="25">
                  <c:v>90.943702157169056</c:v>
                </c:pt>
                <c:pt idx="26">
                  <c:v>100.03333665371096</c:v>
                </c:pt>
                <c:pt idx="27">
                  <c:v>110.03107647302653</c:v>
                </c:pt>
                <c:pt idx="28">
                  <c:v>121.02756564873984</c:v>
                </c:pt>
                <c:pt idx="29">
                  <c:v>133.12247904629925</c:v>
                </c:pt>
                <c:pt idx="30">
                  <c:v>146.42541854260611</c:v>
                </c:pt>
                <c:pt idx="31">
                  <c:v>161.05689739081419</c:v>
                </c:pt>
                <c:pt idx="32">
                  <c:v>177.14942129037564</c:v>
                </c:pt>
                <c:pt idx="33">
                  <c:v>194.84867547223425</c:v>
                </c:pt>
                <c:pt idx="34">
                  <c:v>214.31482796494376</c:v>
                </c:pt>
                <c:pt idx="35">
                  <c:v>235.72396013335009</c:v>
                </c:pt>
                <c:pt idx="36">
                  <c:v>259.26963658109156</c:v>
                </c:pt>
                <c:pt idx="37">
                  <c:v>285.16462758503292</c:v>
                </c:pt>
                <c:pt idx="38">
                  <c:v>313.64279838689919</c:v>
                </c:pt>
                <c:pt idx="39">
                  <c:v>344.96118090721285</c:v>
                </c:pt>
                <c:pt idx="40">
                  <c:v>379.40224477064874</c:v>
                </c:pt>
                <c:pt idx="41">
                  <c:v>417.27638594037865</c:v>
                </c:pt>
                <c:pt idx="42">
                  <c:v>458.92465275052871</c:v>
                </c:pt>
                <c:pt idx="43">
                  <c:v>504.72173069706884</c:v>
                </c:pt>
                <c:pt idx="44">
                  <c:v>555.0792089921523</c:v>
                </c:pt>
                <c:pt idx="45">
                  <c:v>610.44915359555534</c:v>
                </c:pt>
                <c:pt idx="46">
                  <c:v>671.32801319557484</c:v>
                </c:pt>
                <c:pt idx="47">
                  <c:v>738.26088640129615</c:v>
                </c:pt>
                <c:pt idx="48">
                  <c:v>811.84618020267499</c:v>
                </c:pt>
                <c:pt idx="49">
                  <c:v>892.74069152033451</c:v>
                </c:pt>
                <c:pt idx="50">
                  <c:v>981.66514535928718</c:v>
                </c:pt>
                <c:pt idx="51">
                  <c:v>1079.4102246436753</c:v>
                </c:pt>
                <c:pt idx="52">
                  <c:v>1186.8431281720141</c:v>
                </c:pt>
                <c:pt idx="53">
                  <c:v>1304.9146942054062</c:v>
                </c:pt>
                <c:pt idx="54">
                  <c:v>1434.6671278744554</c:v>
                </c:pt>
                <c:pt idx="55">
                  <c:v>1577.242370728256</c:v>
                </c:pt>
                <c:pt idx="56">
                  <c:v>1733.8911501846121</c:v>
                </c:pt>
                <c:pt idx="57">
                  <c:v>1905.9827451724004</c:v>
                </c:pt>
                <c:pt idx="58">
                  <c:v>2095.015501640451</c:v>
                </c:pt>
                <c:pt idx="59">
                  <c:v>2302.628127549021</c:v>
                </c:pt>
                <c:pt idx="60">
                  <c:v>2530.6117911094398</c:v>
                </c:pt>
                <c:pt idx="61">
                  <c:v>2780.9230379789205</c:v>
                </c:pt>
                <c:pt idx="62">
                  <c:v>3055.6975323605006</c:v>
                </c:pt>
                <c:pt idx="63">
                  <c:v>3357.2646129282998</c:v>
                </c:pt>
                <c:pt idx="64">
                  <c:v>3688.1626365284847</c:v>
                </c:pt>
                <c:pt idx="65">
                  <c:v>4051.1550599273573</c:v>
                </c:pt>
                <c:pt idx="66">
                  <c:v>4449.2471816120515</c:v>
                </c:pt>
                <c:pt idx="67">
                  <c:v>4885.7034308053899</c:v>
                </c:pt>
                <c:pt idx="68">
                  <c:v>5364.0650483303734</c:v>
                </c:pt>
                <c:pt idx="69">
                  <c:v>5888.1679525406216</c:v>
                </c:pt>
                <c:pt idx="70">
                  <c:v>6462.1605219189159</c:v>
                </c:pt>
                <c:pt idx="71">
                  <c:v>7090.5209527724983</c:v>
                </c:pt>
                <c:pt idx="72">
                  <c:v>7778.0737643400553</c:v>
                </c:pt>
                <c:pt idx="73">
                  <c:v>8530.0049232429228</c:v>
                </c:pt>
                <c:pt idx="74">
                  <c:v>9351.8749433840567</c:v>
                </c:pt>
                <c:pt idx="75">
                  <c:v>10249.629185230531</c:v>
                </c:pt>
                <c:pt idx="76">
                  <c:v>11229.604429483117</c:v>
                </c:pt>
                <c:pt idx="77">
                  <c:v>12298.530634715333</c:v>
                </c:pt>
                <c:pt idx="78">
                  <c:v>13463.526607928854</c:v>
                </c:pt>
                <c:pt idx="79">
                  <c:v>14732.088123763026</c:v>
                </c:pt>
                <c:pt idx="80">
                  <c:v>16112.066826761551</c:v>
                </c:pt>
                <c:pt idx="81">
                  <c:v>17611.638048406305</c:v>
                </c:pt>
                <c:pt idx="82">
                  <c:v>19239.255476234637</c:v>
                </c:pt>
                <c:pt idx="83">
                  <c:v>21003.590439417043</c:v>
                </c:pt>
                <c:pt idx="84">
                  <c:v>22913.453440932903</c:v>
                </c:pt>
                <c:pt idx="85">
                  <c:v>24977.695492796011</c:v>
                </c:pt>
                <c:pt idx="86">
                  <c:v>27205.086824440827</c:v>
                </c:pt>
                <c:pt idx="87">
                  <c:v>29604.170667128354</c:v>
                </c:pt>
                <c:pt idx="88">
                  <c:v>32183.090105278679</c:v>
                </c:pt>
                <c:pt idx="89">
                  <c:v>34949.386468470191</c:v>
                </c:pt>
                <c:pt idx="90">
                  <c:v>37909.768456082522</c:v>
                </c:pt>
                <c:pt idx="91">
                  <c:v>41069.852178633824</c:v>
                </c:pt>
                <c:pt idx="92">
                  <c:v>44433.873597324964</c:v>
                </c:pt>
                <c:pt idx="93">
                  <c:v>48004.376464664267</c:v>
                </c:pt>
                <c:pt idx="94">
                  <c:v>51781.880812248535</c:v>
                </c:pt>
                <c:pt idx="95">
                  <c:v>55764.539265660445</c:v>
                </c:pt>
                <c:pt idx="96">
                  <c:v>59947.79092197158</c:v>
                </c:pt>
                <c:pt idx="97">
                  <c:v>64324.025087757953</c:v>
                </c:pt>
                <c:pt idx="98">
                  <c:v>68882.269679139572</c:v>
                </c:pt>
                <c:pt idx="99">
                  <c:v>73607.921312938663</c:v>
                </c:pt>
                <c:pt idx="100">
                  <c:v>78482.535807231194</c:v>
                </c:pt>
                <c:pt idx="101">
                  <c:v>83483.69866803498</c:v>
                </c:pt>
                <c:pt idx="102">
                  <c:v>88584.994869810034</c:v>
                </c:pt>
                <c:pt idx="103">
                  <c:v>93756.095574893974</c:v>
                </c:pt>
                <c:pt idx="104">
                  <c:v>98962.976189032095</c:v>
                </c:pt>
                <c:pt idx="105">
                  <c:v>104168.27524507276</c:v>
                </c:pt>
                <c:pt idx="106">
                  <c:v>109331.79713525895</c:v>
                </c:pt>
                <c:pt idx="107">
                  <c:v>114411.15395633643</c:v>
                </c:pt>
                <c:pt idx="108">
                  <c:v>119362.53317131946</c:v>
                </c:pt>
                <c:pt idx="109">
                  <c:v>124141.56908367015</c:v>
                </c:pt>
                <c:pt idx="110">
                  <c:v>128704.28804152826</c:v>
                </c:pt>
                <c:pt idx="111">
                  <c:v>133008.09065598706</c:v>
                </c:pt>
                <c:pt idx="112">
                  <c:v>137012.72987563253</c:v>
                </c:pt>
                <c:pt idx="113">
                  <c:v>140681.24208225327</c:v>
                </c:pt>
                <c:pt idx="114">
                  <c:v>143980.78976554261</c:v>
                </c:pt>
                <c:pt idx="115">
                  <c:v>146883.37877861128</c:v>
                </c:pt>
                <c:pt idx="116">
                  <c:v>149366.42031628813</c:v>
                </c:pt>
                <c:pt idx="117">
                  <c:v>151413.11694435772</c:v>
                </c:pt>
                <c:pt idx="118">
                  <c:v>153012.66238050637</c:v>
                </c:pt>
                <c:pt idx="119">
                  <c:v>154160.25533357944</c:v>
                </c:pt>
                <c:pt idx="120">
                  <c:v>154856.9376244513</c:v>
                </c:pt>
                <c:pt idx="121">
                  <c:v>155109.2752596068</c:v>
                </c:pt>
                <c:pt idx="122">
                  <c:v>154928.90755135714</c:v>
                </c:pt>
                <c:pt idx="123">
                  <c:v>154331.99348462513</c:v>
                </c:pt>
                <c:pt idx="124">
                  <c:v>153338.58629053264</c:v>
                </c:pt>
                <c:pt idx="125">
                  <c:v>151971.96679911</c:v>
                </c:pt>
                <c:pt idx="126">
                  <c:v>150257.96397113733</c:v>
                </c:pt>
                <c:pt idx="127">
                  <c:v>148224.28751247725</c:v>
                </c:pt>
                <c:pt idx="128">
                  <c:v>145899.89314182193</c:v>
                </c:pt>
                <c:pt idx="129">
                  <c:v>143314.39637536288</c:v>
                </c:pt>
                <c:pt idx="130">
                  <c:v>140497.54600278486</c:v>
                </c:pt>
                <c:pt idx="131">
                  <c:v>137478.76406179732</c:v>
                </c:pt>
                <c:pt idx="132">
                  <c:v>134286.75528069583</c:v>
                </c:pt>
                <c:pt idx="133">
                  <c:v>130949.18576741696</c:v>
                </c:pt>
                <c:pt idx="134">
                  <c:v>127492.42821974227</c:v>
                </c:pt>
                <c:pt idx="135">
                  <c:v>123941.3690960481</c:v>
                </c:pt>
                <c:pt idx="136">
                  <c:v>120319.27195955685</c:v>
                </c:pt>
                <c:pt idx="137">
                  <c:v>116647.69050719075</c:v>
                </c:pt>
                <c:pt idx="138">
                  <c:v>112946.42452181778</c:v>
                </c:pt>
                <c:pt idx="139">
                  <c:v>109233.51204840247</c:v>
                </c:pt>
                <c:pt idx="140">
                  <c:v>105525.25140143995</c:v>
                </c:pt>
                <c:pt idx="141">
                  <c:v>101836.24708501321</c:v>
                </c:pt>
                <c:pt idx="142">
                  <c:v>98179.474282653173</c:v>
                </c:pt>
                <c:pt idx="143">
                  <c:v>94566.357199825259</c:v>
                </c:pt>
                <c:pt idx="144">
                  <c:v>91006.857177608355</c:v>
                </c:pt>
                <c:pt idx="145">
                  <c:v>87509.567113216108</c:v>
                </c:pt>
                <c:pt idx="146">
                  <c:v>84081.809301904737</c:v>
                </c:pt>
                <c:pt idx="147">
                  <c:v>80729.734343444434</c:v>
                </c:pt>
                <c:pt idx="148">
                  <c:v>77458.419228418032</c:v>
                </c:pt>
                <c:pt idx="149">
                  <c:v>74271.963133179088</c:v>
                </c:pt>
                <c:pt idx="150">
                  <c:v>71173.579808445327</c:v>
                </c:pt>
                <c:pt idx="151">
                  <c:v>68165.685748369855</c:v>
                </c:pt>
                <c:pt idx="152">
                  <c:v>65249.983578931555</c:v>
                </c:pt>
                <c:pt idx="153">
                  <c:v>62427.540311692559</c:v>
                </c:pt>
                <c:pt idx="154">
                  <c:v>59698.860276689993</c:v>
                </c:pt>
                <c:pt idx="155">
                  <c:v>57063.952681692026</c:v>
                </c:pt>
                <c:pt idx="156">
                  <c:v>54522.393849215041</c:v>
                </c:pt>
                <c:pt idx="157">
                  <c:v>52073.384262134845</c:v>
                </c:pt>
                <c:pt idx="158">
                  <c:v>49715.800607540943</c:v>
                </c:pt>
                <c:pt idx="159">
                  <c:v>47448.24305031218</c:v>
                </c:pt>
                <c:pt idx="160">
                  <c:v>45269.07799589698</c:v>
                </c:pt>
                <c:pt idx="161">
                  <c:v>43176.476618679255</c:v>
                </c:pt>
                <c:pt idx="162">
                  <c:v>41168.449440409015</c:v>
                </c:pt>
                <c:pt idx="163">
                  <c:v>39242.87724441303</c:v>
                </c:pt>
                <c:pt idx="164">
                  <c:v>37397.538607288101</c:v>
                </c:pt>
                <c:pt idx="165">
                  <c:v>35630.134321845355</c:v>
                </c:pt>
                <c:pt idx="166">
                  <c:v>33938.308974302316</c:v>
                </c:pt>
                <c:pt idx="167">
                  <c:v>32319.669925985188</c:v>
                </c:pt>
                <c:pt idx="168">
                  <c:v>30771.803935806431</c:v>
                </c:pt>
                <c:pt idx="169">
                  <c:v>29292.291645074736</c:v>
                </c:pt>
                <c:pt idx="170">
                  <c:v>27878.720131206232</c:v>
                </c:pt>
                <c:pt idx="171">
                  <c:v>26528.693721967586</c:v>
                </c:pt>
                <c:pt idx="172">
                  <c:v>25239.843247241675</c:v>
                </c:pt>
                <c:pt idx="173">
                  <c:v>24009.833891146431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23-3843-96B8-9687302E0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661968"/>
        <c:axId val="266790976"/>
      </c:lineChart>
      <c:catAx>
        <c:axId val="26466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90976"/>
        <c:crosses val="autoZero"/>
        <c:auto val="1"/>
        <c:lblAlgn val="ctr"/>
        <c:lblOffset val="100"/>
        <c:noMultiLvlLbl val="0"/>
      </c:catAx>
      <c:valAx>
        <c:axId val="2667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6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[3]Sheet1!$E$28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[3]Sheet1!$A$29:$A$579</c:f>
              <c:numCache>
                <c:formatCode>General</c:formatCode>
                <c:ptCount val="5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</c:numCache>
            </c:numRef>
          </c:cat>
          <c:val>
            <c:numRef>
              <c:f>[3]Sheet1!$E$29:$E$579</c:f>
              <c:numCache>
                <c:formatCode>General</c:formatCode>
                <c:ptCount val="551"/>
                <c:pt idx="0">
                  <c:v>0.83989999999999998</c:v>
                </c:pt>
                <c:pt idx="1">
                  <c:v>0.87768572116428567</c:v>
                </c:pt>
                <c:pt idx="2">
                  <c:v>0.91717135865757293</c:v>
                </c:pt>
                <c:pt idx="3">
                  <c:v>0.95843338875981654</c:v>
                </c:pt>
                <c:pt idx="4">
                  <c:v>1.001551728275766</c:v>
                </c:pt>
                <c:pt idx="5">
                  <c:v>1.0466098893168145</c:v>
                </c:pt>
                <c:pt idx="6">
                  <c:v>1.0936951410460671</c:v>
                </c:pt>
                <c:pt idx="7">
                  <c:v>1.1428986786998758</c:v>
                </c:pt>
                <c:pt idx="8">
                  <c:v>1.1943158002131835</c:v>
                </c:pt>
                <c:pt idx="9">
                  <c:v>1.2480460907907382</c:v>
                </c:pt>
                <c:pt idx="10">
                  <c:v>1.3041936157816334</c:v>
                </c:pt>
                <c:pt idx="11">
                  <c:v>1.3628671222307016</c:v>
                </c:pt>
                <c:pt idx="12">
                  <c:v>1.4241802494970996</c:v>
                </c:pt>
                <c:pt idx="13">
                  <c:v>1.4882517493479743</c:v>
                </c:pt>
                <c:pt idx="14">
                  <c:v>1.5552057159534496</c:v>
                </c:pt>
                <c:pt idx="15">
                  <c:v>1.6251718262283499</c:v>
                </c:pt>
                <c:pt idx="16">
                  <c:v>1.6982855909861077</c:v>
                </c:pt>
                <c:pt idx="17">
                  <c:v>1.7746886173912404</c:v>
                </c:pt>
                <c:pt idx="18">
                  <c:v>1.8545288832186624</c:v>
                </c:pt>
                <c:pt idx="19">
                  <c:v>1.9379610234509568</c:v>
                </c:pt>
                <c:pt idx="20">
                  <c:v>2.0251466297686251</c:v>
                </c:pt>
                <c:pt idx="21">
                  <c:v>2.1162545635132952</c:v>
                </c:pt>
                <c:pt idx="22">
                  <c:v>2.2114612827299571</c:v>
                </c:pt>
                <c:pt idx="23">
                  <c:v>2.3109511839215582</c:v>
                </c:pt>
                <c:pt idx="24">
                  <c:v>2.4149169591777726</c:v>
                </c:pt>
                <c:pt idx="25">
                  <c:v>2.5235599693695288</c:v>
                </c:pt>
                <c:pt idx="26">
                  <c:v>2.6370906341319902</c:v>
                </c:pt>
                <c:pt idx="27">
                  <c:v>2.7557288393911796</c:v>
                </c:pt>
                <c:pt idx="28">
                  <c:v>2.8797043632234147</c:v>
                </c:pt>
                <c:pt idx="29">
                  <c:v>3.0092573208722095</c:v>
                </c:pt>
                <c:pt idx="30">
                  <c:v>3.14463862978439</c:v>
                </c:pt>
                <c:pt idx="31">
                  <c:v>3.2861104955659282</c:v>
                </c:pt>
                <c:pt idx="32">
                  <c:v>3.4339469197985024</c:v>
                </c:pt>
                <c:pt idx="33">
                  <c:v>3.5884342307001096</c:v>
                </c:pt>
                <c:pt idx="34">
                  <c:v>3.7498716376572823</c:v>
                </c:pt>
                <c:pt idx="35">
                  <c:v>3.9185718107026744</c:v>
                </c:pt>
                <c:pt idx="36">
                  <c:v>4.0948614860600721</c:v>
                </c:pt>
                <c:pt idx="37">
                  <c:v>4.2790820989293437</c:v>
                </c:pt>
                <c:pt idx="38">
                  <c:v>4.4715904447365782</c:v>
                </c:pt>
                <c:pt idx="39">
                  <c:v>4.6727593701297536</c:v>
                </c:pt>
                <c:pt idx="40">
                  <c:v>4.8829784950578636</c:v>
                </c:pt>
                <c:pt idx="41">
                  <c:v>5.1026549673315902</c:v>
                </c:pt>
                <c:pt idx="42">
                  <c:v>5.3322142511264783</c:v>
                </c:pt>
                <c:pt idx="43">
                  <c:v>5.5721009509552664</c:v>
                </c:pt>
                <c:pt idx="44">
                  <c:v>5.8227796727046783</c:v>
                </c:pt>
                <c:pt idx="45">
                  <c:v>6.0847359234037102</c:v>
                </c:pt>
                <c:pt idx="46">
                  <c:v>6.3584770514654023</c:v>
                </c:pt>
                <c:pt idx="47">
                  <c:v>6.6445332292224153</c:v>
                </c:pt>
                <c:pt idx="48">
                  <c:v>6.9434584796585801</c:v>
                </c:pt>
                <c:pt idx="49">
                  <c:v>7.2558317493240985</c:v>
                </c:pt>
                <c:pt idx="50">
                  <c:v>7.5822580295114577</c:v>
                </c:pt>
                <c:pt idx="51">
                  <c:v>7.9233695278624827</c:v>
                </c:pt>
                <c:pt idx="52">
                  <c:v>8.2798268926745475</c:v>
                </c:pt>
                <c:pt idx="53">
                  <c:v>8.6523204922759067</c:v>
                </c:pt>
                <c:pt idx="54">
                  <c:v>9.0415717519466607</c:v>
                </c:pt>
                <c:pt idx="55">
                  <c:v>9.4483345509732022</c:v>
                </c:pt>
                <c:pt idx="56">
                  <c:v>9.8733966825402817</c:v>
                </c:pt>
                <c:pt idx="57">
                  <c:v>10.317581379286436</c:v>
                </c:pt>
                <c:pt idx="58">
                  <c:v>10.781748907475476</c:v>
                </c:pt>
                <c:pt idx="59">
                  <c:v>11.266798232869492</c:v>
                </c:pt>
                <c:pt idx="60">
                  <c:v>11.773668761527457</c:v>
                </c:pt>
                <c:pt idx="61">
                  <c:v>12.303342158898463</c:v>
                </c:pt>
                <c:pt idx="62">
                  <c:v>12.856844250729974</c:v>
                </c:pt>
                <c:pt idx="63">
                  <c:v>13.435247009469709</c:v>
                </c:pt>
                <c:pt idx="64">
                  <c:v>14.039670630005061</c:v>
                </c:pt>
                <c:pt idx="65">
                  <c:v>14.67128569875668</c:v>
                </c:pt>
                <c:pt idx="66">
                  <c:v>15.331315460323305</c:v>
                </c:pt>
                <c:pt idx="67">
                  <c:v>16.021038186063503</c:v>
                </c:pt>
                <c:pt idx="68">
                  <c:v>16.741789649197006</c:v>
                </c:pt>
                <c:pt idx="69">
                  <c:v>17.494965711214203</c:v>
                </c:pt>
                <c:pt idx="70">
                  <c:v>18.282025024597406</c:v>
                </c:pt>
                <c:pt idx="71">
                  <c:v>19.104491857082323</c:v>
                </c:pt>
                <c:pt idx="72">
                  <c:v>19.96395904292293</c:v>
                </c:pt>
                <c:pt idx="73">
                  <c:v>20.862091066868299</c:v>
                </c:pt>
                <c:pt idx="74">
                  <c:v>21.80062728681634</c:v>
                </c:pt>
                <c:pt idx="75">
                  <c:v>22.781385301377149</c:v>
                </c:pt>
                <c:pt idx="76">
                  <c:v>23.806264468858629</c:v>
                </c:pt>
                <c:pt idx="77">
                  <c:v>24.877249584479284</c:v>
                </c:pt>
                <c:pt idx="78">
                  <c:v>25.996414722918701</c:v>
                </c:pt>
                <c:pt idx="79">
                  <c:v>27.165927253635285</c:v>
                </c:pt>
                <c:pt idx="80">
                  <c:v>28.388052036714331</c:v>
                </c:pt>
                <c:pt idx="81">
                  <c:v>29.665155807357834</c:v>
                </c:pt>
                <c:pt idx="82">
                  <c:v>30.999711757491482</c:v>
                </c:pt>
                <c:pt idx="83">
                  <c:v>32.394304323344457</c:v>
                </c:pt>
                <c:pt idx="84">
                  <c:v>33.851634188254991</c:v>
                </c:pt>
                <c:pt idx="85">
                  <c:v>35.374523510369642</c:v>
                </c:pt>
                <c:pt idx="86">
                  <c:v>36.965921385337843</c:v>
                </c:pt>
                <c:pt idx="87">
                  <c:v>38.628909554556245</c:v>
                </c:pt>
                <c:pt idx="88">
                  <c:v>40.366708369990647</c:v>
                </c:pt>
                <c:pt idx="89">
                  <c:v>42.182683027097632</c:v>
                </c:pt>
                <c:pt idx="90">
                  <c:v>44.080350077884397</c:v>
                </c:pt>
                <c:pt idx="91">
                  <c:v>46.063384236684904</c:v>
                </c:pt>
                <c:pt idx="92">
                  <c:v>48.135625491793988</c:v>
                </c:pt>
                <c:pt idx="93">
                  <c:v>50.301086536689688</c:v>
                </c:pt>
                <c:pt idx="94">
                  <c:v>52.56396053518921</c:v>
                </c:pt>
                <c:pt idx="95">
                  <c:v>54.928629235526209</c:v>
                </c:pt>
                <c:pt idx="96">
                  <c:v>57.399671449008068</c:v>
                </c:pt>
                <c:pt idx="97">
                  <c:v>59.981871909612885</c:v>
                </c:pt>
                <c:pt idx="98">
                  <c:v>62.680230531617852</c:v>
                </c:pt>
                <c:pt idx="99">
                  <c:v>65.499972083115452</c:v>
                </c:pt>
                <c:pt idx="100">
                  <c:v>68.446556294072678</c:v>
                </c:pt>
                <c:pt idx="101">
                  <c:v>71.52568841842249</c:v>
                </c:pt>
                <c:pt idx="102">
                  <c:v>74.743330270548199</c:v>
                </c:pt>
                <c:pt idx="103">
                  <c:v>78.105711757431351</c:v>
                </c:pt>
                <c:pt idx="104">
                  <c:v>81.619342928683992</c:v>
                </c:pt>
                <c:pt idx="105">
                  <c:v>85.291026567678685</c:v>
                </c:pt>
                <c:pt idx="106">
                  <c:v>89.127871348026289</c:v>
                </c:pt>
                <c:pt idx="107">
                  <c:v>93.137305580733639</c:v>
                </c:pt>
                <c:pt idx="108">
                  <c:v>97.327091578503811</c:v>
                </c:pt>
                <c:pt idx="109">
                  <c:v>101.70534066482178</c:v>
                </c:pt>
                <c:pt idx="110">
                  <c:v>106.28052885670083</c:v>
                </c:pt>
                <c:pt idx="111">
                  <c:v>111.06151325125185</c:v>
                </c:pt>
                <c:pt idx="112">
                  <c:v>116.05754914758144</c:v>
                </c:pt>
                <c:pt idx="113">
                  <c:v>121.27830793692736</c:v>
                </c:pt>
                <c:pt idx="114">
                  <c:v>126.73389579540485</c:v>
                </c:pt>
                <c:pt idx="115">
                  <c:v>132.43487321526615</c:v>
                </c:pt>
                <c:pt idx="116">
                  <c:v>138.39227541217187</c:v>
                </c:pt>
                <c:pt idx="117">
                  <c:v>144.61763364763948</c:v>
                </c:pt>
                <c:pt idx="118">
                  <c:v>151.12299750757313</c:v>
                </c:pt>
                <c:pt idx="119">
                  <c:v>157.92095817959512</c:v>
                </c:pt>
                <c:pt idx="120">
                  <c:v>165.02467277379395</c:v>
                </c:pt>
                <c:pt idx="121">
                  <c:v>172.44788973348227</c:v>
                </c:pt>
                <c:pt idx="122">
                  <c:v>180.20497538462115</c:v>
                </c:pt>
                <c:pt idx="123">
                  <c:v>188.31094167472241</c:v>
                </c:pt>
                <c:pt idx="124">
                  <c:v>196.78147515428731</c:v>
                </c:pt>
                <c:pt idx="125">
                  <c:v>205.63296725618568</c:v>
                </c:pt>
                <c:pt idx="126">
                  <c:v>214.88254593082706</c:v>
                </c:pt>
                <c:pt idx="127">
                  <c:v>224.5481086975272</c:v>
                </c:pt>
                <c:pt idx="128">
                  <c:v>234.64835717513762</c:v>
                </c:pt>
                <c:pt idx="129">
                  <c:v>245.20283315778318</c:v>
                </c:pt>
                <c:pt idx="130">
                  <c:v>256.23195630445048</c:v>
                </c:pt>
                <c:pt idx="131">
                  <c:v>267.75706351419223</c:v>
                </c:pt>
                <c:pt idx="132">
                  <c:v>279.80045006186305</c:v>
                </c:pt>
                <c:pt idx="133">
                  <c:v>292.38541257258993</c:v>
                </c:pt>
                <c:pt idx="134">
                  <c:v>305.53629391660559</c:v>
                </c:pt>
                <c:pt idx="135">
                  <c:v>319.27853010964532</c:v>
                </c:pt>
                <c:pt idx="136">
                  <c:v>333.63869930783193</c:v>
                </c:pt>
                <c:pt idx="137">
                  <c:v>348.64457298985309</c:v>
                </c:pt>
                <c:pt idx="138">
                  <c:v>364.32516942328169</c:v>
                </c:pt>
                <c:pt idx="139">
                  <c:v>380.7108095161027</c:v>
                </c:pt>
                <c:pt idx="140">
                  <c:v>397.83317515890195</c:v>
                </c:pt>
                <c:pt idx="141">
                  <c:v>415.7253701677472</c:v>
                </c:pt>
                <c:pt idx="142">
                  <c:v>434.42198394255507</c:v>
                </c:pt>
                <c:pt idx="143">
                  <c:v>453.95915796070051</c:v>
                </c:pt>
                <c:pt idx="144">
                  <c:v>474.37465523079186</c:v>
                </c:pt>
                <c:pt idx="145">
                  <c:v>495.70793283691336</c:v>
                </c:pt>
                <c:pt idx="146">
                  <c:v>518.00021770923581</c:v>
                </c:pt>
                <c:pt idx="147">
                  <c:v>541.2945857627227</c:v>
                </c:pt>
                <c:pt idx="148">
                  <c:v>565.63604455172106</c:v>
                </c:pt>
                <c:pt idx="149">
                  <c:v>591.07161959453379</c:v>
                </c:pt>
                <c:pt idx="150">
                  <c:v>617.65044452862765</c:v>
                </c:pt>
                <c:pt idx="151">
                  <c:v>645.42385526395208</c:v>
                </c:pt>
                <c:pt idx="152">
                  <c:v>674.4454883089328</c:v>
                </c:pt>
                <c:pt idx="153">
                  <c:v>704.77138345107028</c:v>
                </c:pt>
                <c:pt idx="154">
                  <c:v>736.46009098173113</c:v>
                </c:pt>
                <c:pt idx="155">
                  <c:v>769.57278366266667</c:v>
                </c:pt>
                <c:pt idx="156">
                  <c:v>804.1733736400513</c:v>
                </c:pt>
                <c:pt idx="157">
                  <c:v>840.32863452040181</c:v>
                </c:pt>
                <c:pt idx="158">
                  <c:v>878.10832883162891</c:v>
                </c:pt>
                <c:pt idx="159">
                  <c:v>917.58534110169751</c:v>
                </c:pt>
                <c:pt idx="160">
                  <c:v>958.83581679693327</c:v>
                </c:pt>
                <c:pt idx="161">
                  <c:v>1001.9393073719277</c:v>
                </c:pt>
                <c:pt idx="162">
                  <c:v>1046.9789216932588</c:v>
                </c:pt>
                <c:pt idx="163">
                  <c:v>1094.0414841098816</c:v>
                </c:pt>
                <c:pt idx="164">
                  <c:v>1143.2176994540475</c:v>
                </c:pt>
                <c:pt idx="165">
                  <c:v>1194.6023252679959</c:v>
                </c:pt>
                <c:pt idx="166">
                  <c:v>1248.2943515634363</c:v>
                </c:pt>
                <c:pt idx="167">
                  <c:v>1304.3971884330012</c:v>
                </c:pt>
                <c:pt idx="168">
                  <c:v>1363.0188618454144</c:v>
                </c:pt>
                <c:pt idx="169">
                  <c:v>1424.2722179690802</c:v>
                </c:pt>
                <c:pt idx="170">
                  <c:v>1488.2751363821724</c:v>
                </c:pt>
                <c:pt idx="171">
                  <c:v>1555.1507525410752</c:v>
                </c:pt>
                <c:pt idx="172">
                  <c:v>1625.0276898932175</c:v>
                </c:pt>
                <c:pt idx="173">
                  <c:v>1698.0403020349308</c:v>
                </c:pt>
                <c:pt idx="174">
                  <c:v>1774.3289253299645</c:v>
                </c:pt>
                <c:pt idx="175">
                  <c:v>1854.0401424196889</c:v>
                </c:pt>
                <c:pt idx="176">
                  <c:v>1937.3270570718157</c:v>
                </c:pt>
                <c:pt idx="177">
                  <c:v>2024.3495808306411</c:v>
                </c:pt>
                <c:pt idx="178">
                  <c:v>2115.2747319483783</c:v>
                </c:pt>
                <c:pt idx="179">
                  <c:v>2210.2769470940575</c:v>
                </c:pt>
                <c:pt idx="180">
                  <c:v>2309.5384063537304</c:v>
                </c:pt>
                <c:pt idx="181">
                  <c:v>2413.2493720532912</c:v>
                </c:pt>
                <c:pt idx="182">
                  <c:v>2521.6085419530996</c:v>
                </c:pt>
                <c:pt idx="183">
                  <c:v>2634.82341738172</c:v>
                </c:pt>
                <c:pt idx="184">
                  <c:v>2753.1106868944544</c:v>
                </c:pt>
                <c:pt idx="185">
                  <c:v>2876.6966260608888</c:v>
                </c:pt>
                <c:pt idx="186">
                  <c:v>3005.8175140043563</c:v>
                </c:pt>
                <c:pt idx="187">
                  <c:v>3140.7200673349789</c:v>
                </c:pt>
                <c:pt idx="188">
                  <c:v>3281.6618921367376</c:v>
                </c:pt>
                <c:pt idx="189">
                  <c:v>3428.9119546877419</c:v>
                </c:pt>
                <c:pt idx="190">
                  <c:v>3582.7510716114712</c:v>
                </c:pt>
                <c:pt idx="191">
                  <c:v>3743.472420175126</c:v>
                </c:pt>
                <c:pt idx="192">
                  <c:v>3911.3820694692727</c:v>
                </c:pt>
                <c:pt idx="193">
                  <c:v>4086.799533220566</c:v>
                </c:pt>
                <c:pt idx="194">
                  <c:v>4270.0583450063696</c:v>
                </c:pt>
                <c:pt idx="195">
                  <c:v>4461.5066566564092</c:v>
                </c:pt>
                <c:pt idx="196">
                  <c:v>4661.5078606420393</c:v>
                </c:pt>
                <c:pt idx="197">
                  <c:v>4870.4412372681199</c:v>
                </c:pt>
                <c:pt idx="198">
                  <c:v>5088.7026274956306</c:v>
                </c:pt>
                <c:pt idx="199">
                  <c:v>5316.7051322348689</c:v>
                </c:pt>
                <c:pt idx="200">
                  <c:v>5554.879838959062</c:v>
                </c:pt>
                <c:pt idx="201">
                  <c:v>5803.6765764962593</c:v>
                </c:pt>
                <c:pt idx="202">
                  <c:v>6063.5646988631515</c:v>
                </c:pt>
                <c:pt idx="203">
                  <c:v>6335.0338990076652</c:v>
                </c:pt>
                <c:pt idx="204">
                  <c:v>6618.5950533274663</c:v>
                </c:pt>
                <c:pt idx="205">
                  <c:v>6914.7810978284688</c:v>
                </c:pt>
                <c:pt idx="206">
                  <c:v>7224.1479367807042</c:v>
                </c:pt>
                <c:pt idx="207">
                  <c:v>7547.2753847179238</c:v>
                </c:pt>
                <c:pt idx="208">
                  <c:v>7884.7681426116924</c:v>
                </c:pt>
                <c:pt idx="209">
                  <c:v>8237.2568090298082</c:v>
                </c:pt>
                <c:pt idx="210">
                  <c:v>8605.3989270621641</c:v>
                </c:pt>
                <c:pt idx="211">
                  <c:v>8989.8800677639174</c:v>
                </c:pt>
                <c:pt idx="212">
                  <c:v>9391.414950825394</c:v>
                </c:pt>
                <c:pt idx="213">
                  <c:v>9810.7486031297376</c:v>
                </c:pt>
                <c:pt idx="214">
                  <c:v>10248.65755580207</c:v>
                </c:pt>
                <c:pt idx="215">
                  <c:v>10705.951080287015</c:v>
                </c:pt>
                <c:pt idx="216">
                  <c:v>11183.472463913742</c:v>
                </c:pt>
                <c:pt idx="217">
                  <c:v>11682.100325318374</c:v>
                </c:pt>
                <c:pt idx="218">
                  <c:v>12202.749969991246</c:v>
                </c:pt>
                <c:pt idx="219">
                  <c:v>12746.374786100187</c:v>
                </c:pt>
                <c:pt idx="220">
                  <c:v>13313.967680609105</c:v>
                </c:pt>
                <c:pt idx="221">
                  <c:v>13906.562555562536</c:v>
                </c:pt>
                <c:pt idx="222">
                  <c:v>14525.235824239711</c:v>
                </c:pt>
                <c:pt idx="223">
                  <c:v>15171.107966694719</c:v>
                </c:pt>
                <c:pt idx="224">
                  <c:v>15845.345123990495</c:v>
                </c:pt>
                <c:pt idx="225">
                  <c:v>16549.160730202064</c:v>
                </c:pt>
                <c:pt idx="226">
                  <c:v>17283.817181006518</c:v>
                </c:pt>
                <c:pt idx="227">
                  <c:v>18050.627537391643</c:v>
                </c:pt>
                <c:pt idx="228">
                  <c:v>18850.957262699718</c:v>
                </c:pt>
                <c:pt idx="229">
                  <c:v>19686.225990875329</c:v>
                </c:pt>
                <c:pt idx="230">
                  <c:v>20557.90932340379</c:v>
                </c:pt>
                <c:pt idx="231">
                  <c:v>21467.540652007148</c:v>
                </c:pt>
                <c:pt idx="232">
                  <c:v>22416.713003705227</c:v>
                </c:pt>
                <c:pt idx="233">
                  <c:v>23407.080904346803</c:v>
                </c:pt>
                <c:pt idx="234">
                  <c:v>24440.362256167864</c:v>
                </c:pt>
                <c:pt idx="235">
                  <c:v>25518.340224336975</c:v>
                </c:pt>
                <c:pt idx="236">
                  <c:v>26642.865126798908</c:v>
                </c:pt>
                <c:pt idx="237">
                  <c:v>27815.856321023632</c:v>
                </c:pt>
                <c:pt idx="238">
                  <c:v>29039.304080505266</c:v>
                </c:pt>
                <c:pt idx="239">
                  <c:v>30315.271453031426</c:v>
                </c:pt>
                <c:pt idx="240">
                  <c:v>31645.896091854072</c:v>
                </c:pt>
                <c:pt idx="241">
                  <c:v>33033.392049935406</c:v>
                </c:pt>
                <c:pt idx="242">
                  <c:v>34480.051526413234</c:v>
                </c:pt>
                <c:pt idx="243">
                  <c:v>35988.246553326513</c:v>
                </c:pt>
                <c:pt idx="244">
                  <c:v>37560.430609460469</c:v>
                </c:pt>
                <c:pt idx="245">
                  <c:v>39199.140146909274</c:v>
                </c:pt>
                <c:pt idx="246">
                  <c:v>40906.996014610275</c:v>
                </c:pt>
                <c:pt idx="247">
                  <c:v>42686.704761675275</c:v>
                </c:pt>
                <c:pt idx="248">
                  <c:v>44541.059801829892</c:v>
                </c:pt>
                <c:pt idx="249">
                  <c:v>46472.942418670908</c:v>
                </c:pt>
                <c:pt idx="250">
                  <c:v>48485.322589763346</c:v>
                </c:pt>
                <c:pt idx="251">
                  <c:v>50581.259605824838</c:v>
                </c:pt>
                <c:pt idx="252">
                  <c:v>52763.902459386394</c:v>
                </c:pt>
                <c:pt idx="253">
                  <c:v>55036.489975378725</c:v>
                </c:pt>
                <c:pt idx="254">
                  <c:v>57402.350654076756</c:v>
                </c:pt>
                <c:pt idx="255">
                  <c:v>59864.902194747054</c:v>
                </c:pt>
                <c:pt idx="256">
                  <c:v>62427.650666192349</c:v>
                </c:pt>
                <c:pt idx="257">
                  <c:v>65094.189288183108</c:v>
                </c:pt>
                <c:pt idx="258">
                  <c:v>67868.196785521199</c:v>
                </c:pt>
                <c:pt idx="259">
                  <c:v>70753.43527420926</c:v>
                </c:pt>
                <c:pt idx="260">
                  <c:v>73753.747636919579</c:v>
                </c:pt>
                <c:pt idx="261">
                  <c:v>76873.054342688658</c:v>
                </c:pt>
                <c:pt idx="262">
                  <c:v>80115.349663533052</c:v>
                </c:pt>
                <c:pt idx="263">
                  <c:v>83484.697238516019</c:v>
                </c:pt>
                <c:pt idx="264">
                  <c:v>86985.224933726407</c:v>
                </c:pt>
                <c:pt idx="265">
                  <c:v>90621.118944697067</c:v>
                </c:pt>
                <c:pt idx="266">
                  <c:v>94396.617086031954</c:v>
                </c:pt>
                <c:pt idx="267">
                  <c:v>98316.001211476047</c:v>
                </c:pt>
                <c:pt idx="268">
                  <c:v>102383.5887064017</c:v>
                </c:pt>
                <c:pt idx="269">
                  <c:v>106603.72299375712</c:v>
                </c:pt>
                <c:pt idx="270">
                  <c:v>110980.76299399084</c:v>
                </c:pt>
                <c:pt idx="271">
                  <c:v>115519.07147939876</c:v>
                </c:pt>
                <c:pt idx="272">
                  <c:v>120223.00226381322</c:v>
                </c:pt>
                <c:pt idx="273">
                  <c:v>125096.8861696462</c:v>
                </c:pt>
                <c:pt idx="274">
                  <c:v>130145.01571609781</c:v>
                </c:pt>
                <c:pt idx="275">
                  <c:v>135371.62847493662</c:v>
                </c:pt>
                <c:pt idx="276">
                  <c:v>140780.88904374518</c:v>
                </c:pt>
                <c:pt idx="277">
                  <c:v>146376.86959100136</c:v>
                </c:pt>
                <c:pt idx="278">
                  <c:v>152163.52893293311</c:v>
                </c:pt>
                <c:pt idx="279">
                  <c:v>158144.69010884385</c:v>
                </c:pt>
                <c:pt idx="280">
                  <c:v>164324.01642965825</c:v>
                </c:pt>
                <c:pt idx="281">
                  <c:v>170704.98598388216</c:v>
                </c:pt>
                <c:pt idx="282">
                  <c:v>177290.86459609805</c:v>
                </c:pt>
                <c:pt idx="283">
                  <c:v>184084.67724561601</c:v>
                </c:pt>
                <c:pt idx="284">
                  <c:v>191089.17796704281</c:v>
                </c:pt>
                <c:pt idx="285">
                  <c:v>198306.81827037915</c:v>
                </c:pt>
                <c:pt idx="286">
                  <c:v>205739.71413585043</c:v>
                </c:pt>
                <c:pt idx="287">
                  <c:v>213389.61165803936</c:v>
                </c:pt>
                <c:pt idx="288">
                  <c:v>221257.85143501338</c:v>
                </c:pt>
                <c:pt idx="289">
                  <c:v>229345.33182098789</c:v>
                </c:pt>
                <c:pt idx="290">
                  <c:v>237652.47118556628</c:v>
                </c:pt>
                <c:pt idx="291">
                  <c:v>246179.16934863286</c:v>
                </c:pt>
                <c:pt idx="292">
                  <c:v>254924.76838738756</c:v>
                </c:pt>
                <c:pt idx="293">
                  <c:v>263888.01304059068</c:v>
                </c:pt>
                <c:pt idx="294">
                  <c:v>273067.01096456771</c:v>
                </c:pt>
                <c:pt idx="295">
                  <c:v>282459.19312558952</c:v>
                </c:pt>
                <c:pt idx="296">
                  <c:v>292061.27464350534</c:v>
                </c:pt>
                <c:pt idx="297">
                  <c:v>301869.21643152955</c:v>
                </c:pt>
                <c:pt idx="298">
                  <c:v>311878.18800635444</c:v>
                </c:pt>
                <c:pt idx="299">
                  <c:v>322082.5318707244</c:v>
                </c:pt>
                <c:pt idx="300">
                  <c:v>332475.72989663389</c:v>
                </c:pt>
                <c:pt idx="301">
                  <c:v>343050.37216073461</c:v>
                </c:pt>
                <c:pt idx="302">
                  <c:v>353798.12870363775</c:v>
                </c:pt>
                <c:pt idx="303">
                  <c:v>364709.72470083204</c:v>
                </c:pt>
                <c:pt idx="304">
                  <c:v>375774.91954413435</c:v>
                </c:pt>
                <c:pt idx="305">
                  <c:v>386982.49033818324</c:v>
                </c:pt>
                <c:pt idx="306">
                  <c:v>398320.22031571454</c:v>
                </c:pt>
                <c:pt idx="307">
                  <c:v>409774.89266750793</c:v>
                </c:pt>
                <c:pt idx="308">
                  <c:v>421332.29026729753</c:v>
                </c:pt>
                <c:pt idx="309">
                  <c:v>432977.20174802188</c:v>
                </c:pt>
                <c:pt idx="310">
                  <c:v>444693.43435307749</c:v>
                </c:pt>
                <c:pt idx="311">
                  <c:v>456463.83394439949</c:v>
                </c:pt>
                <c:pt idx="312">
                  <c:v>468270.31249804382</c:v>
                </c:pt>
                <c:pt idx="313">
                  <c:v>480093.88335749629</c:v>
                </c:pt>
                <c:pt idx="314">
                  <c:v>491914.70444539282</c:v>
                </c:pt>
                <c:pt idx="315">
                  <c:v>503712.12955613364</c:v>
                </c:pt>
                <c:pt idx="316">
                  <c:v>515464.76776568004</c:v>
                </c:pt>
                <c:pt idx="317">
                  <c:v>527150.55090153986</c:v>
                </c:pt>
                <c:pt idx="318">
                  <c:v>538746.80891672743</c:v>
                </c:pt>
                <c:pt idx="319">
                  <c:v>550230.35290770466</c:v>
                </c:pt>
                <c:pt idx="320">
                  <c:v>561577.56540957291</c:v>
                </c:pt>
                <c:pt idx="321">
                  <c:v>572764.49749388103</c:v>
                </c:pt>
                <c:pt idx="322">
                  <c:v>583766.97208729852</c:v>
                </c:pt>
                <c:pt idx="323">
                  <c:v>594560.69282514451</c:v>
                </c:pt>
                <c:pt idx="324">
                  <c:v>605121.35765451076</c:v>
                </c:pt>
                <c:pt idx="325">
                  <c:v>615424.77630963305</c:v>
                </c:pt>
                <c:pt idx="326">
                  <c:v>625446.99069937342</c:v>
                </c:pt>
                <c:pt idx="327">
                  <c:v>635164.3971751983</c:v>
                </c:pt>
                <c:pt idx="328">
                  <c:v>644553.8695897375</c:v>
                </c:pt>
                <c:pt idx="329">
                  <c:v>653592.88201252022</c:v>
                </c:pt>
                <c:pt idx="330">
                  <c:v>662259.62994217523</c:v>
                </c:pt>
                <c:pt idx="331">
                  <c:v>670533.14884427888</c:v>
                </c:pt>
                <c:pt idx="332">
                  <c:v>678393.42885181506</c:v>
                </c:pt>
                <c:pt idx="333">
                  <c:v>685821.52449114004</c:v>
                </c:pt>
                <c:pt idx="334">
                  <c:v>692799.65834028483</c:v>
                </c:pt>
                <c:pt idx="335">
                  <c:v>699311.31758781394</c:v>
                </c:pt>
                <c:pt idx="336">
                  <c:v>705341.34253832512</c:v>
                </c:pt>
                <c:pt idx="337">
                  <c:v>710876.00620365248</c:v>
                </c:pt>
                <c:pt idx="338">
                  <c:v>715903.08422522212</c:v>
                </c:pt>
                <c:pt idx="339">
                  <c:v>720411.91449077404</c:v>
                </c:pt>
                <c:pt idx="340">
                  <c:v>724393.44593554223</c:v>
                </c:pt>
                <c:pt idx="341">
                  <c:v>727840.27615151275</c:v>
                </c:pt>
                <c:pt idx="342">
                  <c:v>730746.67756598222</c:v>
                </c:pt>
                <c:pt idx="343">
                  <c:v>733108.61208968819</c:v>
                </c:pt>
                <c:pt idx="344">
                  <c:v>734923.73427267931</c:v>
                </c:pt>
                <c:pt idx="345">
                  <c:v>736191.38314032974</c:v>
                </c:pt>
                <c:pt idx="346">
                  <c:v>736912.56301012286</c:v>
                </c:pt>
                <c:pt idx="347">
                  <c:v>737089.91370989929</c:v>
                </c:pt>
                <c:pt idx="348">
                  <c:v>736727.67072830163</c:v>
                </c:pt>
                <c:pt idx="349">
                  <c:v>735831.61592657247</c:v>
                </c:pt>
                <c:pt idx="350">
                  <c:v>734409.01952641364</c:v>
                </c:pt>
                <c:pt idx="351">
                  <c:v>732468.57416037424</c:v>
                </c:pt>
                <c:pt idx="352">
                  <c:v>730020.32182862668</c:v>
                </c:pt>
                <c:pt idx="353">
                  <c:v>727075.57464876992</c:v>
                </c:pt>
                <c:pt idx="354">
                  <c:v>723646.83031355077</c:v>
                </c:pt>
                <c:pt idx="355">
                  <c:v>719747.68318548868</c:v>
                </c:pt>
                <c:pt idx="356">
                  <c:v>715392.73195797321</c:v>
                </c:pt>
                <c:pt idx="357">
                  <c:v>710597.48480034177</c:v>
                </c:pt>
                <c:pt idx="358">
                  <c:v>705378.26288080297</c:v>
                </c:pt>
                <c:pt idx="359">
                  <c:v>699752.10312705894</c:v>
                </c:pt>
                <c:pt idx="360">
                  <c:v>693736.66104141157</c:v>
                </c:pt>
                <c:pt idx="361">
                  <c:v>687350.11433640239</c:v>
                </c:pt>
                <c:pt idx="362">
                  <c:v>680611.06810004695</c:v>
                </c:pt>
                <c:pt idx="363">
                  <c:v>673538.46213788644</c:v>
                </c:pt>
                <c:pt idx="364">
                  <c:v>666151.48107376683</c:v>
                </c:pt>
                <c:pt idx="365">
                  <c:v>658469.4677237717</c:v>
                </c:pt>
                <c:pt idx="366">
                  <c:v>650511.84018930187</c:v>
                </c:pt>
                <c:pt idx="367">
                  <c:v>642298.01304702554</c:v>
                </c:pt>
                <c:pt idx="368">
                  <c:v>633847.32294631994</c:v>
                </c:pt>
                <c:pt idx="369">
                  <c:v>625178.95885976602</c:v>
                </c:pt>
                <c:pt idx="370">
                  <c:v>616311.89716998069</c:v>
                </c:pt>
                <c:pt idx="371">
                  <c:v>607264.84171720617</c:v>
                </c:pt>
                <c:pt idx="372">
                  <c:v>598056.1688771036</c:v>
                </c:pt>
                <c:pt idx="373">
                  <c:v>588703.87768749404</c:v>
                </c:pt>
                <c:pt idx="374">
                  <c:v>579225.54499661259</c:v>
                </c:pt>
                <c:pt idx="375">
                  <c:v>569638.28556393844</c:v>
                </c:pt>
                <c:pt idx="376">
                  <c:v>559958.71700789849</c:v>
                </c:pt>
                <c:pt idx="377">
                  <c:v>550202.92946268967</c:v>
                </c:pt>
                <c:pt idx="378">
                  <c:v>540386.45977902436</c:v>
                </c:pt>
                <c:pt idx="379">
                  <c:v>530524.27008062741</c:v>
                </c:pt>
                <c:pt idx="380">
                  <c:v>520630.7304695872</c:v>
                </c:pt>
                <c:pt idx="381">
                  <c:v>510719.60565894353</c:v>
                </c:pt>
                <c:pt idx="382">
                  <c:v>500804.04529991437</c:v>
                </c:pt>
                <c:pt idx="383">
                  <c:v>490896.5777636157</c:v>
                </c:pt>
                <c:pt idx="384">
                  <c:v>481009.10713271331</c:v>
                </c:pt>
                <c:pt idx="385">
                  <c:v>471152.91315684945</c:v>
                </c:pt>
                <c:pt idx="386">
                  <c:v>461338.65392659249</c:v>
                </c:pt>
                <c:pt idx="387">
                  <c:v>451576.3710237632</c:v>
                </c:pt>
                <c:pt idx="388">
                  <c:v>441875.49691099685</c:v>
                </c:pt>
                <c:pt idx="389">
                  <c:v>432244.86433002213</c:v>
                </c:pt>
                <c:pt idx="390">
                  <c:v>422692.71748611017</c:v>
                </c:pt>
                <c:pt idx="391">
                  <c:v>413226.72480521549</c:v>
                </c:pt>
                <c:pt idx="392">
                  <c:v>403853.99306027137</c:v>
                </c:pt>
                <c:pt idx="393">
                  <c:v>394581.08267369494</c:v>
                </c:pt>
                <c:pt idx="394">
                  <c:v>385414.02401422046</c:v>
                </c:pt>
                <c:pt idx="395">
                  <c:v>376358.33451753354</c:v>
                </c:pt>
                <c:pt idx="396">
                  <c:v>367419.03647167969</c:v>
                </c:pt>
                <c:pt idx="397">
                  <c:v>358600.6753197299</c:v>
                </c:pt>
                <c:pt idx="398">
                  <c:v>349907.33834359189</c:v>
                </c:pt>
                <c:pt idx="399">
                  <c:v>341342.6736040609</c:v>
                </c:pt>
                <c:pt idx="400">
                  <c:v>332909.90902312245</c:v>
                </c:pt>
                <c:pt idx="401">
                  <c:v>324611.8715050891</c:v>
                </c:pt>
                <c:pt idx="402">
                  <c:v>316451.00600331457</c:v>
                </c:pt>
                <c:pt idx="403">
                  <c:v>308429.39444894239</c:v>
                </c:pt>
                <c:pt idx="404">
                  <c:v>300548.77446737915</c:v>
                </c:pt>
                <c:pt idx="405">
                  <c:v>292810.55781691172</c:v>
                </c:pt>
                <c:pt idx="406">
                  <c:v>285215.84849210258</c:v>
                </c:pt>
                <c:pt idx="407">
                  <c:v>277765.46044228697</c:v>
                </c:pt>
                <c:pt idx="408">
                  <c:v>270459.93486266246</c:v>
                </c:pt>
                <c:pt idx="409">
                  <c:v>263299.55702211097</c:v>
                </c:pt>
                <c:pt idx="410">
                  <c:v>256284.37259803244</c:v>
                </c:pt>
                <c:pt idx="411">
                  <c:v>249414.20349411434</c:v>
                </c:pt>
                <c:pt idx="412">
                  <c:v>242688.66312212683</c:v>
                </c:pt>
                <c:pt idx="413">
                  <c:v>236107.17113353824</c:v>
                </c:pt>
                <c:pt idx="414">
                  <c:v>229668.96759101038</c:v>
                </c:pt>
                <c:pt idx="415">
                  <c:v>223373.1265736811</c:v>
                </c:pt>
                <c:pt idx="416">
                  <c:v>217218.56921359166</c:v>
                </c:pt>
                <c:pt idx="417">
                  <c:v>211204.076163697</c:v>
                </c:pt>
                <c:pt idx="418">
                  <c:v>205328.29950062578</c:v>
                </c:pt>
                <c:pt idx="419">
                  <c:v>199589.77406776272</c:v>
                </c:pt>
                <c:pt idx="420">
                  <c:v>193986.92826632626</c:v>
                </c:pt>
                <c:pt idx="421">
                  <c:v>188518.0943039367</c:v>
                </c:pt>
                <c:pt idx="422">
                  <c:v>183181.51791173188</c:v>
                </c:pt>
                <c:pt idx="423">
                  <c:v>177975.36754241295</c:v>
                </c:pt>
                <c:pt idx="424">
                  <c:v>172897.74306271013</c:v>
                </c:pt>
                <c:pt idx="425">
                  <c:v>167946.68395466782</c:v>
                </c:pt>
                <c:pt idx="426">
                  <c:v>163120.17704087749</c:v>
                </c:pt>
                <c:pt idx="427">
                  <c:v>158416.16374935312</c:v>
                </c:pt>
                <c:pt idx="428">
                  <c:v>153832.54693416416</c:v>
                </c:pt>
                <c:pt idx="429">
                  <c:v>149367.19726822854</c:v>
                </c:pt>
                <c:pt idx="430">
                  <c:v>145017.95922483964</c:v>
                </c:pt>
                <c:pt idx="431">
                  <c:v>140782.65666456768</c:v>
                </c:pt>
                <c:pt idx="432">
                  <c:v>136659.09804415033</c:v>
                </c:pt>
                <c:pt idx="433">
                  <c:v>132645.08126388205</c:v>
                </c:pt>
                <c:pt idx="434">
                  <c:v>128738.39816983401</c:v>
                </c:pt>
                <c:pt idx="435">
                  <c:v>124936.83872700037</c:v>
                </c:pt>
                <c:pt idx="436">
                  <c:v>121238.19487917614</c:v>
                </c:pt>
                <c:pt idx="437">
                  <c:v>117640.2641110385</c:v>
                </c:pt>
                <c:pt idx="438">
                  <c:v>114140.85272753255</c:v>
                </c:pt>
                <c:pt idx="439">
                  <c:v>110737.77886526071</c:v>
                </c:pt>
                <c:pt idx="440">
                  <c:v>107428.87525014934</c:v>
                </c:pt>
                <c:pt idx="441">
                  <c:v>104211.99171521993</c:v>
                </c:pt>
                <c:pt idx="442">
                  <c:v>101084.99749183278</c:v>
                </c:pt>
                <c:pt idx="443">
                  <c:v>98045.783287299681</c:v>
                </c:pt>
                <c:pt idx="444">
                  <c:v>95092.263161285286</c:v>
                </c:pt>
                <c:pt idx="445">
                  <c:v>92222.376212935706</c:v>
                </c:pt>
                <c:pt idx="446">
                  <c:v>89434.08809019193</c:v>
                </c:pt>
                <c:pt idx="447">
                  <c:v>86725.392332266172</c:v>
                </c:pt>
                <c:pt idx="448">
                  <c:v>84094.311555784516</c:v>
                </c:pt>
                <c:pt idx="449">
                  <c:v>81538.898494630455</c:v>
                </c:pt>
                <c:pt idx="450">
                  <c:v>79057.236903062862</c:v>
                </c:pt>
                <c:pt idx="451">
                  <c:v>76647.442331230384</c:v>
                </c:pt>
                <c:pt idx="452">
                  <c:v>74307.662781762599</c:v>
                </c:pt>
                <c:pt idx="453">
                  <c:v>72036.079255688339</c:v>
                </c:pt>
                <c:pt idx="454">
                  <c:v>69830.906195513526</c:v>
                </c:pt>
                <c:pt idx="455">
                  <c:v>67690.391832885289</c:v>
                </c:pt>
                <c:pt idx="456">
                  <c:v>65612.818447877216</c:v>
                </c:pt>
                <c:pt idx="457">
                  <c:v>63596.50254655139</c:v>
                </c:pt>
                <c:pt idx="458">
                  <c:v>61639.794963088098</c:v>
                </c:pt>
                <c:pt idx="459">
                  <c:v>59741.080892422629</c:v>
                </c:pt>
                <c:pt idx="460">
                  <c:v>57898.779858991053</c:v>
                </c:pt>
                <c:pt idx="461">
                  <c:v>56111.345626863207</c:v>
                </c:pt>
                <c:pt idx="462">
                  <c:v>54377.26605623115</c:v>
                </c:pt>
                <c:pt idx="463">
                  <c:v>52695.062910924637</c:v>
                </c:pt>
                <c:pt idx="464">
                  <c:v>51063.291621341967</c:v>
                </c:pt>
                <c:pt idx="465">
                  <c:v>49480.541006914398</c:v>
                </c:pt>
                <c:pt idx="466">
                  <c:v>47945.43296196466</c:v>
                </c:pt>
                <c:pt idx="467">
                  <c:v>46456.622108574957</c:v>
                </c:pt>
                <c:pt idx="468">
                  <c:v>45012.795419846996</c:v>
                </c:pt>
                <c:pt idx="469">
                  <c:v>43612.671816714967</c:v>
                </c:pt>
                <c:pt idx="470">
                  <c:v>42255.00174126248</c:v>
                </c:pt>
                <c:pt idx="471">
                  <c:v>40938.566709295366</c:v>
                </c:pt>
                <c:pt idx="472">
                  <c:v>39662.178844733666</c:v>
                </c:pt>
                <c:pt idx="473">
                  <c:v>38424.680398207725</c:v>
                </c:pt>
                <c:pt idx="474">
                  <c:v>37224.943252074634</c:v>
                </c:pt>
                <c:pt idx="475">
                  <c:v>36061.868413912103</c:v>
                </c:pt>
                <c:pt idx="476">
                  <c:v>34934.385500396325</c:v>
                </c:pt>
                <c:pt idx="477">
                  <c:v>33841.452213328907</c:v>
                </c:pt>
                <c:pt idx="478">
                  <c:v>32782.053809444216</c:v>
                </c:pt>
                <c:pt idx="479">
                  <c:v>31755.202565502954</c:v>
                </c:pt>
                <c:pt idx="480">
                  <c:v>30759.937240059488</c:v>
                </c:pt>
                <c:pt idx="481">
                  <c:v>29795.322533179402</c:v>
                </c:pt>
                <c:pt idx="482">
                  <c:v>28860.448545279392</c:v>
                </c:pt>
                <c:pt idx="483">
                  <c:v>27954.430236163811</c:v>
                </c:pt>
                <c:pt idx="484">
                  <c:v>27076.406885240303</c:v>
                </c:pt>
                <c:pt idx="485">
                  <c:v>26225.541553811119</c:v>
                </c:pt>
                <c:pt idx="486">
                  <c:v>25401.020550256158</c:v>
                </c:pt>
                <c:pt idx="487">
                  <c:v>24602.052898848629</c:v>
                </c:pt>
                <c:pt idx="488">
                  <c:v>23827.869812873811</c:v>
                </c:pt>
                <c:pt idx="489">
                  <c:v>23077.72417265586</c:v>
                </c:pt>
                <c:pt idx="490">
                  <c:v>22350.890009036302</c:v>
                </c:pt>
                <c:pt idx="491">
                  <c:v>21646.661992790836</c:v>
                </c:pt>
                <c:pt idx="492">
                  <c:v>20964.354930417911</c:v>
                </c:pt>
                <c:pt idx="493">
                  <c:v>20303.30326668315</c:v>
                </c:pt>
                <c:pt idx="494">
                  <c:v>19662.860594257723</c:v>
                </c:pt>
                <c:pt idx="495">
                  <c:v>19042.399170746186</c:v>
                </c:pt>
                <c:pt idx="496">
                  <c:v>18441.309443359703</c:v>
                </c:pt>
                <c:pt idx="497">
                  <c:v>17858.999581454009</c:v>
                </c:pt>
                <c:pt idx="498">
                  <c:v>17294.895017117498</c:v>
                </c:pt>
                <c:pt idx="499">
                  <c:v>16748.437993963609</c:v>
                </c:pt>
                <c:pt idx="500">
                  <c:v>16219.087124252659</c:v>
                </c:pt>
                <c:pt idx="501">
                  <c:v>15706.316954441723</c:v>
                </c:pt>
                <c:pt idx="502">
                  <c:v>15209.617539236606</c:v>
                </c:pt>
                <c:pt idx="503">
                  <c:v>14728.494024197407</c:v>
                </c:pt>
                <c:pt idx="504">
                  <c:v>14262.466236928558</c:v>
                </c:pt>
                <c:pt idx="505">
                  <c:v>13811.068286865217</c:v>
                </c:pt>
                <c:pt idx="506">
                  <c:v>13373.848173650675</c:v>
                </c:pt>
                <c:pt idx="507">
                  <c:v>12950.367404083599</c:v>
                </c:pt>
                <c:pt idx="508">
                  <c:v>12540.200617599605</c:v>
                </c:pt>
                <c:pt idx="509">
                  <c:v>12142.935220238604</c:v>
                </c:pt>
                <c:pt idx="510">
                  <c:v>11758.171027037595</c:v>
                </c:pt>
                <c:pt idx="511">
                  <c:v>11385.519912777901</c:v>
                </c:pt>
                <c:pt idx="512">
                  <c:v>11024.605471006264</c:v>
                </c:pt>
                <c:pt idx="513">
                  <c:v>10675.062681240677</c:v>
                </c:pt>
                <c:pt idx="514">
                  <c:v>10336.537584264152</c:v>
                </c:pt>
                <c:pt idx="515">
                  <c:v>10008.686965402787</c:v>
                </c:pt>
                <c:pt idx="516">
                  <c:v>9691.1780456785928</c:v>
                </c:pt>
                <c:pt idx="517">
                  <c:v>9383.6881807221962</c:v>
                </c:pt>
                <c:pt idx="518">
                  <c:v>9085.9045673260025</c:v>
                </c:pt>
                <c:pt idx="519">
                  <c:v>8797.5239575144733</c:v>
                </c:pt>
                <c:pt idx="520">
                  <c:v>8518.2523800047857</c:v>
                </c:pt>
                <c:pt idx="521">
                  <c:v>8247.8048689283478</c:v>
                </c:pt>
                <c:pt idx="522">
                  <c:v>7985.9051996813405</c:v>
                </c:pt>
                <c:pt idx="523">
                  <c:v>7732.2856317705646</c:v>
                </c:pt>
                <c:pt idx="524">
                  <c:v>7486.686658519473</c:v>
                </c:pt>
                <c:pt idx="525">
                  <c:v>7248.8567634981873</c:v>
                </c:pt>
                <c:pt idx="526">
                  <c:v>7018.5521835406325</c:v>
                </c:pt>
                <c:pt idx="527">
                  <c:v>6795.5366782115289</c:v>
                </c:pt>
                <c:pt idx="528">
                  <c:v>6579.5813055859289</c:v>
                </c:pt>
                <c:pt idx="529">
                  <c:v>6370.464204204166</c:v>
                </c:pt>
                <c:pt idx="530">
                  <c:v>6167.9703810655428</c:v>
                </c:pt>
                <c:pt idx="531">
                  <c:v>5971.8915055247389</c:v>
                </c:pt>
                <c:pt idx="532">
                  <c:v>5782.0257089557981</c:v>
                </c:pt>
                <c:pt idx="533">
                  <c:v>5598.1773900495973</c:v>
                </c:pt>
                <c:pt idx="534">
                  <c:v>5420.157025611923</c:v>
                </c:pt>
                <c:pt idx="535">
                  <c:v>5247.7809867306369</c:v>
                </c:pt>
                <c:pt idx="536">
                  <c:v>5080.871360181909</c:v>
                </c:pt>
                <c:pt idx="537">
                  <c:v>4919.2557749471116</c:v>
                </c:pt>
                <c:pt idx="538">
                  <c:v>4762.7672337136682</c:v>
                </c:pt>
                <c:pt idx="539">
                  <c:v>4611.243949234974</c:v>
                </c:pt>
                <c:pt idx="540">
                  <c:v>4464.5291854263651</c:v>
                </c:pt>
                <c:pt idx="541">
                  <c:v>4322.4711030760909</c:v>
                </c:pt>
                <c:pt idx="542">
                  <c:v>4184.9226100522292</c:v>
                </c:pt>
                <c:pt idx="543">
                  <c:v>4051.7412158885613</c:v>
                </c:pt>
                <c:pt idx="544">
                  <c:v>3922.7888906345106</c:v>
                </c:pt>
                <c:pt idx="545">
                  <c:v>3797.9319278563912</c:v>
                </c:pt>
                <c:pt idx="546">
                  <c:v>3677.0408116793642</c:v>
                </c:pt>
                <c:pt idx="547">
                  <c:v>3559.990087761681</c:v>
                </c:pt>
                <c:pt idx="548">
                  <c:v>3446.6582380949876</c:v>
                </c:pt>
                <c:pt idx="549">
                  <c:v>3336.9275595266508</c:v>
                </c:pt>
                <c:pt idx="550">
                  <c:v>3230.6840459022906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8-E34F-8C2F-EF5347A624B1}"/>
            </c:ext>
          </c:extLst>
        </c:ser>
        <c:ser>
          <c:idx val="2"/>
          <c:order val="1"/>
          <c:tx>
            <c:strRef>
              <c:f>[3]Sheet1!$C$28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[3]Sheet1!$A$29:$A$579</c:f>
              <c:numCache>
                <c:formatCode>General</c:formatCode>
                <c:ptCount val="5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</c:numCache>
            </c:numRef>
          </c:cat>
          <c:val>
            <c:numRef>
              <c:f>[3]Sheet1!$C$29:$C$579</c:f>
              <c:numCache>
                <c:formatCode>General</c:formatCode>
                <c:ptCount val="5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F8-E34F-8C2F-EF5347A624B1}"/>
            </c:ext>
          </c:extLst>
        </c:ser>
        <c:ser>
          <c:idx val="3"/>
          <c:order val="2"/>
          <c:tx>
            <c:strRef>
              <c:f>[3]Sheet1!$L$28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[3]Sheet1!$A$29:$A$579</c:f>
              <c:numCache>
                <c:formatCode>General</c:formatCode>
                <c:ptCount val="5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</c:numCache>
            </c:numRef>
          </c:cat>
          <c:val>
            <c:numRef>
              <c:f>[3]Sheet1!$L$29:$L$579</c:f>
              <c:numCache>
                <c:formatCode>General</c:formatCode>
                <c:ptCount val="551"/>
                <c:pt idx="0">
                  <c:v>0</c:v>
                </c:pt>
                <c:pt idx="1">
                  <c:v>5.3993571428571425E-2</c:v>
                </c:pt>
                <c:pt idx="2">
                  <c:v>0.11041622493198978</c:v>
                </c:pt>
                <c:pt idx="3">
                  <c:v>0.16937724084569089</c:v>
                </c:pt>
                <c:pt idx="4">
                  <c:v>0.23099081583739339</c:v>
                </c:pt>
                <c:pt idx="5">
                  <c:v>0.29537628408369265</c:v>
                </c:pt>
                <c:pt idx="6">
                  <c:v>0.36265834839691646</c:v>
                </c:pt>
                <c:pt idx="7">
                  <c:v>0.4329673217498779</c:v>
                </c:pt>
                <c:pt idx="8">
                  <c:v>0.50643937966629848</c:v>
                </c:pt>
                <c:pt idx="9">
                  <c:v>0.58321682396571739</c:v>
                </c:pt>
                <c:pt idx="10">
                  <c:v>0.66344835837369343</c:v>
                </c:pt>
                <c:pt idx="11">
                  <c:v>0.74728937653108418</c:v>
                </c:pt>
                <c:pt idx="12">
                  <c:v>0.83490226296020076</c:v>
                </c:pt>
                <c:pt idx="13">
                  <c:v>0.92645670757072862</c:v>
                </c:pt>
                <c:pt idx="14">
                  <c:v>1.022130034314527</c:v>
                </c:pt>
                <c:pt idx="15">
                  <c:v>1.1221075446258202</c:v>
                </c:pt>
                <c:pt idx="16">
                  <c:v>1.2265828763119284</c:v>
                </c:pt>
                <c:pt idx="17">
                  <c:v>1.3357583785896068</c:v>
                </c:pt>
                <c:pt idx="18">
                  <c:v>1.4498455039933293</c:v>
                </c:pt>
                <c:pt idx="19">
                  <c:v>1.569065217914529</c:v>
                </c:pt>
                <c:pt idx="20">
                  <c:v>1.6936484265649476</c:v>
                </c:pt>
                <c:pt idx="21">
                  <c:v>1.8238364241929306</c:v>
                </c:pt>
                <c:pt idx="22">
                  <c:v>1.9598813604187852</c:v>
                </c:pt>
                <c:pt idx="23">
                  <c:v>2.1020467285942823</c:v>
                </c:pt>
                <c:pt idx="24">
                  <c:v>2.2506078761320967</c:v>
                </c:pt>
                <c:pt idx="25">
                  <c:v>2.4058525377935247</c:v>
                </c:pt>
                <c:pt idx="26">
                  <c:v>2.5680813929672803</c:v>
                </c:pt>
                <c:pt idx="27">
                  <c:v>2.7376086480186226</c:v>
                </c:pt>
                <c:pt idx="28">
                  <c:v>2.9147626448366268</c:v>
                </c:pt>
                <c:pt idx="29">
                  <c:v>3.0998864967581321</c:v>
                </c:pt>
                <c:pt idx="30">
                  <c:v>3.293338753099917</c:v>
                </c:pt>
                <c:pt idx="31">
                  <c:v>3.4954940935860561</c:v>
                </c:pt>
                <c:pt idx="32">
                  <c:v>3.7067440540152945</c:v>
                </c:pt>
                <c:pt idx="33">
                  <c:v>3.9274977845737697</c:v>
                </c:pt>
                <c:pt idx="34">
                  <c:v>4.1581828422616338</c:v>
                </c:pt>
                <c:pt idx="35">
                  <c:v>4.3992460189681735</c:v>
                </c:pt>
                <c:pt idx="36">
                  <c:v>4.6511542067990597</c:v>
                </c:pt>
                <c:pt idx="37">
                  <c:v>4.914395302331493</c:v>
                </c:pt>
                <c:pt idx="38">
                  <c:v>5.1894791515483796</c:v>
                </c:pt>
                <c:pt idx="39">
                  <c:v>5.4769385372814456</c:v>
                </c:pt>
                <c:pt idx="40">
                  <c:v>5.7773302110755012</c:v>
                </c:pt>
                <c:pt idx="41">
                  <c:v>6.0912359714720781</c:v>
                </c:pt>
                <c:pt idx="42">
                  <c:v>6.419263790800537</c:v>
                </c:pt>
                <c:pt idx="43">
                  <c:v>6.7620489926586673</c:v>
                </c:pt>
                <c:pt idx="44">
                  <c:v>7.1202554823629347</c:v>
                </c:pt>
                <c:pt idx="45">
                  <c:v>7.494577032751093</c:v>
                </c:pt>
                <c:pt idx="46">
                  <c:v>7.8857386278270454</c:v>
                </c:pt>
                <c:pt idx="47">
                  <c:v>8.2944978668498219</c:v>
                </c:pt>
                <c:pt idx="48">
                  <c:v>8.7216464315855493</c:v>
                </c:pt>
                <c:pt idx="49">
                  <c:v>9.1680116195636003</c:v>
                </c:pt>
                <c:pt idx="50">
                  <c:v>9.6344579463058633</c:v>
                </c:pt>
                <c:pt idx="51">
                  <c:v>10.1218888196316</c:v>
                </c:pt>
                <c:pt idx="52">
                  <c:v>10.631248289279903</c:v>
                </c:pt>
                <c:pt idx="53">
                  <c:v>11.163522875237552</c:v>
                </c:pt>
                <c:pt idx="54">
                  <c:v>11.719743478312433</c:v>
                </c:pt>
                <c:pt idx="55">
                  <c:v>12.300987376651861</c:v>
                </c:pt>
                <c:pt idx="56">
                  <c:v>12.908380312071566</c:v>
                </c:pt>
                <c:pt idx="57">
                  <c:v>13.543098670234869</c:v>
                </c:pt>
                <c:pt idx="58">
                  <c:v>14.206371758903282</c:v>
                </c:pt>
                <c:pt idx="59">
                  <c:v>14.899484188669563</c:v>
                </c:pt>
                <c:pt idx="60">
                  <c:v>15.623778360782602</c:v>
                </c:pt>
                <c:pt idx="61">
                  <c:v>16.380657066880794</c:v>
                </c:pt>
                <c:pt idx="62">
                  <c:v>17.171586205667122</c:v>
                </c:pt>
                <c:pt idx="63">
                  <c:v>17.998097621785476</c:v>
                </c:pt>
                <c:pt idx="64">
                  <c:v>18.861792072394245</c:v>
                </c:pt>
                <c:pt idx="65">
                  <c:v>19.764342327180284</c:v>
                </c:pt>
                <c:pt idx="66">
                  <c:v>20.707496407814642</c:v>
                </c:pt>
                <c:pt idx="67">
                  <c:v>21.693080973121141</c:v>
                </c:pt>
                <c:pt idx="68">
                  <c:v>22.723004856510936</c:v>
                </c:pt>
                <c:pt idx="69">
                  <c:v>23.799262762530745</c:v>
                </c:pt>
                <c:pt idx="70">
                  <c:v>24.923939129680228</c:v>
                </c:pt>
                <c:pt idx="71">
                  <c:v>26.099212166975775</c:v>
                </c:pt>
                <c:pt idx="72">
                  <c:v>27.327358072073924</c:v>
                </c:pt>
                <c:pt idx="73">
                  <c:v>28.610755439118968</c:v>
                </c:pt>
                <c:pt idx="74">
                  <c:v>29.951889864846216</c:v>
                </c:pt>
                <c:pt idx="75">
                  <c:v>31.353358761855837</c:v>
                </c:pt>
                <c:pt idx="76">
                  <c:v>32.817876388372937</c:v>
                </c:pt>
                <c:pt idx="77">
                  <c:v>34.348279104228133</c:v>
                </c:pt>
                <c:pt idx="78">
                  <c:v>35.947530863230376</c:v>
                </c:pt>
                <c:pt idx="79">
                  <c:v>37.618728952560865</c:v>
                </c:pt>
                <c:pt idx="80">
                  <c:v>39.365109990294563</c:v>
                </c:pt>
                <c:pt idx="81">
                  <c:v>41.190056192654772</c:v>
                </c:pt>
                <c:pt idx="82">
                  <c:v>43.097101923127774</c:v>
                </c:pt>
                <c:pt idx="83">
                  <c:v>45.089940536109367</c:v>
                </c:pt>
                <c:pt idx="84">
                  <c:v>47.172431528324367</c:v>
                </c:pt>
                <c:pt idx="85">
                  <c:v>49.348608011855042</c:v>
                </c:pt>
                <c:pt idx="86">
                  <c:v>51.622684523235947</c:v>
                </c:pt>
                <c:pt idx="87">
                  <c:v>53.999065183721953</c:v>
                </c:pt>
                <c:pt idx="88">
                  <c:v>56.482352226514855</c:v>
                </c:pt>
                <c:pt idx="89">
                  <c:v>59.077354907442825</c:v>
                </c:pt>
                <c:pt idx="90">
                  <c:v>61.789098816327673</c:v>
                </c:pt>
                <c:pt idx="91">
                  <c:v>64.622835607048813</c:v>
                </c:pt>
                <c:pt idx="92">
                  <c:v>67.584053165121418</c:v>
                </c:pt>
                <c:pt idx="93">
                  <c:v>70.678486232451036</c:v>
                </c:pt>
                <c:pt idx="94">
                  <c:v>73.912127509809665</c:v>
                </c:pt>
                <c:pt idx="95">
                  <c:v>77.291239258500397</c:v>
                </c:pt>
                <c:pt idx="96">
                  <c:v>80.822365423641372</c:v>
                </c:pt>
                <c:pt idx="97">
                  <c:v>84.512344302506179</c:v>
                </c:pt>
                <c:pt idx="98">
                  <c:v>88.368321782409865</c:v>
                </c:pt>
                <c:pt idx="99">
                  <c:v>92.39776517372816</c:v>
                </c:pt>
                <c:pt idx="100">
                  <c:v>96.608477664785582</c:v>
                </c:pt>
                <c:pt idx="101">
                  <c:v>101.0086134265474</c:v>
                </c:pt>
                <c:pt idx="102">
                  <c:v>105.60669339630313</c:v>
                </c:pt>
                <c:pt idx="103">
                  <c:v>110.41162177083837</c:v>
                </c:pt>
                <c:pt idx="104">
                  <c:v>115.43270324095896</c:v>
                </c:pt>
                <c:pt idx="105">
                  <c:v>120.67966100066008</c:v>
                </c:pt>
                <c:pt idx="106">
                  <c:v>126.16265556572513</c:v>
                </c:pt>
                <c:pt idx="107">
                  <c:v>131.89230443809825</c:v>
                </c:pt>
                <c:pt idx="108">
                  <c:v>137.87970265400256</c:v>
                </c:pt>
                <c:pt idx="109">
                  <c:v>144.13644425547781</c:v>
                </c:pt>
                <c:pt idx="110">
                  <c:v>150.67464472678779</c:v>
                </c:pt>
                <c:pt idx="111">
                  <c:v>157.50696443900426</c:v>
                </c:pt>
                <c:pt idx="112">
                  <c:v>164.64663314801331</c:v>
                </c:pt>
                <c:pt idx="113">
                  <c:v>172.10747559321499</c:v>
                </c:pt>
                <c:pt idx="114">
                  <c:v>179.90393824630317</c:v>
                </c:pt>
                <c:pt idx="115">
                  <c:v>188.05111726172206</c:v>
                </c:pt>
                <c:pt idx="116">
                  <c:v>196.56478768270344</c:v>
                </c:pt>
                <c:pt idx="117">
                  <c:v>205.46143395920021</c:v>
                </c:pt>
                <c:pt idx="118">
                  <c:v>214.75828183654846</c:v>
                </c:pt>
                <c:pt idx="119">
                  <c:v>224.47333167632101</c:v>
                </c:pt>
                <c:pt idx="120">
                  <c:v>234.6253932735807</c:v>
                </c:pt>
                <c:pt idx="121">
                  <c:v>245.23412223761031</c:v>
                </c:pt>
                <c:pt idx="122">
                  <c:v>256.32005800619129</c:v>
                </c:pt>
                <c:pt idx="123">
                  <c:v>267.9046635666312</c:v>
                </c:pt>
                <c:pt idx="124">
                  <c:v>280.01036696000619</c:v>
                </c:pt>
                <c:pt idx="125">
                  <c:v>292.66060464849608</c:v>
                </c:pt>
                <c:pt idx="126">
                  <c:v>305.87986682925089</c:v>
                </c:pt>
                <c:pt idx="127">
                  <c:v>319.69374478194692</c:v>
                </c:pt>
                <c:pt idx="128">
                  <c:v>334.12898034107366</c:v>
                </c:pt>
                <c:pt idx="129">
                  <c:v>349.21351758804678</c:v>
                </c:pt>
                <c:pt idx="130">
                  <c:v>364.97655686247572</c:v>
                </c:pt>
                <c:pt idx="131">
                  <c:v>381.44861119633322</c:v>
                </c:pt>
                <c:pt idx="132">
                  <c:v>398.66156527938841</c:v>
                </c:pt>
                <c:pt idx="133">
                  <c:v>416.64873706907963</c:v>
                </c:pt>
                <c:pt idx="134">
                  <c:v>435.44494216303184</c:v>
                </c:pt>
                <c:pt idx="135">
                  <c:v>455.08656105767079</c:v>
                </c:pt>
                <c:pt idx="136">
                  <c:v>475.61160942186228</c:v>
                </c:pt>
                <c:pt idx="137">
                  <c:v>497.05981152022292</c:v>
                </c:pt>
                <c:pt idx="138">
                  <c:v>519.47267692671346</c:v>
                </c:pt>
                <c:pt idx="139">
                  <c:v>542.89358067535295</c:v>
                </c:pt>
                <c:pt idx="140">
                  <c:v>567.3678470013881</c:v>
                </c:pt>
                <c:pt idx="141">
                  <c:v>592.94283683303183</c:v>
                </c:pt>
                <c:pt idx="142">
                  <c:v>619.66803920095845</c:v>
                </c:pt>
                <c:pt idx="143">
                  <c:v>647.59516674012275</c:v>
                </c:pt>
                <c:pt idx="144">
                  <c:v>676.77825546616782</c:v>
                </c:pt>
                <c:pt idx="145">
                  <c:v>707.27376901671869</c:v>
                </c:pt>
                <c:pt idx="146">
                  <c:v>739.14070755623459</c:v>
                </c:pt>
                <c:pt idx="147">
                  <c:v>772.44072155182835</c:v>
                </c:pt>
                <c:pt idx="148">
                  <c:v>807.23823063657483</c:v>
                </c:pt>
                <c:pt idx="149">
                  <c:v>843.60054778632832</c:v>
                </c:pt>
                <c:pt idx="150">
                  <c:v>881.59800904597694</c:v>
                </c:pt>
                <c:pt idx="151">
                  <c:v>921.30410905138876</c:v>
                </c:pt>
                <c:pt idx="152">
                  <c:v>962.79564260407142</c:v>
                </c:pt>
                <c:pt idx="153">
                  <c:v>1006.1528525667885</c:v>
                </c:pt>
                <c:pt idx="154">
                  <c:v>1051.4595843600716</c:v>
                </c:pt>
                <c:pt idx="155">
                  <c:v>1098.8034473517544</c:v>
                </c:pt>
                <c:pt idx="156">
                  <c:v>1148.2759834443543</c:v>
                </c:pt>
                <c:pt idx="157">
                  <c:v>1199.9728431783576</c:v>
                </c:pt>
                <c:pt idx="158">
                  <c:v>1253.9939696832405</c:v>
                </c:pt>
                <c:pt idx="159">
                  <c:v>1310.4437908224165</c:v>
                </c:pt>
                <c:pt idx="160">
                  <c:v>1369.43141989324</c:v>
                </c:pt>
                <c:pt idx="161">
                  <c:v>1431.0708652587571</c:v>
                </c:pt>
                <c:pt idx="162">
                  <c:v>1495.4812493040952</c:v>
                </c:pt>
                <c:pt idx="163">
                  <c:v>1562.7870371272331</c:v>
                </c:pt>
                <c:pt idx="164">
                  <c:v>1633.1182753914397</c:v>
                </c:pt>
                <c:pt idx="165">
                  <c:v>1706.6108417849143</c:v>
                </c:pt>
                <c:pt idx="166">
                  <c:v>1783.4067055521427</c:v>
                </c:pt>
                <c:pt idx="167">
                  <c:v>1863.6541995812208</c:v>
                </c:pt>
                <c:pt idx="168">
                  <c:v>1947.5083045519139</c:v>
                </c:pt>
                <c:pt idx="169">
                  <c:v>2035.1309456705476</c:v>
                </c:pt>
                <c:pt idx="170">
                  <c:v>2126.6913025399886</c:v>
                </c:pt>
                <c:pt idx="171">
                  <c:v>2222.3661327359855</c:v>
                </c:pt>
                <c:pt idx="172">
                  <c:v>2322.3401096850548</c:v>
                </c:pt>
                <c:pt idx="173">
                  <c:v>2426.8061754639043</c:v>
                </c:pt>
                <c:pt idx="174">
                  <c:v>2535.9659091661497</c:v>
                </c:pt>
                <c:pt idx="175">
                  <c:v>2650.0299115087901</c:v>
                </c:pt>
                <c:pt idx="176">
                  <c:v>2769.2182063786272</c:v>
                </c:pt>
                <c:pt idx="177">
                  <c:v>2893.7606600475297</c:v>
                </c:pt>
                <c:pt idx="178">
                  <c:v>3023.8974188152138</c:v>
                </c:pt>
                <c:pt idx="179">
                  <c:v>3159.8793658690379</c:v>
                </c:pt>
                <c:pt idx="180">
                  <c:v>3301.9685981822272</c:v>
                </c:pt>
                <c:pt idx="181">
                  <c:v>3450.4389243049668</c:v>
                </c:pt>
                <c:pt idx="182">
                  <c:v>3605.5763839369642</c:v>
                </c:pt>
                <c:pt idx="183">
                  <c:v>3767.6797902053777</c:v>
                </c:pt>
                <c:pt idx="184">
                  <c:v>3937.0612956084883</c:v>
                </c:pt>
                <c:pt idx="185">
                  <c:v>4114.046982623132</c:v>
                </c:pt>
                <c:pt idx="186">
                  <c:v>4298.9774800127607</c:v>
                </c:pt>
                <c:pt idx="187">
                  <c:v>4492.2086059130406</c:v>
                </c:pt>
                <c:pt idx="188">
                  <c:v>4694.1120388131467</c:v>
                </c:pt>
                <c:pt idx="189">
                  <c:v>4905.0760175933656</c:v>
                </c:pt>
                <c:pt idx="190">
                  <c:v>5125.5060718232917</c:v>
                </c:pt>
                <c:pt idx="191">
                  <c:v>5355.8257835697432</c:v>
                </c:pt>
                <c:pt idx="192">
                  <c:v>5596.4775820095729</c:v>
                </c:pt>
                <c:pt idx="193">
                  <c:v>5847.9235721897403</c:v>
                </c:pt>
                <c:pt idx="194">
                  <c:v>6110.6463993253483</c:v>
                </c:pt>
                <c:pt idx="195">
                  <c:v>6385.1501500757577</c:v>
                </c:pt>
                <c:pt idx="196">
                  <c:v>6671.9612922893839</c:v>
                </c:pt>
                <c:pt idx="197">
                  <c:v>6971.6296547592292</c:v>
                </c:pt>
                <c:pt idx="198">
                  <c:v>7284.7294485836082</c:v>
                </c:pt>
                <c:pt idx="199">
                  <c:v>7611.8603317797561</c:v>
                </c:pt>
                <c:pt idx="200">
                  <c:v>7953.6485188519973</c:v>
                </c:pt>
                <c:pt idx="201">
                  <c:v>8310.7479370707933</c:v>
                </c:pt>
                <c:pt idx="202">
                  <c:v>8683.8414312741243</c:v>
                </c:pt>
                <c:pt idx="203">
                  <c:v>9073.6420190581848</c:v>
                </c:pt>
                <c:pt idx="204">
                  <c:v>9480.8941982801061</c:v>
                </c:pt>
                <c:pt idx="205">
                  <c:v>9906.3753088511567</c:v>
                </c:pt>
                <c:pt idx="206">
                  <c:v>10350.896950854416</c:v>
                </c:pt>
                <c:pt idx="207">
                  <c:v>10815.306461076032</c:v>
                </c:pt>
                <c:pt idx="208">
                  <c:v>11300.488450093613</c:v>
                </c:pt>
                <c:pt idx="209">
                  <c:v>11807.366402118651</c:v>
                </c:pt>
                <c:pt idx="210">
                  <c:v>12336.904339841996</c:v>
                </c:pt>
                <c:pt idx="211">
                  <c:v>12890.108556581707</c:v>
                </c:pt>
                <c:pt idx="212">
                  <c:v>13468.029418080816</c:v>
                </c:pt>
                <c:pt idx="213">
                  <c:v>14071.763236348163</c:v>
                </c:pt>
                <c:pt idx="214">
                  <c:v>14702.454217977931</c:v>
                </c:pt>
                <c:pt idx="215">
                  <c:v>15361.29648942235</c:v>
                </c:pt>
                <c:pt idx="216">
                  <c:v>16049.536201726514</c:v>
                </c:pt>
                <c:pt idx="217">
                  <c:v>16768.473717263827</c:v>
                </c:pt>
                <c:pt idx="218">
                  <c:v>17519.465881034295</c:v>
                </c:pt>
                <c:pt idx="219">
                  <c:v>18303.92837910516</c:v>
                </c:pt>
                <c:pt idx="220">
                  <c:v>19123.338186783029</c:v>
                </c:pt>
                <c:pt idx="221">
                  <c:v>19979.2361091079</c:v>
                </c:pt>
                <c:pt idx="222">
                  <c:v>20873.229416251204</c:v>
                </c:pt>
                <c:pt idx="223">
                  <c:v>21806.994576380901</c:v>
                </c:pt>
                <c:pt idx="224">
                  <c:v>22782.28008852556</c:v>
                </c:pt>
                <c:pt idx="225">
                  <c:v>23800.909417924948</c:v>
                </c:pt>
                <c:pt idx="226">
                  <c:v>24864.784036295081</c:v>
                </c:pt>
                <c:pt idx="227">
                  <c:v>25975.886569359787</c:v>
                </c:pt>
                <c:pt idx="228">
                  <c:v>27136.284053906391</c:v>
                </c:pt>
                <c:pt idx="229">
                  <c:v>28348.131306508516</c:v>
                </c:pt>
                <c:pt idx="230">
                  <c:v>29613.674405921931</c:v>
                </c:pt>
                <c:pt idx="231">
                  <c:v>30935.254290997887</c:v>
                </c:pt>
                <c:pt idx="232">
                  <c:v>32315.310475769777</c:v>
                </c:pt>
                <c:pt idx="233">
                  <c:v>33756.384883150829</c:v>
                </c:pt>
                <c:pt idx="234">
                  <c:v>35261.125798430265</c:v>
                </c:pt>
                <c:pt idx="235">
                  <c:v>36832.29194346963</c:v>
                </c:pt>
                <c:pt idx="236">
                  <c:v>38472.756672177005</c:v>
                </c:pt>
                <c:pt idx="237">
                  <c:v>40185.512287471218</c:v>
                </c:pt>
                <c:pt idx="238">
                  <c:v>41973.674479537025</c:v>
                </c:pt>
                <c:pt idx="239">
                  <c:v>43840.486884712365</c:v>
                </c:pt>
                <c:pt idx="240">
                  <c:v>45789.325763835812</c:v>
                </c:pt>
                <c:pt idx="241">
                  <c:v>47823.704798312145</c:v>
                </c:pt>
                <c:pt idx="242">
                  <c:v>49947.280001522275</c:v>
                </c:pt>
                <c:pt idx="243">
                  <c:v>52163.854742505981</c:v>
                </c:pt>
                <c:pt idx="244">
                  <c:v>54477.384878076969</c:v>
                </c:pt>
                <c:pt idx="245">
                  <c:v>56891.983988685141</c:v>
                </c:pt>
                <c:pt idx="246">
                  <c:v>59411.928712415021</c:v>
                </c:pt>
                <c:pt idx="247">
                  <c:v>62041.664170497112</c:v>
                </c:pt>
                <c:pt idx="248">
                  <c:v>64785.809476604809</c:v>
                </c:pt>
                <c:pt idx="249">
                  <c:v>67649.163321008164</c:v>
                </c:pt>
                <c:pt idx="250">
                  <c:v>70636.709619351299</c:v>
                </c:pt>
                <c:pt idx="251">
                  <c:v>73753.623214407518</c:v>
                </c:pt>
                <c:pt idx="252">
                  <c:v>77005.275617639112</c:v>
                </c:pt>
                <c:pt idx="253">
                  <c:v>80397.240775742524</c:v>
                </c:pt>
                <c:pt idx="254">
                  <c:v>83935.300845588295</c:v>
                </c:pt>
                <c:pt idx="255">
                  <c:v>87625.451959064652</c:v>
                </c:pt>
                <c:pt idx="256">
                  <c:v>91473.909957298398</c:v>
                </c:pt>
                <c:pt idx="257">
                  <c:v>95487.116071553624</c:v>
                </c:pt>
                <c:pt idx="258">
                  <c:v>99671.742525793961</c:v>
                </c:pt>
                <c:pt idx="259">
                  <c:v>104034.69803343462</c:v>
                </c:pt>
                <c:pt idx="260">
                  <c:v>108583.13315820521</c:v>
                </c:pt>
                <c:pt idx="261">
                  <c:v>113324.44550629289</c:v>
                </c:pt>
                <c:pt idx="262">
                  <c:v>118266.28471403716</c:v>
                </c:pt>
                <c:pt idx="263">
                  <c:v>123416.55719240714</c:v>
                </c:pt>
                <c:pt idx="264">
                  <c:v>128783.43058631175</c:v>
                </c:pt>
                <c:pt idx="265">
                  <c:v>134375.33790347987</c:v>
                </c:pt>
                <c:pt idx="266">
                  <c:v>140200.98126421039</c:v>
                </c:pt>
                <c:pt idx="267">
                  <c:v>146269.33521974101</c:v>
                </c:pt>
                <c:pt idx="268">
                  <c:v>152589.64958333591</c:v>
                </c:pt>
                <c:pt idx="269">
                  <c:v>159171.45171446173</c:v>
                </c:pt>
                <c:pt idx="270">
                  <c:v>166024.54819263183</c:v>
                </c:pt>
                <c:pt idx="271">
                  <c:v>173159.02581367409</c:v>
                </c:pt>
                <c:pt idx="272">
                  <c:v>180585.25183734973</c:v>
                </c:pt>
                <c:pt idx="273">
                  <c:v>188313.87341145202</c:v>
                </c:pt>
                <c:pt idx="274">
                  <c:v>196355.81609378642</c:v>
                </c:pt>
                <c:pt idx="275">
                  <c:v>204722.28138982126</c:v>
                </c:pt>
                <c:pt idx="276">
                  <c:v>213424.74322035292</c:v>
                </c:pt>
                <c:pt idx="277">
                  <c:v>222474.94323030795</c:v>
                </c:pt>
                <c:pt idx="278">
                  <c:v>231884.88484687233</c:v>
                </c:pt>
                <c:pt idx="279">
                  <c:v>241666.82599256089</c:v>
                </c:pt>
                <c:pt idx="280">
                  <c:v>251833.27035670084</c:v>
                </c:pt>
                <c:pt idx="281">
                  <c:v>262396.9571271789</c:v>
                </c:pt>
                <c:pt idx="282">
                  <c:v>273370.8490832856</c:v>
                </c:pt>
                <c:pt idx="283">
                  <c:v>284768.11895017762</c:v>
                </c:pt>
                <c:pt idx="284">
                  <c:v>296602.13391596725</c:v>
                </c:pt>
                <c:pt idx="285">
                  <c:v>308886.43821384857</c:v>
                </c:pt>
                <c:pt idx="286">
                  <c:v>321634.73367408721</c:v>
                </c:pt>
                <c:pt idx="287">
                  <c:v>334860.85815424903</c:v>
                </c:pt>
                <c:pt idx="288">
                  <c:v>348578.76176083728</c:v>
                </c:pt>
                <c:pt idx="289">
                  <c:v>362802.4807816596</c:v>
                </c:pt>
                <c:pt idx="290">
                  <c:v>377546.10925586597</c:v>
                </c:pt>
                <c:pt idx="291">
                  <c:v>392823.76811779523</c:v>
                </c:pt>
                <c:pt idx="292">
                  <c:v>408649.57186163589</c:v>
                </c:pt>
                <c:pt idx="293">
                  <c:v>425037.5926865394</c:v>
                </c:pt>
                <c:pt idx="294">
                  <c:v>442001.82209629164</c:v>
                </c:pt>
                <c:pt idx="295">
                  <c:v>459556.12994401384</c:v>
                </c:pt>
                <c:pt idx="296">
                  <c:v>477714.22093065886</c:v>
                </c:pt>
                <c:pt idx="297">
                  <c:v>496489.58858631278</c:v>
                </c:pt>
                <c:pt idx="298">
                  <c:v>515895.46678548254</c:v>
                </c:pt>
                <c:pt idx="299">
                  <c:v>535944.77887160529</c:v>
                </c:pt>
                <c:pt idx="300">
                  <c:v>556650.08449186618</c:v>
                </c:pt>
                <c:pt idx="301">
                  <c:v>578023.52427093545</c:v>
                </c:pt>
                <c:pt idx="302">
                  <c:v>600076.76248126838</c:v>
                </c:pt>
                <c:pt idx="303">
                  <c:v>622820.92789793084</c:v>
                </c:pt>
                <c:pt idx="304">
                  <c:v>646266.55305727001</c:v>
                </c:pt>
                <c:pt idx="305">
                  <c:v>670423.51217082154</c:v>
                </c:pt>
                <c:pt idx="306">
                  <c:v>695300.95797827619</c:v>
                </c:pt>
                <c:pt idx="307">
                  <c:v>720907.257855715</c:v>
                </c:pt>
                <c:pt idx="308">
                  <c:v>747249.92952719762</c:v>
                </c:pt>
                <c:pt idx="309">
                  <c:v>774335.57675866678</c:v>
                </c:pt>
                <c:pt idx="310">
                  <c:v>802169.82544246817</c:v>
                </c:pt>
                <c:pt idx="311">
                  <c:v>830757.2605080232</c:v>
                </c:pt>
                <c:pt idx="312">
                  <c:v>860101.36411873461</c:v>
                </c:pt>
                <c:pt idx="313">
                  <c:v>890204.45563646604</c:v>
                </c:pt>
                <c:pt idx="314">
                  <c:v>921067.63385230512</c:v>
                </c:pt>
                <c:pt idx="315">
                  <c:v>952690.7219952232</c:v>
                </c:pt>
                <c:pt idx="316">
                  <c:v>985072.21603811753</c:v>
                </c:pt>
                <c:pt idx="317">
                  <c:v>1018209.2368230541</c:v>
                </c:pt>
                <c:pt idx="318">
                  <c:v>1052097.4865238674</c:v>
                </c:pt>
                <c:pt idx="319">
                  <c:v>1086731.2099542285</c:v>
                </c:pt>
                <c:pt idx="320">
                  <c:v>1122103.161212581</c:v>
                </c:pt>
                <c:pt idx="321">
                  <c:v>1158204.5761317678</c:v>
                </c:pt>
                <c:pt idx="322">
                  <c:v>1195025.1509706602</c:v>
                </c:pt>
                <c:pt idx="323">
                  <c:v>1232553.0277477007</c:v>
                </c:pt>
                <c:pt idx="324">
                  <c:v>1270774.7865721742</c:v>
                </c:pt>
                <c:pt idx="325">
                  <c:v>1309675.4452785356</c:v>
                </c:pt>
                <c:pt idx="326">
                  <c:v>1349238.4666127262</c:v>
                </c:pt>
                <c:pt idx="327">
                  <c:v>1389445.773157686</c:v>
                </c:pt>
                <c:pt idx="328">
                  <c:v>1430277.7701189488</c:v>
                </c:pt>
                <c:pt idx="329">
                  <c:v>1471713.3760211461</c:v>
                </c:pt>
                <c:pt idx="330">
                  <c:v>1513730.0612933794</c:v>
                </c:pt>
                <c:pt idx="331">
                  <c:v>1556303.894646805</c:v>
                </c:pt>
                <c:pt idx="332">
                  <c:v>1599409.5970725087</c:v>
                </c:pt>
                <c:pt idx="333">
                  <c:v>1643020.6032129824</c:v>
                </c:pt>
                <c:pt idx="334">
                  <c:v>1687109.1297874129</c:v>
                </c:pt>
                <c:pt idx="335">
                  <c:v>1731646.2506807169</c:v>
                </c:pt>
                <c:pt idx="336">
                  <c:v>1776601.9782399335</c:v>
                </c:pt>
                <c:pt idx="337">
                  <c:v>1821945.3502602545</c:v>
                </c:pt>
                <c:pt idx="338">
                  <c:v>1867644.5220876322</c:v>
                </c:pt>
                <c:pt idx="339">
                  <c:v>1913666.8632163964</c:v>
                </c:pt>
                <c:pt idx="340">
                  <c:v>1959979.0577193748</c:v>
                </c:pt>
                <c:pt idx="341">
                  <c:v>2006547.2078152311</c:v>
                </c:pt>
                <c:pt idx="342">
                  <c:v>2053336.9398535425</c:v>
                </c:pt>
                <c:pt idx="343">
                  <c:v>2100313.5119827841</c:v>
                </c:pt>
                <c:pt idx="344">
                  <c:v>2147441.9227599786</c:v>
                </c:pt>
                <c:pt idx="345">
                  <c:v>2194687.0199632221</c:v>
                </c:pt>
                <c:pt idx="346">
                  <c:v>2242013.608879386</c:v>
                </c:pt>
                <c:pt idx="347">
                  <c:v>2289386.559358608</c:v>
                </c:pt>
                <c:pt idx="348">
                  <c:v>2336770.9109542444</c:v>
                </c:pt>
                <c:pt idx="349">
                  <c:v>2384131.9755010637</c:v>
                </c:pt>
                <c:pt idx="350">
                  <c:v>2431435.436524915</c:v>
                </c:pt>
                <c:pt idx="351">
                  <c:v>2478647.4449230419</c:v>
                </c:pt>
                <c:pt idx="352">
                  <c:v>2525734.7104047802</c:v>
                </c:pt>
                <c:pt idx="353">
                  <c:v>2572664.5882366206</c:v>
                </c:pt>
                <c:pt idx="354">
                  <c:v>2619405.1608926132</c:v>
                </c:pt>
                <c:pt idx="355">
                  <c:v>2665925.3142699129</c:v>
                </c:pt>
                <c:pt idx="356">
                  <c:v>2712194.80818898</c:v>
                </c:pt>
                <c:pt idx="357">
                  <c:v>2758184.3409577068</c:v>
                </c:pt>
                <c:pt idx="358">
                  <c:v>2803865.6078377287</c:v>
                </c:pt>
                <c:pt idx="359">
                  <c:v>2849211.3533086376</c:v>
                </c:pt>
                <c:pt idx="360">
                  <c:v>2894195.4170810916</c:v>
                </c:pt>
                <c:pt idx="361">
                  <c:v>2938792.7738623251</c:v>
                </c:pt>
                <c:pt idx="362">
                  <c:v>2982979.5669268081</c:v>
                </c:pt>
                <c:pt idx="363">
                  <c:v>3026733.1355903824</c:v>
                </c:pt>
                <c:pt idx="364">
                  <c:v>3070032.0367278177</c:v>
                </c:pt>
                <c:pt idx="365">
                  <c:v>3112856.0605111313</c:v>
                </c:pt>
                <c:pt idx="366">
                  <c:v>3155186.2405790882</c:v>
                </c:pt>
                <c:pt idx="367">
                  <c:v>3197004.858876972</c:v>
                </c:pt>
                <c:pt idx="368">
                  <c:v>3238295.4454299952</c:v>
                </c:pt>
                <c:pt idx="369">
                  <c:v>3279042.7733336873</c:v>
                </c:pt>
                <c:pt idx="370">
                  <c:v>3319232.8492603865</c:v>
                </c:pt>
                <c:pt idx="371">
                  <c:v>3358852.8997927424</c:v>
                </c:pt>
                <c:pt idx="372">
                  <c:v>3397891.3539031344</c:v>
                </c:pt>
                <c:pt idx="373">
                  <c:v>3436337.8219023766</c:v>
                </c:pt>
                <c:pt idx="374">
                  <c:v>3474183.0711822868</c:v>
                </c:pt>
                <c:pt idx="375">
                  <c:v>3511418.9990749261</c:v>
                </c:pt>
                <c:pt idx="376">
                  <c:v>3548038.6031468934</c:v>
                </c:pt>
                <c:pt idx="377">
                  <c:v>3584035.9492402584</c:v>
                </c:pt>
                <c:pt idx="378">
                  <c:v>3619406.1375628598</c:v>
                </c:pt>
                <c:pt idx="379">
                  <c:v>3654145.2671200829</c:v>
                </c:pt>
                <c:pt idx="380">
                  <c:v>3688250.3987681232</c:v>
                </c:pt>
                <c:pt idx="381">
                  <c:v>3721719.517155454</c:v>
                </c:pt>
                <c:pt idx="382">
                  <c:v>3754551.4918049574</c:v>
                </c:pt>
                <c:pt idx="383">
                  <c:v>3786746.0375742377</c:v>
                </c:pt>
                <c:pt idx="384">
                  <c:v>3818303.6747161844</c:v>
                </c:pt>
                <c:pt idx="385">
                  <c:v>3849225.6887461445</c:v>
                </c:pt>
                <c:pt idx="386">
                  <c:v>3879514.0903062276</c:v>
                </c:pt>
                <c:pt idx="387">
                  <c:v>3909171.5752015086</c:v>
                </c:pt>
                <c:pt idx="388">
                  <c:v>3938201.484767322</c:v>
                </c:pt>
                <c:pt idx="389">
                  <c:v>3966607.7667116001</c:v>
                </c:pt>
                <c:pt idx="390">
                  <c:v>3994394.936561387</c:v>
                </c:pt>
                <c:pt idx="391">
                  <c:v>4021568.0398283512</c:v>
                </c:pt>
                <c:pt idx="392">
                  <c:v>4048132.6149944006</c:v>
                </c:pt>
                <c:pt idx="393">
                  <c:v>4074094.6574054179</c:v>
                </c:pt>
                <c:pt idx="394">
                  <c:v>4099460.5841487269</c:v>
                </c:pt>
                <c:pt idx="395">
                  <c:v>4124237.1999782124</c:v>
                </c:pt>
                <c:pt idx="396">
                  <c:v>4148431.6643400537</c:v>
                </c:pt>
                <c:pt idx="397">
                  <c:v>4172051.4595418046</c:v>
                </c:pt>
                <c:pt idx="398">
                  <c:v>4195104.3600980733</c:v>
                </c:pt>
                <c:pt idx="399">
                  <c:v>4217598.403277304</c:v>
                </c:pt>
                <c:pt idx="400">
                  <c:v>4239541.8608661368</c:v>
                </c:pt>
                <c:pt idx="401">
                  <c:v>4260943.2121604802</c:v>
                </c:pt>
                <c:pt idx="402">
                  <c:v>4281811.118185807</c:v>
                </c:pt>
                <c:pt idx="403">
                  <c:v>4302154.3971431628</c:v>
                </c:pt>
                <c:pt idx="404">
                  <c:v>4321982.0010720231</c:v>
                </c:pt>
                <c:pt idx="405">
                  <c:v>4341302.9937163545</c:v>
                </c:pt>
                <c:pt idx="406">
                  <c:v>4360126.5295760129</c:v>
                </c:pt>
                <c:pt idx="407">
                  <c:v>4378461.8341219341</c:v>
                </c:pt>
                <c:pt idx="408">
                  <c:v>4396318.1851503672</c:v>
                </c:pt>
                <c:pt idx="409">
                  <c:v>4413704.8952486813</c:v>
                </c:pt>
                <c:pt idx="410">
                  <c:v>4430631.2953429595</c:v>
                </c:pt>
                <c:pt idx="411">
                  <c:v>4447106.7192956898</c:v>
                </c:pt>
                <c:pt idx="412">
                  <c:v>4463140.4895203114</c:v>
                </c:pt>
                <c:pt idx="413">
                  <c:v>4478741.9035781622</c:v>
                </c:pt>
                <c:pt idx="414">
                  <c:v>4493920.2217224613</c:v>
                </c:pt>
                <c:pt idx="415">
                  <c:v>4508684.6553533124</c:v>
                </c:pt>
                <c:pt idx="416">
                  <c:v>4523044.3563473346</c:v>
                </c:pt>
                <c:pt idx="417">
                  <c:v>4537008.4072253508</c:v>
                </c:pt>
                <c:pt idx="418">
                  <c:v>4550585.8121215887</c:v>
                </c:pt>
                <c:pt idx="419">
                  <c:v>4563785.4885180574</c:v>
                </c:pt>
                <c:pt idx="420">
                  <c:v>4576616.2597081279</c:v>
                </c:pt>
                <c:pt idx="421">
                  <c:v>4589086.8479538206</c:v>
                </c:pt>
                <c:pt idx="422">
                  <c:v>4601205.8683019308</c:v>
                </c:pt>
                <c:pt idx="423">
                  <c:v>4612981.823024828</c:v>
                </c:pt>
                <c:pt idx="424">
                  <c:v>4624423.0966525543</c:v>
                </c:pt>
                <c:pt idx="425">
                  <c:v>4635537.951563729</c:v>
                </c:pt>
                <c:pt idx="426">
                  <c:v>4646334.5241036722</c:v>
                </c:pt>
                <c:pt idx="427">
                  <c:v>4656820.8211991573</c:v>
                </c:pt>
                <c:pt idx="428">
                  <c:v>4667004.717440187</c:v>
                </c:pt>
                <c:pt idx="429">
                  <c:v>4676893.9526002407</c:v>
                </c:pt>
                <c:pt idx="430">
                  <c:v>4686496.1295674844</c:v>
                </c:pt>
                <c:pt idx="431">
                  <c:v>4695818.7126605101</c:v>
                </c:pt>
                <c:pt idx="432">
                  <c:v>4704869.0263032326</c:v>
                </c:pt>
                <c:pt idx="433">
                  <c:v>4713654.2540346421</c:v>
                </c:pt>
                <c:pt idx="434">
                  <c:v>4722181.4378301771</c:v>
                </c:pt>
                <c:pt idx="435">
                  <c:v>4730457.4777125232</c:v>
                </c:pt>
                <c:pt idx="436">
                  <c:v>4738489.131630687</c:v>
                </c:pt>
                <c:pt idx="437">
                  <c:v>4746283.0155872051</c:v>
                </c:pt>
                <c:pt idx="438">
                  <c:v>4753845.6039943434</c:v>
                </c:pt>
                <c:pt idx="439">
                  <c:v>4761183.2302411133</c:v>
                </c:pt>
                <c:pt idx="440">
                  <c:v>4768302.0874538803</c:v>
                </c:pt>
                <c:pt idx="441">
                  <c:v>4775208.2294342471</c:v>
                </c:pt>
                <c:pt idx="442">
                  <c:v>4781907.5717587974</c:v>
                </c:pt>
                <c:pt idx="443">
                  <c:v>4788405.8930261293</c:v>
                </c:pt>
                <c:pt idx="444">
                  <c:v>4794708.8362374557</c:v>
                </c:pt>
                <c:pt idx="445">
                  <c:v>4800821.9102978241</c:v>
                </c:pt>
                <c:pt idx="446">
                  <c:v>4806750.4916257989</c:v>
                </c:pt>
                <c:pt idx="447">
                  <c:v>4812499.8258601688</c:v>
                </c:pt>
                <c:pt idx="448">
                  <c:v>4818075.0296529569</c:v>
                </c:pt>
                <c:pt idx="449">
                  <c:v>4823481.0925386855</c:v>
                </c:pt>
                <c:pt idx="450">
                  <c:v>4828722.8788704835</c:v>
                </c:pt>
                <c:pt idx="451">
                  <c:v>4833805.1298142523</c:v>
                </c:pt>
                <c:pt idx="452">
                  <c:v>4838732.4653926883</c:v>
                </c:pt>
                <c:pt idx="453">
                  <c:v>4843509.3865715163</c:v>
                </c:pt>
                <c:pt idx="454">
                  <c:v>4848140.2773808101</c:v>
                </c:pt>
                <c:pt idx="455">
                  <c:v>4852629.4070648076</c:v>
                </c:pt>
                <c:pt idx="456">
                  <c:v>4856980.9322540648</c:v>
                </c:pt>
                <c:pt idx="457">
                  <c:v>4861198.8991542859</c:v>
                </c:pt>
                <c:pt idx="458">
                  <c:v>4865287.2457465641</c:v>
                </c:pt>
                <c:pt idx="459">
                  <c:v>4869249.8039941909</c:v>
                </c:pt>
                <c:pt idx="460">
                  <c:v>4873090.302051561</c:v>
                </c:pt>
                <c:pt idx="461">
                  <c:v>4876812.3664710671</c:v>
                </c:pt>
                <c:pt idx="462">
                  <c:v>4880419.5244042221</c:v>
                </c:pt>
                <c:pt idx="463">
                  <c:v>4883915.2057935512</c:v>
                </c:pt>
                <c:pt idx="464">
                  <c:v>4887302.7455521105</c:v>
                </c:pt>
                <c:pt idx="465">
                  <c:v>4890585.3857277678</c:v>
                </c:pt>
                <c:pt idx="466">
                  <c:v>4893766.277649641</c:v>
                </c:pt>
                <c:pt idx="467">
                  <c:v>4896848.4840543391</c:v>
                </c:pt>
                <c:pt idx="468">
                  <c:v>4899834.9811898908</c:v>
                </c:pt>
                <c:pt idx="469">
                  <c:v>4902728.6608954519</c:v>
                </c:pt>
                <c:pt idx="470">
                  <c:v>4905532.3326550983</c:v>
                </c:pt>
                <c:pt idx="471">
                  <c:v>4908248.7256241795</c:v>
                </c:pt>
                <c:pt idx="472">
                  <c:v>4910880.49062692</c:v>
                </c:pt>
                <c:pt idx="473">
                  <c:v>4913430.2021240816</c:v>
                </c:pt>
                <c:pt idx="474">
                  <c:v>4915900.3601496806</c:v>
                </c:pt>
                <c:pt idx="475">
                  <c:v>4918293.3922158852</c:v>
                </c:pt>
                <c:pt idx="476">
                  <c:v>4920611.6551853511</c:v>
                </c:pt>
                <c:pt idx="477">
                  <c:v>4922857.4371103765</c:v>
                </c:pt>
                <c:pt idx="478">
                  <c:v>4925032.9590383759</c:v>
                </c:pt>
                <c:pt idx="479">
                  <c:v>4927140.3767832685</c:v>
                </c:pt>
                <c:pt idx="480">
                  <c:v>4929181.7826624792</c:v>
                </c:pt>
                <c:pt idx="481">
                  <c:v>4931159.2071993398</c:v>
                </c:pt>
                <c:pt idx="482">
                  <c:v>4933074.6207907582</c:v>
                </c:pt>
                <c:pt idx="483">
                  <c:v>4934929.9353400972</c:v>
                </c:pt>
                <c:pt idx="484">
                  <c:v>4936727.005855279</c:v>
                </c:pt>
                <c:pt idx="485">
                  <c:v>4938467.6320121875</c:v>
                </c:pt>
                <c:pt idx="486">
                  <c:v>4940153.5596835036</c:v>
                </c:pt>
                <c:pt idx="487">
                  <c:v>4941786.4824331626</c:v>
                </c:pt>
                <c:pt idx="488">
                  <c:v>4943368.0429766597</c:v>
                </c:pt>
                <c:pt idx="489">
                  <c:v>4944899.8346074875</c:v>
                </c:pt>
                <c:pt idx="490">
                  <c:v>4946383.402590015</c:v>
                </c:pt>
                <c:pt idx="491">
                  <c:v>4947820.2455191677</c:v>
                </c:pt>
                <c:pt idx="492">
                  <c:v>4949211.8166472754</c:v>
                </c:pt>
                <c:pt idx="493">
                  <c:v>4950559.5251785163</c:v>
                </c:pt>
                <c:pt idx="494">
                  <c:v>4951864.7375313742</c:v>
                </c:pt>
                <c:pt idx="495">
                  <c:v>4953128.7785695763</c:v>
                </c:pt>
                <c:pt idx="496">
                  <c:v>4954352.9328019815</c:v>
                </c:pt>
                <c:pt idx="497">
                  <c:v>4955538.4455519114</c:v>
                </c:pt>
                <c:pt idx="498">
                  <c:v>4956686.5240964331</c:v>
                </c:pt>
                <c:pt idx="499">
                  <c:v>4957798.3387761051</c:v>
                </c:pt>
                <c:pt idx="500">
                  <c:v>4958875.0240757167</c:v>
                </c:pt>
                <c:pt idx="501">
                  <c:v>4959917.6796765616</c:v>
                </c:pt>
                <c:pt idx="502">
                  <c:v>4960927.371480776</c:v>
                </c:pt>
                <c:pt idx="503">
                  <c:v>4961905.1326082982</c:v>
                </c:pt>
                <c:pt idx="504">
                  <c:v>4962851.9643669967</c:v>
                </c:pt>
                <c:pt idx="505">
                  <c:v>4963768.8371965131</c:v>
                </c:pt>
                <c:pt idx="506">
                  <c:v>4964656.6915863827</c:v>
                </c:pt>
                <c:pt idx="507">
                  <c:v>4965516.4389689742</c:v>
                </c:pt>
                <c:pt idx="508">
                  <c:v>4966348.9625878083</c:v>
                </c:pt>
                <c:pt idx="509">
                  <c:v>4967155.118341797</c:v>
                </c:pt>
                <c:pt idx="510">
                  <c:v>4967935.7356059551</c:v>
                </c:pt>
                <c:pt idx="511">
                  <c:v>4968691.6180291222</c:v>
                </c:pt>
                <c:pt idx="512">
                  <c:v>4969423.5443092296</c:v>
                </c:pt>
                <c:pt idx="513">
                  <c:v>4970132.2689466514</c:v>
                </c:pt>
                <c:pt idx="514">
                  <c:v>4970818.52297616</c:v>
                </c:pt>
                <c:pt idx="515">
                  <c:v>4971483.0146780061</c:v>
                </c:pt>
                <c:pt idx="516">
                  <c:v>4972126.4302686388</c:v>
                </c:pt>
                <c:pt idx="517">
                  <c:v>4972749.4345715754</c:v>
                </c:pt>
                <c:pt idx="518">
                  <c:v>4973352.6716689076</c:v>
                </c:pt>
                <c:pt idx="519">
                  <c:v>4973936.7655339502</c:v>
                </c:pt>
                <c:pt idx="520">
                  <c:v>4974502.3206455046</c:v>
                </c:pt>
                <c:pt idx="521">
                  <c:v>4975049.9225842189</c:v>
                </c:pt>
                <c:pt idx="522">
                  <c:v>4975580.1386115076</c:v>
                </c:pt>
                <c:pt idx="523">
                  <c:v>4976093.5182314869</c:v>
                </c:pt>
                <c:pt idx="524">
                  <c:v>4976590.5937363869</c:v>
                </c:pt>
                <c:pt idx="525">
                  <c:v>4977071.880735863</c:v>
                </c:pt>
                <c:pt idx="526">
                  <c:v>4977537.8786706589</c:v>
                </c:pt>
                <c:pt idx="527">
                  <c:v>4977989.0713110296</c:v>
                </c:pt>
                <c:pt idx="528">
                  <c:v>4978425.9272403428</c:v>
                </c:pt>
                <c:pt idx="529">
                  <c:v>4978848.9003242729</c:v>
                </c:pt>
                <c:pt idx="530">
                  <c:v>4979258.4301659716</c:v>
                </c:pt>
                <c:pt idx="531">
                  <c:v>4979654.9425476119</c:v>
                </c:pt>
                <c:pt idx="532">
                  <c:v>4980038.8498586817</c:v>
                </c:pt>
                <c:pt idx="533">
                  <c:v>4980410.5515114004</c:v>
                </c:pt>
                <c:pt idx="534">
                  <c:v>4980770.4343436174</c:v>
                </c:pt>
                <c:pt idx="535">
                  <c:v>4981118.8730095495</c:v>
                </c:pt>
                <c:pt idx="536">
                  <c:v>4981456.2303586965</c:v>
                </c:pt>
                <c:pt idx="537">
                  <c:v>4981782.8578032795</c:v>
                </c:pt>
                <c:pt idx="538">
                  <c:v>4982099.0956745259</c:v>
                </c:pt>
                <c:pt idx="539">
                  <c:v>4982405.2735681217</c:v>
                </c:pt>
                <c:pt idx="540">
                  <c:v>4982701.7106791437</c:v>
                </c:pt>
                <c:pt idx="541">
                  <c:v>4982988.7161267782</c:v>
                </c:pt>
                <c:pt idx="542">
                  <c:v>4983266.5892691184</c:v>
                </c:pt>
                <c:pt idx="543">
                  <c:v>4983535.6200083364</c:v>
                </c:pt>
                <c:pt idx="544">
                  <c:v>4983796.0890865009</c:v>
                </c:pt>
                <c:pt idx="545">
                  <c:v>4984048.2683723271</c:v>
                </c:pt>
                <c:pt idx="546">
                  <c:v>4984292.4211391183</c:v>
                </c:pt>
                <c:pt idx="547">
                  <c:v>4984528.802334155</c:v>
                </c:pt>
                <c:pt idx="548">
                  <c:v>4984757.6588397967</c:v>
                </c:pt>
                <c:pt idx="549">
                  <c:v>4984979.2297265315</c:v>
                </c:pt>
                <c:pt idx="550">
                  <c:v>4985193.746498215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F8-E34F-8C2F-EF5347A624B1}"/>
            </c:ext>
          </c:extLst>
        </c:ser>
        <c:ser>
          <c:idx val="4"/>
          <c:order val="3"/>
          <c:tx>
            <c:strRef>
              <c:f>[3]Sheet1!$H$28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[3]Sheet1!$A$29:$A$579</c:f>
              <c:numCache>
                <c:formatCode>General</c:formatCode>
                <c:ptCount val="5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</c:numCache>
            </c:numRef>
          </c:cat>
          <c:val>
            <c:numRef>
              <c:f>[3]Sheet1!$H$29:$H$579</c:f>
              <c:numCache>
                <c:formatCode>General</c:formatCode>
                <c:ptCount val="551"/>
                <c:pt idx="0">
                  <c:v>0</c:v>
                </c:pt>
                <c:pt idx="1">
                  <c:v>5.9992857142857139E-3</c:v>
                </c:pt>
                <c:pt idx="2">
                  <c:v>1.2268469436887754E-2</c:v>
                </c:pt>
                <c:pt idx="3">
                  <c:v>1.881969342729899E-2</c:v>
                </c:pt>
                <c:pt idx="4">
                  <c:v>2.5665646204154822E-2</c:v>
                </c:pt>
                <c:pt idx="5">
                  <c:v>3.281958712041029E-2</c:v>
                </c:pt>
                <c:pt idx="6">
                  <c:v>4.0295372044101822E-2</c:v>
                </c:pt>
                <c:pt idx="7">
                  <c:v>4.8107480194430875E-2</c:v>
                </c:pt>
                <c:pt idx="8">
                  <c:v>5.6271042185144275E-2</c:v>
                </c:pt>
                <c:pt idx="9">
                  <c:v>6.4801869329524156E-2</c:v>
                </c:pt>
                <c:pt idx="10">
                  <c:v>7.371648426374372E-2</c:v>
                </c:pt>
                <c:pt idx="11">
                  <c:v>8.3032152947898244E-2</c:v>
                </c:pt>
                <c:pt idx="12">
                  <c:v>9.2766918106688967E-2</c:v>
                </c:pt>
                <c:pt idx="13">
                  <c:v>0.1029396341745254</c:v>
                </c:pt>
                <c:pt idx="14">
                  <c:v>0.11357000381272521</c:v>
                </c:pt>
                <c:pt idx="15">
                  <c:v>0.12467861606953556</c:v>
                </c:pt>
                <c:pt idx="16">
                  <c:v>0.13628698625688093</c:v>
                </c:pt>
                <c:pt idx="17">
                  <c:v>0.1484175976210674</c:v>
                </c:pt>
                <c:pt idx="18">
                  <c:v>0.16109394488814768</c:v>
                </c:pt>
                <c:pt idx="19">
                  <c:v>0.17434057976828099</c:v>
                </c:pt>
                <c:pt idx="20">
                  <c:v>0.1881831585072164</c:v>
                </c:pt>
                <c:pt idx="21">
                  <c:v>0.2026484915769923</c:v>
                </c:pt>
                <c:pt idx="22">
                  <c:v>0.21776459560208727</c:v>
                </c:pt>
                <c:pt idx="23">
                  <c:v>0.23356074762158696</c:v>
                </c:pt>
                <c:pt idx="24">
                  <c:v>0.25006754179245522</c:v>
                </c:pt>
                <c:pt idx="25">
                  <c:v>0.26731694864372502</c:v>
                </c:pt>
                <c:pt idx="26">
                  <c:v>0.2853423769963645</c:v>
                </c:pt>
                <c:pt idx="27">
                  <c:v>0.30417873866873585</c:v>
                </c:pt>
                <c:pt idx="28">
                  <c:v>0.32386251609295857</c:v>
                </c:pt>
                <c:pt idx="29">
                  <c:v>0.34443183297312585</c:v>
                </c:pt>
                <c:pt idx="30">
                  <c:v>0.36592652812221305</c:v>
                </c:pt>
                <c:pt idx="31">
                  <c:v>0.38838823262067296</c:v>
                </c:pt>
                <c:pt idx="32">
                  <c:v>0.41186045044614389</c:v>
                </c:pt>
                <c:pt idx="33">
                  <c:v>0.43638864273041889</c:v>
                </c:pt>
                <c:pt idx="34">
                  <c:v>0.46202031580684821</c:v>
                </c:pt>
                <c:pt idx="35">
                  <c:v>0.48880511321868592</c:v>
                </c:pt>
                <c:pt idx="36">
                  <c:v>0.51679491186656212</c:v>
                </c:pt>
                <c:pt idx="37">
                  <c:v>0.54604392248127698</c:v>
                </c:pt>
                <c:pt idx="38">
                  <c:v>0.57660879461648662</c:v>
                </c:pt>
                <c:pt idx="39">
                  <c:v>0.608548726364605</c:v>
                </c:pt>
                <c:pt idx="40">
                  <c:v>0.64192557900838898</c:v>
                </c:pt>
                <c:pt idx="41">
                  <c:v>0.67680399683023085</c:v>
                </c:pt>
                <c:pt idx="42">
                  <c:v>0.71325153231117078</c:v>
                </c:pt>
                <c:pt idx="43">
                  <c:v>0.75133877696207418</c:v>
                </c:pt>
                <c:pt idx="44">
                  <c:v>0.79113949804032613</c:v>
                </c:pt>
                <c:pt idx="45">
                  <c:v>0.83273078141678814</c:v>
                </c:pt>
                <c:pt idx="46">
                  <c:v>0.87619318086967179</c:v>
                </c:pt>
                <c:pt idx="47">
                  <c:v>0.92161087409442466</c:v>
                </c:pt>
                <c:pt idx="48">
                  <c:v>0.96907182573172768</c:v>
                </c:pt>
                <c:pt idx="49">
                  <c:v>1.018667957729289</c:v>
                </c:pt>
                <c:pt idx="50">
                  <c:v>1.0704953273673183</c:v>
                </c:pt>
                <c:pt idx="51">
                  <c:v>1.1246543132924001</c:v>
                </c:pt>
                <c:pt idx="52">
                  <c:v>1.1812498099199893</c:v>
                </c:pt>
                <c:pt idx="53">
                  <c:v>1.2403914305819503</c:v>
                </c:pt>
                <c:pt idx="54">
                  <c:v>1.3021937198124924</c:v>
                </c:pt>
                <c:pt idx="55">
                  <c:v>1.36677637518354</c:v>
                </c:pt>
                <c:pt idx="56">
                  <c:v>1.4342644791190629</c:v>
                </c:pt>
                <c:pt idx="57">
                  <c:v>1.5047887411372076</c:v>
                </c:pt>
                <c:pt idx="58">
                  <c:v>1.5784857509892536</c:v>
                </c:pt>
                <c:pt idx="59">
                  <c:v>1.655498243185507</c:v>
                </c:pt>
                <c:pt idx="60">
                  <c:v>1.7359753734202892</c:v>
                </c:pt>
                <c:pt idx="61">
                  <c:v>1.8200730074311995</c:v>
                </c:pt>
                <c:pt idx="62">
                  <c:v>1.9079540228519027</c:v>
                </c:pt>
                <c:pt idx="63">
                  <c:v>1.9997886246428311</c:v>
                </c:pt>
                <c:pt idx="64">
                  <c:v>2.0957546747104718</c:v>
                </c:pt>
                <c:pt idx="65">
                  <c:v>2.1960380363533649</c:v>
                </c:pt>
                <c:pt idx="66">
                  <c:v>2.3008329342016269</c:v>
                </c:pt>
                <c:pt idx="67">
                  <c:v>2.4103423303467935</c:v>
                </c:pt>
                <c:pt idx="68">
                  <c:v>2.5247783173901044</c:v>
                </c:pt>
                <c:pt idx="69">
                  <c:v>2.644362529170083</c:v>
                </c:pt>
                <c:pt idx="70">
                  <c:v>2.7693265699644702</c:v>
                </c:pt>
                <c:pt idx="71">
                  <c:v>2.899912462997309</c:v>
                </c:pt>
                <c:pt idx="72">
                  <c:v>3.0363731191193257</c:v>
                </c:pt>
                <c:pt idx="73">
                  <c:v>3.1789728265687751</c:v>
                </c:pt>
                <c:pt idx="74">
                  <c:v>3.3279877627606913</c:v>
                </c:pt>
                <c:pt idx="75">
                  <c:v>3.4837065290950937</c:v>
                </c:pt>
                <c:pt idx="76">
                  <c:v>3.6464307098192164</c:v>
                </c:pt>
                <c:pt idx="77">
                  <c:v>3.8164754560253495</c:v>
                </c:pt>
                <c:pt idx="78">
                  <c:v>3.9941700959144875</c:v>
                </c:pt>
                <c:pt idx="79">
                  <c:v>4.1798587725067637</c:v>
                </c:pt>
                <c:pt idx="80">
                  <c:v>4.3739011100327296</c:v>
                </c:pt>
                <c:pt idx="81">
                  <c:v>4.5766729102949748</c:v>
                </c:pt>
                <c:pt idx="82">
                  <c:v>4.7885668803475312</c:v>
                </c:pt>
                <c:pt idx="83">
                  <c:v>5.0099933929010421</c:v>
                </c:pt>
                <c:pt idx="84">
                  <c:v>5.2413812809249309</c:v>
                </c:pt>
                <c:pt idx="85">
                  <c:v>5.4831786679838954</c:v>
                </c:pt>
                <c:pt idx="86">
                  <c:v>5.7358538359151074</c:v>
                </c:pt>
                <c:pt idx="87">
                  <c:v>5.9998961315246637</c:v>
                </c:pt>
                <c:pt idx="88">
                  <c:v>6.2758169140572084</c:v>
                </c:pt>
                <c:pt idx="89">
                  <c:v>6.5641505452714277</c:v>
                </c:pt>
                <c:pt idx="90">
                  <c:v>6.8654554240364112</c:v>
                </c:pt>
                <c:pt idx="91">
                  <c:v>7.1803150674498708</c:v>
                </c:pt>
                <c:pt idx="92">
                  <c:v>7.5093392405690489</c:v>
                </c:pt>
                <c:pt idx="93">
                  <c:v>7.8531651369390056</c:v>
                </c:pt>
                <c:pt idx="94">
                  <c:v>8.2124586122010754</c:v>
                </c:pt>
                <c:pt idx="95">
                  <c:v>8.5879154731667136</c:v>
                </c:pt>
                <c:pt idx="96">
                  <c:v>8.9802628248490439</c:v>
                </c:pt>
                <c:pt idx="97">
                  <c:v>9.3902604780562449</c:v>
                </c:pt>
                <c:pt idx="98">
                  <c:v>9.8187024202677655</c:v>
                </c:pt>
                <c:pt idx="99">
                  <c:v>10.266418352636464</c:v>
                </c:pt>
                <c:pt idx="100">
                  <c:v>10.734275296087288</c:v>
                </c:pt>
                <c:pt idx="101">
                  <c:v>11.223179269616379</c:v>
                </c:pt>
                <c:pt idx="102">
                  <c:v>11.734077044033683</c:v>
                </c:pt>
                <c:pt idx="103">
                  <c:v>12.267957974537598</c:v>
                </c:pt>
                <c:pt idx="104">
                  <c:v>12.825855915662109</c:v>
                </c:pt>
                <c:pt idx="105">
                  <c:v>13.408851222295565</c:v>
                </c:pt>
                <c:pt idx="106">
                  <c:v>14.018072840636128</c:v>
                </c:pt>
                <c:pt idx="107">
                  <c:v>14.65470049312203</c:v>
                </c:pt>
                <c:pt idx="108">
                  <c:v>15.319966961555842</c:v>
                </c:pt>
                <c:pt idx="109">
                  <c:v>16.015160472830868</c:v>
                </c:pt>
                <c:pt idx="110">
                  <c:v>16.741627191865309</c:v>
                </c:pt>
                <c:pt idx="111">
                  <c:v>17.500773826556028</c:v>
                </c:pt>
                <c:pt idx="112">
                  <c:v>18.294070349779254</c:v>
                </c:pt>
                <c:pt idx="113">
                  <c:v>19.123052843690552</c:v>
                </c:pt>
                <c:pt idx="114">
                  <c:v>19.989326471811463</c:v>
                </c:pt>
                <c:pt idx="115">
                  <c:v>20.894568584635785</c:v>
                </c:pt>
                <c:pt idx="116">
                  <c:v>21.84053196474483</c:v>
                </c:pt>
                <c:pt idx="117">
                  <c:v>22.829048217688914</c:v>
                </c:pt>
                <c:pt idx="118">
                  <c:v>23.862031315172054</c:v>
                </c:pt>
                <c:pt idx="119">
                  <c:v>24.941481297369005</c:v>
                </c:pt>
                <c:pt idx="120">
                  <c:v>26.06948814150897</c:v>
                </c:pt>
                <c:pt idx="121">
                  <c:v>27.248235804178925</c:v>
                </c:pt>
                <c:pt idx="122">
                  <c:v>28.480006445132371</c:v>
                </c:pt>
                <c:pt idx="123">
                  <c:v>29.767184840736807</c:v>
                </c:pt>
                <c:pt idx="124">
                  <c:v>31.112262995556254</c:v>
                </c:pt>
                <c:pt idx="125">
                  <c:v>32.517844960944018</c:v>
                </c:pt>
                <c:pt idx="126">
                  <c:v>33.98665186991677</c:v>
                </c:pt>
                <c:pt idx="127">
                  <c:v>35.521527197994104</c:v>
                </c:pt>
                <c:pt idx="128">
                  <c:v>37.1254422601193</c:v>
                </c:pt>
                <c:pt idx="129">
                  <c:v>38.801501954227426</c:v>
                </c:pt>
                <c:pt idx="130">
                  <c:v>40.552950762497304</c:v>
                </c:pt>
                <c:pt idx="131">
                  <c:v>42.383179021814804</c:v>
                </c:pt>
                <c:pt idx="132">
                  <c:v>44.295729475487605</c:v>
                </c:pt>
                <c:pt idx="133">
                  <c:v>46.294304118786627</c:v>
                </c:pt>
                <c:pt idx="134">
                  <c:v>48.382771351447985</c:v>
                </c:pt>
                <c:pt idx="135">
                  <c:v>50.565173450852313</c:v>
                </c:pt>
                <c:pt idx="136">
                  <c:v>52.84573438020692</c:v>
                </c:pt>
                <c:pt idx="137">
                  <c:v>55.228867946691437</c:v>
                </c:pt>
                <c:pt idx="138">
                  <c:v>57.719186325190385</c:v>
                </c:pt>
                <c:pt idx="139">
                  <c:v>60.32150896392811</c:v>
                </c:pt>
                <c:pt idx="140">
                  <c:v>63.040871889043132</c:v>
                </c:pt>
                <c:pt idx="141">
                  <c:v>65.882537425892437</c:v>
                </c:pt>
                <c:pt idx="142">
                  <c:v>68.852004355662061</c:v>
                </c:pt>
                <c:pt idx="143">
                  <c:v>71.955018526680306</c:v>
                </c:pt>
                <c:pt idx="144">
                  <c:v>75.197583940685305</c:v>
                </c:pt>
                <c:pt idx="145">
                  <c:v>78.585974335190969</c:v>
                </c:pt>
                <c:pt idx="146">
                  <c:v>82.126745284026057</c:v>
                </c:pt>
                <c:pt idx="147">
                  <c:v>85.826746839092024</c:v>
                </c:pt>
                <c:pt idx="148">
                  <c:v>89.693136737397182</c:v>
                </c:pt>
                <c:pt idx="149">
                  <c:v>93.733394198480909</c:v>
                </c:pt>
                <c:pt idx="150">
                  <c:v>97.955334338441858</c:v>
                </c:pt>
                <c:pt idx="151">
                  <c:v>102.36712322793205</c:v>
                </c:pt>
                <c:pt idx="152">
                  <c:v>106.97729362267457</c:v>
                </c:pt>
                <c:pt idx="153">
                  <c:v>111.7947613963098</c:v>
                </c:pt>
                <c:pt idx="154">
                  <c:v>116.82884270667458</c:v>
                </c:pt>
                <c:pt idx="155">
                  <c:v>122.08927192797266</c:v>
                </c:pt>
                <c:pt idx="156">
                  <c:v>127.58622038270599</c:v>
                </c:pt>
                <c:pt idx="157">
                  <c:v>133.33031590870635</c:v>
                </c:pt>
                <c:pt idx="158">
                  <c:v>139.33266329813779</c:v>
                </c:pt>
                <c:pt idx="159">
                  <c:v>145.60486564693514</c:v>
                </c:pt>
                <c:pt idx="160">
                  <c:v>152.1590466548044</c:v>
                </c:pt>
                <c:pt idx="161">
                  <c:v>159.00787391763964</c:v>
                </c:pt>
                <c:pt idx="162">
                  <c:v>166.16458325601056</c:v>
                </c:pt>
                <c:pt idx="163">
                  <c:v>173.64300412524813</c:v>
                </c:pt>
                <c:pt idx="164">
                  <c:v>181.45758615460443</c:v>
                </c:pt>
                <c:pt idx="165">
                  <c:v>189.62342686499048</c:v>
                </c:pt>
                <c:pt idx="166">
                  <c:v>198.15630061690473</c:v>
                </c:pt>
                <c:pt idx="167">
                  <c:v>207.07268884235785</c:v>
                </c:pt>
                <c:pt idx="168">
                  <c:v>216.38981161687929</c:v>
                </c:pt>
                <c:pt idx="169">
                  <c:v>226.12566063006082</c:v>
                </c:pt>
                <c:pt idx="170">
                  <c:v>236.29903361555426</c:v>
                </c:pt>
                <c:pt idx="171">
                  <c:v>246.92957030399836</c:v>
                </c:pt>
                <c:pt idx="172">
                  <c:v>258.03778996500603</c:v>
                </c:pt>
                <c:pt idx="173">
                  <c:v>269.64513060710044</c:v>
                </c:pt>
                <c:pt idx="174">
                  <c:v>281.77398990734997</c:v>
                </c:pt>
                <c:pt idx="175">
                  <c:v>294.44776794542116</c:v>
                </c:pt>
                <c:pt idx="176">
                  <c:v>307.69091181984749</c:v>
                </c:pt>
                <c:pt idx="177">
                  <c:v>321.52896222750331</c:v>
                </c:pt>
                <c:pt idx="178">
                  <c:v>335.98860209057932</c:v>
                </c:pt>
                <c:pt idx="179">
                  <c:v>351.097707318782</c:v>
                </c:pt>
                <c:pt idx="180">
                  <c:v>366.88539979802528</c:v>
                </c:pt>
                <c:pt idx="181">
                  <c:v>383.38210270055191</c:v>
                </c:pt>
                <c:pt idx="182">
                  <c:v>400.61959821521828</c:v>
                </c:pt>
                <c:pt idx="183">
                  <c:v>418.63108780059758</c:v>
                </c:pt>
                <c:pt idx="184">
                  <c:v>437.45125506760985</c:v>
                </c:pt>
                <c:pt idx="185">
                  <c:v>457.11633140257027</c:v>
                </c:pt>
                <c:pt idx="186">
                  <c:v>477.66416444586235</c:v>
                </c:pt>
                <c:pt idx="187">
                  <c:v>499.13428954589347</c:v>
                </c:pt>
                <c:pt idx="188">
                  <c:v>521.56800431257193</c:v>
                </c:pt>
                <c:pt idx="189">
                  <c:v>545.00844639926288</c:v>
                </c:pt>
                <c:pt idx="190">
                  <c:v>569.5006746470325</c:v>
                </c:pt>
                <c:pt idx="191">
                  <c:v>595.09175372997163</c:v>
                </c:pt>
                <c:pt idx="192">
                  <c:v>621.83084244550821</c:v>
                </c:pt>
                <c:pt idx="193">
                  <c:v>649.76928579886021</c:v>
                </c:pt>
                <c:pt idx="194">
                  <c:v>678.96071103614997</c:v>
                </c:pt>
                <c:pt idx="195">
                  <c:v>709.46112778619545</c:v>
                </c:pt>
                <c:pt idx="196">
                  <c:v>741.3290324765984</c:v>
                </c:pt>
                <c:pt idx="197">
                  <c:v>774.62551719547014</c:v>
                </c:pt>
                <c:pt idx="198">
                  <c:v>809.41438317595669</c:v>
                </c:pt>
                <c:pt idx="199">
                  <c:v>845.7622590866398</c:v>
                </c:pt>
                <c:pt idx="200">
                  <c:v>883.73872431688892</c:v>
                </c:pt>
                <c:pt idx="201">
                  <c:v>923.41643745231079</c:v>
                </c:pt>
                <c:pt idx="202">
                  <c:v>964.87127014156977</c:v>
                </c:pt>
                <c:pt idx="203">
                  <c:v>1008.1824465620208</c:v>
                </c:pt>
                <c:pt idx="204">
                  <c:v>1053.4326886977899</c:v>
                </c:pt>
                <c:pt idx="205">
                  <c:v>1100.708367650129</c:v>
                </c:pt>
                <c:pt idx="206">
                  <c:v>1150.0996612060467</c:v>
                </c:pt>
                <c:pt idx="207">
                  <c:v>1201.7007178973374</c:v>
                </c:pt>
                <c:pt idx="208">
                  <c:v>1255.6098277881797</c:v>
                </c:pt>
                <c:pt idx="209">
                  <c:v>1311.929600235406</c:v>
                </c:pt>
                <c:pt idx="210">
                  <c:v>1370.7671488713333</c:v>
                </c:pt>
                <c:pt idx="211">
                  <c:v>1432.2342840646345</c:v>
                </c:pt>
                <c:pt idx="212">
                  <c:v>1496.4477131200911</c:v>
                </c:pt>
                <c:pt idx="213">
                  <c:v>1563.5292484831295</c:v>
                </c:pt>
                <c:pt idx="214">
                  <c:v>1633.6060242197705</c:v>
                </c:pt>
                <c:pt idx="215">
                  <c:v>1706.8107210469282</c:v>
                </c:pt>
                <c:pt idx="216">
                  <c:v>1783.2818001918354</c:v>
                </c:pt>
                <c:pt idx="217">
                  <c:v>1863.1637463626478</c:v>
                </c:pt>
                <c:pt idx="218">
                  <c:v>1946.6073201149218</c:v>
                </c:pt>
                <c:pt idx="219">
                  <c:v>2033.7698199005736</c:v>
                </c:pt>
                <c:pt idx="220">
                  <c:v>2124.8153540870035</c:v>
                </c:pt>
                <c:pt idx="221">
                  <c:v>2219.9151232342115</c:v>
                </c:pt>
                <c:pt idx="222">
                  <c:v>2319.247712916801</c:v>
                </c:pt>
                <c:pt idx="223">
                  <c:v>2422.9993973756559</c:v>
                </c:pt>
                <c:pt idx="224">
                  <c:v>2531.3644542806182</c:v>
                </c:pt>
                <c:pt idx="225">
                  <c:v>2644.5454908805505</c:v>
                </c:pt>
                <c:pt idx="226">
                  <c:v>2762.7537818105652</c:v>
                </c:pt>
                <c:pt idx="227">
                  <c:v>2886.2096188177547</c:v>
                </c:pt>
                <c:pt idx="228">
                  <c:v>3015.1426726562663</c:v>
                </c:pt>
                <c:pt idx="229">
                  <c:v>3149.7923673898358</c:v>
                </c:pt>
                <c:pt idx="230">
                  <c:v>3290.4082673246594</c:v>
                </c:pt>
                <c:pt idx="231">
                  <c:v>3437.2504767775436</c:v>
                </c:pt>
                <c:pt idx="232">
                  <c:v>3590.5900528633088</c:v>
                </c:pt>
                <c:pt idx="233">
                  <c:v>3750.7094314612032</c:v>
                </c:pt>
                <c:pt idx="234">
                  <c:v>3917.9028664922516</c:v>
                </c:pt>
                <c:pt idx="235">
                  <c:v>4092.4768826077366</c:v>
                </c:pt>
                <c:pt idx="236">
                  <c:v>4274.7507413530011</c:v>
                </c:pt>
                <c:pt idx="237">
                  <c:v>4465.0569208301358</c:v>
                </c:pt>
                <c:pt idx="238">
                  <c:v>4663.7416088374475</c:v>
                </c:pt>
                <c:pt idx="239">
                  <c:v>4871.1652094124847</c:v>
                </c:pt>
                <c:pt idx="240">
                  <c:v>5087.7028626484234</c:v>
                </c:pt>
                <c:pt idx="241">
                  <c:v>5313.7449775902378</c:v>
                </c:pt>
                <c:pt idx="242">
                  <c:v>5549.6977779469189</c:v>
                </c:pt>
                <c:pt idx="243">
                  <c:v>5795.9838602784421</c:v>
                </c:pt>
                <c:pt idx="244">
                  <c:v>6053.0427642307741</c:v>
                </c:pt>
                <c:pt idx="245">
                  <c:v>6321.3315542983491</c:v>
                </c:pt>
                <c:pt idx="246">
                  <c:v>6601.3254124905579</c:v>
                </c:pt>
                <c:pt idx="247">
                  <c:v>6893.5182411663454</c:v>
                </c:pt>
                <c:pt idx="248">
                  <c:v>7198.423275178312</c:v>
                </c:pt>
                <c:pt idx="249">
                  <c:v>7516.5737023342399</c:v>
                </c:pt>
                <c:pt idx="250">
                  <c:v>7848.5232910390323</c:v>
                </c:pt>
                <c:pt idx="251">
                  <c:v>8194.8470238230566</c:v>
                </c:pt>
                <c:pt idx="252">
                  <c:v>8556.1417352932331</c:v>
                </c:pt>
                <c:pt idx="253">
                  <c:v>8933.0267528602781</c:v>
                </c:pt>
                <c:pt idx="254">
                  <c:v>9326.1445383986975</c:v>
                </c:pt>
                <c:pt idx="255">
                  <c:v>9736.1613287849596</c:v>
                </c:pt>
                <c:pt idx="256">
                  <c:v>10163.767773033152</c:v>
                </c:pt>
                <c:pt idx="257">
                  <c:v>10609.679563505955</c:v>
                </c:pt>
                <c:pt idx="258">
                  <c:v>11074.638058421549</c:v>
                </c:pt>
                <c:pt idx="259">
                  <c:v>11559.410892603844</c:v>
                </c:pt>
                <c:pt idx="260">
                  <c:v>12064.792573133911</c:v>
                </c:pt>
                <c:pt idx="261">
                  <c:v>12591.605056254764</c:v>
                </c:pt>
                <c:pt idx="262">
                  <c:v>13140.698301559683</c:v>
                </c:pt>
                <c:pt idx="263">
                  <c:v>13712.950799156348</c:v>
                </c:pt>
                <c:pt idx="264">
                  <c:v>14309.270065145747</c:v>
                </c:pt>
                <c:pt idx="265">
                  <c:v>14930.59310038665</c:v>
                </c:pt>
                <c:pt idx="266">
                  <c:v>15577.886807134486</c:v>
                </c:pt>
                <c:pt idx="267">
                  <c:v>16252.148357749</c:v>
                </c:pt>
                <c:pt idx="268">
                  <c:v>16954.405509259544</c:v>
                </c:pt>
                <c:pt idx="269">
                  <c:v>17685.716857162413</c:v>
                </c:pt>
                <c:pt idx="270">
                  <c:v>18447.172021403534</c:v>
                </c:pt>
                <c:pt idx="271">
                  <c:v>19239.891757074896</c:v>
                </c:pt>
                <c:pt idx="272">
                  <c:v>20065.027981927746</c:v>
                </c:pt>
                <c:pt idx="273">
                  <c:v>20923.763712383556</c:v>
                </c:pt>
                <c:pt idx="274">
                  <c:v>21817.3128993096</c:v>
                </c:pt>
                <c:pt idx="275">
                  <c:v>22746.920154424584</c:v>
                </c:pt>
                <c:pt idx="276">
                  <c:v>23713.86035781699</c:v>
                </c:pt>
                <c:pt idx="277">
                  <c:v>24719.438136700883</c:v>
                </c:pt>
                <c:pt idx="278">
                  <c:v>25764.987205208035</c:v>
                </c:pt>
                <c:pt idx="279">
                  <c:v>26851.869554728986</c:v>
                </c:pt>
                <c:pt idx="280">
                  <c:v>27981.474484077869</c:v>
                </c:pt>
                <c:pt idx="281">
                  <c:v>29155.217458575429</c:v>
                </c:pt>
                <c:pt idx="282">
                  <c:v>30374.538787031732</c:v>
                </c:pt>
                <c:pt idx="283">
                  <c:v>31640.902105575289</c:v>
                </c:pt>
                <c:pt idx="284">
                  <c:v>32955.792657329686</c:v>
                </c:pt>
                <c:pt idx="285">
                  <c:v>34320.715357094276</c:v>
                </c:pt>
                <c:pt idx="286">
                  <c:v>35737.192630454127</c:v>
                </c:pt>
                <c:pt idx="287">
                  <c:v>37206.762017138775</c:v>
                </c:pt>
                <c:pt idx="288">
                  <c:v>38730.973528981915</c:v>
                </c:pt>
                <c:pt idx="289">
                  <c:v>40311.386753517727</c:v>
                </c:pt>
                <c:pt idx="290">
                  <c:v>41949.567695096215</c:v>
                </c:pt>
                <c:pt idx="291">
                  <c:v>43647.085346421685</c:v>
                </c:pt>
                <c:pt idx="292">
                  <c:v>45405.507984626209</c:v>
                </c:pt>
                <c:pt idx="293">
                  <c:v>47226.399187393261</c:v>
                </c:pt>
                <c:pt idx="294">
                  <c:v>49111.313566254626</c:v>
                </c:pt>
                <c:pt idx="295">
                  <c:v>51061.792216001537</c:v>
                </c:pt>
                <c:pt idx="296">
                  <c:v>53079.357881184318</c:v>
                </c:pt>
                <c:pt idx="297">
                  <c:v>55165.509842923639</c:v>
                </c:pt>
                <c:pt idx="298">
                  <c:v>57321.718531720275</c:v>
                </c:pt>
                <c:pt idx="299">
                  <c:v>59549.419874622807</c:v>
                </c:pt>
                <c:pt idx="300">
                  <c:v>61850.009387985127</c:v>
                </c:pt>
                <c:pt idx="301">
                  <c:v>64224.836030103943</c:v>
                </c:pt>
                <c:pt idx="302">
                  <c:v>66675.195831252044</c:v>
                </c:pt>
                <c:pt idx="303">
                  <c:v>69202.325321992306</c:v>
                </c:pt>
                <c:pt idx="304">
                  <c:v>71807.394784141099</c:v>
                </c:pt>
                <c:pt idx="305">
                  <c:v>74491.501352313484</c:v>
                </c:pt>
                <c:pt idx="306">
                  <c:v>77255.661997586227</c:v>
                </c:pt>
                <c:pt idx="307">
                  <c:v>80100.806428412761</c:v>
                </c:pt>
                <c:pt idx="308">
                  <c:v>83027.769947466382</c:v>
                </c:pt>
                <c:pt idx="309">
                  <c:v>86037.286306518508</c:v>
                </c:pt>
                <c:pt idx="310">
                  <c:v>89129.980604718672</c:v>
                </c:pt>
                <c:pt idx="311">
                  <c:v>92306.362278669229</c:v>
                </c:pt>
                <c:pt idx="312">
                  <c:v>95566.818235414947</c:v>
                </c:pt>
                <c:pt idx="313">
                  <c:v>98911.606181829542</c:v>
                </c:pt>
                <c:pt idx="314">
                  <c:v>102340.84820581166</c:v>
                </c:pt>
                <c:pt idx="315">
                  <c:v>105854.5246661359</c:v>
                </c:pt>
                <c:pt idx="316">
                  <c:v>109452.46844867971</c:v>
                </c:pt>
                <c:pt idx="317">
                  <c:v>113134.35964700599</c:v>
                </c:pt>
                <c:pt idx="318">
                  <c:v>116899.72072487413</c:v>
                </c:pt>
                <c:pt idx="319">
                  <c:v>120747.91221713647</c:v>
                </c:pt>
                <c:pt idx="320">
                  <c:v>124678.12902362007</c:v>
                </c:pt>
                <c:pt idx="321">
                  <c:v>128689.39734797417</c:v>
                </c:pt>
                <c:pt idx="322">
                  <c:v>132780.57233007331</c:v>
                </c:pt>
                <c:pt idx="323">
                  <c:v>136950.33641641116</c:v>
                </c:pt>
                <c:pt idx="324">
                  <c:v>141197.19850801933</c:v>
                </c:pt>
                <c:pt idx="325">
                  <c:v>145519.49391983726</c:v>
                </c:pt>
                <c:pt idx="326">
                  <c:v>149915.38517919177</c:v>
                </c:pt>
                <c:pt idx="327">
                  <c:v>154382.86368418729</c:v>
                </c:pt>
                <c:pt idx="328">
                  <c:v>158919.7522354387</c:v>
                </c:pt>
                <c:pt idx="329">
                  <c:v>163523.70844679396</c:v>
                </c:pt>
                <c:pt idx="330">
                  <c:v>168192.22903259768</c:v>
                </c:pt>
                <c:pt idx="331">
                  <c:v>172922.65496075607</c:v>
                </c:pt>
                <c:pt idx="332">
                  <c:v>177712.17745250091</c:v>
                </c:pt>
                <c:pt idx="333">
                  <c:v>182557.84480144244</c:v>
                </c:pt>
                <c:pt idx="334">
                  <c:v>187456.56997637916</c:v>
                </c:pt>
                <c:pt idx="335">
                  <c:v>192405.13896452406</c:v>
                </c:pt>
                <c:pt idx="336">
                  <c:v>197400.21980443702</c:v>
                </c:pt>
                <c:pt idx="337">
                  <c:v>202438.37225113934</c:v>
                </c:pt>
                <c:pt idx="338">
                  <c:v>207516.05800973685</c:v>
                </c:pt>
                <c:pt idx="339">
                  <c:v>212629.65146848845</c:v>
                </c:pt>
                <c:pt idx="340">
                  <c:v>217775.45085770826</c:v>
                </c:pt>
                <c:pt idx="341">
                  <c:v>222949.68975724783</c:v>
                </c:pt>
                <c:pt idx="342">
                  <c:v>228148.54887261579</c:v>
                </c:pt>
                <c:pt idx="343">
                  <c:v>233368.1679980871</c:v>
                </c:pt>
                <c:pt idx="344">
                  <c:v>238604.65808444202</c:v>
                </c:pt>
                <c:pt idx="345">
                  <c:v>243854.11332924687</c:v>
                </c:pt>
                <c:pt idx="346">
                  <c:v>249112.62320882065</c:v>
                </c:pt>
                <c:pt idx="347">
                  <c:v>254376.28437317867</c:v>
                </c:pt>
                <c:pt idx="348">
                  <c:v>259641.21232824938</c:v>
                </c:pt>
                <c:pt idx="349">
                  <c:v>264903.55283345154</c:v>
                </c:pt>
                <c:pt idx="350">
                  <c:v>270159.49294721277</c:v>
                </c:pt>
                <c:pt idx="351">
                  <c:v>275405.27165811573</c:v>
                </c:pt>
                <c:pt idx="352">
                  <c:v>280637.19004497555</c:v>
                </c:pt>
                <c:pt idx="353">
                  <c:v>285851.62091518001</c:v>
                </c:pt>
                <c:pt idx="354">
                  <c:v>291045.01787695696</c:v>
                </c:pt>
                <c:pt idx="355">
                  <c:v>296213.92380776803</c:v>
                </c:pt>
                <c:pt idx="356">
                  <c:v>301354.97868766438</c:v>
                </c:pt>
                <c:pt idx="357">
                  <c:v>306464.92677307845</c:v>
                </c:pt>
                <c:pt idx="358">
                  <c:v>311540.62309308088</c:v>
                </c:pt>
                <c:pt idx="359">
                  <c:v>316579.03925651521</c:v>
                </c:pt>
                <c:pt idx="360">
                  <c:v>321577.26856456563</c:v>
                </c:pt>
                <c:pt idx="361">
                  <c:v>326532.53042914713</c:v>
                </c:pt>
                <c:pt idx="362">
                  <c:v>331442.17410297855</c:v>
                </c:pt>
                <c:pt idx="363">
                  <c:v>336303.68173226458</c:v>
                </c:pt>
                <c:pt idx="364">
                  <c:v>341114.67074753519</c:v>
                </c:pt>
                <c:pt idx="365">
                  <c:v>345872.89561234781</c:v>
                </c:pt>
                <c:pt idx="366">
                  <c:v>350576.2489532319</c:v>
                </c:pt>
                <c:pt idx="367">
                  <c:v>355222.76209744118</c:v>
                </c:pt>
                <c:pt idx="368">
                  <c:v>359810.60504777706</c:v>
                </c:pt>
                <c:pt idx="369">
                  <c:v>364338.08592596505</c:v>
                </c:pt>
                <c:pt idx="370">
                  <c:v>368803.64991782053</c:v>
                </c:pt>
                <c:pt idx="371">
                  <c:v>373205.87775474897</c:v>
                </c:pt>
                <c:pt idx="372">
                  <c:v>377543.48376701475</c:v>
                </c:pt>
                <c:pt idx="373">
                  <c:v>381815.31354470836</c:v>
                </c:pt>
                <c:pt idx="374">
                  <c:v>386020.34124247619</c:v>
                </c:pt>
                <c:pt idx="375">
                  <c:v>390157.66656388057</c:v>
                </c:pt>
                <c:pt idx="376">
                  <c:v>394226.51146076585</c:v>
                </c:pt>
                <c:pt idx="377">
                  <c:v>398226.21658225084</c:v>
                </c:pt>
                <c:pt idx="378">
                  <c:v>402156.23750698433</c:v>
                </c:pt>
                <c:pt idx="379">
                  <c:v>406016.14079112024</c:v>
                </c:pt>
                <c:pt idx="380">
                  <c:v>409805.59986312472</c:v>
                </c:pt>
                <c:pt idx="381">
                  <c:v>413524.39079505036</c:v>
                </c:pt>
                <c:pt idx="382">
                  <c:v>417172.38797832851</c:v>
                </c:pt>
                <c:pt idx="383">
                  <c:v>420749.55973047076</c:v>
                </c:pt>
                <c:pt idx="384">
                  <c:v>424255.96385735372</c:v>
                </c:pt>
                <c:pt idx="385">
                  <c:v>427691.74319401599</c:v>
                </c:pt>
                <c:pt idx="386">
                  <c:v>431057.12114513636</c:v>
                </c:pt>
                <c:pt idx="387">
                  <c:v>434352.39724461205</c:v>
                </c:pt>
                <c:pt idx="388">
                  <c:v>437577.94275192462</c:v>
                </c:pt>
                <c:pt idx="389">
                  <c:v>440734.1963012889</c:v>
                </c:pt>
                <c:pt idx="390">
                  <c:v>443821.65961793193</c:v>
                </c:pt>
                <c:pt idx="391">
                  <c:v>446840.89331426128</c:v>
                </c:pt>
                <c:pt idx="392">
                  <c:v>449792.51277715567</c:v>
                </c:pt>
                <c:pt idx="393">
                  <c:v>452677.1841561576</c:v>
                </c:pt>
                <c:pt idx="394">
                  <c:v>455495.62046096969</c:v>
                </c:pt>
                <c:pt idx="395">
                  <c:v>458248.577775357</c:v>
                </c:pt>
                <c:pt idx="396">
                  <c:v>460936.85159333941</c:v>
                </c:pt>
                <c:pt idx="397">
                  <c:v>463561.27328242286</c:v>
                </c:pt>
                <c:pt idx="398">
                  <c:v>466122.70667756378</c:v>
                </c:pt>
                <c:pt idx="399">
                  <c:v>468622.04480858945</c:v>
                </c:pt>
                <c:pt idx="400">
                  <c:v>471060.20676290418</c:v>
                </c:pt>
                <c:pt idx="401">
                  <c:v>473438.1346844979</c:v>
                </c:pt>
                <c:pt idx="402">
                  <c:v>475756.79090953426</c:v>
                </c:pt>
                <c:pt idx="403">
                  <c:v>478017.15523812937</c:v>
                </c:pt>
                <c:pt idx="404">
                  <c:v>480220.22234133608</c:v>
                </c:pt>
                <c:pt idx="405">
                  <c:v>482366.99930181738</c:v>
                </c:pt>
                <c:pt idx="406">
                  <c:v>484458.50328622392</c:v>
                </c:pt>
                <c:pt idx="407">
                  <c:v>486495.75934688176</c:v>
                </c:pt>
                <c:pt idx="408">
                  <c:v>488479.79835004098</c:v>
                </c:pt>
                <c:pt idx="409">
                  <c:v>490411.65502763144</c:v>
                </c:pt>
                <c:pt idx="410">
                  <c:v>492292.36614921794</c:v>
                </c:pt>
                <c:pt idx="411">
                  <c:v>494122.96881063248</c:v>
                </c:pt>
                <c:pt idx="412">
                  <c:v>495904.49883559044</c:v>
                </c:pt>
                <c:pt idx="413">
                  <c:v>497637.98928646278</c:v>
                </c:pt>
                <c:pt idx="414">
                  <c:v>499324.46908027376</c:v>
                </c:pt>
                <c:pt idx="415">
                  <c:v>500964.96170592384</c:v>
                </c:pt>
                <c:pt idx="416">
                  <c:v>502560.48403859301</c:v>
                </c:pt>
                <c:pt idx="417">
                  <c:v>504112.04524726153</c:v>
                </c:pt>
                <c:pt idx="418">
                  <c:v>505620.64579128794</c:v>
                </c:pt>
                <c:pt idx="419">
                  <c:v>507087.27650200669</c:v>
                </c:pt>
                <c:pt idx="420">
                  <c:v>508512.91774534783</c:v>
                </c:pt>
                <c:pt idx="421">
                  <c:v>509898.53866153589</c:v>
                </c:pt>
                <c:pt idx="422">
                  <c:v>511245.0964779926</c:v>
                </c:pt>
                <c:pt idx="423">
                  <c:v>512553.5358916478</c:v>
                </c:pt>
                <c:pt idx="424">
                  <c:v>513824.78851695074</c:v>
                </c:pt>
                <c:pt idx="425">
                  <c:v>515059.77239597007</c:v>
                </c:pt>
                <c:pt idx="426">
                  <c:v>516259.39156707481</c:v>
                </c:pt>
                <c:pt idx="427">
                  <c:v>517424.53568879538</c:v>
                </c:pt>
                <c:pt idx="428">
                  <c:v>518556.07971557649</c:v>
                </c:pt>
                <c:pt idx="429">
                  <c:v>519654.88362224906</c:v>
                </c:pt>
                <c:pt idx="430">
                  <c:v>520721.79217416496</c:v>
                </c:pt>
                <c:pt idx="431">
                  <c:v>521757.6347400567</c:v>
                </c:pt>
                <c:pt idx="432">
                  <c:v>522763.22514480364</c:v>
                </c:pt>
                <c:pt idx="433">
                  <c:v>523739.3615594047</c:v>
                </c:pt>
                <c:pt idx="434">
                  <c:v>524686.8264255753</c:v>
                </c:pt>
                <c:pt idx="435">
                  <c:v>525606.38641250273</c:v>
                </c:pt>
                <c:pt idx="436">
                  <c:v>526498.79240340984</c:v>
                </c:pt>
                <c:pt idx="437">
                  <c:v>527364.77950968966</c:v>
                </c:pt>
                <c:pt idx="438">
                  <c:v>528205.06711048284</c:v>
                </c:pt>
                <c:pt idx="439">
                  <c:v>529020.35891567951</c:v>
                </c:pt>
                <c:pt idx="440">
                  <c:v>529811.34305043134</c:v>
                </c:pt>
                <c:pt idx="441">
                  <c:v>530578.69215936097</c:v>
                </c:pt>
                <c:pt idx="442">
                  <c:v>531323.06352875545</c:v>
                </c:pt>
                <c:pt idx="443">
                  <c:v>532045.09922512562</c:v>
                </c:pt>
                <c:pt idx="444">
                  <c:v>532745.42624860629</c:v>
                </c:pt>
                <c:pt idx="445">
                  <c:v>533424.65669975837</c:v>
                </c:pt>
                <c:pt idx="446">
                  <c:v>534083.38795842219</c:v>
                </c:pt>
                <c:pt idx="447">
                  <c:v>534722.2028733521</c:v>
                </c:pt>
                <c:pt idx="448">
                  <c:v>535341.66996143968</c:v>
                </c:pt>
                <c:pt idx="449">
                  <c:v>535942.34361540957</c:v>
                </c:pt>
                <c:pt idx="450">
                  <c:v>536524.76431894267</c:v>
                </c:pt>
                <c:pt idx="451">
                  <c:v>537089.45886825025</c:v>
                </c:pt>
                <c:pt idx="452">
                  <c:v>537636.94059918763</c:v>
                </c:pt>
                <c:pt idx="453">
                  <c:v>538167.70961905736</c:v>
                </c:pt>
                <c:pt idx="454">
                  <c:v>538682.25304231234</c:v>
                </c:pt>
                <c:pt idx="455">
                  <c:v>539181.04522942309</c:v>
                </c:pt>
                <c:pt idx="456">
                  <c:v>539664.54802822939</c:v>
                </c:pt>
                <c:pt idx="457">
                  <c:v>540133.21101714275</c:v>
                </c:pt>
                <c:pt idx="458">
                  <c:v>540587.47174961807</c:v>
                </c:pt>
                <c:pt idx="459">
                  <c:v>541027.75599935441</c:v>
                </c:pt>
                <c:pt idx="460">
                  <c:v>541454.47800572892</c:v>
                </c:pt>
                <c:pt idx="461">
                  <c:v>541868.04071900737</c:v>
                </c:pt>
                <c:pt idx="462">
                  <c:v>542268.83604491351</c:v>
                </c:pt>
                <c:pt idx="463">
                  <c:v>542657.24508817226</c:v>
                </c:pt>
                <c:pt idx="464">
                  <c:v>543033.63839467883</c:v>
                </c:pt>
                <c:pt idx="465">
                  <c:v>543398.37619197415</c:v>
                </c:pt>
                <c:pt idx="466">
                  <c:v>543751.8086277378</c:v>
                </c:pt>
                <c:pt idx="467">
                  <c:v>544094.2760060376</c:v>
                </c:pt>
                <c:pt idx="468">
                  <c:v>544426.10902109882</c:v>
                </c:pt>
                <c:pt idx="469">
                  <c:v>544747.62898838345</c:v>
                </c:pt>
                <c:pt idx="470">
                  <c:v>545059.14807278861</c:v>
                </c:pt>
                <c:pt idx="471">
                  <c:v>545360.96951379767</c:v>
                </c:pt>
                <c:pt idx="472">
                  <c:v>545653.38784743554</c:v>
                </c:pt>
                <c:pt idx="473">
                  <c:v>545936.68912489794</c:v>
                </c:pt>
                <c:pt idx="474">
                  <c:v>546211.15112774225</c:v>
                </c:pt>
                <c:pt idx="475">
                  <c:v>546477.04357954278</c:v>
                </c:pt>
                <c:pt idx="476">
                  <c:v>546734.62835392787</c:v>
                </c:pt>
                <c:pt idx="477">
                  <c:v>546984.15967893065</c:v>
                </c:pt>
                <c:pt idx="478">
                  <c:v>547225.88433759729</c:v>
                </c:pt>
                <c:pt idx="479">
                  <c:v>547460.0418648076</c:v>
                </c:pt>
                <c:pt idx="480">
                  <c:v>547686.86474027543</c:v>
                </c:pt>
                <c:pt idx="481">
                  <c:v>547906.57857770438</c:v>
                </c:pt>
                <c:pt idx="482">
                  <c:v>548119.4023100842</c:v>
                </c:pt>
                <c:pt idx="483">
                  <c:v>548325.54837112187</c:v>
                </c:pt>
                <c:pt idx="484">
                  <c:v>548525.22287280881</c:v>
                </c:pt>
                <c:pt idx="485">
                  <c:v>548718.62577913201</c:v>
                </c:pt>
                <c:pt idx="486">
                  <c:v>548905.95107594493</c:v>
                </c:pt>
                <c:pt idx="487">
                  <c:v>549087.38693701813</c:v>
                </c:pt>
                <c:pt idx="488">
                  <c:v>549263.11588629568</c:v>
                </c:pt>
                <c:pt idx="489">
                  <c:v>549433.31495638762</c:v>
                </c:pt>
                <c:pt idx="490">
                  <c:v>549598.1558433352</c:v>
                </c:pt>
                <c:pt idx="491">
                  <c:v>549757.80505768547</c:v>
                </c:pt>
                <c:pt idx="492">
                  <c:v>549912.42407191964</c:v>
                </c:pt>
                <c:pt idx="493">
                  <c:v>550062.16946427978</c:v>
                </c:pt>
                <c:pt idx="494">
                  <c:v>550207.19305904175</c:v>
                </c:pt>
                <c:pt idx="495">
                  <c:v>550347.64206328639</c:v>
                </c:pt>
                <c:pt idx="496">
                  <c:v>550483.65920022025</c:v>
                </c:pt>
                <c:pt idx="497">
                  <c:v>550615.38283910137</c:v>
                </c:pt>
                <c:pt idx="498">
                  <c:v>550742.947121826</c:v>
                </c:pt>
                <c:pt idx="499">
                  <c:v>550866.48208623403</c:v>
                </c:pt>
                <c:pt idx="500">
                  <c:v>550986.11378619086</c:v>
                </c:pt>
                <c:pt idx="501">
                  <c:v>551101.96440850699</c:v>
                </c:pt>
                <c:pt idx="502">
                  <c:v>551214.152386753</c:v>
                </c:pt>
                <c:pt idx="503">
                  <c:v>551322.79251203325</c:v>
                </c:pt>
                <c:pt idx="504">
                  <c:v>551427.99604077754</c:v>
                </c:pt>
                <c:pt idx="505">
                  <c:v>551529.87079961272</c:v>
                </c:pt>
                <c:pt idx="506">
                  <c:v>551628.52128737606</c:v>
                </c:pt>
                <c:pt idx="507">
                  <c:v>551724.04877433076</c:v>
                </c:pt>
                <c:pt idx="508">
                  <c:v>551816.55139864562</c:v>
                </c:pt>
                <c:pt idx="509">
                  <c:v>551906.12426019995</c:v>
                </c:pt>
                <c:pt idx="510">
                  <c:v>551992.8595117731</c:v>
                </c:pt>
                <c:pt idx="511">
                  <c:v>552076.84644768049</c:v>
                </c:pt>
                <c:pt idx="512">
                  <c:v>552158.17158991459</c:v>
                </c:pt>
                <c:pt idx="513">
                  <c:v>552236.91877185029</c:v>
                </c:pt>
                <c:pt idx="514">
                  <c:v>552313.16921957349</c:v>
                </c:pt>
                <c:pt idx="515">
                  <c:v>552387.00163088972</c:v>
                </c:pt>
                <c:pt idx="516">
                  <c:v>552458.49225207116</c:v>
                </c:pt>
                <c:pt idx="517">
                  <c:v>552527.71495239739</c:v>
                </c:pt>
                <c:pt idx="518">
                  <c:v>552594.74129654537</c:v>
                </c:pt>
                <c:pt idx="519">
                  <c:v>552659.64061488339</c:v>
                </c:pt>
                <c:pt idx="520">
                  <c:v>552722.48007172276</c:v>
                </c:pt>
                <c:pt idx="521">
                  <c:v>552783.32473157998</c:v>
                </c:pt>
                <c:pt idx="522">
                  <c:v>552842.23762350087</c:v>
                </c:pt>
                <c:pt idx="523">
                  <c:v>552899.27980349865</c:v>
                </c:pt>
                <c:pt idx="524">
                  <c:v>552954.51041515416</c:v>
                </c:pt>
                <c:pt idx="525">
                  <c:v>553007.98674842925</c:v>
                </c:pt>
                <c:pt idx="526">
                  <c:v>553059.76429673994</c:v>
                </c:pt>
                <c:pt idx="527">
                  <c:v>553109.89681233664</c:v>
                </c:pt>
                <c:pt idx="528">
                  <c:v>553158.43636003812</c:v>
                </c:pt>
                <c:pt idx="529">
                  <c:v>553205.43336936377</c:v>
                </c:pt>
                <c:pt idx="530">
                  <c:v>553250.93668510811</c:v>
                </c:pt>
                <c:pt idx="531">
                  <c:v>553294.99361640145</c:v>
                </c:pt>
                <c:pt idx="532">
                  <c:v>553337.64998429804</c:v>
                </c:pt>
                <c:pt idx="533">
                  <c:v>553378.95016793348</c:v>
                </c:pt>
                <c:pt idx="534">
                  <c:v>553418.93714929093</c:v>
                </c:pt>
                <c:pt idx="535">
                  <c:v>553457.6525566167</c:v>
                </c:pt>
                <c:pt idx="536">
                  <c:v>553495.13670652197</c:v>
                </c:pt>
                <c:pt idx="537">
                  <c:v>553531.42864480894</c:v>
                </c:pt>
                <c:pt idx="538">
                  <c:v>553566.56618605857</c:v>
                </c:pt>
                <c:pt idx="539">
                  <c:v>553600.58595201361</c:v>
                </c:pt>
                <c:pt idx="540">
                  <c:v>553633.52340879384</c:v>
                </c:pt>
                <c:pt idx="541">
                  <c:v>553665.41290297545</c:v>
                </c:pt>
                <c:pt idx="542">
                  <c:v>553696.28769656888</c:v>
                </c:pt>
                <c:pt idx="543">
                  <c:v>553726.18000092637</c:v>
                </c:pt>
                <c:pt idx="544">
                  <c:v>553755.12100961129</c:v>
                </c:pt>
                <c:pt idx="545">
                  <c:v>553783.14093025867</c:v>
                </c:pt>
                <c:pt idx="546">
                  <c:v>553810.2690154576</c:v>
                </c:pt>
                <c:pt idx="547">
                  <c:v>553836.53359268385</c:v>
                </c:pt>
                <c:pt idx="548">
                  <c:v>553861.96209331066</c:v>
                </c:pt>
                <c:pt idx="549">
                  <c:v>553886.58108072565</c:v>
                </c:pt>
                <c:pt idx="550">
                  <c:v>553910.41627757938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F8-E34F-8C2F-EF5347A624B1}"/>
            </c:ext>
          </c:extLst>
        </c:ser>
        <c:ser>
          <c:idx val="0"/>
          <c:order val="4"/>
          <c:tx>
            <c:strRef>
              <c:f>[3]Sheet1!$F$28</c:f>
              <c:strCache>
                <c:ptCount val="1"/>
                <c:pt idx="0">
                  <c:v>AC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[3]Sheet1!$F$325:$F$383</c:f>
              <c:numCache>
                <c:formatCode>General</c:formatCode>
                <c:ptCount val="5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F8-E34F-8C2F-EF5347A62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661968"/>
        <c:axId val="266790976"/>
      </c:lineChart>
      <c:catAx>
        <c:axId val="26466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90976"/>
        <c:crosses val="autoZero"/>
        <c:auto val="1"/>
        <c:lblAlgn val="ctr"/>
        <c:lblOffset val="100"/>
        <c:noMultiLvlLbl val="0"/>
      </c:catAx>
      <c:valAx>
        <c:axId val="2667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6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Infection and Undetected</a:t>
            </a:r>
            <a:r>
              <a:rPr lang="en-US" baseline="0"/>
              <a:t> Infection </a:t>
            </a:r>
            <a:r>
              <a:rPr lang="en-US"/>
              <a:t>Curves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</c:v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[3]Sheet1!$A$109:$A$279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[3]Sheet1!$E$109:$E$279</c:f>
              <c:numCache>
                <c:formatCode>General</c:formatCode>
                <c:ptCount val="171"/>
                <c:pt idx="0">
                  <c:v>28.388052036714331</c:v>
                </c:pt>
                <c:pt idx="1">
                  <c:v>29.665155807357834</c:v>
                </c:pt>
                <c:pt idx="2">
                  <c:v>30.999711757491482</c:v>
                </c:pt>
                <c:pt idx="3">
                  <c:v>32.394304323344457</c:v>
                </c:pt>
                <c:pt idx="4">
                  <c:v>33.851634188254991</c:v>
                </c:pt>
                <c:pt idx="5">
                  <c:v>35.374523510369642</c:v>
                </c:pt>
                <c:pt idx="6">
                  <c:v>36.965921385337843</c:v>
                </c:pt>
                <c:pt idx="7">
                  <c:v>38.628909554556245</c:v>
                </c:pt>
                <c:pt idx="8">
                  <c:v>40.366708369990647</c:v>
                </c:pt>
                <c:pt idx="9">
                  <c:v>42.182683027097632</c:v>
                </c:pt>
                <c:pt idx="10">
                  <c:v>44.080350077884397</c:v>
                </c:pt>
                <c:pt idx="11">
                  <c:v>46.063384236684904</c:v>
                </c:pt>
                <c:pt idx="12">
                  <c:v>48.135625491793988</c:v>
                </c:pt>
                <c:pt idx="13">
                  <c:v>50.301086536689688</c:v>
                </c:pt>
                <c:pt idx="14">
                  <c:v>52.56396053518921</c:v>
                </c:pt>
                <c:pt idx="15">
                  <c:v>54.928629235526209</c:v>
                </c:pt>
                <c:pt idx="16">
                  <c:v>57.399671449008068</c:v>
                </c:pt>
                <c:pt idx="17">
                  <c:v>59.981871909612885</c:v>
                </c:pt>
                <c:pt idx="18">
                  <c:v>62.680230531617852</c:v>
                </c:pt>
                <c:pt idx="19">
                  <c:v>65.499972083115452</c:v>
                </c:pt>
                <c:pt idx="20">
                  <c:v>68.446556294072678</c:v>
                </c:pt>
                <c:pt idx="21">
                  <c:v>71.52568841842249</c:v>
                </c:pt>
                <c:pt idx="22">
                  <c:v>74.743330270548199</c:v>
                </c:pt>
                <c:pt idx="23">
                  <c:v>78.105711757431351</c:v>
                </c:pt>
                <c:pt idx="24">
                  <c:v>81.619342928683992</c:v>
                </c:pt>
                <c:pt idx="25">
                  <c:v>85.291026567678685</c:v>
                </c:pt>
                <c:pt idx="26">
                  <c:v>89.127871348026289</c:v>
                </c:pt>
                <c:pt idx="27">
                  <c:v>93.137305580733639</c:v>
                </c:pt>
                <c:pt idx="28">
                  <c:v>97.327091578503811</c:v>
                </c:pt>
                <c:pt idx="29">
                  <c:v>101.70534066482178</c:v>
                </c:pt>
                <c:pt idx="30">
                  <c:v>106.28052885670083</c:v>
                </c:pt>
                <c:pt idx="31">
                  <c:v>111.06151325125185</c:v>
                </c:pt>
                <c:pt idx="32">
                  <c:v>116.05754914758144</c:v>
                </c:pt>
                <c:pt idx="33">
                  <c:v>121.27830793692736</c:v>
                </c:pt>
                <c:pt idx="34">
                  <c:v>126.73389579540485</c:v>
                </c:pt>
                <c:pt idx="35">
                  <c:v>132.43487321526615</c:v>
                </c:pt>
                <c:pt idx="36">
                  <c:v>138.39227541217187</c:v>
                </c:pt>
                <c:pt idx="37">
                  <c:v>144.61763364763948</c:v>
                </c:pt>
                <c:pt idx="38">
                  <c:v>151.12299750757313</c:v>
                </c:pt>
                <c:pt idx="39">
                  <c:v>157.92095817959512</c:v>
                </c:pt>
                <c:pt idx="40">
                  <c:v>165.02467277379395</c:v>
                </c:pt>
                <c:pt idx="41">
                  <c:v>172.44788973348227</c:v>
                </c:pt>
                <c:pt idx="42">
                  <c:v>180.20497538462115</c:v>
                </c:pt>
                <c:pt idx="43">
                  <c:v>188.31094167472241</c:v>
                </c:pt>
                <c:pt idx="44">
                  <c:v>196.78147515428731</c:v>
                </c:pt>
                <c:pt idx="45">
                  <c:v>205.63296725618568</c:v>
                </c:pt>
                <c:pt idx="46">
                  <c:v>214.88254593082706</c:v>
                </c:pt>
                <c:pt idx="47">
                  <c:v>224.5481086975272</c:v>
                </c:pt>
                <c:pt idx="48">
                  <c:v>234.64835717513762</c:v>
                </c:pt>
                <c:pt idx="49">
                  <c:v>245.20283315778318</c:v>
                </c:pt>
                <c:pt idx="50">
                  <c:v>256.23195630445048</c:v>
                </c:pt>
                <c:pt idx="51">
                  <c:v>267.75706351419223</c:v>
                </c:pt>
                <c:pt idx="52">
                  <c:v>279.80045006186305</c:v>
                </c:pt>
                <c:pt idx="53">
                  <c:v>292.38541257258993</c:v>
                </c:pt>
                <c:pt idx="54">
                  <c:v>305.53629391660559</c:v>
                </c:pt>
                <c:pt idx="55">
                  <c:v>319.27853010964532</c:v>
                </c:pt>
                <c:pt idx="56">
                  <c:v>333.63869930783193</c:v>
                </c:pt>
                <c:pt idx="57">
                  <c:v>348.64457298985309</c:v>
                </c:pt>
                <c:pt idx="58">
                  <c:v>364.32516942328169</c:v>
                </c:pt>
                <c:pt idx="59">
                  <c:v>380.7108095161027</c:v>
                </c:pt>
                <c:pt idx="60">
                  <c:v>397.83317515890195</c:v>
                </c:pt>
                <c:pt idx="61">
                  <c:v>415.7253701677472</c:v>
                </c:pt>
                <c:pt idx="62">
                  <c:v>434.42198394255507</c:v>
                </c:pt>
                <c:pt idx="63">
                  <c:v>453.95915796070051</c:v>
                </c:pt>
                <c:pt idx="64">
                  <c:v>474.37465523079186</c:v>
                </c:pt>
                <c:pt idx="65">
                  <c:v>495.70793283691336</c:v>
                </c:pt>
                <c:pt idx="66">
                  <c:v>518.00021770923581</c:v>
                </c:pt>
                <c:pt idx="67">
                  <c:v>541.2945857627227</c:v>
                </c:pt>
                <c:pt idx="68">
                  <c:v>565.63604455172106</c:v>
                </c:pt>
                <c:pt idx="69">
                  <c:v>591.07161959453379</c:v>
                </c:pt>
                <c:pt idx="70">
                  <c:v>617.65044452862765</c:v>
                </c:pt>
                <c:pt idx="71">
                  <c:v>645.42385526395208</c:v>
                </c:pt>
                <c:pt idx="72">
                  <c:v>674.4454883089328</c:v>
                </c:pt>
                <c:pt idx="73">
                  <c:v>704.77138345107028</c:v>
                </c:pt>
                <c:pt idx="74">
                  <c:v>736.46009098173113</c:v>
                </c:pt>
                <c:pt idx="75">
                  <c:v>769.57278366266667</c:v>
                </c:pt>
                <c:pt idx="76">
                  <c:v>804.1733736400513</c:v>
                </c:pt>
                <c:pt idx="77">
                  <c:v>840.32863452040181</c:v>
                </c:pt>
                <c:pt idx="78">
                  <c:v>878.10832883162891</c:v>
                </c:pt>
                <c:pt idx="79">
                  <c:v>917.58534110169751</c:v>
                </c:pt>
                <c:pt idx="80">
                  <c:v>958.83581679693327</c:v>
                </c:pt>
                <c:pt idx="81">
                  <c:v>1001.9393073719277</c:v>
                </c:pt>
                <c:pt idx="82">
                  <c:v>1046.9789216932588</c:v>
                </c:pt>
                <c:pt idx="83">
                  <c:v>1094.0414841098816</c:v>
                </c:pt>
                <c:pt idx="84">
                  <c:v>1143.2176994540475</c:v>
                </c:pt>
                <c:pt idx="85">
                  <c:v>1194.6023252679959</c:v>
                </c:pt>
                <c:pt idx="86">
                  <c:v>1248.2943515634363</c:v>
                </c:pt>
                <c:pt idx="87">
                  <c:v>1304.3971884330012</c:v>
                </c:pt>
                <c:pt idx="88">
                  <c:v>1363.0188618454144</c:v>
                </c:pt>
                <c:pt idx="89">
                  <c:v>1424.2722179690802</c:v>
                </c:pt>
                <c:pt idx="90">
                  <c:v>1488.2751363821724</c:v>
                </c:pt>
                <c:pt idx="91">
                  <c:v>1555.1507525410752</c:v>
                </c:pt>
                <c:pt idx="92">
                  <c:v>1625.0276898932175</c:v>
                </c:pt>
                <c:pt idx="93">
                  <c:v>1698.0403020349308</c:v>
                </c:pt>
                <c:pt idx="94">
                  <c:v>1774.3289253299645</c:v>
                </c:pt>
                <c:pt idx="95">
                  <c:v>1854.0401424196889</c:v>
                </c:pt>
                <c:pt idx="96">
                  <c:v>1937.3270570718157</c:v>
                </c:pt>
                <c:pt idx="97">
                  <c:v>2024.3495808306411</c:v>
                </c:pt>
                <c:pt idx="98">
                  <c:v>2115.2747319483783</c:v>
                </c:pt>
                <c:pt idx="99">
                  <c:v>2210.2769470940575</c:v>
                </c:pt>
                <c:pt idx="100">
                  <c:v>2309.5384063537304</c:v>
                </c:pt>
                <c:pt idx="101">
                  <c:v>2413.2493720532912</c:v>
                </c:pt>
                <c:pt idx="102">
                  <c:v>2521.6085419530996</c:v>
                </c:pt>
                <c:pt idx="103">
                  <c:v>2634.82341738172</c:v>
                </c:pt>
                <c:pt idx="104">
                  <c:v>2753.1106868944544</c:v>
                </c:pt>
                <c:pt idx="105">
                  <c:v>2876.6966260608888</c:v>
                </c:pt>
                <c:pt idx="106">
                  <c:v>3005.8175140043563</c:v>
                </c:pt>
                <c:pt idx="107">
                  <c:v>3140.7200673349789</c:v>
                </c:pt>
                <c:pt idx="108">
                  <c:v>3281.6618921367376</c:v>
                </c:pt>
                <c:pt idx="109">
                  <c:v>3428.9119546877419</c:v>
                </c:pt>
                <c:pt idx="110">
                  <c:v>3582.7510716114712</c:v>
                </c:pt>
                <c:pt idx="111">
                  <c:v>3743.472420175126</c:v>
                </c:pt>
                <c:pt idx="112">
                  <c:v>3911.3820694692727</c:v>
                </c:pt>
                <c:pt idx="113">
                  <c:v>4086.799533220566</c:v>
                </c:pt>
                <c:pt idx="114">
                  <c:v>4270.0583450063696</c:v>
                </c:pt>
                <c:pt idx="115">
                  <c:v>4461.5066566564092</c:v>
                </c:pt>
                <c:pt idx="116">
                  <c:v>4661.5078606420393</c:v>
                </c:pt>
                <c:pt idx="117">
                  <c:v>4870.4412372681199</c:v>
                </c:pt>
                <c:pt idx="118">
                  <c:v>5088.7026274956306</c:v>
                </c:pt>
                <c:pt idx="119">
                  <c:v>5316.7051322348689</c:v>
                </c:pt>
                <c:pt idx="120">
                  <c:v>5554.879838959062</c:v>
                </c:pt>
                <c:pt idx="121">
                  <c:v>5803.6765764962593</c:v>
                </c:pt>
                <c:pt idx="122">
                  <c:v>6063.5646988631515</c:v>
                </c:pt>
                <c:pt idx="123">
                  <c:v>6335.0338990076652</c:v>
                </c:pt>
                <c:pt idx="124">
                  <c:v>6618.5950533274663</c:v>
                </c:pt>
                <c:pt idx="125">
                  <c:v>6914.7810978284688</c:v>
                </c:pt>
                <c:pt idx="126">
                  <c:v>7224.1479367807042</c:v>
                </c:pt>
                <c:pt idx="127">
                  <c:v>7547.2753847179238</c:v>
                </c:pt>
                <c:pt idx="128">
                  <c:v>7884.7681426116924</c:v>
                </c:pt>
                <c:pt idx="129">
                  <c:v>8237.2568090298082</c:v>
                </c:pt>
                <c:pt idx="130">
                  <c:v>8605.3989270621641</c:v>
                </c:pt>
                <c:pt idx="131">
                  <c:v>8989.8800677639174</c:v>
                </c:pt>
                <c:pt idx="132">
                  <c:v>9391.414950825394</c:v>
                </c:pt>
                <c:pt idx="133">
                  <c:v>9810.7486031297376</c:v>
                </c:pt>
                <c:pt idx="134">
                  <c:v>10248.65755580207</c:v>
                </c:pt>
                <c:pt idx="135">
                  <c:v>10705.951080287015</c:v>
                </c:pt>
                <c:pt idx="136">
                  <c:v>11183.472463913742</c:v>
                </c:pt>
                <c:pt idx="137">
                  <c:v>11682.100325318374</c:v>
                </c:pt>
                <c:pt idx="138">
                  <c:v>12202.749969991246</c:v>
                </c:pt>
                <c:pt idx="139">
                  <c:v>12746.374786100187</c:v>
                </c:pt>
                <c:pt idx="140">
                  <c:v>13313.967680609105</c:v>
                </c:pt>
                <c:pt idx="141">
                  <c:v>13906.562555562536</c:v>
                </c:pt>
                <c:pt idx="142">
                  <c:v>14525.235824239711</c:v>
                </c:pt>
                <c:pt idx="143">
                  <c:v>15171.107966694719</c:v>
                </c:pt>
                <c:pt idx="144">
                  <c:v>15845.345123990495</c:v>
                </c:pt>
                <c:pt idx="145">
                  <c:v>16549.160730202064</c:v>
                </c:pt>
                <c:pt idx="146">
                  <c:v>17283.817181006518</c:v>
                </c:pt>
                <c:pt idx="147">
                  <c:v>18050.627537391643</c:v>
                </c:pt>
                <c:pt idx="148">
                  <c:v>18850.957262699718</c:v>
                </c:pt>
                <c:pt idx="149">
                  <c:v>19686.225990875329</c:v>
                </c:pt>
                <c:pt idx="150">
                  <c:v>20557.90932340379</c:v>
                </c:pt>
                <c:pt idx="151">
                  <c:v>21467.540652007148</c:v>
                </c:pt>
                <c:pt idx="152">
                  <c:v>22416.713003705227</c:v>
                </c:pt>
                <c:pt idx="153">
                  <c:v>23407.080904346803</c:v>
                </c:pt>
                <c:pt idx="154">
                  <c:v>24440.362256167864</c:v>
                </c:pt>
                <c:pt idx="155">
                  <c:v>25518.340224336975</c:v>
                </c:pt>
                <c:pt idx="156">
                  <c:v>26642.865126798908</c:v>
                </c:pt>
                <c:pt idx="157">
                  <c:v>27815.856321023632</c:v>
                </c:pt>
                <c:pt idx="158">
                  <c:v>29039.304080505266</c:v>
                </c:pt>
                <c:pt idx="159">
                  <c:v>30315.271453031426</c:v>
                </c:pt>
                <c:pt idx="160">
                  <c:v>31645.896091854072</c:v>
                </c:pt>
                <c:pt idx="161">
                  <c:v>33033.392049935406</c:v>
                </c:pt>
                <c:pt idx="162">
                  <c:v>34480.051526413234</c:v>
                </c:pt>
                <c:pt idx="163">
                  <c:v>35988.246553326513</c:v>
                </c:pt>
                <c:pt idx="164">
                  <c:v>37560.430609460469</c:v>
                </c:pt>
                <c:pt idx="165">
                  <c:v>39199.140146909274</c:v>
                </c:pt>
                <c:pt idx="166">
                  <c:v>40906.996014610275</c:v>
                </c:pt>
                <c:pt idx="167">
                  <c:v>42686.704761675275</c:v>
                </c:pt>
                <c:pt idx="168">
                  <c:v>44541.059801829892</c:v>
                </c:pt>
                <c:pt idx="169">
                  <c:v>46472.942418670908</c:v>
                </c:pt>
                <c:pt idx="170">
                  <c:v>48485.322589763346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17-B040-8706-9DC4CED4A26A}"/>
            </c:ext>
          </c:extLst>
        </c:ser>
        <c:ser>
          <c:idx val="1"/>
          <c:order val="1"/>
          <c:tx>
            <c:v>U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[3]Sheet1!$A$109:$A$279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[3]Sheet1!$C$109:$C$279</c:f>
              <c:numCache>
                <c:formatCode>General</c:formatCode>
                <c:ptCount val="1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17-B040-8706-9DC4CED4A26A}"/>
            </c:ext>
          </c:extLst>
        </c:ser>
        <c:ser>
          <c:idx val="2"/>
          <c:order val="2"/>
          <c:tx>
            <c:v>I+U</c:v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[3]Sheet1!$A$109:$A$279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[3]Sheet1!$D$109:$D$279</c:f>
              <c:numCache>
                <c:formatCode>General</c:formatCode>
                <c:ptCount val="171"/>
                <c:pt idx="0">
                  <c:v>28.388052036714331</c:v>
                </c:pt>
                <c:pt idx="1">
                  <c:v>29.665155807357834</c:v>
                </c:pt>
                <c:pt idx="2">
                  <c:v>30.999711757491482</c:v>
                </c:pt>
                <c:pt idx="3">
                  <c:v>32.394304323344457</c:v>
                </c:pt>
                <c:pt idx="4">
                  <c:v>33.851634188254991</c:v>
                </c:pt>
                <c:pt idx="5">
                  <c:v>35.374523510369642</c:v>
                </c:pt>
                <c:pt idx="6">
                  <c:v>36.965921385337843</c:v>
                </c:pt>
                <c:pt idx="7">
                  <c:v>38.628909554556245</c:v>
                </c:pt>
                <c:pt idx="8">
                  <c:v>40.366708369990647</c:v>
                </c:pt>
                <c:pt idx="9">
                  <c:v>42.182683027097632</c:v>
                </c:pt>
                <c:pt idx="10">
                  <c:v>44.080350077884397</c:v>
                </c:pt>
                <c:pt idx="11">
                  <c:v>46.063384236684904</c:v>
                </c:pt>
                <c:pt idx="12">
                  <c:v>48.135625491793988</c:v>
                </c:pt>
                <c:pt idx="13">
                  <c:v>50.301086536689688</c:v>
                </c:pt>
                <c:pt idx="14">
                  <c:v>52.56396053518921</c:v>
                </c:pt>
                <c:pt idx="15">
                  <c:v>54.928629235526209</c:v>
                </c:pt>
                <c:pt idx="16">
                  <c:v>57.399671449008068</c:v>
                </c:pt>
                <c:pt idx="17">
                  <c:v>59.981871909612885</c:v>
                </c:pt>
                <c:pt idx="18">
                  <c:v>62.680230531617852</c:v>
                </c:pt>
                <c:pt idx="19">
                  <c:v>65.499972083115452</c:v>
                </c:pt>
                <c:pt idx="20">
                  <c:v>68.446556294072678</c:v>
                </c:pt>
                <c:pt idx="21">
                  <c:v>71.52568841842249</c:v>
                </c:pt>
                <c:pt idx="22">
                  <c:v>74.743330270548199</c:v>
                </c:pt>
                <c:pt idx="23">
                  <c:v>78.105711757431351</c:v>
                </c:pt>
                <c:pt idx="24">
                  <c:v>81.619342928683992</c:v>
                </c:pt>
                <c:pt idx="25">
                  <c:v>85.291026567678685</c:v>
                </c:pt>
                <c:pt idx="26">
                  <c:v>89.127871348026289</c:v>
                </c:pt>
                <c:pt idx="27">
                  <c:v>93.137305580733639</c:v>
                </c:pt>
                <c:pt idx="28">
                  <c:v>97.327091578503811</c:v>
                </c:pt>
                <c:pt idx="29">
                  <c:v>101.70534066482178</c:v>
                </c:pt>
                <c:pt idx="30">
                  <c:v>106.28052885670083</c:v>
                </c:pt>
                <c:pt idx="31">
                  <c:v>111.06151325125185</c:v>
                </c:pt>
                <c:pt idx="32">
                  <c:v>116.05754914758144</c:v>
                </c:pt>
                <c:pt idx="33">
                  <c:v>121.27830793692736</c:v>
                </c:pt>
                <c:pt idx="34">
                  <c:v>126.73389579540485</c:v>
                </c:pt>
                <c:pt idx="35">
                  <c:v>132.43487321526615</c:v>
                </c:pt>
                <c:pt idx="36">
                  <c:v>138.39227541217187</c:v>
                </c:pt>
                <c:pt idx="37">
                  <c:v>144.61763364763948</c:v>
                </c:pt>
                <c:pt idx="38">
                  <c:v>151.12299750757313</c:v>
                </c:pt>
                <c:pt idx="39">
                  <c:v>157.92095817959512</c:v>
                </c:pt>
                <c:pt idx="40">
                  <c:v>165.02467277379395</c:v>
                </c:pt>
                <c:pt idx="41">
                  <c:v>172.44788973348227</c:v>
                </c:pt>
                <c:pt idx="42">
                  <c:v>180.20497538462115</c:v>
                </c:pt>
                <c:pt idx="43">
                  <c:v>188.31094167472241</c:v>
                </c:pt>
                <c:pt idx="44">
                  <c:v>196.78147515428731</c:v>
                </c:pt>
                <c:pt idx="45">
                  <c:v>205.63296725618568</c:v>
                </c:pt>
                <c:pt idx="46">
                  <c:v>214.88254593082706</c:v>
                </c:pt>
                <c:pt idx="47">
                  <c:v>224.5481086975272</c:v>
                </c:pt>
                <c:pt idx="48">
                  <c:v>234.64835717513762</c:v>
                </c:pt>
                <c:pt idx="49">
                  <c:v>245.20283315778318</c:v>
                </c:pt>
                <c:pt idx="50">
                  <c:v>256.23195630445048</c:v>
                </c:pt>
                <c:pt idx="51">
                  <c:v>267.75706351419223</c:v>
                </c:pt>
                <c:pt idx="52">
                  <c:v>279.80045006186305</c:v>
                </c:pt>
                <c:pt idx="53">
                  <c:v>292.38541257258993</c:v>
                </c:pt>
                <c:pt idx="54">
                  <c:v>305.53629391660559</c:v>
                </c:pt>
                <c:pt idx="55">
                  <c:v>319.27853010964532</c:v>
                </c:pt>
                <c:pt idx="56">
                  <c:v>333.63869930783193</c:v>
                </c:pt>
                <c:pt idx="57">
                  <c:v>348.64457298985309</c:v>
                </c:pt>
                <c:pt idx="58">
                  <c:v>364.32516942328169</c:v>
                </c:pt>
                <c:pt idx="59">
                  <c:v>380.7108095161027</c:v>
                </c:pt>
                <c:pt idx="60">
                  <c:v>397.83317515890195</c:v>
                </c:pt>
                <c:pt idx="61">
                  <c:v>415.7253701677472</c:v>
                </c:pt>
                <c:pt idx="62">
                  <c:v>434.42198394255507</c:v>
                </c:pt>
                <c:pt idx="63">
                  <c:v>453.95915796070051</c:v>
                </c:pt>
                <c:pt idx="64">
                  <c:v>474.37465523079186</c:v>
                </c:pt>
                <c:pt idx="65">
                  <c:v>495.70793283691336</c:v>
                </c:pt>
                <c:pt idx="66">
                  <c:v>518.00021770923581</c:v>
                </c:pt>
                <c:pt idx="67">
                  <c:v>541.2945857627227</c:v>
                </c:pt>
                <c:pt idx="68">
                  <c:v>565.63604455172106</c:v>
                </c:pt>
                <c:pt idx="69">
                  <c:v>591.07161959453379</c:v>
                </c:pt>
                <c:pt idx="70">
                  <c:v>617.65044452862765</c:v>
                </c:pt>
                <c:pt idx="71">
                  <c:v>645.42385526395208</c:v>
                </c:pt>
                <c:pt idx="72">
                  <c:v>674.4454883089328</c:v>
                </c:pt>
                <c:pt idx="73">
                  <c:v>704.77138345107028</c:v>
                </c:pt>
                <c:pt idx="74">
                  <c:v>736.46009098173113</c:v>
                </c:pt>
                <c:pt idx="75">
                  <c:v>769.57278366266667</c:v>
                </c:pt>
                <c:pt idx="76">
                  <c:v>804.1733736400513</c:v>
                </c:pt>
                <c:pt idx="77">
                  <c:v>840.32863452040181</c:v>
                </c:pt>
                <c:pt idx="78">
                  <c:v>878.10832883162891</c:v>
                </c:pt>
                <c:pt idx="79">
                  <c:v>917.58534110169751</c:v>
                </c:pt>
                <c:pt idx="80">
                  <c:v>958.83581679693327</c:v>
                </c:pt>
                <c:pt idx="81">
                  <c:v>1001.9393073719277</c:v>
                </c:pt>
                <c:pt idx="82">
                  <c:v>1046.9789216932588</c:v>
                </c:pt>
                <c:pt idx="83">
                  <c:v>1094.0414841098816</c:v>
                </c:pt>
                <c:pt idx="84">
                  <c:v>1143.2176994540475</c:v>
                </c:pt>
                <c:pt idx="85">
                  <c:v>1194.6023252679959</c:v>
                </c:pt>
                <c:pt idx="86">
                  <c:v>1248.2943515634363</c:v>
                </c:pt>
                <c:pt idx="87">
                  <c:v>1304.3971884330012</c:v>
                </c:pt>
                <c:pt idx="88">
                  <c:v>1363.0188618454144</c:v>
                </c:pt>
                <c:pt idx="89">
                  <c:v>1424.2722179690802</c:v>
                </c:pt>
                <c:pt idx="90">
                  <c:v>1488.2751363821724</c:v>
                </c:pt>
                <c:pt idx="91">
                  <c:v>1555.1507525410752</c:v>
                </c:pt>
                <c:pt idx="92">
                  <c:v>1625.0276898932175</c:v>
                </c:pt>
                <c:pt idx="93">
                  <c:v>1698.0403020349308</c:v>
                </c:pt>
                <c:pt idx="94">
                  <c:v>1774.3289253299645</c:v>
                </c:pt>
                <c:pt idx="95">
                  <c:v>1854.0401424196889</c:v>
                </c:pt>
                <c:pt idx="96">
                  <c:v>1937.3270570718157</c:v>
                </c:pt>
                <c:pt idx="97">
                  <c:v>2024.3495808306411</c:v>
                </c:pt>
                <c:pt idx="98">
                  <c:v>2115.2747319483783</c:v>
                </c:pt>
                <c:pt idx="99">
                  <c:v>2210.2769470940575</c:v>
                </c:pt>
                <c:pt idx="100">
                  <c:v>2309.5384063537304</c:v>
                </c:pt>
                <c:pt idx="101">
                  <c:v>2413.2493720532912</c:v>
                </c:pt>
                <c:pt idx="102">
                  <c:v>2521.6085419530996</c:v>
                </c:pt>
                <c:pt idx="103">
                  <c:v>2634.82341738172</c:v>
                </c:pt>
                <c:pt idx="104">
                  <c:v>2753.1106868944544</c:v>
                </c:pt>
                <c:pt idx="105">
                  <c:v>2876.6966260608888</c:v>
                </c:pt>
                <c:pt idx="106">
                  <c:v>3005.8175140043563</c:v>
                </c:pt>
                <c:pt idx="107">
                  <c:v>3140.7200673349789</c:v>
                </c:pt>
                <c:pt idx="108">
                  <c:v>3281.6618921367376</c:v>
                </c:pt>
                <c:pt idx="109">
                  <c:v>3428.9119546877419</c:v>
                </c:pt>
                <c:pt idx="110">
                  <c:v>3582.7510716114712</c:v>
                </c:pt>
                <c:pt idx="111">
                  <c:v>3743.472420175126</c:v>
                </c:pt>
                <c:pt idx="112">
                  <c:v>3911.3820694692727</c:v>
                </c:pt>
                <c:pt idx="113">
                  <c:v>4086.799533220566</c:v>
                </c:pt>
                <c:pt idx="114">
                  <c:v>4270.0583450063696</c:v>
                </c:pt>
                <c:pt idx="115">
                  <c:v>4461.5066566564092</c:v>
                </c:pt>
                <c:pt idx="116">
                  <c:v>4661.5078606420393</c:v>
                </c:pt>
                <c:pt idx="117">
                  <c:v>4870.4412372681199</c:v>
                </c:pt>
                <c:pt idx="118">
                  <c:v>5088.7026274956306</c:v>
                </c:pt>
                <c:pt idx="119">
                  <c:v>5316.7051322348689</c:v>
                </c:pt>
                <c:pt idx="120">
                  <c:v>5554.879838959062</c:v>
                </c:pt>
                <c:pt idx="121">
                  <c:v>5803.6765764962593</c:v>
                </c:pt>
                <c:pt idx="122">
                  <c:v>6063.5646988631515</c:v>
                </c:pt>
                <c:pt idx="123">
                  <c:v>6335.0338990076652</c:v>
                </c:pt>
                <c:pt idx="124">
                  <c:v>6618.5950533274663</c:v>
                </c:pt>
                <c:pt idx="125">
                  <c:v>6914.7810978284688</c:v>
                </c:pt>
                <c:pt idx="126">
                  <c:v>7224.1479367807042</c:v>
                </c:pt>
                <c:pt idx="127">
                  <c:v>7547.2753847179238</c:v>
                </c:pt>
                <c:pt idx="128">
                  <c:v>7884.7681426116924</c:v>
                </c:pt>
                <c:pt idx="129">
                  <c:v>8237.2568090298082</c:v>
                </c:pt>
                <c:pt idx="130">
                  <c:v>8605.3989270621641</c:v>
                </c:pt>
                <c:pt idx="131">
                  <c:v>8989.8800677639174</c:v>
                </c:pt>
                <c:pt idx="132">
                  <c:v>9391.414950825394</c:v>
                </c:pt>
                <c:pt idx="133">
                  <c:v>9810.7486031297376</c:v>
                </c:pt>
                <c:pt idx="134">
                  <c:v>10248.65755580207</c:v>
                </c:pt>
                <c:pt idx="135">
                  <c:v>10705.951080287015</c:v>
                </c:pt>
                <c:pt idx="136">
                  <c:v>11183.472463913742</c:v>
                </c:pt>
                <c:pt idx="137">
                  <c:v>11682.100325318374</c:v>
                </c:pt>
                <c:pt idx="138">
                  <c:v>12202.749969991246</c:v>
                </c:pt>
                <c:pt idx="139">
                  <c:v>12746.374786100187</c:v>
                </c:pt>
                <c:pt idx="140">
                  <c:v>13313.967680609105</c:v>
                </c:pt>
                <c:pt idx="141">
                  <c:v>13906.562555562536</c:v>
                </c:pt>
                <c:pt idx="142">
                  <c:v>14525.235824239711</c:v>
                </c:pt>
                <c:pt idx="143">
                  <c:v>15171.107966694719</c:v>
                </c:pt>
                <c:pt idx="144">
                  <c:v>15845.345123990495</c:v>
                </c:pt>
                <c:pt idx="145">
                  <c:v>16549.160730202064</c:v>
                </c:pt>
                <c:pt idx="146">
                  <c:v>17283.817181006518</c:v>
                </c:pt>
                <c:pt idx="147">
                  <c:v>18050.627537391643</c:v>
                </c:pt>
                <c:pt idx="148">
                  <c:v>18850.957262699718</c:v>
                </c:pt>
                <c:pt idx="149">
                  <c:v>19686.225990875329</c:v>
                </c:pt>
                <c:pt idx="150">
                  <c:v>20557.90932340379</c:v>
                </c:pt>
                <c:pt idx="151">
                  <c:v>21467.540652007148</c:v>
                </c:pt>
                <c:pt idx="152">
                  <c:v>22416.713003705227</c:v>
                </c:pt>
                <c:pt idx="153">
                  <c:v>23407.080904346803</c:v>
                </c:pt>
                <c:pt idx="154">
                  <c:v>24440.362256167864</c:v>
                </c:pt>
                <c:pt idx="155">
                  <c:v>25518.340224336975</c:v>
                </c:pt>
                <c:pt idx="156">
                  <c:v>26642.865126798908</c:v>
                </c:pt>
                <c:pt idx="157">
                  <c:v>27815.856321023632</c:v>
                </c:pt>
                <c:pt idx="158">
                  <c:v>29039.304080505266</c:v>
                </c:pt>
                <c:pt idx="159">
                  <c:v>30315.271453031426</c:v>
                </c:pt>
                <c:pt idx="160">
                  <c:v>31645.896091854072</c:v>
                </c:pt>
                <c:pt idx="161">
                  <c:v>33033.392049935406</c:v>
                </c:pt>
                <c:pt idx="162">
                  <c:v>34480.051526413234</c:v>
                </c:pt>
                <c:pt idx="163">
                  <c:v>35988.246553326513</c:v>
                </c:pt>
                <c:pt idx="164">
                  <c:v>37560.430609460469</c:v>
                </c:pt>
                <c:pt idx="165">
                  <c:v>39199.140146909274</c:v>
                </c:pt>
                <c:pt idx="166">
                  <c:v>40906.996014610275</c:v>
                </c:pt>
                <c:pt idx="167">
                  <c:v>42686.704761675275</c:v>
                </c:pt>
                <c:pt idx="168">
                  <c:v>44541.059801829892</c:v>
                </c:pt>
                <c:pt idx="169">
                  <c:v>46472.942418670908</c:v>
                </c:pt>
                <c:pt idx="170">
                  <c:v>48485.322589763346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17-B040-8706-9DC4CED4A26A}"/>
            </c:ext>
          </c:extLst>
        </c:ser>
        <c:ser>
          <c:idx val="3"/>
          <c:order val="3"/>
          <c:tx>
            <c:v>Cases Data</c:v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[3]Sheet1!$A$109:$A$279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[3]Sheet1!$F$109:$F$279</c:f>
              <c:numCache>
                <c:formatCode>General</c:formatCode>
                <c:ptCount val="1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7</c:v>
                </c:pt>
                <c:pt idx="157">
                  <c:v>10</c:v>
                </c:pt>
                <c:pt idx="158">
                  <c:v>17</c:v>
                </c:pt>
                <c:pt idx="159">
                  <c:v>24</c:v>
                </c:pt>
                <c:pt idx="160">
                  <c:v>45</c:v>
                </c:pt>
                <c:pt idx="161">
                  <c:v>102</c:v>
                </c:pt>
                <c:pt idx="162">
                  <c:v>172</c:v>
                </c:pt>
                <c:pt idx="163">
                  <c:v>325</c:v>
                </c:pt>
                <c:pt idx="164">
                  <c:v>680</c:v>
                </c:pt>
                <c:pt idx="165">
                  <c:v>1297</c:v>
                </c:pt>
                <c:pt idx="166">
                  <c:v>1936</c:v>
                </c:pt>
                <c:pt idx="167">
                  <c:v>2961</c:v>
                </c:pt>
                <c:pt idx="168">
                  <c:v>5073</c:v>
                </c:pt>
                <c:pt idx="169">
                  <c:v>7512</c:v>
                </c:pt>
                <c:pt idx="170">
                  <c:v>10458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17-B040-8706-9DC4CED4A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689823"/>
        <c:axId val="1448719391"/>
      </c:lineChart>
      <c:catAx>
        <c:axId val="144868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719391"/>
        <c:crosses val="autoZero"/>
        <c:auto val="1"/>
        <c:lblAlgn val="ctr"/>
        <c:lblOffset val="100"/>
        <c:noMultiLvlLbl val="0"/>
      </c:catAx>
      <c:valAx>
        <c:axId val="144871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689823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Infection and Death Curves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[3]Sheet1!$A$109:$A$250</c:f>
              <c:numCache>
                <c:formatCode>General</c:formatCode>
                <c:ptCount val="142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</c:numCache>
            </c:numRef>
          </c:cat>
          <c:val>
            <c:numRef>
              <c:f>[3]Sheet1!$E$109:$E$250</c:f>
              <c:numCache>
                <c:formatCode>General</c:formatCode>
                <c:ptCount val="142"/>
                <c:pt idx="0">
                  <c:v>28.388052036714331</c:v>
                </c:pt>
                <c:pt idx="1">
                  <c:v>29.665155807357834</c:v>
                </c:pt>
                <c:pt idx="2">
                  <c:v>30.999711757491482</c:v>
                </c:pt>
                <c:pt idx="3">
                  <c:v>32.394304323344457</c:v>
                </c:pt>
                <c:pt idx="4">
                  <c:v>33.851634188254991</c:v>
                </c:pt>
                <c:pt idx="5">
                  <c:v>35.374523510369642</c:v>
                </c:pt>
                <c:pt idx="6">
                  <c:v>36.965921385337843</c:v>
                </c:pt>
                <c:pt idx="7">
                  <c:v>38.628909554556245</c:v>
                </c:pt>
                <c:pt idx="8">
                  <c:v>40.366708369990647</c:v>
                </c:pt>
                <c:pt idx="9">
                  <c:v>42.182683027097632</c:v>
                </c:pt>
                <c:pt idx="10">
                  <c:v>44.080350077884397</c:v>
                </c:pt>
                <c:pt idx="11">
                  <c:v>46.063384236684904</c:v>
                </c:pt>
                <c:pt idx="12">
                  <c:v>48.135625491793988</c:v>
                </c:pt>
                <c:pt idx="13">
                  <c:v>50.301086536689688</c:v>
                </c:pt>
                <c:pt idx="14">
                  <c:v>52.56396053518921</c:v>
                </c:pt>
                <c:pt idx="15">
                  <c:v>54.928629235526209</c:v>
                </c:pt>
                <c:pt idx="16">
                  <c:v>57.399671449008068</c:v>
                </c:pt>
                <c:pt idx="17">
                  <c:v>59.981871909612885</c:v>
                </c:pt>
                <c:pt idx="18">
                  <c:v>62.680230531617852</c:v>
                </c:pt>
                <c:pt idx="19">
                  <c:v>65.499972083115452</c:v>
                </c:pt>
                <c:pt idx="20">
                  <c:v>68.446556294072678</c:v>
                </c:pt>
                <c:pt idx="21">
                  <c:v>71.52568841842249</c:v>
                </c:pt>
                <c:pt idx="22">
                  <c:v>74.743330270548199</c:v>
                </c:pt>
                <c:pt idx="23">
                  <c:v>78.105711757431351</c:v>
                </c:pt>
                <c:pt idx="24">
                  <c:v>81.619342928683992</c:v>
                </c:pt>
                <c:pt idx="25">
                  <c:v>85.291026567678685</c:v>
                </c:pt>
                <c:pt idx="26">
                  <c:v>89.127871348026289</c:v>
                </c:pt>
                <c:pt idx="27">
                  <c:v>93.137305580733639</c:v>
                </c:pt>
                <c:pt idx="28">
                  <c:v>97.327091578503811</c:v>
                </c:pt>
                <c:pt idx="29">
                  <c:v>101.70534066482178</c:v>
                </c:pt>
                <c:pt idx="30">
                  <c:v>106.28052885670083</c:v>
                </c:pt>
                <c:pt idx="31">
                  <c:v>111.06151325125185</c:v>
                </c:pt>
                <c:pt idx="32">
                  <c:v>116.05754914758144</c:v>
                </c:pt>
                <c:pt idx="33">
                  <c:v>121.27830793692736</c:v>
                </c:pt>
                <c:pt idx="34">
                  <c:v>126.73389579540485</c:v>
                </c:pt>
                <c:pt idx="35">
                  <c:v>132.43487321526615</c:v>
                </c:pt>
                <c:pt idx="36">
                  <c:v>138.39227541217187</c:v>
                </c:pt>
                <c:pt idx="37">
                  <c:v>144.61763364763948</c:v>
                </c:pt>
                <c:pt idx="38">
                  <c:v>151.12299750757313</c:v>
                </c:pt>
                <c:pt idx="39">
                  <c:v>157.92095817959512</c:v>
                </c:pt>
                <c:pt idx="40">
                  <c:v>165.02467277379395</c:v>
                </c:pt>
                <c:pt idx="41">
                  <c:v>172.44788973348227</c:v>
                </c:pt>
                <c:pt idx="42">
                  <c:v>180.20497538462115</c:v>
                </c:pt>
                <c:pt idx="43">
                  <c:v>188.31094167472241</c:v>
                </c:pt>
                <c:pt idx="44">
                  <c:v>196.78147515428731</c:v>
                </c:pt>
                <c:pt idx="45">
                  <c:v>205.63296725618568</c:v>
                </c:pt>
                <c:pt idx="46">
                  <c:v>214.88254593082706</c:v>
                </c:pt>
                <c:pt idx="47">
                  <c:v>224.5481086975272</c:v>
                </c:pt>
                <c:pt idx="48">
                  <c:v>234.64835717513762</c:v>
                </c:pt>
                <c:pt idx="49">
                  <c:v>245.20283315778318</c:v>
                </c:pt>
                <c:pt idx="50">
                  <c:v>256.23195630445048</c:v>
                </c:pt>
                <c:pt idx="51">
                  <c:v>267.75706351419223</c:v>
                </c:pt>
                <c:pt idx="52">
                  <c:v>279.80045006186305</c:v>
                </c:pt>
                <c:pt idx="53">
                  <c:v>292.38541257258993</c:v>
                </c:pt>
                <c:pt idx="54">
                  <c:v>305.53629391660559</c:v>
                </c:pt>
                <c:pt idx="55">
                  <c:v>319.27853010964532</c:v>
                </c:pt>
                <c:pt idx="56">
                  <c:v>333.63869930783193</c:v>
                </c:pt>
                <c:pt idx="57">
                  <c:v>348.64457298985309</c:v>
                </c:pt>
                <c:pt idx="58">
                  <c:v>364.32516942328169</c:v>
                </c:pt>
                <c:pt idx="59">
                  <c:v>380.7108095161027</c:v>
                </c:pt>
                <c:pt idx="60">
                  <c:v>397.83317515890195</c:v>
                </c:pt>
                <c:pt idx="61">
                  <c:v>415.7253701677472</c:v>
                </c:pt>
                <c:pt idx="62">
                  <c:v>434.42198394255507</c:v>
                </c:pt>
                <c:pt idx="63">
                  <c:v>453.95915796070051</c:v>
                </c:pt>
                <c:pt idx="64">
                  <c:v>474.37465523079186</c:v>
                </c:pt>
                <c:pt idx="65">
                  <c:v>495.70793283691336</c:v>
                </c:pt>
                <c:pt idx="66">
                  <c:v>518.00021770923581</c:v>
                </c:pt>
                <c:pt idx="67">
                  <c:v>541.2945857627227</c:v>
                </c:pt>
                <c:pt idx="68">
                  <c:v>565.63604455172106</c:v>
                </c:pt>
                <c:pt idx="69">
                  <c:v>591.07161959453379</c:v>
                </c:pt>
                <c:pt idx="70">
                  <c:v>617.65044452862765</c:v>
                </c:pt>
                <c:pt idx="71">
                  <c:v>645.42385526395208</c:v>
                </c:pt>
                <c:pt idx="72">
                  <c:v>674.4454883089328</c:v>
                </c:pt>
                <c:pt idx="73">
                  <c:v>704.77138345107028</c:v>
                </c:pt>
                <c:pt idx="74">
                  <c:v>736.46009098173113</c:v>
                </c:pt>
                <c:pt idx="75">
                  <c:v>769.57278366266667</c:v>
                </c:pt>
                <c:pt idx="76">
                  <c:v>804.1733736400513</c:v>
                </c:pt>
                <c:pt idx="77">
                  <c:v>840.32863452040181</c:v>
                </c:pt>
                <c:pt idx="78">
                  <c:v>878.10832883162891</c:v>
                </c:pt>
                <c:pt idx="79">
                  <c:v>917.58534110169751</c:v>
                </c:pt>
                <c:pt idx="80">
                  <c:v>958.83581679693327</c:v>
                </c:pt>
                <c:pt idx="81">
                  <c:v>1001.9393073719277</c:v>
                </c:pt>
                <c:pt idx="82">
                  <c:v>1046.9789216932588</c:v>
                </c:pt>
                <c:pt idx="83">
                  <c:v>1094.0414841098816</c:v>
                </c:pt>
                <c:pt idx="84">
                  <c:v>1143.2176994540475</c:v>
                </c:pt>
                <c:pt idx="85">
                  <c:v>1194.6023252679959</c:v>
                </c:pt>
                <c:pt idx="86">
                  <c:v>1248.2943515634363</c:v>
                </c:pt>
                <c:pt idx="87">
                  <c:v>1304.3971884330012</c:v>
                </c:pt>
                <c:pt idx="88">
                  <c:v>1363.0188618454144</c:v>
                </c:pt>
                <c:pt idx="89">
                  <c:v>1424.2722179690802</c:v>
                </c:pt>
                <c:pt idx="90">
                  <c:v>1488.2751363821724</c:v>
                </c:pt>
                <c:pt idx="91">
                  <c:v>1555.1507525410752</c:v>
                </c:pt>
                <c:pt idx="92">
                  <c:v>1625.0276898932175</c:v>
                </c:pt>
                <c:pt idx="93">
                  <c:v>1698.0403020349308</c:v>
                </c:pt>
                <c:pt idx="94">
                  <c:v>1774.3289253299645</c:v>
                </c:pt>
                <c:pt idx="95">
                  <c:v>1854.0401424196889</c:v>
                </c:pt>
                <c:pt idx="96">
                  <c:v>1937.3270570718157</c:v>
                </c:pt>
                <c:pt idx="97">
                  <c:v>2024.3495808306411</c:v>
                </c:pt>
                <c:pt idx="98">
                  <c:v>2115.2747319483783</c:v>
                </c:pt>
                <c:pt idx="99">
                  <c:v>2210.2769470940575</c:v>
                </c:pt>
                <c:pt idx="100">
                  <c:v>2309.5384063537304</c:v>
                </c:pt>
                <c:pt idx="101">
                  <c:v>2413.2493720532912</c:v>
                </c:pt>
                <c:pt idx="102">
                  <c:v>2521.6085419530996</c:v>
                </c:pt>
                <c:pt idx="103">
                  <c:v>2634.82341738172</c:v>
                </c:pt>
                <c:pt idx="104">
                  <c:v>2753.1106868944544</c:v>
                </c:pt>
                <c:pt idx="105">
                  <c:v>2876.6966260608888</c:v>
                </c:pt>
                <c:pt idx="106">
                  <c:v>3005.8175140043563</c:v>
                </c:pt>
                <c:pt idx="107">
                  <c:v>3140.7200673349789</c:v>
                </c:pt>
                <c:pt idx="108">
                  <c:v>3281.6618921367376</c:v>
                </c:pt>
                <c:pt idx="109">
                  <c:v>3428.9119546877419</c:v>
                </c:pt>
                <c:pt idx="110">
                  <c:v>3582.7510716114712</c:v>
                </c:pt>
                <c:pt idx="111">
                  <c:v>3743.472420175126</c:v>
                </c:pt>
                <c:pt idx="112">
                  <c:v>3911.3820694692727</c:v>
                </c:pt>
                <c:pt idx="113">
                  <c:v>4086.799533220566</c:v>
                </c:pt>
                <c:pt idx="114">
                  <c:v>4270.0583450063696</c:v>
                </c:pt>
                <c:pt idx="115">
                  <c:v>4461.5066566564092</c:v>
                </c:pt>
                <c:pt idx="116">
                  <c:v>4661.5078606420393</c:v>
                </c:pt>
                <c:pt idx="117">
                  <c:v>4870.4412372681199</c:v>
                </c:pt>
                <c:pt idx="118">
                  <c:v>5088.7026274956306</c:v>
                </c:pt>
                <c:pt idx="119">
                  <c:v>5316.7051322348689</c:v>
                </c:pt>
                <c:pt idx="120">
                  <c:v>5554.879838959062</c:v>
                </c:pt>
                <c:pt idx="121">
                  <c:v>5803.6765764962593</c:v>
                </c:pt>
                <c:pt idx="122">
                  <c:v>6063.5646988631515</c:v>
                </c:pt>
                <c:pt idx="123">
                  <c:v>6335.0338990076652</c:v>
                </c:pt>
                <c:pt idx="124">
                  <c:v>6618.5950533274663</c:v>
                </c:pt>
                <c:pt idx="125">
                  <c:v>6914.7810978284688</c:v>
                </c:pt>
                <c:pt idx="126">
                  <c:v>7224.1479367807042</c:v>
                </c:pt>
                <c:pt idx="127">
                  <c:v>7547.2753847179238</c:v>
                </c:pt>
                <c:pt idx="128">
                  <c:v>7884.7681426116924</c:v>
                </c:pt>
                <c:pt idx="129">
                  <c:v>8237.2568090298082</c:v>
                </c:pt>
                <c:pt idx="130">
                  <c:v>8605.3989270621641</c:v>
                </c:pt>
                <c:pt idx="131">
                  <c:v>8989.8800677639174</c:v>
                </c:pt>
                <c:pt idx="132">
                  <c:v>9391.414950825394</c:v>
                </c:pt>
                <c:pt idx="133">
                  <c:v>9810.7486031297376</c:v>
                </c:pt>
                <c:pt idx="134">
                  <c:v>10248.65755580207</c:v>
                </c:pt>
                <c:pt idx="135">
                  <c:v>10705.951080287015</c:v>
                </c:pt>
                <c:pt idx="136">
                  <c:v>11183.472463913742</c:v>
                </c:pt>
                <c:pt idx="137">
                  <c:v>11682.100325318374</c:v>
                </c:pt>
                <c:pt idx="138">
                  <c:v>12202.749969991246</c:v>
                </c:pt>
                <c:pt idx="139">
                  <c:v>12746.374786100187</c:v>
                </c:pt>
                <c:pt idx="140">
                  <c:v>13313.967680609105</c:v>
                </c:pt>
                <c:pt idx="141">
                  <c:v>13906.562555562536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2F-6849-A252-4BB1AF0AE43A}"/>
            </c:ext>
          </c:extLst>
        </c:ser>
        <c:ser>
          <c:idx val="1"/>
          <c:order val="1"/>
          <c:tx>
            <c:v>Cases Data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[3]Sheet1!$A$109:$A$250</c:f>
              <c:numCache>
                <c:formatCode>General</c:formatCode>
                <c:ptCount val="142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</c:numCache>
            </c:numRef>
          </c:cat>
          <c:val>
            <c:numRef>
              <c:f>[3]Sheet1!$F$109:$F$250</c:f>
              <c:numCache>
                <c:formatCode>General</c:formatCode>
                <c:ptCount val="1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2F-6849-A252-4BB1AF0AE43A}"/>
            </c:ext>
          </c:extLst>
        </c:ser>
        <c:ser>
          <c:idx val="2"/>
          <c:order val="2"/>
          <c:tx>
            <c:v>Death Data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[3]Sheet1!$A$109:$A$250</c:f>
              <c:numCache>
                <c:formatCode>General</c:formatCode>
                <c:ptCount val="142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</c:numCache>
            </c:numRef>
          </c:cat>
          <c:val>
            <c:numRef>
              <c:f>[3]Sheet1!$G$109:$G$250</c:f>
              <c:numCache>
                <c:formatCode>General</c:formatCode>
                <c:ptCount val="1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2F-6849-A252-4BB1AF0AE43A}"/>
            </c:ext>
          </c:extLst>
        </c:ser>
        <c:ser>
          <c:idx val="3"/>
          <c:order val="3"/>
          <c:tx>
            <c:v>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[3]Sheet1!$A$109:$A$250</c:f>
              <c:numCache>
                <c:formatCode>General</c:formatCode>
                <c:ptCount val="142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</c:numCache>
            </c:numRef>
          </c:cat>
          <c:val>
            <c:numRef>
              <c:f>[3]Sheet1!$H$109:$H$250</c:f>
              <c:numCache>
                <c:formatCode>General</c:formatCode>
                <c:ptCount val="142"/>
                <c:pt idx="0">
                  <c:v>4.3739011100327296</c:v>
                </c:pt>
                <c:pt idx="1">
                  <c:v>4.5766729102949748</c:v>
                </c:pt>
                <c:pt idx="2">
                  <c:v>4.7885668803475312</c:v>
                </c:pt>
                <c:pt idx="3">
                  <c:v>5.0099933929010421</c:v>
                </c:pt>
                <c:pt idx="4">
                  <c:v>5.2413812809249309</c:v>
                </c:pt>
                <c:pt idx="5">
                  <c:v>5.4831786679838954</c:v>
                </c:pt>
                <c:pt idx="6">
                  <c:v>5.7358538359151074</c:v>
                </c:pt>
                <c:pt idx="7">
                  <c:v>5.9998961315246637</c:v>
                </c:pt>
                <c:pt idx="8">
                  <c:v>6.2758169140572084</c:v>
                </c:pt>
                <c:pt idx="9">
                  <c:v>6.5641505452714277</c:v>
                </c:pt>
                <c:pt idx="10">
                  <c:v>6.8654554240364112</c:v>
                </c:pt>
                <c:pt idx="11">
                  <c:v>7.1803150674498708</c:v>
                </c:pt>
                <c:pt idx="12">
                  <c:v>7.5093392405690489</c:v>
                </c:pt>
                <c:pt idx="13">
                  <c:v>7.8531651369390056</c:v>
                </c:pt>
                <c:pt idx="14">
                  <c:v>8.2124586122010754</c:v>
                </c:pt>
                <c:pt idx="15">
                  <c:v>8.5879154731667136</c:v>
                </c:pt>
                <c:pt idx="16">
                  <c:v>8.9802628248490439</c:v>
                </c:pt>
                <c:pt idx="17">
                  <c:v>9.3902604780562449</c:v>
                </c:pt>
                <c:pt idx="18">
                  <c:v>9.8187024202677655</c:v>
                </c:pt>
                <c:pt idx="19">
                  <c:v>10.266418352636464</c:v>
                </c:pt>
                <c:pt idx="20">
                  <c:v>10.734275296087288</c:v>
                </c:pt>
                <c:pt idx="21">
                  <c:v>11.223179269616379</c:v>
                </c:pt>
                <c:pt idx="22">
                  <c:v>11.734077044033683</c:v>
                </c:pt>
                <c:pt idx="23">
                  <c:v>12.267957974537598</c:v>
                </c:pt>
                <c:pt idx="24">
                  <c:v>12.825855915662109</c:v>
                </c:pt>
                <c:pt idx="25">
                  <c:v>13.408851222295565</c:v>
                </c:pt>
                <c:pt idx="26">
                  <c:v>14.018072840636128</c:v>
                </c:pt>
                <c:pt idx="27">
                  <c:v>14.65470049312203</c:v>
                </c:pt>
                <c:pt idx="28">
                  <c:v>15.319966961555842</c:v>
                </c:pt>
                <c:pt idx="29">
                  <c:v>16.015160472830868</c:v>
                </c:pt>
                <c:pt idx="30">
                  <c:v>16.741627191865309</c:v>
                </c:pt>
                <c:pt idx="31">
                  <c:v>17.500773826556028</c:v>
                </c:pt>
                <c:pt idx="32">
                  <c:v>18.294070349779254</c:v>
                </c:pt>
                <c:pt idx="33">
                  <c:v>19.123052843690552</c:v>
                </c:pt>
                <c:pt idx="34">
                  <c:v>19.989326471811463</c:v>
                </c:pt>
                <c:pt idx="35">
                  <c:v>20.894568584635785</c:v>
                </c:pt>
                <c:pt idx="36">
                  <c:v>21.84053196474483</c:v>
                </c:pt>
                <c:pt idx="37">
                  <c:v>22.829048217688914</c:v>
                </c:pt>
                <c:pt idx="38">
                  <c:v>23.862031315172054</c:v>
                </c:pt>
                <c:pt idx="39">
                  <c:v>24.941481297369005</c:v>
                </c:pt>
                <c:pt idx="40">
                  <c:v>26.06948814150897</c:v>
                </c:pt>
                <c:pt idx="41">
                  <c:v>27.248235804178925</c:v>
                </c:pt>
                <c:pt idx="42">
                  <c:v>28.480006445132371</c:v>
                </c:pt>
                <c:pt idx="43">
                  <c:v>29.767184840736807</c:v>
                </c:pt>
                <c:pt idx="44">
                  <c:v>31.112262995556254</c:v>
                </c:pt>
                <c:pt idx="45">
                  <c:v>32.517844960944018</c:v>
                </c:pt>
                <c:pt idx="46">
                  <c:v>33.98665186991677</c:v>
                </c:pt>
                <c:pt idx="47">
                  <c:v>35.521527197994104</c:v>
                </c:pt>
                <c:pt idx="48">
                  <c:v>37.1254422601193</c:v>
                </c:pt>
                <c:pt idx="49">
                  <c:v>38.801501954227426</c:v>
                </c:pt>
                <c:pt idx="50">
                  <c:v>40.552950762497304</c:v>
                </c:pt>
                <c:pt idx="51">
                  <c:v>42.383179021814804</c:v>
                </c:pt>
                <c:pt idx="52">
                  <c:v>44.295729475487605</c:v>
                </c:pt>
                <c:pt idx="53">
                  <c:v>46.294304118786627</c:v>
                </c:pt>
                <c:pt idx="54">
                  <c:v>48.382771351447985</c:v>
                </c:pt>
                <c:pt idx="55">
                  <c:v>50.565173450852313</c:v>
                </c:pt>
                <c:pt idx="56">
                  <c:v>52.84573438020692</c:v>
                </c:pt>
                <c:pt idx="57">
                  <c:v>55.228867946691437</c:v>
                </c:pt>
                <c:pt idx="58">
                  <c:v>57.719186325190385</c:v>
                </c:pt>
                <c:pt idx="59">
                  <c:v>60.32150896392811</c:v>
                </c:pt>
                <c:pt idx="60">
                  <c:v>63.040871889043132</c:v>
                </c:pt>
                <c:pt idx="61">
                  <c:v>65.882537425892437</c:v>
                </c:pt>
                <c:pt idx="62">
                  <c:v>68.852004355662061</c:v>
                </c:pt>
                <c:pt idx="63">
                  <c:v>71.955018526680306</c:v>
                </c:pt>
                <c:pt idx="64">
                  <c:v>75.197583940685305</c:v>
                </c:pt>
                <c:pt idx="65">
                  <c:v>78.585974335190969</c:v>
                </c:pt>
                <c:pt idx="66">
                  <c:v>82.126745284026057</c:v>
                </c:pt>
                <c:pt idx="67">
                  <c:v>85.826746839092024</c:v>
                </c:pt>
                <c:pt idx="68">
                  <c:v>89.693136737397182</c:v>
                </c:pt>
                <c:pt idx="69">
                  <c:v>93.733394198480909</c:v>
                </c:pt>
                <c:pt idx="70">
                  <c:v>97.955334338441858</c:v>
                </c:pt>
                <c:pt idx="71">
                  <c:v>102.36712322793205</c:v>
                </c:pt>
                <c:pt idx="72">
                  <c:v>106.97729362267457</c:v>
                </c:pt>
                <c:pt idx="73">
                  <c:v>111.7947613963098</c:v>
                </c:pt>
                <c:pt idx="74">
                  <c:v>116.82884270667458</c:v>
                </c:pt>
                <c:pt idx="75">
                  <c:v>122.08927192797266</c:v>
                </c:pt>
                <c:pt idx="76">
                  <c:v>127.58622038270599</c:v>
                </c:pt>
                <c:pt idx="77">
                  <c:v>133.33031590870635</c:v>
                </c:pt>
                <c:pt idx="78">
                  <c:v>139.33266329813779</c:v>
                </c:pt>
                <c:pt idx="79">
                  <c:v>145.60486564693514</c:v>
                </c:pt>
                <c:pt idx="80">
                  <c:v>152.1590466548044</c:v>
                </c:pt>
                <c:pt idx="81">
                  <c:v>159.00787391763964</c:v>
                </c:pt>
                <c:pt idx="82">
                  <c:v>166.16458325601056</c:v>
                </c:pt>
                <c:pt idx="83">
                  <c:v>173.64300412524813</c:v>
                </c:pt>
                <c:pt idx="84">
                  <c:v>181.45758615460443</c:v>
                </c:pt>
                <c:pt idx="85">
                  <c:v>189.62342686499048</c:v>
                </c:pt>
                <c:pt idx="86">
                  <c:v>198.15630061690473</c:v>
                </c:pt>
                <c:pt idx="87">
                  <c:v>207.07268884235785</c:v>
                </c:pt>
                <c:pt idx="88">
                  <c:v>216.38981161687929</c:v>
                </c:pt>
                <c:pt idx="89">
                  <c:v>226.12566063006082</c:v>
                </c:pt>
                <c:pt idx="90">
                  <c:v>236.29903361555426</c:v>
                </c:pt>
                <c:pt idx="91">
                  <c:v>246.92957030399836</c:v>
                </c:pt>
                <c:pt idx="92">
                  <c:v>258.03778996500603</c:v>
                </c:pt>
                <c:pt idx="93">
                  <c:v>269.64513060710044</c:v>
                </c:pt>
                <c:pt idx="94">
                  <c:v>281.77398990734997</c:v>
                </c:pt>
                <c:pt idx="95">
                  <c:v>294.44776794542116</c:v>
                </c:pt>
                <c:pt idx="96">
                  <c:v>307.69091181984749</c:v>
                </c:pt>
                <c:pt idx="97">
                  <c:v>321.52896222750331</c:v>
                </c:pt>
                <c:pt idx="98">
                  <c:v>335.98860209057932</c:v>
                </c:pt>
                <c:pt idx="99">
                  <c:v>351.097707318782</c:v>
                </c:pt>
                <c:pt idx="100">
                  <c:v>366.88539979802528</c:v>
                </c:pt>
                <c:pt idx="101">
                  <c:v>383.38210270055191</c:v>
                </c:pt>
                <c:pt idx="102">
                  <c:v>400.61959821521828</c:v>
                </c:pt>
                <c:pt idx="103">
                  <c:v>418.63108780059758</c:v>
                </c:pt>
                <c:pt idx="104">
                  <c:v>437.45125506760985</c:v>
                </c:pt>
                <c:pt idx="105">
                  <c:v>457.11633140257027</c:v>
                </c:pt>
                <c:pt idx="106">
                  <c:v>477.66416444586235</c:v>
                </c:pt>
                <c:pt idx="107">
                  <c:v>499.13428954589347</c:v>
                </c:pt>
                <c:pt idx="108">
                  <c:v>521.56800431257193</c:v>
                </c:pt>
                <c:pt idx="109">
                  <c:v>545.00844639926288</c:v>
                </c:pt>
                <c:pt idx="110">
                  <c:v>569.5006746470325</c:v>
                </c:pt>
                <c:pt idx="111">
                  <c:v>595.09175372997163</c:v>
                </c:pt>
                <c:pt idx="112">
                  <c:v>621.83084244550821</c:v>
                </c:pt>
                <c:pt idx="113">
                  <c:v>649.76928579886021</c:v>
                </c:pt>
                <c:pt idx="114">
                  <c:v>678.96071103614997</c:v>
                </c:pt>
                <c:pt idx="115">
                  <c:v>709.46112778619545</c:v>
                </c:pt>
                <c:pt idx="116">
                  <c:v>741.3290324765984</c:v>
                </c:pt>
                <c:pt idx="117">
                  <c:v>774.62551719547014</c:v>
                </c:pt>
                <c:pt idx="118">
                  <c:v>809.41438317595669</c:v>
                </c:pt>
                <c:pt idx="119">
                  <c:v>845.7622590866398</c:v>
                </c:pt>
                <c:pt idx="120">
                  <c:v>883.73872431688892</c:v>
                </c:pt>
                <c:pt idx="121">
                  <c:v>923.41643745231079</c:v>
                </c:pt>
                <c:pt idx="122">
                  <c:v>964.87127014156977</c:v>
                </c:pt>
                <c:pt idx="123">
                  <c:v>1008.1824465620208</c:v>
                </c:pt>
                <c:pt idx="124">
                  <c:v>1053.4326886977899</c:v>
                </c:pt>
                <c:pt idx="125">
                  <c:v>1100.708367650129</c:v>
                </c:pt>
                <c:pt idx="126">
                  <c:v>1150.0996612060467</c:v>
                </c:pt>
                <c:pt idx="127">
                  <c:v>1201.7007178973374</c:v>
                </c:pt>
                <c:pt idx="128">
                  <c:v>1255.6098277881797</c:v>
                </c:pt>
                <c:pt idx="129">
                  <c:v>1311.929600235406</c:v>
                </c:pt>
                <c:pt idx="130">
                  <c:v>1370.7671488713333</c:v>
                </c:pt>
                <c:pt idx="131">
                  <c:v>1432.2342840646345</c:v>
                </c:pt>
                <c:pt idx="132">
                  <c:v>1496.4477131200911</c:v>
                </c:pt>
                <c:pt idx="133">
                  <c:v>1563.5292484831295</c:v>
                </c:pt>
                <c:pt idx="134">
                  <c:v>1633.6060242197705</c:v>
                </c:pt>
                <c:pt idx="135">
                  <c:v>1706.8107210469282</c:v>
                </c:pt>
                <c:pt idx="136">
                  <c:v>1783.2818001918354</c:v>
                </c:pt>
                <c:pt idx="137">
                  <c:v>1863.1637463626478</c:v>
                </c:pt>
                <c:pt idx="138">
                  <c:v>1946.6073201149218</c:v>
                </c:pt>
                <c:pt idx="139">
                  <c:v>2033.7698199005736</c:v>
                </c:pt>
                <c:pt idx="140">
                  <c:v>2124.8153540870035</c:v>
                </c:pt>
                <c:pt idx="141">
                  <c:v>2219.9151232342115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2F-6849-A252-4BB1AF0AE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1035663"/>
        <c:axId val="1581037295"/>
      </c:lineChart>
      <c:catAx>
        <c:axId val="158103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037295"/>
        <c:crosses val="autoZero"/>
        <c:auto val="1"/>
        <c:lblAlgn val="ctr"/>
        <c:lblOffset val="100"/>
        <c:noMultiLvlLbl val="0"/>
      </c:catAx>
      <c:valAx>
        <c:axId val="158103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03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[3]Sheet1!$E$28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[3]Sheet1!$A$29:$A$579</c:f>
              <c:numCache>
                <c:formatCode>General</c:formatCode>
                <c:ptCount val="5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</c:numCache>
            </c:numRef>
          </c:cat>
          <c:val>
            <c:numRef>
              <c:f>[3]Sheet1!$E$29:$E$579</c:f>
              <c:numCache>
                <c:formatCode>General</c:formatCode>
                <c:ptCount val="551"/>
                <c:pt idx="0">
                  <c:v>0.83989999999999998</c:v>
                </c:pt>
                <c:pt idx="1">
                  <c:v>0.87768572116428567</c:v>
                </c:pt>
                <c:pt idx="2">
                  <c:v>0.91717135865757293</c:v>
                </c:pt>
                <c:pt idx="3">
                  <c:v>0.95843338875981654</c:v>
                </c:pt>
                <c:pt idx="4">
                  <c:v>1.001551728275766</c:v>
                </c:pt>
                <c:pt idx="5">
                  <c:v>1.0466098893168145</c:v>
                </c:pt>
                <c:pt idx="6">
                  <c:v>1.0936951410460671</c:v>
                </c:pt>
                <c:pt idx="7">
                  <c:v>1.1428986786998758</c:v>
                </c:pt>
                <c:pt idx="8">
                  <c:v>1.1943158002131835</c:v>
                </c:pt>
                <c:pt idx="9">
                  <c:v>1.2480460907907382</c:v>
                </c:pt>
                <c:pt idx="10">
                  <c:v>1.3041936157816334</c:v>
                </c:pt>
                <c:pt idx="11">
                  <c:v>1.3628671222307016</c:v>
                </c:pt>
                <c:pt idx="12">
                  <c:v>1.4241802494970996</c:v>
                </c:pt>
                <c:pt idx="13">
                  <c:v>1.4882517493479743</c:v>
                </c:pt>
                <c:pt idx="14">
                  <c:v>1.5552057159534496</c:v>
                </c:pt>
                <c:pt idx="15">
                  <c:v>1.6251718262283499</c:v>
                </c:pt>
                <c:pt idx="16">
                  <c:v>1.6982855909861077</c:v>
                </c:pt>
                <c:pt idx="17">
                  <c:v>1.7746886173912404</c:v>
                </c:pt>
                <c:pt idx="18">
                  <c:v>1.8545288832186624</c:v>
                </c:pt>
                <c:pt idx="19">
                  <c:v>1.9379610234509568</c:v>
                </c:pt>
                <c:pt idx="20">
                  <c:v>2.0251466297686251</c:v>
                </c:pt>
                <c:pt idx="21">
                  <c:v>2.1162545635132952</c:v>
                </c:pt>
                <c:pt idx="22">
                  <c:v>2.2114612827299571</c:v>
                </c:pt>
                <c:pt idx="23">
                  <c:v>2.3109511839215582</c:v>
                </c:pt>
                <c:pt idx="24">
                  <c:v>2.4149169591777726</c:v>
                </c:pt>
                <c:pt idx="25">
                  <c:v>2.5235599693695288</c:v>
                </c:pt>
                <c:pt idx="26">
                  <c:v>2.6370906341319902</c:v>
                </c:pt>
                <c:pt idx="27">
                  <c:v>2.7557288393911796</c:v>
                </c:pt>
                <c:pt idx="28">
                  <c:v>2.8797043632234147</c:v>
                </c:pt>
                <c:pt idx="29">
                  <c:v>3.0092573208722095</c:v>
                </c:pt>
                <c:pt idx="30">
                  <c:v>3.14463862978439</c:v>
                </c:pt>
                <c:pt idx="31">
                  <c:v>3.2861104955659282</c:v>
                </c:pt>
                <c:pt idx="32">
                  <c:v>3.4339469197985024</c:v>
                </c:pt>
                <c:pt idx="33">
                  <c:v>3.5884342307001096</c:v>
                </c:pt>
                <c:pt idx="34">
                  <c:v>3.7498716376572823</c:v>
                </c:pt>
                <c:pt idx="35">
                  <c:v>3.9185718107026744</c:v>
                </c:pt>
                <c:pt idx="36">
                  <c:v>4.0948614860600721</c:v>
                </c:pt>
                <c:pt idx="37">
                  <c:v>4.2790820989293437</c:v>
                </c:pt>
                <c:pt idx="38">
                  <c:v>4.4715904447365782</c:v>
                </c:pt>
                <c:pt idx="39">
                  <c:v>4.6727593701297536</c:v>
                </c:pt>
                <c:pt idx="40">
                  <c:v>4.8829784950578636</c:v>
                </c:pt>
                <c:pt idx="41">
                  <c:v>5.1026549673315902</c:v>
                </c:pt>
                <c:pt idx="42">
                  <c:v>5.3322142511264783</c:v>
                </c:pt>
                <c:pt idx="43">
                  <c:v>5.5721009509552664</c:v>
                </c:pt>
                <c:pt idx="44">
                  <c:v>5.8227796727046783</c:v>
                </c:pt>
                <c:pt idx="45">
                  <c:v>6.0847359234037102</c:v>
                </c:pt>
                <c:pt idx="46">
                  <c:v>6.3584770514654023</c:v>
                </c:pt>
                <c:pt idx="47">
                  <c:v>6.6445332292224153</c:v>
                </c:pt>
                <c:pt idx="48">
                  <c:v>6.9434584796585801</c:v>
                </c:pt>
                <c:pt idx="49">
                  <c:v>7.2558317493240985</c:v>
                </c:pt>
                <c:pt idx="50">
                  <c:v>7.5822580295114577</c:v>
                </c:pt>
                <c:pt idx="51">
                  <c:v>7.9233695278624827</c:v>
                </c:pt>
                <c:pt idx="52">
                  <c:v>8.2798268926745475</c:v>
                </c:pt>
                <c:pt idx="53">
                  <c:v>8.6523204922759067</c:v>
                </c:pt>
                <c:pt idx="54">
                  <c:v>9.0415717519466607</c:v>
                </c:pt>
                <c:pt idx="55">
                  <c:v>9.4483345509732022</c:v>
                </c:pt>
                <c:pt idx="56">
                  <c:v>9.8733966825402817</c:v>
                </c:pt>
                <c:pt idx="57">
                  <c:v>10.317581379286436</c:v>
                </c:pt>
                <c:pt idx="58">
                  <c:v>10.781748907475476</c:v>
                </c:pt>
                <c:pt idx="59">
                  <c:v>11.266798232869492</c:v>
                </c:pt>
                <c:pt idx="60">
                  <c:v>11.773668761527457</c:v>
                </c:pt>
                <c:pt idx="61">
                  <c:v>12.303342158898463</c:v>
                </c:pt>
                <c:pt idx="62">
                  <c:v>12.856844250729974</c:v>
                </c:pt>
                <c:pt idx="63">
                  <c:v>13.435247009469709</c:v>
                </c:pt>
                <c:pt idx="64">
                  <c:v>14.039670630005061</c:v>
                </c:pt>
                <c:pt idx="65">
                  <c:v>14.67128569875668</c:v>
                </c:pt>
                <c:pt idx="66">
                  <c:v>15.331315460323305</c:v>
                </c:pt>
                <c:pt idx="67">
                  <c:v>16.021038186063503</c:v>
                </c:pt>
                <c:pt idx="68">
                  <c:v>16.741789649197006</c:v>
                </c:pt>
                <c:pt idx="69">
                  <c:v>17.494965711214203</c:v>
                </c:pt>
                <c:pt idx="70">
                  <c:v>18.282025024597406</c:v>
                </c:pt>
                <c:pt idx="71">
                  <c:v>19.104491857082323</c:v>
                </c:pt>
                <c:pt idx="72">
                  <c:v>19.96395904292293</c:v>
                </c:pt>
                <c:pt idx="73">
                  <c:v>20.862091066868299</c:v>
                </c:pt>
                <c:pt idx="74">
                  <c:v>21.80062728681634</c:v>
                </c:pt>
                <c:pt idx="75">
                  <c:v>22.781385301377149</c:v>
                </c:pt>
                <c:pt idx="76">
                  <c:v>23.806264468858629</c:v>
                </c:pt>
                <c:pt idx="77">
                  <c:v>24.877249584479284</c:v>
                </c:pt>
                <c:pt idx="78">
                  <c:v>25.996414722918701</c:v>
                </c:pt>
                <c:pt idx="79">
                  <c:v>27.165927253635285</c:v>
                </c:pt>
                <c:pt idx="80">
                  <c:v>28.388052036714331</c:v>
                </c:pt>
                <c:pt idx="81">
                  <c:v>29.665155807357834</c:v>
                </c:pt>
                <c:pt idx="82">
                  <c:v>30.999711757491482</c:v>
                </c:pt>
                <c:pt idx="83">
                  <c:v>32.394304323344457</c:v>
                </c:pt>
                <c:pt idx="84">
                  <c:v>33.851634188254991</c:v>
                </c:pt>
                <c:pt idx="85">
                  <c:v>35.374523510369642</c:v>
                </c:pt>
                <c:pt idx="86">
                  <c:v>36.965921385337843</c:v>
                </c:pt>
                <c:pt idx="87">
                  <c:v>38.628909554556245</c:v>
                </c:pt>
                <c:pt idx="88">
                  <c:v>40.366708369990647</c:v>
                </c:pt>
                <c:pt idx="89">
                  <c:v>42.182683027097632</c:v>
                </c:pt>
                <c:pt idx="90">
                  <c:v>44.080350077884397</c:v>
                </c:pt>
                <c:pt idx="91">
                  <c:v>46.063384236684904</c:v>
                </c:pt>
                <c:pt idx="92">
                  <c:v>48.135625491793988</c:v>
                </c:pt>
                <c:pt idx="93">
                  <c:v>50.301086536689688</c:v>
                </c:pt>
                <c:pt idx="94">
                  <c:v>52.56396053518921</c:v>
                </c:pt>
                <c:pt idx="95">
                  <c:v>54.928629235526209</c:v>
                </c:pt>
                <c:pt idx="96">
                  <c:v>57.399671449008068</c:v>
                </c:pt>
                <c:pt idx="97">
                  <c:v>59.981871909612885</c:v>
                </c:pt>
                <c:pt idx="98">
                  <c:v>62.680230531617852</c:v>
                </c:pt>
                <c:pt idx="99">
                  <c:v>65.499972083115452</c:v>
                </c:pt>
                <c:pt idx="100">
                  <c:v>68.446556294072678</c:v>
                </c:pt>
                <c:pt idx="101">
                  <c:v>71.52568841842249</c:v>
                </c:pt>
                <c:pt idx="102">
                  <c:v>74.743330270548199</c:v>
                </c:pt>
                <c:pt idx="103">
                  <c:v>78.105711757431351</c:v>
                </c:pt>
                <c:pt idx="104">
                  <c:v>81.619342928683992</c:v>
                </c:pt>
                <c:pt idx="105">
                  <c:v>85.291026567678685</c:v>
                </c:pt>
                <c:pt idx="106">
                  <c:v>89.127871348026289</c:v>
                </c:pt>
                <c:pt idx="107">
                  <c:v>93.137305580733639</c:v>
                </c:pt>
                <c:pt idx="108">
                  <c:v>97.327091578503811</c:v>
                </c:pt>
                <c:pt idx="109">
                  <c:v>101.70534066482178</c:v>
                </c:pt>
                <c:pt idx="110">
                  <c:v>106.28052885670083</c:v>
                </c:pt>
                <c:pt idx="111">
                  <c:v>111.06151325125185</c:v>
                </c:pt>
                <c:pt idx="112">
                  <c:v>116.05754914758144</c:v>
                </c:pt>
                <c:pt idx="113">
                  <c:v>121.27830793692736</c:v>
                </c:pt>
                <c:pt idx="114">
                  <c:v>126.73389579540485</c:v>
                </c:pt>
                <c:pt idx="115">
                  <c:v>132.43487321526615</c:v>
                </c:pt>
                <c:pt idx="116">
                  <c:v>138.39227541217187</c:v>
                </c:pt>
                <c:pt idx="117">
                  <c:v>144.61763364763948</c:v>
                </c:pt>
                <c:pt idx="118">
                  <c:v>151.12299750757313</c:v>
                </c:pt>
                <c:pt idx="119">
                  <c:v>157.92095817959512</c:v>
                </c:pt>
                <c:pt idx="120">
                  <c:v>165.02467277379395</c:v>
                </c:pt>
                <c:pt idx="121">
                  <c:v>172.44788973348227</c:v>
                </c:pt>
                <c:pt idx="122">
                  <c:v>180.20497538462115</c:v>
                </c:pt>
                <c:pt idx="123">
                  <c:v>188.31094167472241</c:v>
                </c:pt>
                <c:pt idx="124">
                  <c:v>196.78147515428731</c:v>
                </c:pt>
                <c:pt idx="125">
                  <c:v>205.63296725618568</c:v>
                </c:pt>
                <c:pt idx="126">
                  <c:v>214.88254593082706</c:v>
                </c:pt>
                <c:pt idx="127">
                  <c:v>224.5481086975272</c:v>
                </c:pt>
                <c:pt idx="128">
                  <c:v>234.64835717513762</c:v>
                </c:pt>
                <c:pt idx="129">
                  <c:v>245.20283315778318</c:v>
                </c:pt>
                <c:pt idx="130">
                  <c:v>256.23195630445048</c:v>
                </c:pt>
                <c:pt idx="131">
                  <c:v>267.75706351419223</c:v>
                </c:pt>
                <c:pt idx="132">
                  <c:v>279.80045006186305</c:v>
                </c:pt>
                <c:pt idx="133">
                  <c:v>292.38541257258993</c:v>
                </c:pt>
                <c:pt idx="134">
                  <c:v>305.53629391660559</c:v>
                </c:pt>
                <c:pt idx="135">
                  <c:v>319.27853010964532</c:v>
                </c:pt>
                <c:pt idx="136">
                  <c:v>333.63869930783193</c:v>
                </c:pt>
                <c:pt idx="137">
                  <c:v>348.64457298985309</c:v>
                </c:pt>
                <c:pt idx="138">
                  <c:v>364.32516942328169</c:v>
                </c:pt>
                <c:pt idx="139">
                  <c:v>380.7108095161027</c:v>
                </c:pt>
                <c:pt idx="140">
                  <c:v>397.83317515890195</c:v>
                </c:pt>
                <c:pt idx="141">
                  <c:v>415.7253701677472</c:v>
                </c:pt>
                <c:pt idx="142">
                  <c:v>434.42198394255507</c:v>
                </c:pt>
                <c:pt idx="143">
                  <c:v>453.95915796070051</c:v>
                </c:pt>
                <c:pt idx="144">
                  <c:v>474.37465523079186</c:v>
                </c:pt>
                <c:pt idx="145">
                  <c:v>495.70793283691336</c:v>
                </c:pt>
                <c:pt idx="146">
                  <c:v>518.00021770923581</c:v>
                </c:pt>
                <c:pt idx="147">
                  <c:v>541.2945857627227</c:v>
                </c:pt>
                <c:pt idx="148">
                  <c:v>565.63604455172106</c:v>
                </c:pt>
                <c:pt idx="149">
                  <c:v>591.07161959453379</c:v>
                </c:pt>
                <c:pt idx="150">
                  <c:v>617.65044452862765</c:v>
                </c:pt>
                <c:pt idx="151">
                  <c:v>645.42385526395208</c:v>
                </c:pt>
                <c:pt idx="152">
                  <c:v>674.4454883089328</c:v>
                </c:pt>
                <c:pt idx="153">
                  <c:v>704.77138345107028</c:v>
                </c:pt>
                <c:pt idx="154">
                  <c:v>736.46009098173113</c:v>
                </c:pt>
                <c:pt idx="155">
                  <c:v>769.57278366266667</c:v>
                </c:pt>
                <c:pt idx="156">
                  <c:v>804.1733736400513</c:v>
                </c:pt>
                <c:pt idx="157">
                  <c:v>840.32863452040181</c:v>
                </c:pt>
                <c:pt idx="158">
                  <c:v>878.10832883162891</c:v>
                </c:pt>
                <c:pt idx="159">
                  <c:v>917.58534110169751</c:v>
                </c:pt>
                <c:pt idx="160">
                  <c:v>958.83581679693327</c:v>
                </c:pt>
                <c:pt idx="161">
                  <c:v>1001.9393073719277</c:v>
                </c:pt>
                <c:pt idx="162">
                  <c:v>1046.9789216932588</c:v>
                </c:pt>
                <c:pt idx="163">
                  <c:v>1094.0414841098816</c:v>
                </c:pt>
                <c:pt idx="164">
                  <c:v>1143.2176994540475</c:v>
                </c:pt>
                <c:pt idx="165">
                  <c:v>1194.6023252679959</c:v>
                </c:pt>
                <c:pt idx="166">
                  <c:v>1248.2943515634363</c:v>
                </c:pt>
                <c:pt idx="167">
                  <c:v>1304.3971884330012</c:v>
                </c:pt>
                <c:pt idx="168">
                  <c:v>1363.0188618454144</c:v>
                </c:pt>
                <c:pt idx="169">
                  <c:v>1424.2722179690802</c:v>
                </c:pt>
                <c:pt idx="170">
                  <c:v>1488.2751363821724</c:v>
                </c:pt>
                <c:pt idx="171">
                  <c:v>1555.1507525410752</c:v>
                </c:pt>
                <c:pt idx="172">
                  <c:v>1625.0276898932175</c:v>
                </c:pt>
                <c:pt idx="173">
                  <c:v>1698.0403020349308</c:v>
                </c:pt>
                <c:pt idx="174">
                  <c:v>1774.3289253299645</c:v>
                </c:pt>
                <c:pt idx="175">
                  <c:v>1854.0401424196889</c:v>
                </c:pt>
                <c:pt idx="176">
                  <c:v>1937.3270570718157</c:v>
                </c:pt>
                <c:pt idx="177">
                  <c:v>2024.3495808306411</c:v>
                </c:pt>
                <c:pt idx="178">
                  <c:v>2115.2747319483783</c:v>
                </c:pt>
                <c:pt idx="179">
                  <c:v>2210.2769470940575</c:v>
                </c:pt>
                <c:pt idx="180">
                  <c:v>2309.5384063537304</c:v>
                </c:pt>
                <c:pt idx="181">
                  <c:v>2413.2493720532912</c:v>
                </c:pt>
                <c:pt idx="182">
                  <c:v>2521.6085419530996</c:v>
                </c:pt>
                <c:pt idx="183">
                  <c:v>2634.82341738172</c:v>
                </c:pt>
                <c:pt idx="184">
                  <c:v>2753.1106868944544</c:v>
                </c:pt>
                <c:pt idx="185">
                  <c:v>2876.6966260608888</c:v>
                </c:pt>
                <c:pt idx="186">
                  <c:v>3005.8175140043563</c:v>
                </c:pt>
                <c:pt idx="187">
                  <c:v>3140.7200673349789</c:v>
                </c:pt>
                <c:pt idx="188">
                  <c:v>3281.6618921367376</c:v>
                </c:pt>
                <c:pt idx="189">
                  <c:v>3428.9119546877419</c:v>
                </c:pt>
                <c:pt idx="190">
                  <c:v>3582.7510716114712</c:v>
                </c:pt>
                <c:pt idx="191">
                  <c:v>3743.472420175126</c:v>
                </c:pt>
                <c:pt idx="192">
                  <c:v>3911.3820694692727</c:v>
                </c:pt>
                <c:pt idx="193">
                  <c:v>4086.799533220566</c:v>
                </c:pt>
                <c:pt idx="194">
                  <c:v>4270.0583450063696</c:v>
                </c:pt>
                <c:pt idx="195">
                  <c:v>4461.5066566564092</c:v>
                </c:pt>
                <c:pt idx="196">
                  <c:v>4661.5078606420393</c:v>
                </c:pt>
                <c:pt idx="197">
                  <c:v>4870.4412372681199</c:v>
                </c:pt>
                <c:pt idx="198">
                  <c:v>5088.7026274956306</c:v>
                </c:pt>
                <c:pt idx="199">
                  <c:v>5316.7051322348689</c:v>
                </c:pt>
                <c:pt idx="200">
                  <c:v>5554.879838959062</c:v>
                </c:pt>
                <c:pt idx="201">
                  <c:v>5803.6765764962593</c:v>
                </c:pt>
                <c:pt idx="202">
                  <c:v>6063.5646988631515</c:v>
                </c:pt>
                <c:pt idx="203">
                  <c:v>6335.0338990076652</c:v>
                </c:pt>
                <c:pt idx="204">
                  <c:v>6618.5950533274663</c:v>
                </c:pt>
                <c:pt idx="205">
                  <c:v>6914.7810978284688</c:v>
                </c:pt>
                <c:pt idx="206">
                  <c:v>7224.1479367807042</c:v>
                </c:pt>
                <c:pt idx="207">
                  <c:v>7547.2753847179238</c:v>
                </c:pt>
                <c:pt idx="208">
                  <c:v>7884.7681426116924</c:v>
                </c:pt>
                <c:pt idx="209">
                  <c:v>8237.2568090298082</c:v>
                </c:pt>
                <c:pt idx="210">
                  <c:v>8605.3989270621641</c:v>
                </c:pt>
                <c:pt idx="211">
                  <c:v>8989.8800677639174</c:v>
                </c:pt>
                <c:pt idx="212">
                  <c:v>9391.414950825394</c:v>
                </c:pt>
                <c:pt idx="213">
                  <c:v>9810.7486031297376</c:v>
                </c:pt>
                <c:pt idx="214">
                  <c:v>10248.65755580207</c:v>
                </c:pt>
                <c:pt idx="215">
                  <c:v>10705.951080287015</c:v>
                </c:pt>
                <c:pt idx="216">
                  <c:v>11183.472463913742</c:v>
                </c:pt>
                <c:pt idx="217">
                  <c:v>11682.100325318374</c:v>
                </c:pt>
                <c:pt idx="218">
                  <c:v>12202.749969991246</c:v>
                </c:pt>
                <c:pt idx="219">
                  <c:v>12746.374786100187</c:v>
                </c:pt>
                <c:pt idx="220">
                  <c:v>13313.967680609105</c:v>
                </c:pt>
                <c:pt idx="221">
                  <c:v>13906.562555562536</c:v>
                </c:pt>
                <c:pt idx="222">
                  <c:v>14525.235824239711</c:v>
                </c:pt>
                <c:pt idx="223">
                  <c:v>15171.107966694719</c:v>
                </c:pt>
                <c:pt idx="224">
                  <c:v>15845.345123990495</c:v>
                </c:pt>
                <c:pt idx="225">
                  <c:v>16549.160730202064</c:v>
                </c:pt>
                <c:pt idx="226">
                  <c:v>17283.817181006518</c:v>
                </c:pt>
                <c:pt idx="227">
                  <c:v>18050.627537391643</c:v>
                </c:pt>
                <c:pt idx="228">
                  <c:v>18850.957262699718</c:v>
                </c:pt>
                <c:pt idx="229">
                  <c:v>19686.225990875329</c:v>
                </c:pt>
                <c:pt idx="230">
                  <c:v>20557.90932340379</c:v>
                </c:pt>
                <c:pt idx="231">
                  <c:v>21467.540652007148</c:v>
                </c:pt>
                <c:pt idx="232">
                  <c:v>22416.713003705227</c:v>
                </c:pt>
                <c:pt idx="233">
                  <c:v>23407.080904346803</c:v>
                </c:pt>
                <c:pt idx="234">
                  <c:v>24440.362256167864</c:v>
                </c:pt>
                <c:pt idx="235">
                  <c:v>25518.340224336975</c:v>
                </c:pt>
                <c:pt idx="236">
                  <c:v>26642.865126798908</c:v>
                </c:pt>
                <c:pt idx="237">
                  <c:v>27815.856321023632</c:v>
                </c:pt>
                <c:pt idx="238">
                  <c:v>29039.304080505266</c:v>
                </c:pt>
                <c:pt idx="239">
                  <c:v>30315.271453031426</c:v>
                </c:pt>
                <c:pt idx="240">
                  <c:v>31645.896091854072</c:v>
                </c:pt>
                <c:pt idx="241">
                  <c:v>33033.392049935406</c:v>
                </c:pt>
                <c:pt idx="242">
                  <c:v>34480.051526413234</c:v>
                </c:pt>
                <c:pt idx="243">
                  <c:v>35988.246553326513</c:v>
                </c:pt>
                <c:pt idx="244">
                  <c:v>37560.430609460469</c:v>
                </c:pt>
                <c:pt idx="245">
                  <c:v>39199.140146909274</c:v>
                </c:pt>
                <c:pt idx="246">
                  <c:v>40906.996014610275</c:v>
                </c:pt>
                <c:pt idx="247">
                  <c:v>42686.704761675275</c:v>
                </c:pt>
                <c:pt idx="248">
                  <c:v>44541.059801829892</c:v>
                </c:pt>
                <c:pt idx="249">
                  <c:v>46472.942418670908</c:v>
                </c:pt>
                <c:pt idx="250">
                  <c:v>48485.322589763346</c:v>
                </c:pt>
                <c:pt idx="251">
                  <c:v>50581.259605824838</c:v>
                </c:pt>
                <c:pt idx="252">
                  <c:v>52763.902459386394</c:v>
                </c:pt>
                <c:pt idx="253">
                  <c:v>55036.489975378725</c:v>
                </c:pt>
                <c:pt idx="254">
                  <c:v>57402.350654076756</c:v>
                </c:pt>
                <c:pt idx="255">
                  <c:v>59864.902194747054</c:v>
                </c:pt>
                <c:pt idx="256">
                  <c:v>62427.650666192349</c:v>
                </c:pt>
                <c:pt idx="257">
                  <c:v>65094.189288183108</c:v>
                </c:pt>
                <c:pt idx="258">
                  <c:v>67868.196785521199</c:v>
                </c:pt>
                <c:pt idx="259">
                  <c:v>70753.43527420926</c:v>
                </c:pt>
                <c:pt idx="260">
                  <c:v>73753.747636919579</c:v>
                </c:pt>
                <c:pt idx="261">
                  <c:v>76873.054342688658</c:v>
                </c:pt>
                <c:pt idx="262">
                  <c:v>80115.349663533052</c:v>
                </c:pt>
                <c:pt idx="263">
                  <c:v>83484.697238516019</c:v>
                </c:pt>
                <c:pt idx="264">
                  <c:v>86985.224933726407</c:v>
                </c:pt>
                <c:pt idx="265">
                  <c:v>90621.118944697067</c:v>
                </c:pt>
                <c:pt idx="266">
                  <c:v>94396.617086031954</c:v>
                </c:pt>
                <c:pt idx="267">
                  <c:v>98316.001211476047</c:v>
                </c:pt>
                <c:pt idx="268">
                  <c:v>102383.5887064017</c:v>
                </c:pt>
                <c:pt idx="269">
                  <c:v>106603.72299375712</c:v>
                </c:pt>
                <c:pt idx="270">
                  <c:v>110980.76299399084</c:v>
                </c:pt>
                <c:pt idx="271">
                  <c:v>115519.07147939876</c:v>
                </c:pt>
                <c:pt idx="272">
                  <c:v>120223.00226381322</c:v>
                </c:pt>
                <c:pt idx="273">
                  <c:v>125096.8861696462</c:v>
                </c:pt>
                <c:pt idx="274">
                  <c:v>130145.01571609781</c:v>
                </c:pt>
                <c:pt idx="275">
                  <c:v>135371.62847493662</c:v>
                </c:pt>
                <c:pt idx="276">
                  <c:v>140780.88904374518</c:v>
                </c:pt>
                <c:pt idx="277">
                  <c:v>146376.86959100136</c:v>
                </c:pt>
                <c:pt idx="278">
                  <c:v>152163.52893293311</c:v>
                </c:pt>
                <c:pt idx="279">
                  <c:v>158144.69010884385</c:v>
                </c:pt>
                <c:pt idx="280">
                  <c:v>164324.01642965825</c:v>
                </c:pt>
                <c:pt idx="281">
                  <c:v>170704.98598388216</c:v>
                </c:pt>
                <c:pt idx="282">
                  <c:v>177290.86459609805</c:v>
                </c:pt>
                <c:pt idx="283">
                  <c:v>184084.67724561601</c:v>
                </c:pt>
                <c:pt idx="284">
                  <c:v>191089.17796704281</c:v>
                </c:pt>
                <c:pt idx="285">
                  <c:v>198306.81827037915</c:v>
                </c:pt>
                <c:pt idx="286">
                  <c:v>205739.71413585043</c:v>
                </c:pt>
                <c:pt idx="287">
                  <c:v>213389.61165803936</c:v>
                </c:pt>
                <c:pt idx="288">
                  <c:v>221257.85143501338</c:v>
                </c:pt>
                <c:pt idx="289">
                  <c:v>229345.33182098789</c:v>
                </c:pt>
                <c:pt idx="290">
                  <c:v>237652.47118556628</c:v>
                </c:pt>
                <c:pt idx="291">
                  <c:v>246179.16934863286</c:v>
                </c:pt>
                <c:pt idx="292">
                  <c:v>254924.76838738756</c:v>
                </c:pt>
                <c:pt idx="293">
                  <c:v>263888.01304059068</c:v>
                </c:pt>
                <c:pt idx="294">
                  <c:v>273067.01096456771</c:v>
                </c:pt>
                <c:pt idx="295">
                  <c:v>282459.19312558952</c:v>
                </c:pt>
                <c:pt idx="296">
                  <c:v>292061.27464350534</c:v>
                </c:pt>
                <c:pt idx="297">
                  <c:v>301869.21643152955</c:v>
                </c:pt>
                <c:pt idx="298">
                  <c:v>311878.18800635444</c:v>
                </c:pt>
                <c:pt idx="299">
                  <c:v>322082.5318707244</c:v>
                </c:pt>
                <c:pt idx="300">
                  <c:v>332475.72989663389</c:v>
                </c:pt>
                <c:pt idx="301">
                  <c:v>343050.37216073461</c:v>
                </c:pt>
                <c:pt idx="302">
                  <c:v>353798.12870363775</c:v>
                </c:pt>
                <c:pt idx="303">
                  <c:v>364709.72470083204</c:v>
                </c:pt>
                <c:pt idx="304">
                  <c:v>375774.91954413435</c:v>
                </c:pt>
                <c:pt idx="305">
                  <c:v>386982.49033818324</c:v>
                </c:pt>
                <c:pt idx="306">
                  <c:v>398320.22031571454</c:v>
                </c:pt>
                <c:pt idx="307">
                  <c:v>409774.89266750793</c:v>
                </c:pt>
                <c:pt idx="308">
                  <c:v>421332.29026729753</c:v>
                </c:pt>
                <c:pt idx="309">
                  <c:v>432977.20174802188</c:v>
                </c:pt>
                <c:pt idx="310">
                  <c:v>444693.43435307749</c:v>
                </c:pt>
                <c:pt idx="311">
                  <c:v>456463.83394439949</c:v>
                </c:pt>
                <c:pt idx="312">
                  <c:v>468270.31249804382</c:v>
                </c:pt>
                <c:pt idx="313">
                  <c:v>480093.88335749629</c:v>
                </c:pt>
                <c:pt idx="314">
                  <c:v>491914.70444539282</c:v>
                </c:pt>
                <c:pt idx="315">
                  <c:v>503712.12955613364</c:v>
                </c:pt>
                <c:pt idx="316">
                  <c:v>515464.76776568004</c:v>
                </c:pt>
                <c:pt idx="317">
                  <c:v>527150.55090153986</c:v>
                </c:pt>
                <c:pt idx="318">
                  <c:v>538746.80891672743</c:v>
                </c:pt>
                <c:pt idx="319">
                  <c:v>550230.35290770466</c:v>
                </c:pt>
                <c:pt idx="320">
                  <c:v>561577.56540957291</c:v>
                </c:pt>
                <c:pt idx="321">
                  <c:v>572764.49749388103</c:v>
                </c:pt>
                <c:pt idx="322">
                  <c:v>583766.97208729852</c:v>
                </c:pt>
                <c:pt idx="323">
                  <c:v>594560.69282514451</c:v>
                </c:pt>
                <c:pt idx="324">
                  <c:v>605121.35765451076</c:v>
                </c:pt>
                <c:pt idx="325">
                  <c:v>615424.77630963305</c:v>
                </c:pt>
                <c:pt idx="326">
                  <c:v>625446.99069937342</c:v>
                </c:pt>
                <c:pt idx="327">
                  <c:v>635164.3971751983</c:v>
                </c:pt>
                <c:pt idx="328">
                  <c:v>644553.8695897375</c:v>
                </c:pt>
                <c:pt idx="329">
                  <c:v>653592.88201252022</c:v>
                </c:pt>
                <c:pt idx="330">
                  <c:v>662259.62994217523</c:v>
                </c:pt>
                <c:pt idx="331">
                  <c:v>670533.14884427888</c:v>
                </c:pt>
                <c:pt idx="332">
                  <c:v>678393.42885181506</c:v>
                </c:pt>
                <c:pt idx="333">
                  <c:v>685821.52449114004</c:v>
                </c:pt>
                <c:pt idx="334">
                  <c:v>692799.65834028483</c:v>
                </c:pt>
                <c:pt idx="335">
                  <c:v>699311.31758781394</c:v>
                </c:pt>
                <c:pt idx="336">
                  <c:v>705341.34253832512</c:v>
                </c:pt>
                <c:pt idx="337">
                  <c:v>710876.00620365248</c:v>
                </c:pt>
                <c:pt idx="338">
                  <c:v>715903.08422522212</c:v>
                </c:pt>
                <c:pt idx="339">
                  <c:v>720411.91449077404</c:v>
                </c:pt>
                <c:pt idx="340">
                  <c:v>724393.44593554223</c:v>
                </c:pt>
                <c:pt idx="341">
                  <c:v>727840.27615151275</c:v>
                </c:pt>
                <c:pt idx="342">
                  <c:v>730746.67756598222</c:v>
                </c:pt>
                <c:pt idx="343">
                  <c:v>733108.61208968819</c:v>
                </c:pt>
                <c:pt idx="344">
                  <c:v>734923.73427267931</c:v>
                </c:pt>
                <c:pt idx="345">
                  <c:v>736191.38314032974</c:v>
                </c:pt>
                <c:pt idx="346">
                  <c:v>736912.56301012286</c:v>
                </c:pt>
                <c:pt idx="347">
                  <c:v>737089.91370989929</c:v>
                </c:pt>
                <c:pt idx="348">
                  <c:v>736727.67072830163</c:v>
                </c:pt>
                <c:pt idx="349">
                  <c:v>735831.61592657247</c:v>
                </c:pt>
                <c:pt idx="350">
                  <c:v>734409.01952641364</c:v>
                </c:pt>
                <c:pt idx="351">
                  <c:v>732468.57416037424</c:v>
                </c:pt>
                <c:pt idx="352">
                  <c:v>730020.32182862668</c:v>
                </c:pt>
                <c:pt idx="353">
                  <c:v>727075.57464876992</c:v>
                </c:pt>
                <c:pt idx="354">
                  <c:v>723646.83031355077</c:v>
                </c:pt>
                <c:pt idx="355">
                  <c:v>719747.68318548868</c:v>
                </c:pt>
                <c:pt idx="356">
                  <c:v>715392.73195797321</c:v>
                </c:pt>
                <c:pt idx="357">
                  <c:v>710597.48480034177</c:v>
                </c:pt>
                <c:pt idx="358">
                  <c:v>705378.26288080297</c:v>
                </c:pt>
                <c:pt idx="359">
                  <c:v>699752.10312705894</c:v>
                </c:pt>
                <c:pt idx="360">
                  <c:v>693736.66104141157</c:v>
                </c:pt>
                <c:pt idx="361">
                  <c:v>687350.11433640239</c:v>
                </c:pt>
                <c:pt idx="362">
                  <c:v>680611.06810004695</c:v>
                </c:pt>
                <c:pt idx="363">
                  <c:v>673538.46213788644</c:v>
                </c:pt>
                <c:pt idx="364">
                  <c:v>666151.48107376683</c:v>
                </c:pt>
                <c:pt idx="365">
                  <c:v>658469.4677237717</c:v>
                </c:pt>
                <c:pt idx="366">
                  <c:v>650511.84018930187</c:v>
                </c:pt>
                <c:pt idx="367">
                  <c:v>642298.01304702554</c:v>
                </c:pt>
                <c:pt idx="368">
                  <c:v>633847.32294631994</c:v>
                </c:pt>
                <c:pt idx="369">
                  <c:v>625178.95885976602</c:v>
                </c:pt>
                <c:pt idx="370">
                  <c:v>616311.89716998069</c:v>
                </c:pt>
                <c:pt idx="371">
                  <c:v>607264.84171720617</c:v>
                </c:pt>
                <c:pt idx="372">
                  <c:v>598056.1688771036</c:v>
                </c:pt>
                <c:pt idx="373">
                  <c:v>588703.87768749404</c:v>
                </c:pt>
                <c:pt idx="374">
                  <c:v>579225.54499661259</c:v>
                </c:pt>
                <c:pt idx="375">
                  <c:v>569638.28556393844</c:v>
                </c:pt>
                <c:pt idx="376">
                  <c:v>559958.71700789849</c:v>
                </c:pt>
                <c:pt idx="377">
                  <c:v>550202.92946268967</c:v>
                </c:pt>
                <c:pt idx="378">
                  <c:v>540386.45977902436</c:v>
                </c:pt>
                <c:pt idx="379">
                  <c:v>530524.27008062741</c:v>
                </c:pt>
                <c:pt idx="380">
                  <c:v>520630.7304695872</c:v>
                </c:pt>
                <c:pt idx="381">
                  <c:v>510719.60565894353</c:v>
                </c:pt>
                <c:pt idx="382">
                  <c:v>500804.04529991437</c:v>
                </c:pt>
                <c:pt idx="383">
                  <c:v>490896.5777636157</c:v>
                </c:pt>
                <c:pt idx="384">
                  <c:v>481009.10713271331</c:v>
                </c:pt>
                <c:pt idx="385">
                  <c:v>471152.91315684945</c:v>
                </c:pt>
                <c:pt idx="386">
                  <c:v>461338.65392659249</c:v>
                </c:pt>
                <c:pt idx="387">
                  <c:v>451576.3710237632</c:v>
                </c:pt>
                <c:pt idx="388">
                  <c:v>441875.49691099685</c:v>
                </c:pt>
                <c:pt idx="389">
                  <c:v>432244.86433002213</c:v>
                </c:pt>
                <c:pt idx="390">
                  <c:v>422692.71748611017</c:v>
                </c:pt>
                <c:pt idx="391">
                  <c:v>413226.72480521549</c:v>
                </c:pt>
                <c:pt idx="392">
                  <c:v>403853.99306027137</c:v>
                </c:pt>
                <c:pt idx="393">
                  <c:v>394581.08267369494</c:v>
                </c:pt>
                <c:pt idx="394">
                  <c:v>385414.02401422046</c:v>
                </c:pt>
                <c:pt idx="395">
                  <c:v>376358.33451753354</c:v>
                </c:pt>
                <c:pt idx="396">
                  <c:v>367419.03647167969</c:v>
                </c:pt>
                <c:pt idx="397">
                  <c:v>358600.6753197299</c:v>
                </c:pt>
                <c:pt idx="398">
                  <c:v>349907.33834359189</c:v>
                </c:pt>
                <c:pt idx="399">
                  <c:v>341342.6736040609</c:v>
                </c:pt>
                <c:pt idx="400">
                  <c:v>332909.90902312245</c:v>
                </c:pt>
                <c:pt idx="401">
                  <c:v>324611.8715050891</c:v>
                </c:pt>
                <c:pt idx="402">
                  <c:v>316451.00600331457</c:v>
                </c:pt>
                <c:pt idx="403">
                  <c:v>308429.39444894239</c:v>
                </c:pt>
                <c:pt idx="404">
                  <c:v>300548.77446737915</c:v>
                </c:pt>
                <c:pt idx="405">
                  <c:v>292810.55781691172</c:v>
                </c:pt>
                <c:pt idx="406">
                  <c:v>285215.84849210258</c:v>
                </c:pt>
                <c:pt idx="407">
                  <c:v>277765.46044228697</c:v>
                </c:pt>
                <c:pt idx="408">
                  <c:v>270459.93486266246</c:v>
                </c:pt>
                <c:pt idx="409">
                  <c:v>263299.55702211097</c:v>
                </c:pt>
                <c:pt idx="410">
                  <c:v>256284.37259803244</c:v>
                </c:pt>
                <c:pt idx="411">
                  <c:v>249414.20349411434</c:v>
                </c:pt>
                <c:pt idx="412">
                  <c:v>242688.66312212683</c:v>
                </c:pt>
                <c:pt idx="413">
                  <c:v>236107.17113353824</c:v>
                </c:pt>
                <c:pt idx="414">
                  <c:v>229668.96759101038</c:v>
                </c:pt>
                <c:pt idx="415">
                  <c:v>223373.1265736811</c:v>
                </c:pt>
                <c:pt idx="416">
                  <c:v>217218.56921359166</c:v>
                </c:pt>
                <c:pt idx="417">
                  <c:v>211204.076163697</c:v>
                </c:pt>
                <c:pt idx="418">
                  <c:v>205328.29950062578</c:v>
                </c:pt>
                <c:pt idx="419">
                  <c:v>199589.77406776272</c:v>
                </c:pt>
                <c:pt idx="420">
                  <c:v>193986.92826632626</c:v>
                </c:pt>
                <c:pt idx="421">
                  <c:v>188518.0943039367</c:v>
                </c:pt>
                <c:pt idx="422">
                  <c:v>183181.51791173188</c:v>
                </c:pt>
                <c:pt idx="423">
                  <c:v>177975.36754241295</c:v>
                </c:pt>
                <c:pt idx="424">
                  <c:v>172897.74306271013</c:v>
                </c:pt>
                <c:pt idx="425">
                  <c:v>167946.68395466782</c:v>
                </c:pt>
                <c:pt idx="426">
                  <c:v>163120.17704087749</c:v>
                </c:pt>
                <c:pt idx="427">
                  <c:v>158416.16374935312</c:v>
                </c:pt>
                <c:pt idx="428">
                  <c:v>153832.54693416416</c:v>
                </c:pt>
                <c:pt idx="429">
                  <c:v>149367.19726822854</c:v>
                </c:pt>
                <c:pt idx="430">
                  <c:v>145017.95922483964</c:v>
                </c:pt>
                <c:pt idx="431">
                  <c:v>140782.65666456768</c:v>
                </c:pt>
                <c:pt idx="432">
                  <c:v>136659.09804415033</c:v>
                </c:pt>
                <c:pt idx="433">
                  <c:v>132645.08126388205</c:v>
                </c:pt>
                <c:pt idx="434">
                  <c:v>128738.39816983401</c:v>
                </c:pt>
                <c:pt idx="435">
                  <c:v>124936.83872700037</c:v>
                </c:pt>
                <c:pt idx="436">
                  <c:v>121238.19487917614</c:v>
                </c:pt>
                <c:pt idx="437">
                  <c:v>117640.2641110385</c:v>
                </c:pt>
                <c:pt idx="438">
                  <c:v>114140.85272753255</c:v>
                </c:pt>
                <c:pt idx="439">
                  <c:v>110737.77886526071</c:v>
                </c:pt>
                <c:pt idx="440">
                  <c:v>107428.87525014934</c:v>
                </c:pt>
                <c:pt idx="441">
                  <c:v>104211.99171521993</c:v>
                </c:pt>
                <c:pt idx="442">
                  <c:v>101084.99749183278</c:v>
                </c:pt>
                <c:pt idx="443">
                  <c:v>98045.783287299681</c:v>
                </c:pt>
                <c:pt idx="444">
                  <c:v>95092.263161285286</c:v>
                </c:pt>
                <c:pt idx="445">
                  <c:v>92222.376212935706</c:v>
                </c:pt>
                <c:pt idx="446">
                  <c:v>89434.08809019193</c:v>
                </c:pt>
                <c:pt idx="447">
                  <c:v>86725.392332266172</c:v>
                </c:pt>
                <c:pt idx="448">
                  <c:v>84094.311555784516</c:v>
                </c:pt>
                <c:pt idx="449">
                  <c:v>81538.898494630455</c:v>
                </c:pt>
                <c:pt idx="450">
                  <c:v>79057.236903062862</c:v>
                </c:pt>
                <c:pt idx="451">
                  <c:v>76647.442331230384</c:v>
                </c:pt>
                <c:pt idx="452">
                  <c:v>74307.662781762599</c:v>
                </c:pt>
                <c:pt idx="453">
                  <c:v>72036.079255688339</c:v>
                </c:pt>
                <c:pt idx="454">
                  <c:v>69830.906195513526</c:v>
                </c:pt>
                <c:pt idx="455">
                  <c:v>67690.391832885289</c:v>
                </c:pt>
                <c:pt idx="456">
                  <c:v>65612.818447877216</c:v>
                </c:pt>
                <c:pt idx="457">
                  <c:v>63596.50254655139</c:v>
                </c:pt>
                <c:pt idx="458">
                  <c:v>61639.794963088098</c:v>
                </c:pt>
                <c:pt idx="459">
                  <c:v>59741.080892422629</c:v>
                </c:pt>
                <c:pt idx="460">
                  <c:v>57898.779858991053</c:v>
                </c:pt>
                <c:pt idx="461">
                  <c:v>56111.345626863207</c:v>
                </c:pt>
                <c:pt idx="462">
                  <c:v>54377.26605623115</c:v>
                </c:pt>
                <c:pt idx="463">
                  <c:v>52695.062910924637</c:v>
                </c:pt>
                <c:pt idx="464">
                  <c:v>51063.291621341967</c:v>
                </c:pt>
                <c:pt idx="465">
                  <c:v>49480.541006914398</c:v>
                </c:pt>
                <c:pt idx="466">
                  <c:v>47945.43296196466</c:v>
                </c:pt>
                <c:pt idx="467">
                  <c:v>46456.622108574957</c:v>
                </c:pt>
                <c:pt idx="468">
                  <c:v>45012.795419846996</c:v>
                </c:pt>
                <c:pt idx="469">
                  <c:v>43612.671816714967</c:v>
                </c:pt>
                <c:pt idx="470">
                  <c:v>42255.00174126248</c:v>
                </c:pt>
                <c:pt idx="471">
                  <c:v>40938.566709295366</c:v>
                </c:pt>
                <c:pt idx="472">
                  <c:v>39662.178844733666</c:v>
                </c:pt>
                <c:pt idx="473">
                  <c:v>38424.680398207725</c:v>
                </c:pt>
                <c:pt idx="474">
                  <c:v>37224.943252074634</c:v>
                </c:pt>
                <c:pt idx="475">
                  <c:v>36061.868413912103</c:v>
                </c:pt>
                <c:pt idx="476">
                  <c:v>34934.385500396325</c:v>
                </c:pt>
                <c:pt idx="477">
                  <c:v>33841.452213328907</c:v>
                </c:pt>
                <c:pt idx="478">
                  <c:v>32782.053809444216</c:v>
                </c:pt>
                <c:pt idx="479">
                  <c:v>31755.202565502954</c:v>
                </c:pt>
                <c:pt idx="480">
                  <c:v>30759.937240059488</c:v>
                </c:pt>
                <c:pt idx="481">
                  <c:v>29795.322533179402</c:v>
                </c:pt>
                <c:pt idx="482">
                  <c:v>28860.448545279392</c:v>
                </c:pt>
                <c:pt idx="483">
                  <c:v>27954.430236163811</c:v>
                </c:pt>
                <c:pt idx="484">
                  <c:v>27076.406885240303</c:v>
                </c:pt>
                <c:pt idx="485">
                  <c:v>26225.541553811119</c:v>
                </c:pt>
                <c:pt idx="486">
                  <c:v>25401.020550256158</c:v>
                </c:pt>
                <c:pt idx="487">
                  <c:v>24602.052898848629</c:v>
                </c:pt>
                <c:pt idx="488">
                  <c:v>23827.869812873811</c:v>
                </c:pt>
                <c:pt idx="489">
                  <c:v>23077.72417265586</c:v>
                </c:pt>
                <c:pt idx="490">
                  <c:v>22350.890009036302</c:v>
                </c:pt>
                <c:pt idx="491">
                  <c:v>21646.661992790836</c:v>
                </c:pt>
                <c:pt idx="492">
                  <c:v>20964.354930417911</c:v>
                </c:pt>
                <c:pt idx="493">
                  <c:v>20303.30326668315</c:v>
                </c:pt>
                <c:pt idx="494">
                  <c:v>19662.860594257723</c:v>
                </c:pt>
                <c:pt idx="495">
                  <c:v>19042.399170746186</c:v>
                </c:pt>
                <c:pt idx="496">
                  <c:v>18441.309443359703</c:v>
                </c:pt>
                <c:pt idx="497">
                  <c:v>17858.999581454009</c:v>
                </c:pt>
                <c:pt idx="498">
                  <c:v>17294.895017117498</c:v>
                </c:pt>
                <c:pt idx="499">
                  <c:v>16748.437993963609</c:v>
                </c:pt>
                <c:pt idx="500">
                  <c:v>16219.087124252659</c:v>
                </c:pt>
                <c:pt idx="501">
                  <c:v>15706.316954441723</c:v>
                </c:pt>
                <c:pt idx="502">
                  <c:v>15209.617539236606</c:v>
                </c:pt>
                <c:pt idx="503">
                  <c:v>14728.494024197407</c:v>
                </c:pt>
                <c:pt idx="504">
                  <c:v>14262.466236928558</c:v>
                </c:pt>
                <c:pt idx="505">
                  <c:v>13811.068286865217</c:v>
                </c:pt>
                <c:pt idx="506">
                  <c:v>13373.848173650675</c:v>
                </c:pt>
                <c:pt idx="507">
                  <c:v>12950.367404083599</c:v>
                </c:pt>
                <c:pt idx="508">
                  <c:v>12540.200617599605</c:v>
                </c:pt>
                <c:pt idx="509">
                  <c:v>12142.935220238604</c:v>
                </c:pt>
                <c:pt idx="510">
                  <c:v>11758.171027037595</c:v>
                </c:pt>
                <c:pt idx="511">
                  <c:v>11385.519912777901</c:v>
                </c:pt>
                <c:pt idx="512">
                  <c:v>11024.605471006264</c:v>
                </c:pt>
                <c:pt idx="513">
                  <c:v>10675.062681240677</c:v>
                </c:pt>
                <c:pt idx="514">
                  <c:v>10336.537584264152</c:v>
                </c:pt>
                <c:pt idx="515">
                  <c:v>10008.686965402787</c:v>
                </c:pt>
                <c:pt idx="516">
                  <c:v>9691.1780456785928</c:v>
                </c:pt>
                <c:pt idx="517">
                  <c:v>9383.6881807221962</c:v>
                </c:pt>
                <c:pt idx="518">
                  <c:v>9085.9045673260025</c:v>
                </c:pt>
                <c:pt idx="519">
                  <c:v>8797.5239575144733</c:v>
                </c:pt>
                <c:pt idx="520">
                  <c:v>8518.2523800047857</c:v>
                </c:pt>
                <c:pt idx="521">
                  <c:v>8247.8048689283478</c:v>
                </c:pt>
                <c:pt idx="522">
                  <c:v>7985.9051996813405</c:v>
                </c:pt>
                <c:pt idx="523">
                  <c:v>7732.2856317705646</c:v>
                </c:pt>
                <c:pt idx="524">
                  <c:v>7486.686658519473</c:v>
                </c:pt>
                <c:pt idx="525">
                  <c:v>7248.8567634981873</c:v>
                </c:pt>
                <c:pt idx="526">
                  <c:v>7018.5521835406325</c:v>
                </c:pt>
                <c:pt idx="527">
                  <c:v>6795.5366782115289</c:v>
                </c:pt>
                <c:pt idx="528">
                  <c:v>6579.5813055859289</c:v>
                </c:pt>
                <c:pt idx="529">
                  <c:v>6370.464204204166</c:v>
                </c:pt>
                <c:pt idx="530">
                  <c:v>6167.9703810655428</c:v>
                </c:pt>
                <c:pt idx="531">
                  <c:v>5971.8915055247389</c:v>
                </c:pt>
                <c:pt idx="532">
                  <c:v>5782.0257089557981</c:v>
                </c:pt>
                <c:pt idx="533">
                  <c:v>5598.1773900495973</c:v>
                </c:pt>
                <c:pt idx="534">
                  <c:v>5420.157025611923</c:v>
                </c:pt>
                <c:pt idx="535">
                  <c:v>5247.7809867306369</c:v>
                </c:pt>
                <c:pt idx="536">
                  <c:v>5080.871360181909</c:v>
                </c:pt>
                <c:pt idx="537">
                  <c:v>4919.2557749471116</c:v>
                </c:pt>
                <c:pt idx="538">
                  <c:v>4762.7672337136682</c:v>
                </c:pt>
                <c:pt idx="539">
                  <c:v>4611.243949234974</c:v>
                </c:pt>
                <c:pt idx="540">
                  <c:v>4464.5291854263651</c:v>
                </c:pt>
                <c:pt idx="541">
                  <c:v>4322.4711030760909</c:v>
                </c:pt>
                <c:pt idx="542">
                  <c:v>4184.9226100522292</c:v>
                </c:pt>
                <c:pt idx="543">
                  <c:v>4051.7412158885613</c:v>
                </c:pt>
                <c:pt idx="544">
                  <c:v>3922.7888906345106</c:v>
                </c:pt>
                <c:pt idx="545">
                  <c:v>3797.9319278563912</c:v>
                </c:pt>
                <c:pt idx="546">
                  <c:v>3677.0408116793642</c:v>
                </c:pt>
                <c:pt idx="547">
                  <c:v>3559.990087761681</c:v>
                </c:pt>
                <c:pt idx="548">
                  <c:v>3446.6582380949876</c:v>
                </c:pt>
                <c:pt idx="549">
                  <c:v>3336.9275595266508</c:v>
                </c:pt>
                <c:pt idx="550">
                  <c:v>3230.6840459022906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C6-0A4C-B15C-09E94B32A67B}"/>
            </c:ext>
          </c:extLst>
        </c:ser>
        <c:ser>
          <c:idx val="2"/>
          <c:order val="1"/>
          <c:tx>
            <c:strRef>
              <c:f>[3]Sheet1!$C$28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[3]Sheet1!$A$29:$A$579</c:f>
              <c:numCache>
                <c:formatCode>General</c:formatCode>
                <c:ptCount val="5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</c:numCache>
            </c:numRef>
          </c:cat>
          <c:val>
            <c:numRef>
              <c:f>[3]Sheet1!$C$29:$C$579</c:f>
              <c:numCache>
                <c:formatCode>General</c:formatCode>
                <c:ptCount val="5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C6-0A4C-B15C-09E94B32A67B}"/>
            </c:ext>
          </c:extLst>
        </c:ser>
        <c:ser>
          <c:idx val="3"/>
          <c:order val="2"/>
          <c:tx>
            <c:strRef>
              <c:f>[3]Sheet1!$L$28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[3]Sheet1!$A$29:$A$579</c:f>
              <c:numCache>
                <c:formatCode>General</c:formatCode>
                <c:ptCount val="5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</c:numCache>
            </c:numRef>
          </c:cat>
          <c:val>
            <c:numRef>
              <c:f>[3]Sheet1!$L$29:$L$579</c:f>
              <c:numCache>
                <c:formatCode>General</c:formatCode>
                <c:ptCount val="551"/>
                <c:pt idx="0">
                  <c:v>0</c:v>
                </c:pt>
                <c:pt idx="1">
                  <c:v>5.3993571428571425E-2</c:v>
                </c:pt>
                <c:pt idx="2">
                  <c:v>0.11041622493198978</c:v>
                </c:pt>
                <c:pt idx="3">
                  <c:v>0.16937724084569089</c:v>
                </c:pt>
                <c:pt idx="4">
                  <c:v>0.23099081583739339</c:v>
                </c:pt>
                <c:pt idx="5">
                  <c:v>0.29537628408369265</c:v>
                </c:pt>
                <c:pt idx="6">
                  <c:v>0.36265834839691646</c:v>
                </c:pt>
                <c:pt idx="7">
                  <c:v>0.4329673217498779</c:v>
                </c:pt>
                <c:pt idx="8">
                  <c:v>0.50643937966629848</c:v>
                </c:pt>
                <c:pt idx="9">
                  <c:v>0.58321682396571739</c:v>
                </c:pt>
                <c:pt idx="10">
                  <c:v>0.66344835837369343</c:v>
                </c:pt>
                <c:pt idx="11">
                  <c:v>0.74728937653108418</c:v>
                </c:pt>
                <c:pt idx="12">
                  <c:v>0.83490226296020076</c:v>
                </c:pt>
                <c:pt idx="13">
                  <c:v>0.92645670757072862</c:v>
                </c:pt>
                <c:pt idx="14">
                  <c:v>1.022130034314527</c:v>
                </c:pt>
                <c:pt idx="15">
                  <c:v>1.1221075446258202</c:v>
                </c:pt>
                <c:pt idx="16">
                  <c:v>1.2265828763119284</c:v>
                </c:pt>
                <c:pt idx="17">
                  <c:v>1.3357583785896068</c:v>
                </c:pt>
                <c:pt idx="18">
                  <c:v>1.4498455039933293</c:v>
                </c:pt>
                <c:pt idx="19">
                  <c:v>1.569065217914529</c:v>
                </c:pt>
                <c:pt idx="20">
                  <c:v>1.6936484265649476</c:v>
                </c:pt>
                <c:pt idx="21">
                  <c:v>1.8238364241929306</c:v>
                </c:pt>
                <c:pt idx="22">
                  <c:v>1.9598813604187852</c:v>
                </c:pt>
                <c:pt idx="23">
                  <c:v>2.1020467285942823</c:v>
                </c:pt>
                <c:pt idx="24">
                  <c:v>2.2506078761320967</c:v>
                </c:pt>
                <c:pt idx="25">
                  <c:v>2.4058525377935247</c:v>
                </c:pt>
                <c:pt idx="26">
                  <c:v>2.5680813929672803</c:v>
                </c:pt>
                <c:pt idx="27">
                  <c:v>2.7376086480186226</c:v>
                </c:pt>
                <c:pt idx="28">
                  <c:v>2.9147626448366268</c:v>
                </c:pt>
                <c:pt idx="29">
                  <c:v>3.0998864967581321</c:v>
                </c:pt>
                <c:pt idx="30">
                  <c:v>3.293338753099917</c:v>
                </c:pt>
                <c:pt idx="31">
                  <c:v>3.4954940935860561</c:v>
                </c:pt>
                <c:pt idx="32">
                  <c:v>3.7067440540152945</c:v>
                </c:pt>
                <c:pt idx="33">
                  <c:v>3.9274977845737697</c:v>
                </c:pt>
                <c:pt idx="34">
                  <c:v>4.1581828422616338</c:v>
                </c:pt>
                <c:pt idx="35">
                  <c:v>4.3992460189681735</c:v>
                </c:pt>
                <c:pt idx="36">
                  <c:v>4.6511542067990597</c:v>
                </c:pt>
                <c:pt idx="37">
                  <c:v>4.914395302331493</c:v>
                </c:pt>
                <c:pt idx="38">
                  <c:v>5.1894791515483796</c:v>
                </c:pt>
                <c:pt idx="39">
                  <c:v>5.4769385372814456</c:v>
                </c:pt>
                <c:pt idx="40">
                  <c:v>5.7773302110755012</c:v>
                </c:pt>
                <c:pt idx="41">
                  <c:v>6.0912359714720781</c:v>
                </c:pt>
                <c:pt idx="42">
                  <c:v>6.419263790800537</c:v>
                </c:pt>
                <c:pt idx="43">
                  <c:v>6.7620489926586673</c:v>
                </c:pt>
                <c:pt idx="44">
                  <c:v>7.1202554823629347</c:v>
                </c:pt>
                <c:pt idx="45">
                  <c:v>7.494577032751093</c:v>
                </c:pt>
                <c:pt idx="46">
                  <c:v>7.8857386278270454</c:v>
                </c:pt>
                <c:pt idx="47">
                  <c:v>8.2944978668498219</c:v>
                </c:pt>
                <c:pt idx="48">
                  <c:v>8.7216464315855493</c:v>
                </c:pt>
                <c:pt idx="49">
                  <c:v>9.1680116195636003</c:v>
                </c:pt>
                <c:pt idx="50">
                  <c:v>9.6344579463058633</c:v>
                </c:pt>
                <c:pt idx="51">
                  <c:v>10.1218888196316</c:v>
                </c:pt>
                <c:pt idx="52">
                  <c:v>10.631248289279903</c:v>
                </c:pt>
                <c:pt idx="53">
                  <c:v>11.163522875237552</c:v>
                </c:pt>
                <c:pt idx="54">
                  <c:v>11.719743478312433</c:v>
                </c:pt>
                <c:pt idx="55">
                  <c:v>12.300987376651861</c:v>
                </c:pt>
                <c:pt idx="56">
                  <c:v>12.908380312071566</c:v>
                </c:pt>
                <c:pt idx="57">
                  <c:v>13.543098670234869</c:v>
                </c:pt>
                <c:pt idx="58">
                  <c:v>14.206371758903282</c:v>
                </c:pt>
                <c:pt idx="59">
                  <c:v>14.899484188669563</c:v>
                </c:pt>
                <c:pt idx="60">
                  <c:v>15.623778360782602</c:v>
                </c:pt>
                <c:pt idx="61">
                  <c:v>16.380657066880794</c:v>
                </c:pt>
                <c:pt idx="62">
                  <c:v>17.171586205667122</c:v>
                </c:pt>
                <c:pt idx="63">
                  <c:v>17.998097621785476</c:v>
                </c:pt>
                <c:pt idx="64">
                  <c:v>18.861792072394245</c:v>
                </c:pt>
                <c:pt idx="65">
                  <c:v>19.764342327180284</c:v>
                </c:pt>
                <c:pt idx="66">
                  <c:v>20.707496407814642</c:v>
                </c:pt>
                <c:pt idx="67">
                  <c:v>21.693080973121141</c:v>
                </c:pt>
                <c:pt idx="68">
                  <c:v>22.723004856510936</c:v>
                </c:pt>
                <c:pt idx="69">
                  <c:v>23.799262762530745</c:v>
                </c:pt>
                <c:pt idx="70">
                  <c:v>24.923939129680228</c:v>
                </c:pt>
                <c:pt idx="71">
                  <c:v>26.099212166975775</c:v>
                </c:pt>
                <c:pt idx="72">
                  <c:v>27.327358072073924</c:v>
                </c:pt>
                <c:pt idx="73">
                  <c:v>28.610755439118968</c:v>
                </c:pt>
                <c:pt idx="74">
                  <c:v>29.951889864846216</c:v>
                </c:pt>
                <c:pt idx="75">
                  <c:v>31.353358761855837</c:v>
                </c:pt>
                <c:pt idx="76">
                  <c:v>32.817876388372937</c:v>
                </c:pt>
                <c:pt idx="77">
                  <c:v>34.348279104228133</c:v>
                </c:pt>
                <c:pt idx="78">
                  <c:v>35.947530863230376</c:v>
                </c:pt>
                <c:pt idx="79">
                  <c:v>37.618728952560865</c:v>
                </c:pt>
                <c:pt idx="80">
                  <c:v>39.365109990294563</c:v>
                </c:pt>
                <c:pt idx="81">
                  <c:v>41.190056192654772</c:v>
                </c:pt>
                <c:pt idx="82">
                  <c:v>43.097101923127774</c:v>
                </c:pt>
                <c:pt idx="83">
                  <c:v>45.089940536109367</c:v>
                </c:pt>
                <c:pt idx="84">
                  <c:v>47.172431528324367</c:v>
                </c:pt>
                <c:pt idx="85">
                  <c:v>49.348608011855042</c:v>
                </c:pt>
                <c:pt idx="86">
                  <c:v>51.622684523235947</c:v>
                </c:pt>
                <c:pt idx="87">
                  <c:v>53.999065183721953</c:v>
                </c:pt>
                <c:pt idx="88">
                  <c:v>56.482352226514855</c:v>
                </c:pt>
                <c:pt idx="89">
                  <c:v>59.077354907442825</c:v>
                </c:pt>
                <c:pt idx="90">
                  <c:v>61.789098816327673</c:v>
                </c:pt>
                <c:pt idx="91">
                  <c:v>64.622835607048813</c:v>
                </c:pt>
                <c:pt idx="92">
                  <c:v>67.584053165121418</c:v>
                </c:pt>
                <c:pt idx="93">
                  <c:v>70.678486232451036</c:v>
                </c:pt>
                <c:pt idx="94">
                  <c:v>73.912127509809665</c:v>
                </c:pt>
                <c:pt idx="95">
                  <c:v>77.291239258500397</c:v>
                </c:pt>
                <c:pt idx="96">
                  <c:v>80.822365423641372</c:v>
                </c:pt>
                <c:pt idx="97">
                  <c:v>84.512344302506179</c:v>
                </c:pt>
                <c:pt idx="98">
                  <c:v>88.368321782409865</c:v>
                </c:pt>
                <c:pt idx="99">
                  <c:v>92.39776517372816</c:v>
                </c:pt>
                <c:pt idx="100">
                  <c:v>96.608477664785582</c:v>
                </c:pt>
                <c:pt idx="101">
                  <c:v>101.0086134265474</c:v>
                </c:pt>
                <c:pt idx="102">
                  <c:v>105.60669339630313</c:v>
                </c:pt>
                <c:pt idx="103">
                  <c:v>110.41162177083837</c:v>
                </c:pt>
                <c:pt idx="104">
                  <c:v>115.43270324095896</c:v>
                </c:pt>
                <c:pt idx="105">
                  <c:v>120.67966100066008</c:v>
                </c:pt>
                <c:pt idx="106">
                  <c:v>126.16265556572513</c:v>
                </c:pt>
                <c:pt idx="107">
                  <c:v>131.89230443809825</c:v>
                </c:pt>
                <c:pt idx="108">
                  <c:v>137.87970265400256</c:v>
                </c:pt>
                <c:pt idx="109">
                  <c:v>144.13644425547781</c:v>
                </c:pt>
                <c:pt idx="110">
                  <c:v>150.67464472678779</c:v>
                </c:pt>
                <c:pt idx="111">
                  <c:v>157.50696443900426</c:v>
                </c:pt>
                <c:pt idx="112">
                  <c:v>164.64663314801331</c:v>
                </c:pt>
                <c:pt idx="113">
                  <c:v>172.10747559321499</c:v>
                </c:pt>
                <c:pt idx="114">
                  <c:v>179.90393824630317</c:v>
                </c:pt>
                <c:pt idx="115">
                  <c:v>188.05111726172206</c:v>
                </c:pt>
                <c:pt idx="116">
                  <c:v>196.56478768270344</c:v>
                </c:pt>
                <c:pt idx="117">
                  <c:v>205.46143395920021</c:v>
                </c:pt>
                <c:pt idx="118">
                  <c:v>214.75828183654846</c:v>
                </c:pt>
                <c:pt idx="119">
                  <c:v>224.47333167632101</c:v>
                </c:pt>
                <c:pt idx="120">
                  <c:v>234.6253932735807</c:v>
                </c:pt>
                <c:pt idx="121">
                  <c:v>245.23412223761031</c:v>
                </c:pt>
                <c:pt idx="122">
                  <c:v>256.32005800619129</c:v>
                </c:pt>
                <c:pt idx="123">
                  <c:v>267.9046635666312</c:v>
                </c:pt>
                <c:pt idx="124">
                  <c:v>280.01036696000619</c:v>
                </c:pt>
                <c:pt idx="125">
                  <c:v>292.66060464849608</c:v>
                </c:pt>
                <c:pt idx="126">
                  <c:v>305.87986682925089</c:v>
                </c:pt>
                <c:pt idx="127">
                  <c:v>319.69374478194692</c:v>
                </c:pt>
                <c:pt idx="128">
                  <c:v>334.12898034107366</c:v>
                </c:pt>
                <c:pt idx="129">
                  <c:v>349.21351758804678</c:v>
                </c:pt>
                <c:pt idx="130">
                  <c:v>364.97655686247572</c:v>
                </c:pt>
                <c:pt idx="131">
                  <c:v>381.44861119633322</c:v>
                </c:pt>
                <c:pt idx="132">
                  <c:v>398.66156527938841</c:v>
                </c:pt>
                <c:pt idx="133">
                  <c:v>416.64873706907963</c:v>
                </c:pt>
                <c:pt idx="134">
                  <c:v>435.44494216303184</c:v>
                </c:pt>
                <c:pt idx="135">
                  <c:v>455.08656105767079</c:v>
                </c:pt>
                <c:pt idx="136">
                  <c:v>475.61160942186228</c:v>
                </c:pt>
                <c:pt idx="137">
                  <c:v>497.05981152022292</c:v>
                </c:pt>
                <c:pt idx="138">
                  <c:v>519.47267692671346</c:v>
                </c:pt>
                <c:pt idx="139">
                  <c:v>542.89358067535295</c:v>
                </c:pt>
                <c:pt idx="140">
                  <c:v>567.3678470013881</c:v>
                </c:pt>
                <c:pt idx="141">
                  <c:v>592.94283683303183</c:v>
                </c:pt>
                <c:pt idx="142">
                  <c:v>619.66803920095845</c:v>
                </c:pt>
                <c:pt idx="143">
                  <c:v>647.59516674012275</c:v>
                </c:pt>
                <c:pt idx="144">
                  <c:v>676.77825546616782</c:v>
                </c:pt>
                <c:pt idx="145">
                  <c:v>707.27376901671869</c:v>
                </c:pt>
                <c:pt idx="146">
                  <c:v>739.14070755623459</c:v>
                </c:pt>
                <c:pt idx="147">
                  <c:v>772.44072155182835</c:v>
                </c:pt>
                <c:pt idx="148">
                  <c:v>807.23823063657483</c:v>
                </c:pt>
                <c:pt idx="149">
                  <c:v>843.60054778632832</c:v>
                </c:pt>
                <c:pt idx="150">
                  <c:v>881.59800904597694</c:v>
                </c:pt>
                <c:pt idx="151">
                  <c:v>921.30410905138876</c:v>
                </c:pt>
                <c:pt idx="152">
                  <c:v>962.79564260407142</c:v>
                </c:pt>
                <c:pt idx="153">
                  <c:v>1006.1528525667885</c:v>
                </c:pt>
                <c:pt idx="154">
                  <c:v>1051.4595843600716</c:v>
                </c:pt>
                <c:pt idx="155">
                  <c:v>1098.8034473517544</c:v>
                </c:pt>
                <c:pt idx="156">
                  <c:v>1148.2759834443543</c:v>
                </c:pt>
                <c:pt idx="157">
                  <c:v>1199.9728431783576</c:v>
                </c:pt>
                <c:pt idx="158">
                  <c:v>1253.9939696832405</c:v>
                </c:pt>
                <c:pt idx="159">
                  <c:v>1310.4437908224165</c:v>
                </c:pt>
                <c:pt idx="160">
                  <c:v>1369.43141989324</c:v>
                </c:pt>
                <c:pt idx="161">
                  <c:v>1431.0708652587571</c:v>
                </c:pt>
                <c:pt idx="162">
                  <c:v>1495.4812493040952</c:v>
                </c:pt>
                <c:pt idx="163">
                  <c:v>1562.7870371272331</c:v>
                </c:pt>
                <c:pt idx="164">
                  <c:v>1633.1182753914397</c:v>
                </c:pt>
                <c:pt idx="165">
                  <c:v>1706.6108417849143</c:v>
                </c:pt>
                <c:pt idx="166">
                  <c:v>1783.4067055521427</c:v>
                </c:pt>
                <c:pt idx="167">
                  <c:v>1863.6541995812208</c:v>
                </c:pt>
                <c:pt idx="168">
                  <c:v>1947.5083045519139</c:v>
                </c:pt>
                <c:pt idx="169">
                  <c:v>2035.1309456705476</c:v>
                </c:pt>
                <c:pt idx="170">
                  <c:v>2126.6913025399886</c:v>
                </c:pt>
                <c:pt idx="171">
                  <c:v>2222.3661327359855</c:v>
                </c:pt>
                <c:pt idx="172">
                  <c:v>2322.3401096850548</c:v>
                </c:pt>
                <c:pt idx="173">
                  <c:v>2426.8061754639043</c:v>
                </c:pt>
                <c:pt idx="174">
                  <c:v>2535.9659091661497</c:v>
                </c:pt>
                <c:pt idx="175">
                  <c:v>2650.0299115087901</c:v>
                </c:pt>
                <c:pt idx="176">
                  <c:v>2769.2182063786272</c:v>
                </c:pt>
                <c:pt idx="177">
                  <c:v>2893.7606600475297</c:v>
                </c:pt>
                <c:pt idx="178">
                  <c:v>3023.8974188152138</c:v>
                </c:pt>
                <c:pt idx="179">
                  <c:v>3159.8793658690379</c:v>
                </c:pt>
                <c:pt idx="180">
                  <c:v>3301.9685981822272</c:v>
                </c:pt>
                <c:pt idx="181">
                  <c:v>3450.4389243049668</c:v>
                </c:pt>
                <c:pt idx="182">
                  <c:v>3605.5763839369642</c:v>
                </c:pt>
                <c:pt idx="183">
                  <c:v>3767.6797902053777</c:v>
                </c:pt>
                <c:pt idx="184">
                  <c:v>3937.0612956084883</c:v>
                </c:pt>
                <c:pt idx="185">
                  <c:v>4114.046982623132</c:v>
                </c:pt>
                <c:pt idx="186">
                  <c:v>4298.9774800127607</c:v>
                </c:pt>
                <c:pt idx="187">
                  <c:v>4492.2086059130406</c:v>
                </c:pt>
                <c:pt idx="188">
                  <c:v>4694.1120388131467</c:v>
                </c:pt>
                <c:pt idx="189">
                  <c:v>4905.0760175933656</c:v>
                </c:pt>
                <c:pt idx="190">
                  <c:v>5125.5060718232917</c:v>
                </c:pt>
                <c:pt idx="191">
                  <c:v>5355.8257835697432</c:v>
                </c:pt>
                <c:pt idx="192">
                  <c:v>5596.4775820095729</c:v>
                </c:pt>
                <c:pt idx="193">
                  <c:v>5847.9235721897403</c:v>
                </c:pt>
                <c:pt idx="194">
                  <c:v>6110.6463993253483</c:v>
                </c:pt>
                <c:pt idx="195">
                  <c:v>6385.1501500757577</c:v>
                </c:pt>
                <c:pt idx="196">
                  <c:v>6671.9612922893839</c:v>
                </c:pt>
                <c:pt idx="197">
                  <c:v>6971.6296547592292</c:v>
                </c:pt>
                <c:pt idx="198">
                  <c:v>7284.7294485836082</c:v>
                </c:pt>
                <c:pt idx="199">
                  <c:v>7611.8603317797561</c:v>
                </c:pt>
                <c:pt idx="200">
                  <c:v>7953.6485188519973</c:v>
                </c:pt>
                <c:pt idx="201">
                  <c:v>8310.7479370707933</c:v>
                </c:pt>
                <c:pt idx="202">
                  <c:v>8683.8414312741243</c:v>
                </c:pt>
                <c:pt idx="203">
                  <c:v>9073.6420190581848</c:v>
                </c:pt>
                <c:pt idx="204">
                  <c:v>9480.8941982801061</c:v>
                </c:pt>
                <c:pt idx="205">
                  <c:v>9906.3753088511567</c:v>
                </c:pt>
                <c:pt idx="206">
                  <c:v>10350.896950854416</c:v>
                </c:pt>
                <c:pt idx="207">
                  <c:v>10815.306461076032</c:v>
                </c:pt>
                <c:pt idx="208">
                  <c:v>11300.488450093613</c:v>
                </c:pt>
                <c:pt idx="209">
                  <c:v>11807.366402118651</c:v>
                </c:pt>
                <c:pt idx="210">
                  <c:v>12336.904339841996</c:v>
                </c:pt>
                <c:pt idx="211">
                  <c:v>12890.108556581707</c:v>
                </c:pt>
                <c:pt idx="212">
                  <c:v>13468.029418080816</c:v>
                </c:pt>
                <c:pt idx="213">
                  <c:v>14071.763236348163</c:v>
                </c:pt>
                <c:pt idx="214">
                  <c:v>14702.454217977931</c:v>
                </c:pt>
                <c:pt idx="215">
                  <c:v>15361.29648942235</c:v>
                </c:pt>
                <c:pt idx="216">
                  <c:v>16049.536201726514</c:v>
                </c:pt>
                <c:pt idx="217">
                  <c:v>16768.473717263827</c:v>
                </c:pt>
                <c:pt idx="218">
                  <c:v>17519.465881034295</c:v>
                </c:pt>
                <c:pt idx="219">
                  <c:v>18303.92837910516</c:v>
                </c:pt>
                <c:pt idx="220">
                  <c:v>19123.338186783029</c:v>
                </c:pt>
                <c:pt idx="221">
                  <c:v>19979.2361091079</c:v>
                </c:pt>
                <c:pt idx="222">
                  <c:v>20873.229416251204</c:v>
                </c:pt>
                <c:pt idx="223">
                  <c:v>21806.994576380901</c:v>
                </c:pt>
                <c:pt idx="224">
                  <c:v>22782.28008852556</c:v>
                </c:pt>
                <c:pt idx="225">
                  <c:v>23800.909417924948</c:v>
                </c:pt>
                <c:pt idx="226">
                  <c:v>24864.784036295081</c:v>
                </c:pt>
                <c:pt idx="227">
                  <c:v>25975.886569359787</c:v>
                </c:pt>
                <c:pt idx="228">
                  <c:v>27136.284053906391</c:v>
                </c:pt>
                <c:pt idx="229">
                  <c:v>28348.131306508516</c:v>
                </c:pt>
                <c:pt idx="230">
                  <c:v>29613.674405921931</c:v>
                </c:pt>
                <c:pt idx="231">
                  <c:v>30935.254290997887</c:v>
                </c:pt>
                <c:pt idx="232">
                  <c:v>32315.310475769777</c:v>
                </c:pt>
                <c:pt idx="233">
                  <c:v>33756.384883150829</c:v>
                </c:pt>
                <c:pt idx="234">
                  <c:v>35261.125798430265</c:v>
                </c:pt>
                <c:pt idx="235">
                  <c:v>36832.29194346963</c:v>
                </c:pt>
                <c:pt idx="236">
                  <c:v>38472.756672177005</c:v>
                </c:pt>
                <c:pt idx="237">
                  <c:v>40185.512287471218</c:v>
                </c:pt>
                <c:pt idx="238">
                  <c:v>41973.674479537025</c:v>
                </c:pt>
                <c:pt idx="239">
                  <c:v>43840.486884712365</c:v>
                </c:pt>
                <c:pt idx="240">
                  <c:v>45789.325763835812</c:v>
                </c:pt>
                <c:pt idx="241">
                  <c:v>47823.704798312145</c:v>
                </c:pt>
                <c:pt idx="242">
                  <c:v>49947.280001522275</c:v>
                </c:pt>
                <c:pt idx="243">
                  <c:v>52163.854742505981</c:v>
                </c:pt>
                <c:pt idx="244">
                  <c:v>54477.384878076969</c:v>
                </c:pt>
                <c:pt idx="245">
                  <c:v>56891.983988685141</c:v>
                </c:pt>
                <c:pt idx="246">
                  <c:v>59411.928712415021</c:v>
                </c:pt>
                <c:pt idx="247">
                  <c:v>62041.664170497112</c:v>
                </c:pt>
                <c:pt idx="248">
                  <c:v>64785.809476604809</c:v>
                </c:pt>
                <c:pt idx="249">
                  <c:v>67649.163321008164</c:v>
                </c:pt>
                <c:pt idx="250">
                  <c:v>70636.709619351299</c:v>
                </c:pt>
                <c:pt idx="251">
                  <c:v>73753.623214407518</c:v>
                </c:pt>
                <c:pt idx="252">
                  <c:v>77005.275617639112</c:v>
                </c:pt>
                <c:pt idx="253">
                  <c:v>80397.240775742524</c:v>
                </c:pt>
                <c:pt idx="254">
                  <c:v>83935.300845588295</c:v>
                </c:pt>
                <c:pt idx="255">
                  <c:v>87625.451959064652</c:v>
                </c:pt>
                <c:pt idx="256">
                  <c:v>91473.909957298398</c:v>
                </c:pt>
                <c:pt idx="257">
                  <c:v>95487.116071553624</c:v>
                </c:pt>
                <c:pt idx="258">
                  <c:v>99671.742525793961</c:v>
                </c:pt>
                <c:pt idx="259">
                  <c:v>104034.69803343462</c:v>
                </c:pt>
                <c:pt idx="260">
                  <c:v>108583.13315820521</c:v>
                </c:pt>
                <c:pt idx="261">
                  <c:v>113324.44550629289</c:v>
                </c:pt>
                <c:pt idx="262">
                  <c:v>118266.28471403716</c:v>
                </c:pt>
                <c:pt idx="263">
                  <c:v>123416.55719240714</c:v>
                </c:pt>
                <c:pt idx="264">
                  <c:v>128783.43058631175</c:v>
                </c:pt>
                <c:pt idx="265">
                  <c:v>134375.33790347987</c:v>
                </c:pt>
                <c:pt idx="266">
                  <c:v>140200.98126421039</c:v>
                </c:pt>
                <c:pt idx="267">
                  <c:v>146269.33521974101</c:v>
                </c:pt>
                <c:pt idx="268">
                  <c:v>152589.64958333591</c:v>
                </c:pt>
                <c:pt idx="269">
                  <c:v>159171.45171446173</c:v>
                </c:pt>
                <c:pt idx="270">
                  <c:v>166024.54819263183</c:v>
                </c:pt>
                <c:pt idx="271">
                  <c:v>173159.02581367409</c:v>
                </c:pt>
                <c:pt idx="272">
                  <c:v>180585.25183734973</c:v>
                </c:pt>
                <c:pt idx="273">
                  <c:v>188313.87341145202</c:v>
                </c:pt>
                <c:pt idx="274">
                  <c:v>196355.81609378642</c:v>
                </c:pt>
                <c:pt idx="275">
                  <c:v>204722.28138982126</c:v>
                </c:pt>
                <c:pt idx="276">
                  <c:v>213424.74322035292</c:v>
                </c:pt>
                <c:pt idx="277">
                  <c:v>222474.94323030795</c:v>
                </c:pt>
                <c:pt idx="278">
                  <c:v>231884.88484687233</c:v>
                </c:pt>
                <c:pt idx="279">
                  <c:v>241666.82599256089</c:v>
                </c:pt>
                <c:pt idx="280">
                  <c:v>251833.27035670084</c:v>
                </c:pt>
                <c:pt idx="281">
                  <c:v>262396.9571271789</c:v>
                </c:pt>
                <c:pt idx="282">
                  <c:v>273370.8490832856</c:v>
                </c:pt>
                <c:pt idx="283">
                  <c:v>284768.11895017762</c:v>
                </c:pt>
                <c:pt idx="284">
                  <c:v>296602.13391596725</c:v>
                </c:pt>
                <c:pt idx="285">
                  <c:v>308886.43821384857</c:v>
                </c:pt>
                <c:pt idx="286">
                  <c:v>321634.73367408721</c:v>
                </c:pt>
                <c:pt idx="287">
                  <c:v>334860.85815424903</c:v>
                </c:pt>
                <c:pt idx="288">
                  <c:v>348578.76176083728</c:v>
                </c:pt>
                <c:pt idx="289">
                  <c:v>362802.4807816596</c:v>
                </c:pt>
                <c:pt idx="290">
                  <c:v>377546.10925586597</c:v>
                </c:pt>
                <c:pt idx="291">
                  <c:v>392823.76811779523</c:v>
                </c:pt>
                <c:pt idx="292">
                  <c:v>408649.57186163589</c:v>
                </c:pt>
                <c:pt idx="293">
                  <c:v>425037.5926865394</c:v>
                </c:pt>
                <c:pt idx="294">
                  <c:v>442001.82209629164</c:v>
                </c:pt>
                <c:pt idx="295">
                  <c:v>459556.12994401384</c:v>
                </c:pt>
                <c:pt idx="296">
                  <c:v>477714.22093065886</c:v>
                </c:pt>
                <c:pt idx="297">
                  <c:v>496489.58858631278</c:v>
                </c:pt>
                <c:pt idx="298">
                  <c:v>515895.46678548254</c:v>
                </c:pt>
                <c:pt idx="299">
                  <c:v>535944.77887160529</c:v>
                </c:pt>
                <c:pt idx="300">
                  <c:v>556650.08449186618</c:v>
                </c:pt>
                <c:pt idx="301">
                  <c:v>578023.52427093545</c:v>
                </c:pt>
                <c:pt idx="302">
                  <c:v>600076.76248126838</c:v>
                </c:pt>
                <c:pt idx="303">
                  <c:v>622820.92789793084</c:v>
                </c:pt>
                <c:pt idx="304">
                  <c:v>646266.55305727001</c:v>
                </c:pt>
                <c:pt idx="305">
                  <c:v>670423.51217082154</c:v>
                </c:pt>
                <c:pt idx="306">
                  <c:v>695300.95797827619</c:v>
                </c:pt>
                <c:pt idx="307">
                  <c:v>720907.257855715</c:v>
                </c:pt>
                <c:pt idx="308">
                  <c:v>747249.92952719762</c:v>
                </c:pt>
                <c:pt idx="309">
                  <c:v>774335.57675866678</c:v>
                </c:pt>
                <c:pt idx="310">
                  <c:v>802169.82544246817</c:v>
                </c:pt>
                <c:pt idx="311">
                  <c:v>830757.2605080232</c:v>
                </c:pt>
                <c:pt idx="312">
                  <c:v>860101.36411873461</c:v>
                </c:pt>
                <c:pt idx="313">
                  <c:v>890204.45563646604</c:v>
                </c:pt>
                <c:pt idx="314">
                  <c:v>921067.63385230512</c:v>
                </c:pt>
                <c:pt idx="315">
                  <c:v>952690.7219952232</c:v>
                </c:pt>
                <c:pt idx="316">
                  <c:v>985072.21603811753</c:v>
                </c:pt>
                <c:pt idx="317">
                  <c:v>1018209.2368230541</c:v>
                </c:pt>
                <c:pt idx="318">
                  <c:v>1052097.4865238674</c:v>
                </c:pt>
                <c:pt idx="319">
                  <c:v>1086731.2099542285</c:v>
                </c:pt>
                <c:pt idx="320">
                  <c:v>1122103.161212581</c:v>
                </c:pt>
                <c:pt idx="321">
                  <c:v>1158204.5761317678</c:v>
                </c:pt>
                <c:pt idx="322">
                  <c:v>1195025.1509706602</c:v>
                </c:pt>
                <c:pt idx="323">
                  <c:v>1232553.0277477007</c:v>
                </c:pt>
                <c:pt idx="324">
                  <c:v>1270774.7865721742</c:v>
                </c:pt>
                <c:pt idx="325">
                  <c:v>1309675.4452785356</c:v>
                </c:pt>
                <c:pt idx="326">
                  <c:v>1349238.4666127262</c:v>
                </c:pt>
                <c:pt idx="327">
                  <c:v>1389445.773157686</c:v>
                </c:pt>
                <c:pt idx="328">
                  <c:v>1430277.7701189488</c:v>
                </c:pt>
                <c:pt idx="329">
                  <c:v>1471713.3760211461</c:v>
                </c:pt>
                <c:pt idx="330">
                  <c:v>1513730.0612933794</c:v>
                </c:pt>
                <c:pt idx="331">
                  <c:v>1556303.894646805</c:v>
                </c:pt>
                <c:pt idx="332">
                  <c:v>1599409.5970725087</c:v>
                </c:pt>
                <c:pt idx="333">
                  <c:v>1643020.6032129824</c:v>
                </c:pt>
                <c:pt idx="334">
                  <c:v>1687109.1297874129</c:v>
                </c:pt>
                <c:pt idx="335">
                  <c:v>1731646.2506807169</c:v>
                </c:pt>
                <c:pt idx="336">
                  <c:v>1776601.9782399335</c:v>
                </c:pt>
                <c:pt idx="337">
                  <c:v>1821945.3502602545</c:v>
                </c:pt>
                <c:pt idx="338">
                  <c:v>1867644.5220876322</c:v>
                </c:pt>
                <c:pt idx="339">
                  <c:v>1913666.8632163964</c:v>
                </c:pt>
                <c:pt idx="340">
                  <c:v>1959979.0577193748</c:v>
                </c:pt>
                <c:pt idx="341">
                  <c:v>2006547.2078152311</c:v>
                </c:pt>
                <c:pt idx="342">
                  <c:v>2053336.9398535425</c:v>
                </c:pt>
                <c:pt idx="343">
                  <c:v>2100313.5119827841</c:v>
                </c:pt>
                <c:pt idx="344">
                  <c:v>2147441.9227599786</c:v>
                </c:pt>
                <c:pt idx="345">
                  <c:v>2194687.0199632221</c:v>
                </c:pt>
                <c:pt idx="346">
                  <c:v>2242013.608879386</c:v>
                </c:pt>
                <c:pt idx="347">
                  <c:v>2289386.559358608</c:v>
                </c:pt>
                <c:pt idx="348">
                  <c:v>2336770.9109542444</c:v>
                </c:pt>
                <c:pt idx="349">
                  <c:v>2384131.9755010637</c:v>
                </c:pt>
                <c:pt idx="350">
                  <c:v>2431435.436524915</c:v>
                </c:pt>
                <c:pt idx="351">
                  <c:v>2478647.4449230419</c:v>
                </c:pt>
                <c:pt idx="352">
                  <c:v>2525734.7104047802</c:v>
                </c:pt>
                <c:pt idx="353">
                  <c:v>2572664.5882366206</c:v>
                </c:pt>
                <c:pt idx="354">
                  <c:v>2619405.1608926132</c:v>
                </c:pt>
                <c:pt idx="355">
                  <c:v>2665925.3142699129</c:v>
                </c:pt>
                <c:pt idx="356">
                  <c:v>2712194.80818898</c:v>
                </c:pt>
                <c:pt idx="357">
                  <c:v>2758184.3409577068</c:v>
                </c:pt>
                <c:pt idx="358">
                  <c:v>2803865.6078377287</c:v>
                </c:pt>
                <c:pt idx="359">
                  <c:v>2849211.3533086376</c:v>
                </c:pt>
                <c:pt idx="360">
                  <c:v>2894195.4170810916</c:v>
                </c:pt>
                <c:pt idx="361">
                  <c:v>2938792.7738623251</c:v>
                </c:pt>
                <c:pt idx="362">
                  <c:v>2982979.5669268081</c:v>
                </c:pt>
                <c:pt idx="363">
                  <c:v>3026733.1355903824</c:v>
                </c:pt>
                <c:pt idx="364">
                  <c:v>3070032.0367278177</c:v>
                </c:pt>
                <c:pt idx="365">
                  <c:v>3112856.0605111313</c:v>
                </c:pt>
                <c:pt idx="366">
                  <c:v>3155186.2405790882</c:v>
                </c:pt>
                <c:pt idx="367">
                  <c:v>3197004.858876972</c:v>
                </c:pt>
                <c:pt idx="368">
                  <c:v>3238295.4454299952</c:v>
                </c:pt>
                <c:pt idx="369">
                  <c:v>3279042.7733336873</c:v>
                </c:pt>
                <c:pt idx="370">
                  <c:v>3319232.8492603865</c:v>
                </c:pt>
                <c:pt idx="371">
                  <c:v>3358852.8997927424</c:v>
                </c:pt>
                <c:pt idx="372">
                  <c:v>3397891.3539031344</c:v>
                </c:pt>
                <c:pt idx="373">
                  <c:v>3436337.8219023766</c:v>
                </c:pt>
                <c:pt idx="374">
                  <c:v>3474183.0711822868</c:v>
                </c:pt>
                <c:pt idx="375">
                  <c:v>3511418.9990749261</c:v>
                </c:pt>
                <c:pt idx="376">
                  <c:v>3548038.6031468934</c:v>
                </c:pt>
                <c:pt idx="377">
                  <c:v>3584035.9492402584</c:v>
                </c:pt>
                <c:pt idx="378">
                  <c:v>3619406.1375628598</c:v>
                </c:pt>
                <c:pt idx="379">
                  <c:v>3654145.2671200829</c:v>
                </c:pt>
                <c:pt idx="380">
                  <c:v>3688250.3987681232</c:v>
                </c:pt>
                <c:pt idx="381">
                  <c:v>3721719.517155454</c:v>
                </c:pt>
                <c:pt idx="382">
                  <c:v>3754551.4918049574</c:v>
                </c:pt>
                <c:pt idx="383">
                  <c:v>3786746.0375742377</c:v>
                </c:pt>
                <c:pt idx="384">
                  <c:v>3818303.6747161844</c:v>
                </c:pt>
                <c:pt idx="385">
                  <c:v>3849225.6887461445</c:v>
                </c:pt>
                <c:pt idx="386">
                  <c:v>3879514.0903062276</c:v>
                </c:pt>
                <c:pt idx="387">
                  <c:v>3909171.5752015086</c:v>
                </c:pt>
                <c:pt idx="388">
                  <c:v>3938201.484767322</c:v>
                </c:pt>
                <c:pt idx="389">
                  <c:v>3966607.7667116001</c:v>
                </c:pt>
                <c:pt idx="390">
                  <c:v>3994394.936561387</c:v>
                </c:pt>
                <c:pt idx="391">
                  <c:v>4021568.0398283512</c:v>
                </c:pt>
                <c:pt idx="392">
                  <c:v>4048132.6149944006</c:v>
                </c:pt>
                <c:pt idx="393">
                  <c:v>4074094.6574054179</c:v>
                </c:pt>
                <c:pt idx="394">
                  <c:v>4099460.5841487269</c:v>
                </c:pt>
                <c:pt idx="395">
                  <c:v>4124237.1999782124</c:v>
                </c:pt>
                <c:pt idx="396">
                  <c:v>4148431.6643400537</c:v>
                </c:pt>
                <c:pt idx="397">
                  <c:v>4172051.4595418046</c:v>
                </c:pt>
                <c:pt idx="398">
                  <c:v>4195104.3600980733</c:v>
                </c:pt>
                <c:pt idx="399">
                  <c:v>4217598.403277304</c:v>
                </c:pt>
                <c:pt idx="400">
                  <c:v>4239541.8608661368</c:v>
                </c:pt>
                <c:pt idx="401">
                  <c:v>4260943.2121604802</c:v>
                </c:pt>
                <c:pt idx="402">
                  <c:v>4281811.118185807</c:v>
                </c:pt>
                <c:pt idx="403">
                  <c:v>4302154.3971431628</c:v>
                </c:pt>
                <c:pt idx="404">
                  <c:v>4321982.0010720231</c:v>
                </c:pt>
                <c:pt idx="405">
                  <c:v>4341302.9937163545</c:v>
                </c:pt>
                <c:pt idx="406">
                  <c:v>4360126.5295760129</c:v>
                </c:pt>
                <c:pt idx="407">
                  <c:v>4378461.8341219341</c:v>
                </c:pt>
                <c:pt idx="408">
                  <c:v>4396318.1851503672</c:v>
                </c:pt>
                <c:pt idx="409">
                  <c:v>4413704.8952486813</c:v>
                </c:pt>
                <c:pt idx="410">
                  <c:v>4430631.2953429595</c:v>
                </c:pt>
                <c:pt idx="411">
                  <c:v>4447106.7192956898</c:v>
                </c:pt>
                <c:pt idx="412">
                  <c:v>4463140.4895203114</c:v>
                </c:pt>
                <c:pt idx="413">
                  <c:v>4478741.9035781622</c:v>
                </c:pt>
                <c:pt idx="414">
                  <c:v>4493920.2217224613</c:v>
                </c:pt>
                <c:pt idx="415">
                  <c:v>4508684.6553533124</c:v>
                </c:pt>
                <c:pt idx="416">
                  <c:v>4523044.3563473346</c:v>
                </c:pt>
                <c:pt idx="417">
                  <c:v>4537008.4072253508</c:v>
                </c:pt>
                <c:pt idx="418">
                  <c:v>4550585.8121215887</c:v>
                </c:pt>
                <c:pt idx="419">
                  <c:v>4563785.4885180574</c:v>
                </c:pt>
                <c:pt idx="420">
                  <c:v>4576616.2597081279</c:v>
                </c:pt>
                <c:pt idx="421">
                  <c:v>4589086.8479538206</c:v>
                </c:pt>
                <c:pt idx="422">
                  <c:v>4601205.8683019308</c:v>
                </c:pt>
                <c:pt idx="423">
                  <c:v>4612981.823024828</c:v>
                </c:pt>
                <c:pt idx="424">
                  <c:v>4624423.0966525543</c:v>
                </c:pt>
                <c:pt idx="425">
                  <c:v>4635537.951563729</c:v>
                </c:pt>
                <c:pt idx="426">
                  <c:v>4646334.5241036722</c:v>
                </c:pt>
                <c:pt idx="427">
                  <c:v>4656820.8211991573</c:v>
                </c:pt>
                <c:pt idx="428">
                  <c:v>4667004.717440187</c:v>
                </c:pt>
                <c:pt idx="429">
                  <c:v>4676893.9526002407</c:v>
                </c:pt>
                <c:pt idx="430">
                  <c:v>4686496.1295674844</c:v>
                </c:pt>
                <c:pt idx="431">
                  <c:v>4695818.7126605101</c:v>
                </c:pt>
                <c:pt idx="432">
                  <c:v>4704869.0263032326</c:v>
                </c:pt>
                <c:pt idx="433">
                  <c:v>4713654.2540346421</c:v>
                </c:pt>
                <c:pt idx="434">
                  <c:v>4722181.4378301771</c:v>
                </c:pt>
                <c:pt idx="435">
                  <c:v>4730457.4777125232</c:v>
                </c:pt>
                <c:pt idx="436">
                  <c:v>4738489.131630687</c:v>
                </c:pt>
                <c:pt idx="437">
                  <c:v>4746283.0155872051</c:v>
                </c:pt>
                <c:pt idx="438">
                  <c:v>4753845.6039943434</c:v>
                </c:pt>
                <c:pt idx="439">
                  <c:v>4761183.2302411133</c:v>
                </c:pt>
                <c:pt idx="440">
                  <c:v>4768302.0874538803</c:v>
                </c:pt>
                <c:pt idx="441">
                  <c:v>4775208.2294342471</c:v>
                </c:pt>
                <c:pt idx="442">
                  <c:v>4781907.5717587974</c:v>
                </c:pt>
                <c:pt idx="443">
                  <c:v>4788405.8930261293</c:v>
                </c:pt>
                <c:pt idx="444">
                  <c:v>4794708.8362374557</c:v>
                </c:pt>
                <c:pt idx="445">
                  <c:v>4800821.9102978241</c:v>
                </c:pt>
                <c:pt idx="446">
                  <c:v>4806750.4916257989</c:v>
                </c:pt>
                <c:pt idx="447">
                  <c:v>4812499.8258601688</c:v>
                </c:pt>
                <c:pt idx="448">
                  <c:v>4818075.0296529569</c:v>
                </c:pt>
                <c:pt idx="449">
                  <c:v>4823481.0925386855</c:v>
                </c:pt>
                <c:pt idx="450">
                  <c:v>4828722.8788704835</c:v>
                </c:pt>
                <c:pt idx="451">
                  <c:v>4833805.1298142523</c:v>
                </c:pt>
                <c:pt idx="452">
                  <c:v>4838732.4653926883</c:v>
                </c:pt>
                <c:pt idx="453">
                  <c:v>4843509.3865715163</c:v>
                </c:pt>
                <c:pt idx="454">
                  <c:v>4848140.2773808101</c:v>
                </c:pt>
                <c:pt idx="455">
                  <c:v>4852629.4070648076</c:v>
                </c:pt>
                <c:pt idx="456">
                  <c:v>4856980.9322540648</c:v>
                </c:pt>
                <c:pt idx="457">
                  <c:v>4861198.8991542859</c:v>
                </c:pt>
                <c:pt idx="458">
                  <c:v>4865287.2457465641</c:v>
                </c:pt>
                <c:pt idx="459">
                  <c:v>4869249.8039941909</c:v>
                </c:pt>
                <c:pt idx="460">
                  <c:v>4873090.302051561</c:v>
                </c:pt>
                <c:pt idx="461">
                  <c:v>4876812.3664710671</c:v>
                </c:pt>
                <c:pt idx="462">
                  <c:v>4880419.5244042221</c:v>
                </c:pt>
                <c:pt idx="463">
                  <c:v>4883915.2057935512</c:v>
                </c:pt>
                <c:pt idx="464">
                  <c:v>4887302.7455521105</c:v>
                </c:pt>
                <c:pt idx="465">
                  <c:v>4890585.3857277678</c:v>
                </c:pt>
                <c:pt idx="466">
                  <c:v>4893766.277649641</c:v>
                </c:pt>
                <c:pt idx="467">
                  <c:v>4896848.4840543391</c:v>
                </c:pt>
                <c:pt idx="468">
                  <c:v>4899834.9811898908</c:v>
                </c:pt>
                <c:pt idx="469">
                  <c:v>4902728.6608954519</c:v>
                </c:pt>
                <c:pt idx="470">
                  <c:v>4905532.3326550983</c:v>
                </c:pt>
                <c:pt idx="471">
                  <c:v>4908248.7256241795</c:v>
                </c:pt>
                <c:pt idx="472">
                  <c:v>4910880.49062692</c:v>
                </c:pt>
                <c:pt idx="473">
                  <c:v>4913430.2021240816</c:v>
                </c:pt>
                <c:pt idx="474">
                  <c:v>4915900.3601496806</c:v>
                </c:pt>
                <c:pt idx="475">
                  <c:v>4918293.3922158852</c:v>
                </c:pt>
                <c:pt idx="476">
                  <c:v>4920611.6551853511</c:v>
                </c:pt>
                <c:pt idx="477">
                  <c:v>4922857.4371103765</c:v>
                </c:pt>
                <c:pt idx="478">
                  <c:v>4925032.9590383759</c:v>
                </c:pt>
                <c:pt idx="479">
                  <c:v>4927140.3767832685</c:v>
                </c:pt>
                <c:pt idx="480">
                  <c:v>4929181.7826624792</c:v>
                </c:pt>
                <c:pt idx="481">
                  <c:v>4931159.2071993398</c:v>
                </c:pt>
                <c:pt idx="482">
                  <c:v>4933074.6207907582</c:v>
                </c:pt>
                <c:pt idx="483">
                  <c:v>4934929.9353400972</c:v>
                </c:pt>
                <c:pt idx="484">
                  <c:v>4936727.005855279</c:v>
                </c:pt>
                <c:pt idx="485">
                  <c:v>4938467.6320121875</c:v>
                </c:pt>
                <c:pt idx="486">
                  <c:v>4940153.5596835036</c:v>
                </c:pt>
                <c:pt idx="487">
                  <c:v>4941786.4824331626</c:v>
                </c:pt>
                <c:pt idx="488">
                  <c:v>4943368.0429766597</c:v>
                </c:pt>
                <c:pt idx="489">
                  <c:v>4944899.8346074875</c:v>
                </c:pt>
                <c:pt idx="490">
                  <c:v>4946383.402590015</c:v>
                </c:pt>
                <c:pt idx="491">
                  <c:v>4947820.2455191677</c:v>
                </c:pt>
                <c:pt idx="492">
                  <c:v>4949211.8166472754</c:v>
                </c:pt>
                <c:pt idx="493">
                  <c:v>4950559.5251785163</c:v>
                </c:pt>
                <c:pt idx="494">
                  <c:v>4951864.7375313742</c:v>
                </c:pt>
                <c:pt idx="495">
                  <c:v>4953128.7785695763</c:v>
                </c:pt>
                <c:pt idx="496">
                  <c:v>4954352.9328019815</c:v>
                </c:pt>
                <c:pt idx="497">
                  <c:v>4955538.4455519114</c:v>
                </c:pt>
                <c:pt idx="498">
                  <c:v>4956686.5240964331</c:v>
                </c:pt>
                <c:pt idx="499">
                  <c:v>4957798.3387761051</c:v>
                </c:pt>
                <c:pt idx="500">
                  <c:v>4958875.0240757167</c:v>
                </c:pt>
                <c:pt idx="501">
                  <c:v>4959917.6796765616</c:v>
                </c:pt>
                <c:pt idx="502">
                  <c:v>4960927.371480776</c:v>
                </c:pt>
                <c:pt idx="503">
                  <c:v>4961905.1326082982</c:v>
                </c:pt>
                <c:pt idx="504">
                  <c:v>4962851.9643669967</c:v>
                </c:pt>
                <c:pt idx="505">
                  <c:v>4963768.8371965131</c:v>
                </c:pt>
                <c:pt idx="506">
                  <c:v>4964656.6915863827</c:v>
                </c:pt>
                <c:pt idx="507">
                  <c:v>4965516.4389689742</c:v>
                </c:pt>
                <c:pt idx="508">
                  <c:v>4966348.9625878083</c:v>
                </c:pt>
                <c:pt idx="509">
                  <c:v>4967155.118341797</c:v>
                </c:pt>
                <c:pt idx="510">
                  <c:v>4967935.7356059551</c:v>
                </c:pt>
                <c:pt idx="511">
                  <c:v>4968691.6180291222</c:v>
                </c:pt>
                <c:pt idx="512">
                  <c:v>4969423.5443092296</c:v>
                </c:pt>
                <c:pt idx="513">
                  <c:v>4970132.2689466514</c:v>
                </c:pt>
                <c:pt idx="514">
                  <c:v>4970818.52297616</c:v>
                </c:pt>
                <c:pt idx="515">
                  <c:v>4971483.0146780061</c:v>
                </c:pt>
                <c:pt idx="516">
                  <c:v>4972126.4302686388</c:v>
                </c:pt>
                <c:pt idx="517">
                  <c:v>4972749.4345715754</c:v>
                </c:pt>
                <c:pt idx="518">
                  <c:v>4973352.6716689076</c:v>
                </c:pt>
                <c:pt idx="519">
                  <c:v>4973936.7655339502</c:v>
                </c:pt>
                <c:pt idx="520">
                  <c:v>4974502.3206455046</c:v>
                </c:pt>
                <c:pt idx="521">
                  <c:v>4975049.9225842189</c:v>
                </c:pt>
                <c:pt idx="522">
                  <c:v>4975580.1386115076</c:v>
                </c:pt>
                <c:pt idx="523">
                  <c:v>4976093.5182314869</c:v>
                </c:pt>
                <c:pt idx="524">
                  <c:v>4976590.5937363869</c:v>
                </c:pt>
                <c:pt idx="525">
                  <c:v>4977071.880735863</c:v>
                </c:pt>
                <c:pt idx="526">
                  <c:v>4977537.8786706589</c:v>
                </c:pt>
                <c:pt idx="527">
                  <c:v>4977989.0713110296</c:v>
                </c:pt>
                <c:pt idx="528">
                  <c:v>4978425.9272403428</c:v>
                </c:pt>
                <c:pt idx="529">
                  <c:v>4978848.9003242729</c:v>
                </c:pt>
                <c:pt idx="530">
                  <c:v>4979258.4301659716</c:v>
                </c:pt>
                <c:pt idx="531">
                  <c:v>4979654.9425476119</c:v>
                </c:pt>
                <c:pt idx="532">
                  <c:v>4980038.8498586817</c:v>
                </c:pt>
                <c:pt idx="533">
                  <c:v>4980410.5515114004</c:v>
                </c:pt>
                <c:pt idx="534">
                  <c:v>4980770.4343436174</c:v>
                </c:pt>
                <c:pt idx="535">
                  <c:v>4981118.8730095495</c:v>
                </c:pt>
                <c:pt idx="536">
                  <c:v>4981456.2303586965</c:v>
                </c:pt>
                <c:pt idx="537">
                  <c:v>4981782.8578032795</c:v>
                </c:pt>
                <c:pt idx="538">
                  <c:v>4982099.0956745259</c:v>
                </c:pt>
                <c:pt idx="539">
                  <c:v>4982405.2735681217</c:v>
                </c:pt>
                <c:pt idx="540">
                  <c:v>4982701.7106791437</c:v>
                </c:pt>
                <c:pt idx="541">
                  <c:v>4982988.7161267782</c:v>
                </c:pt>
                <c:pt idx="542">
                  <c:v>4983266.5892691184</c:v>
                </c:pt>
                <c:pt idx="543">
                  <c:v>4983535.6200083364</c:v>
                </c:pt>
                <c:pt idx="544">
                  <c:v>4983796.0890865009</c:v>
                </c:pt>
                <c:pt idx="545">
                  <c:v>4984048.2683723271</c:v>
                </c:pt>
                <c:pt idx="546">
                  <c:v>4984292.4211391183</c:v>
                </c:pt>
                <c:pt idx="547">
                  <c:v>4984528.802334155</c:v>
                </c:pt>
                <c:pt idx="548">
                  <c:v>4984757.6588397967</c:v>
                </c:pt>
                <c:pt idx="549">
                  <c:v>4984979.2297265315</c:v>
                </c:pt>
                <c:pt idx="550">
                  <c:v>4985193.746498215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C6-0A4C-B15C-09E94B32A67B}"/>
            </c:ext>
          </c:extLst>
        </c:ser>
        <c:ser>
          <c:idx val="4"/>
          <c:order val="3"/>
          <c:tx>
            <c:strRef>
              <c:f>[3]Sheet1!$H$28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[3]Sheet1!$A$29:$A$579</c:f>
              <c:numCache>
                <c:formatCode>General</c:formatCode>
                <c:ptCount val="5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</c:numCache>
            </c:numRef>
          </c:cat>
          <c:val>
            <c:numRef>
              <c:f>[3]Sheet1!$H$29:$H$579</c:f>
              <c:numCache>
                <c:formatCode>General</c:formatCode>
                <c:ptCount val="551"/>
                <c:pt idx="0">
                  <c:v>0</c:v>
                </c:pt>
                <c:pt idx="1">
                  <c:v>5.9992857142857139E-3</c:v>
                </c:pt>
                <c:pt idx="2">
                  <c:v>1.2268469436887754E-2</c:v>
                </c:pt>
                <c:pt idx="3">
                  <c:v>1.881969342729899E-2</c:v>
                </c:pt>
                <c:pt idx="4">
                  <c:v>2.5665646204154822E-2</c:v>
                </c:pt>
                <c:pt idx="5">
                  <c:v>3.281958712041029E-2</c:v>
                </c:pt>
                <c:pt idx="6">
                  <c:v>4.0295372044101822E-2</c:v>
                </c:pt>
                <c:pt idx="7">
                  <c:v>4.8107480194430875E-2</c:v>
                </c:pt>
                <c:pt idx="8">
                  <c:v>5.6271042185144275E-2</c:v>
                </c:pt>
                <c:pt idx="9">
                  <c:v>6.4801869329524156E-2</c:v>
                </c:pt>
                <c:pt idx="10">
                  <c:v>7.371648426374372E-2</c:v>
                </c:pt>
                <c:pt idx="11">
                  <c:v>8.3032152947898244E-2</c:v>
                </c:pt>
                <c:pt idx="12">
                  <c:v>9.2766918106688967E-2</c:v>
                </c:pt>
                <c:pt idx="13">
                  <c:v>0.1029396341745254</c:v>
                </c:pt>
                <c:pt idx="14">
                  <c:v>0.11357000381272521</c:v>
                </c:pt>
                <c:pt idx="15">
                  <c:v>0.12467861606953556</c:v>
                </c:pt>
                <c:pt idx="16">
                  <c:v>0.13628698625688093</c:v>
                </c:pt>
                <c:pt idx="17">
                  <c:v>0.1484175976210674</c:v>
                </c:pt>
                <c:pt idx="18">
                  <c:v>0.16109394488814768</c:v>
                </c:pt>
                <c:pt idx="19">
                  <c:v>0.17434057976828099</c:v>
                </c:pt>
                <c:pt idx="20">
                  <c:v>0.1881831585072164</c:v>
                </c:pt>
                <c:pt idx="21">
                  <c:v>0.2026484915769923</c:v>
                </c:pt>
                <c:pt idx="22">
                  <c:v>0.21776459560208727</c:v>
                </c:pt>
                <c:pt idx="23">
                  <c:v>0.23356074762158696</c:v>
                </c:pt>
                <c:pt idx="24">
                  <c:v>0.25006754179245522</c:v>
                </c:pt>
                <c:pt idx="25">
                  <c:v>0.26731694864372502</c:v>
                </c:pt>
                <c:pt idx="26">
                  <c:v>0.2853423769963645</c:v>
                </c:pt>
                <c:pt idx="27">
                  <c:v>0.30417873866873585</c:v>
                </c:pt>
                <c:pt idx="28">
                  <c:v>0.32386251609295857</c:v>
                </c:pt>
                <c:pt idx="29">
                  <c:v>0.34443183297312585</c:v>
                </c:pt>
                <c:pt idx="30">
                  <c:v>0.36592652812221305</c:v>
                </c:pt>
                <c:pt idx="31">
                  <c:v>0.38838823262067296</c:v>
                </c:pt>
                <c:pt idx="32">
                  <c:v>0.41186045044614389</c:v>
                </c:pt>
                <c:pt idx="33">
                  <c:v>0.43638864273041889</c:v>
                </c:pt>
                <c:pt idx="34">
                  <c:v>0.46202031580684821</c:v>
                </c:pt>
                <c:pt idx="35">
                  <c:v>0.48880511321868592</c:v>
                </c:pt>
                <c:pt idx="36">
                  <c:v>0.51679491186656212</c:v>
                </c:pt>
                <c:pt idx="37">
                  <c:v>0.54604392248127698</c:v>
                </c:pt>
                <c:pt idx="38">
                  <c:v>0.57660879461648662</c:v>
                </c:pt>
                <c:pt idx="39">
                  <c:v>0.608548726364605</c:v>
                </c:pt>
                <c:pt idx="40">
                  <c:v>0.64192557900838898</c:v>
                </c:pt>
                <c:pt idx="41">
                  <c:v>0.67680399683023085</c:v>
                </c:pt>
                <c:pt idx="42">
                  <c:v>0.71325153231117078</c:v>
                </c:pt>
                <c:pt idx="43">
                  <c:v>0.75133877696207418</c:v>
                </c:pt>
                <c:pt idx="44">
                  <c:v>0.79113949804032613</c:v>
                </c:pt>
                <c:pt idx="45">
                  <c:v>0.83273078141678814</c:v>
                </c:pt>
                <c:pt idx="46">
                  <c:v>0.87619318086967179</c:v>
                </c:pt>
                <c:pt idx="47">
                  <c:v>0.92161087409442466</c:v>
                </c:pt>
                <c:pt idx="48">
                  <c:v>0.96907182573172768</c:v>
                </c:pt>
                <c:pt idx="49">
                  <c:v>1.018667957729289</c:v>
                </c:pt>
                <c:pt idx="50">
                  <c:v>1.0704953273673183</c:v>
                </c:pt>
                <c:pt idx="51">
                  <c:v>1.1246543132924001</c:v>
                </c:pt>
                <c:pt idx="52">
                  <c:v>1.1812498099199893</c:v>
                </c:pt>
                <c:pt idx="53">
                  <c:v>1.2403914305819503</c:v>
                </c:pt>
                <c:pt idx="54">
                  <c:v>1.3021937198124924</c:v>
                </c:pt>
                <c:pt idx="55">
                  <c:v>1.36677637518354</c:v>
                </c:pt>
                <c:pt idx="56">
                  <c:v>1.4342644791190629</c:v>
                </c:pt>
                <c:pt idx="57">
                  <c:v>1.5047887411372076</c:v>
                </c:pt>
                <c:pt idx="58">
                  <c:v>1.5784857509892536</c:v>
                </c:pt>
                <c:pt idx="59">
                  <c:v>1.655498243185507</c:v>
                </c:pt>
                <c:pt idx="60">
                  <c:v>1.7359753734202892</c:v>
                </c:pt>
                <c:pt idx="61">
                  <c:v>1.8200730074311995</c:v>
                </c:pt>
                <c:pt idx="62">
                  <c:v>1.9079540228519027</c:v>
                </c:pt>
                <c:pt idx="63">
                  <c:v>1.9997886246428311</c:v>
                </c:pt>
                <c:pt idx="64">
                  <c:v>2.0957546747104718</c:v>
                </c:pt>
                <c:pt idx="65">
                  <c:v>2.1960380363533649</c:v>
                </c:pt>
                <c:pt idx="66">
                  <c:v>2.3008329342016269</c:v>
                </c:pt>
                <c:pt idx="67">
                  <c:v>2.4103423303467935</c:v>
                </c:pt>
                <c:pt idx="68">
                  <c:v>2.5247783173901044</c:v>
                </c:pt>
                <c:pt idx="69">
                  <c:v>2.644362529170083</c:v>
                </c:pt>
                <c:pt idx="70">
                  <c:v>2.7693265699644702</c:v>
                </c:pt>
                <c:pt idx="71">
                  <c:v>2.899912462997309</c:v>
                </c:pt>
                <c:pt idx="72">
                  <c:v>3.0363731191193257</c:v>
                </c:pt>
                <c:pt idx="73">
                  <c:v>3.1789728265687751</c:v>
                </c:pt>
                <c:pt idx="74">
                  <c:v>3.3279877627606913</c:v>
                </c:pt>
                <c:pt idx="75">
                  <c:v>3.4837065290950937</c:v>
                </c:pt>
                <c:pt idx="76">
                  <c:v>3.6464307098192164</c:v>
                </c:pt>
                <c:pt idx="77">
                  <c:v>3.8164754560253495</c:v>
                </c:pt>
                <c:pt idx="78">
                  <c:v>3.9941700959144875</c:v>
                </c:pt>
                <c:pt idx="79">
                  <c:v>4.1798587725067637</c:v>
                </c:pt>
                <c:pt idx="80">
                  <c:v>4.3739011100327296</c:v>
                </c:pt>
                <c:pt idx="81">
                  <c:v>4.5766729102949748</c:v>
                </c:pt>
                <c:pt idx="82">
                  <c:v>4.7885668803475312</c:v>
                </c:pt>
                <c:pt idx="83">
                  <c:v>5.0099933929010421</c:v>
                </c:pt>
                <c:pt idx="84">
                  <c:v>5.2413812809249309</c:v>
                </c:pt>
                <c:pt idx="85">
                  <c:v>5.4831786679838954</c:v>
                </c:pt>
                <c:pt idx="86">
                  <c:v>5.7358538359151074</c:v>
                </c:pt>
                <c:pt idx="87">
                  <c:v>5.9998961315246637</c:v>
                </c:pt>
                <c:pt idx="88">
                  <c:v>6.2758169140572084</c:v>
                </c:pt>
                <c:pt idx="89">
                  <c:v>6.5641505452714277</c:v>
                </c:pt>
                <c:pt idx="90">
                  <c:v>6.8654554240364112</c:v>
                </c:pt>
                <c:pt idx="91">
                  <c:v>7.1803150674498708</c:v>
                </c:pt>
                <c:pt idx="92">
                  <c:v>7.5093392405690489</c:v>
                </c:pt>
                <c:pt idx="93">
                  <c:v>7.8531651369390056</c:v>
                </c:pt>
                <c:pt idx="94">
                  <c:v>8.2124586122010754</c:v>
                </c:pt>
                <c:pt idx="95">
                  <c:v>8.5879154731667136</c:v>
                </c:pt>
                <c:pt idx="96">
                  <c:v>8.9802628248490439</c:v>
                </c:pt>
                <c:pt idx="97">
                  <c:v>9.3902604780562449</c:v>
                </c:pt>
                <c:pt idx="98">
                  <c:v>9.8187024202677655</c:v>
                </c:pt>
                <c:pt idx="99">
                  <c:v>10.266418352636464</c:v>
                </c:pt>
                <c:pt idx="100">
                  <c:v>10.734275296087288</c:v>
                </c:pt>
                <c:pt idx="101">
                  <c:v>11.223179269616379</c:v>
                </c:pt>
                <c:pt idx="102">
                  <c:v>11.734077044033683</c:v>
                </c:pt>
                <c:pt idx="103">
                  <c:v>12.267957974537598</c:v>
                </c:pt>
                <c:pt idx="104">
                  <c:v>12.825855915662109</c:v>
                </c:pt>
                <c:pt idx="105">
                  <c:v>13.408851222295565</c:v>
                </c:pt>
                <c:pt idx="106">
                  <c:v>14.018072840636128</c:v>
                </c:pt>
                <c:pt idx="107">
                  <c:v>14.65470049312203</c:v>
                </c:pt>
                <c:pt idx="108">
                  <c:v>15.319966961555842</c:v>
                </c:pt>
                <c:pt idx="109">
                  <c:v>16.015160472830868</c:v>
                </c:pt>
                <c:pt idx="110">
                  <c:v>16.741627191865309</c:v>
                </c:pt>
                <c:pt idx="111">
                  <c:v>17.500773826556028</c:v>
                </c:pt>
                <c:pt idx="112">
                  <c:v>18.294070349779254</c:v>
                </c:pt>
                <c:pt idx="113">
                  <c:v>19.123052843690552</c:v>
                </c:pt>
                <c:pt idx="114">
                  <c:v>19.989326471811463</c:v>
                </c:pt>
                <c:pt idx="115">
                  <c:v>20.894568584635785</c:v>
                </c:pt>
                <c:pt idx="116">
                  <c:v>21.84053196474483</c:v>
                </c:pt>
                <c:pt idx="117">
                  <c:v>22.829048217688914</c:v>
                </c:pt>
                <c:pt idx="118">
                  <c:v>23.862031315172054</c:v>
                </c:pt>
                <c:pt idx="119">
                  <c:v>24.941481297369005</c:v>
                </c:pt>
                <c:pt idx="120">
                  <c:v>26.06948814150897</c:v>
                </c:pt>
                <c:pt idx="121">
                  <c:v>27.248235804178925</c:v>
                </c:pt>
                <c:pt idx="122">
                  <c:v>28.480006445132371</c:v>
                </c:pt>
                <c:pt idx="123">
                  <c:v>29.767184840736807</c:v>
                </c:pt>
                <c:pt idx="124">
                  <c:v>31.112262995556254</c:v>
                </c:pt>
                <c:pt idx="125">
                  <c:v>32.517844960944018</c:v>
                </c:pt>
                <c:pt idx="126">
                  <c:v>33.98665186991677</c:v>
                </c:pt>
                <c:pt idx="127">
                  <c:v>35.521527197994104</c:v>
                </c:pt>
                <c:pt idx="128">
                  <c:v>37.1254422601193</c:v>
                </c:pt>
                <c:pt idx="129">
                  <c:v>38.801501954227426</c:v>
                </c:pt>
                <c:pt idx="130">
                  <c:v>40.552950762497304</c:v>
                </c:pt>
                <c:pt idx="131">
                  <c:v>42.383179021814804</c:v>
                </c:pt>
                <c:pt idx="132">
                  <c:v>44.295729475487605</c:v>
                </c:pt>
                <c:pt idx="133">
                  <c:v>46.294304118786627</c:v>
                </c:pt>
                <c:pt idx="134">
                  <c:v>48.382771351447985</c:v>
                </c:pt>
                <c:pt idx="135">
                  <c:v>50.565173450852313</c:v>
                </c:pt>
                <c:pt idx="136">
                  <c:v>52.84573438020692</c:v>
                </c:pt>
                <c:pt idx="137">
                  <c:v>55.228867946691437</c:v>
                </c:pt>
                <c:pt idx="138">
                  <c:v>57.719186325190385</c:v>
                </c:pt>
                <c:pt idx="139">
                  <c:v>60.32150896392811</c:v>
                </c:pt>
                <c:pt idx="140">
                  <c:v>63.040871889043132</c:v>
                </c:pt>
                <c:pt idx="141">
                  <c:v>65.882537425892437</c:v>
                </c:pt>
                <c:pt idx="142">
                  <c:v>68.852004355662061</c:v>
                </c:pt>
                <c:pt idx="143">
                  <c:v>71.955018526680306</c:v>
                </c:pt>
                <c:pt idx="144">
                  <c:v>75.197583940685305</c:v>
                </c:pt>
                <c:pt idx="145">
                  <c:v>78.585974335190969</c:v>
                </c:pt>
                <c:pt idx="146">
                  <c:v>82.126745284026057</c:v>
                </c:pt>
                <c:pt idx="147">
                  <c:v>85.826746839092024</c:v>
                </c:pt>
                <c:pt idx="148">
                  <c:v>89.693136737397182</c:v>
                </c:pt>
                <c:pt idx="149">
                  <c:v>93.733394198480909</c:v>
                </c:pt>
                <c:pt idx="150">
                  <c:v>97.955334338441858</c:v>
                </c:pt>
                <c:pt idx="151">
                  <c:v>102.36712322793205</c:v>
                </c:pt>
                <c:pt idx="152">
                  <c:v>106.97729362267457</c:v>
                </c:pt>
                <c:pt idx="153">
                  <c:v>111.7947613963098</c:v>
                </c:pt>
                <c:pt idx="154">
                  <c:v>116.82884270667458</c:v>
                </c:pt>
                <c:pt idx="155">
                  <c:v>122.08927192797266</c:v>
                </c:pt>
                <c:pt idx="156">
                  <c:v>127.58622038270599</c:v>
                </c:pt>
                <c:pt idx="157">
                  <c:v>133.33031590870635</c:v>
                </c:pt>
                <c:pt idx="158">
                  <c:v>139.33266329813779</c:v>
                </c:pt>
                <c:pt idx="159">
                  <c:v>145.60486564693514</c:v>
                </c:pt>
                <c:pt idx="160">
                  <c:v>152.1590466548044</c:v>
                </c:pt>
                <c:pt idx="161">
                  <c:v>159.00787391763964</c:v>
                </c:pt>
                <c:pt idx="162">
                  <c:v>166.16458325601056</c:v>
                </c:pt>
                <c:pt idx="163">
                  <c:v>173.64300412524813</c:v>
                </c:pt>
                <c:pt idx="164">
                  <c:v>181.45758615460443</c:v>
                </c:pt>
                <c:pt idx="165">
                  <c:v>189.62342686499048</c:v>
                </c:pt>
                <c:pt idx="166">
                  <c:v>198.15630061690473</c:v>
                </c:pt>
                <c:pt idx="167">
                  <c:v>207.07268884235785</c:v>
                </c:pt>
                <c:pt idx="168">
                  <c:v>216.38981161687929</c:v>
                </c:pt>
                <c:pt idx="169">
                  <c:v>226.12566063006082</c:v>
                </c:pt>
                <c:pt idx="170">
                  <c:v>236.29903361555426</c:v>
                </c:pt>
                <c:pt idx="171">
                  <c:v>246.92957030399836</c:v>
                </c:pt>
                <c:pt idx="172">
                  <c:v>258.03778996500603</c:v>
                </c:pt>
                <c:pt idx="173">
                  <c:v>269.64513060710044</c:v>
                </c:pt>
                <c:pt idx="174">
                  <c:v>281.77398990734997</c:v>
                </c:pt>
                <c:pt idx="175">
                  <c:v>294.44776794542116</c:v>
                </c:pt>
                <c:pt idx="176">
                  <c:v>307.69091181984749</c:v>
                </c:pt>
                <c:pt idx="177">
                  <c:v>321.52896222750331</c:v>
                </c:pt>
                <c:pt idx="178">
                  <c:v>335.98860209057932</c:v>
                </c:pt>
                <c:pt idx="179">
                  <c:v>351.097707318782</c:v>
                </c:pt>
                <c:pt idx="180">
                  <c:v>366.88539979802528</c:v>
                </c:pt>
                <c:pt idx="181">
                  <c:v>383.38210270055191</c:v>
                </c:pt>
                <c:pt idx="182">
                  <c:v>400.61959821521828</c:v>
                </c:pt>
                <c:pt idx="183">
                  <c:v>418.63108780059758</c:v>
                </c:pt>
                <c:pt idx="184">
                  <c:v>437.45125506760985</c:v>
                </c:pt>
                <c:pt idx="185">
                  <c:v>457.11633140257027</c:v>
                </c:pt>
                <c:pt idx="186">
                  <c:v>477.66416444586235</c:v>
                </c:pt>
                <c:pt idx="187">
                  <c:v>499.13428954589347</c:v>
                </c:pt>
                <c:pt idx="188">
                  <c:v>521.56800431257193</c:v>
                </c:pt>
                <c:pt idx="189">
                  <c:v>545.00844639926288</c:v>
                </c:pt>
                <c:pt idx="190">
                  <c:v>569.5006746470325</c:v>
                </c:pt>
                <c:pt idx="191">
                  <c:v>595.09175372997163</c:v>
                </c:pt>
                <c:pt idx="192">
                  <c:v>621.83084244550821</c:v>
                </c:pt>
                <c:pt idx="193">
                  <c:v>649.76928579886021</c:v>
                </c:pt>
                <c:pt idx="194">
                  <c:v>678.96071103614997</c:v>
                </c:pt>
                <c:pt idx="195">
                  <c:v>709.46112778619545</c:v>
                </c:pt>
                <c:pt idx="196">
                  <c:v>741.3290324765984</c:v>
                </c:pt>
                <c:pt idx="197">
                  <c:v>774.62551719547014</c:v>
                </c:pt>
                <c:pt idx="198">
                  <c:v>809.41438317595669</c:v>
                </c:pt>
                <c:pt idx="199">
                  <c:v>845.7622590866398</c:v>
                </c:pt>
                <c:pt idx="200">
                  <c:v>883.73872431688892</c:v>
                </c:pt>
                <c:pt idx="201">
                  <c:v>923.41643745231079</c:v>
                </c:pt>
                <c:pt idx="202">
                  <c:v>964.87127014156977</c:v>
                </c:pt>
                <c:pt idx="203">
                  <c:v>1008.1824465620208</c:v>
                </c:pt>
                <c:pt idx="204">
                  <c:v>1053.4326886977899</c:v>
                </c:pt>
                <c:pt idx="205">
                  <c:v>1100.708367650129</c:v>
                </c:pt>
                <c:pt idx="206">
                  <c:v>1150.0996612060467</c:v>
                </c:pt>
                <c:pt idx="207">
                  <c:v>1201.7007178973374</c:v>
                </c:pt>
                <c:pt idx="208">
                  <c:v>1255.6098277881797</c:v>
                </c:pt>
                <c:pt idx="209">
                  <c:v>1311.929600235406</c:v>
                </c:pt>
                <c:pt idx="210">
                  <c:v>1370.7671488713333</c:v>
                </c:pt>
                <c:pt idx="211">
                  <c:v>1432.2342840646345</c:v>
                </c:pt>
                <c:pt idx="212">
                  <c:v>1496.4477131200911</c:v>
                </c:pt>
                <c:pt idx="213">
                  <c:v>1563.5292484831295</c:v>
                </c:pt>
                <c:pt idx="214">
                  <c:v>1633.6060242197705</c:v>
                </c:pt>
                <c:pt idx="215">
                  <c:v>1706.8107210469282</c:v>
                </c:pt>
                <c:pt idx="216">
                  <c:v>1783.2818001918354</c:v>
                </c:pt>
                <c:pt idx="217">
                  <c:v>1863.1637463626478</c:v>
                </c:pt>
                <c:pt idx="218">
                  <c:v>1946.6073201149218</c:v>
                </c:pt>
                <c:pt idx="219">
                  <c:v>2033.7698199005736</c:v>
                </c:pt>
                <c:pt idx="220">
                  <c:v>2124.8153540870035</c:v>
                </c:pt>
                <c:pt idx="221">
                  <c:v>2219.9151232342115</c:v>
                </c:pt>
                <c:pt idx="222">
                  <c:v>2319.247712916801</c:v>
                </c:pt>
                <c:pt idx="223">
                  <c:v>2422.9993973756559</c:v>
                </c:pt>
                <c:pt idx="224">
                  <c:v>2531.3644542806182</c:v>
                </c:pt>
                <c:pt idx="225">
                  <c:v>2644.5454908805505</c:v>
                </c:pt>
                <c:pt idx="226">
                  <c:v>2762.7537818105652</c:v>
                </c:pt>
                <c:pt idx="227">
                  <c:v>2886.2096188177547</c:v>
                </c:pt>
                <c:pt idx="228">
                  <c:v>3015.1426726562663</c:v>
                </c:pt>
                <c:pt idx="229">
                  <c:v>3149.7923673898358</c:v>
                </c:pt>
                <c:pt idx="230">
                  <c:v>3290.4082673246594</c:v>
                </c:pt>
                <c:pt idx="231">
                  <c:v>3437.2504767775436</c:v>
                </c:pt>
                <c:pt idx="232">
                  <c:v>3590.5900528633088</c:v>
                </c:pt>
                <c:pt idx="233">
                  <c:v>3750.7094314612032</c:v>
                </c:pt>
                <c:pt idx="234">
                  <c:v>3917.9028664922516</c:v>
                </c:pt>
                <c:pt idx="235">
                  <c:v>4092.4768826077366</c:v>
                </c:pt>
                <c:pt idx="236">
                  <c:v>4274.7507413530011</c:v>
                </c:pt>
                <c:pt idx="237">
                  <c:v>4465.0569208301358</c:v>
                </c:pt>
                <c:pt idx="238">
                  <c:v>4663.7416088374475</c:v>
                </c:pt>
                <c:pt idx="239">
                  <c:v>4871.1652094124847</c:v>
                </c:pt>
                <c:pt idx="240">
                  <c:v>5087.7028626484234</c:v>
                </c:pt>
                <c:pt idx="241">
                  <c:v>5313.7449775902378</c:v>
                </c:pt>
                <c:pt idx="242">
                  <c:v>5549.6977779469189</c:v>
                </c:pt>
                <c:pt idx="243">
                  <c:v>5795.9838602784421</c:v>
                </c:pt>
                <c:pt idx="244">
                  <c:v>6053.0427642307741</c:v>
                </c:pt>
                <c:pt idx="245">
                  <c:v>6321.3315542983491</c:v>
                </c:pt>
                <c:pt idx="246">
                  <c:v>6601.3254124905579</c:v>
                </c:pt>
                <c:pt idx="247">
                  <c:v>6893.5182411663454</c:v>
                </c:pt>
                <c:pt idx="248">
                  <c:v>7198.423275178312</c:v>
                </c:pt>
                <c:pt idx="249">
                  <c:v>7516.5737023342399</c:v>
                </c:pt>
                <c:pt idx="250">
                  <c:v>7848.5232910390323</c:v>
                </c:pt>
                <c:pt idx="251">
                  <c:v>8194.8470238230566</c:v>
                </c:pt>
                <c:pt idx="252">
                  <c:v>8556.1417352932331</c:v>
                </c:pt>
                <c:pt idx="253">
                  <c:v>8933.0267528602781</c:v>
                </c:pt>
                <c:pt idx="254">
                  <c:v>9326.1445383986975</c:v>
                </c:pt>
                <c:pt idx="255">
                  <c:v>9736.1613287849596</c:v>
                </c:pt>
                <c:pt idx="256">
                  <c:v>10163.767773033152</c:v>
                </c:pt>
                <c:pt idx="257">
                  <c:v>10609.679563505955</c:v>
                </c:pt>
                <c:pt idx="258">
                  <c:v>11074.638058421549</c:v>
                </c:pt>
                <c:pt idx="259">
                  <c:v>11559.410892603844</c:v>
                </c:pt>
                <c:pt idx="260">
                  <c:v>12064.792573133911</c:v>
                </c:pt>
                <c:pt idx="261">
                  <c:v>12591.605056254764</c:v>
                </c:pt>
                <c:pt idx="262">
                  <c:v>13140.698301559683</c:v>
                </c:pt>
                <c:pt idx="263">
                  <c:v>13712.950799156348</c:v>
                </c:pt>
                <c:pt idx="264">
                  <c:v>14309.270065145747</c:v>
                </c:pt>
                <c:pt idx="265">
                  <c:v>14930.59310038665</c:v>
                </c:pt>
                <c:pt idx="266">
                  <c:v>15577.886807134486</c:v>
                </c:pt>
                <c:pt idx="267">
                  <c:v>16252.148357749</c:v>
                </c:pt>
                <c:pt idx="268">
                  <c:v>16954.405509259544</c:v>
                </c:pt>
                <c:pt idx="269">
                  <c:v>17685.716857162413</c:v>
                </c:pt>
                <c:pt idx="270">
                  <c:v>18447.172021403534</c:v>
                </c:pt>
                <c:pt idx="271">
                  <c:v>19239.891757074896</c:v>
                </c:pt>
                <c:pt idx="272">
                  <c:v>20065.027981927746</c:v>
                </c:pt>
                <c:pt idx="273">
                  <c:v>20923.763712383556</c:v>
                </c:pt>
                <c:pt idx="274">
                  <c:v>21817.3128993096</c:v>
                </c:pt>
                <c:pt idx="275">
                  <c:v>22746.920154424584</c:v>
                </c:pt>
                <c:pt idx="276">
                  <c:v>23713.86035781699</c:v>
                </c:pt>
                <c:pt idx="277">
                  <c:v>24719.438136700883</c:v>
                </c:pt>
                <c:pt idx="278">
                  <c:v>25764.987205208035</c:v>
                </c:pt>
                <c:pt idx="279">
                  <c:v>26851.869554728986</c:v>
                </c:pt>
                <c:pt idx="280">
                  <c:v>27981.474484077869</c:v>
                </c:pt>
                <c:pt idx="281">
                  <c:v>29155.217458575429</c:v>
                </c:pt>
                <c:pt idx="282">
                  <c:v>30374.538787031732</c:v>
                </c:pt>
                <c:pt idx="283">
                  <c:v>31640.902105575289</c:v>
                </c:pt>
                <c:pt idx="284">
                  <c:v>32955.792657329686</c:v>
                </c:pt>
                <c:pt idx="285">
                  <c:v>34320.715357094276</c:v>
                </c:pt>
                <c:pt idx="286">
                  <c:v>35737.192630454127</c:v>
                </c:pt>
                <c:pt idx="287">
                  <c:v>37206.762017138775</c:v>
                </c:pt>
                <c:pt idx="288">
                  <c:v>38730.973528981915</c:v>
                </c:pt>
                <c:pt idx="289">
                  <c:v>40311.386753517727</c:v>
                </c:pt>
                <c:pt idx="290">
                  <c:v>41949.567695096215</c:v>
                </c:pt>
                <c:pt idx="291">
                  <c:v>43647.085346421685</c:v>
                </c:pt>
                <c:pt idx="292">
                  <c:v>45405.507984626209</c:v>
                </c:pt>
                <c:pt idx="293">
                  <c:v>47226.399187393261</c:v>
                </c:pt>
                <c:pt idx="294">
                  <c:v>49111.313566254626</c:v>
                </c:pt>
                <c:pt idx="295">
                  <c:v>51061.792216001537</c:v>
                </c:pt>
                <c:pt idx="296">
                  <c:v>53079.357881184318</c:v>
                </c:pt>
                <c:pt idx="297">
                  <c:v>55165.509842923639</c:v>
                </c:pt>
                <c:pt idx="298">
                  <c:v>57321.718531720275</c:v>
                </c:pt>
                <c:pt idx="299">
                  <c:v>59549.419874622807</c:v>
                </c:pt>
                <c:pt idx="300">
                  <c:v>61850.009387985127</c:v>
                </c:pt>
                <c:pt idx="301">
                  <c:v>64224.836030103943</c:v>
                </c:pt>
                <c:pt idx="302">
                  <c:v>66675.195831252044</c:v>
                </c:pt>
                <c:pt idx="303">
                  <c:v>69202.325321992306</c:v>
                </c:pt>
                <c:pt idx="304">
                  <c:v>71807.394784141099</c:v>
                </c:pt>
                <c:pt idx="305">
                  <c:v>74491.501352313484</c:v>
                </c:pt>
                <c:pt idx="306">
                  <c:v>77255.661997586227</c:v>
                </c:pt>
                <c:pt idx="307">
                  <c:v>80100.806428412761</c:v>
                </c:pt>
                <c:pt idx="308">
                  <c:v>83027.769947466382</c:v>
                </c:pt>
                <c:pt idx="309">
                  <c:v>86037.286306518508</c:v>
                </c:pt>
                <c:pt idx="310">
                  <c:v>89129.980604718672</c:v>
                </c:pt>
                <c:pt idx="311">
                  <c:v>92306.362278669229</c:v>
                </c:pt>
                <c:pt idx="312">
                  <c:v>95566.818235414947</c:v>
                </c:pt>
                <c:pt idx="313">
                  <c:v>98911.606181829542</c:v>
                </c:pt>
                <c:pt idx="314">
                  <c:v>102340.84820581166</c:v>
                </c:pt>
                <c:pt idx="315">
                  <c:v>105854.5246661359</c:v>
                </c:pt>
                <c:pt idx="316">
                  <c:v>109452.46844867971</c:v>
                </c:pt>
                <c:pt idx="317">
                  <c:v>113134.35964700599</c:v>
                </c:pt>
                <c:pt idx="318">
                  <c:v>116899.72072487413</c:v>
                </c:pt>
                <c:pt idx="319">
                  <c:v>120747.91221713647</c:v>
                </c:pt>
                <c:pt idx="320">
                  <c:v>124678.12902362007</c:v>
                </c:pt>
                <c:pt idx="321">
                  <c:v>128689.39734797417</c:v>
                </c:pt>
                <c:pt idx="322">
                  <c:v>132780.57233007331</c:v>
                </c:pt>
                <c:pt idx="323">
                  <c:v>136950.33641641116</c:v>
                </c:pt>
                <c:pt idx="324">
                  <c:v>141197.19850801933</c:v>
                </c:pt>
                <c:pt idx="325">
                  <c:v>145519.49391983726</c:v>
                </c:pt>
                <c:pt idx="326">
                  <c:v>149915.38517919177</c:v>
                </c:pt>
                <c:pt idx="327">
                  <c:v>154382.86368418729</c:v>
                </c:pt>
                <c:pt idx="328">
                  <c:v>158919.7522354387</c:v>
                </c:pt>
                <c:pt idx="329">
                  <c:v>163523.70844679396</c:v>
                </c:pt>
                <c:pt idx="330">
                  <c:v>168192.22903259768</c:v>
                </c:pt>
                <c:pt idx="331">
                  <c:v>172922.65496075607</c:v>
                </c:pt>
                <c:pt idx="332">
                  <c:v>177712.17745250091</c:v>
                </c:pt>
                <c:pt idx="333">
                  <c:v>182557.84480144244</c:v>
                </c:pt>
                <c:pt idx="334">
                  <c:v>187456.56997637916</c:v>
                </c:pt>
                <c:pt idx="335">
                  <c:v>192405.13896452406</c:v>
                </c:pt>
                <c:pt idx="336">
                  <c:v>197400.21980443702</c:v>
                </c:pt>
                <c:pt idx="337">
                  <c:v>202438.37225113934</c:v>
                </c:pt>
                <c:pt idx="338">
                  <c:v>207516.05800973685</c:v>
                </c:pt>
                <c:pt idx="339">
                  <c:v>212629.65146848845</c:v>
                </c:pt>
                <c:pt idx="340">
                  <c:v>217775.45085770826</c:v>
                </c:pt>
                <c:pt idx="341">
                  <c:v>222949.68975724783</c:v>
                </c:pt>
                <c:pt idx="342">
                  <c:v>228148.54887261579</c:v>
                </c:pt>
                <c:pt idx="343">
                  <c:v>233368.1679980871</c:v>
                </c:pt>
                <c:pt idx="344">
                  <c:v>238604.65808444202</c:v>
                </c:pt>
                <c:pt idx="345">
                  <c:v>243854.11332924687</c:v>
                </c:pt>
                <c:pt idx="346">
                  <c:v>249112.62320882065</c:v>
                </c:pt>
                <c:pt idx="347">
                  <c:v>254376.28437317867</c:v>
                </c:pt>
                <c:pt idx="348">
                  <c:v>259641.21232824938</c:v>
                </c:pt>
                <c:pt idx="349">
                  <c:v>264903.55283345154</c:v>
                </c:pt>
                <c:pt idx="350">
                  <c:v>270159.49294721277</c:v>
                </c:pt>
                <c:pt idx="351">
                  <c:v>275405.27165811573</c:v>
                </c:pt>
                <c:pt idx="352">
                  <c:v>280637.19004497555</c:v>
                </c:pt>
                <c:pt idx="353">
                  <c:v>285851.62091518001</c:v>
                </c:pt>
                <c:pt idx="354">
                  <c:v>291045.01787695696</c:v>
                </c:pt>
                <c:pt idx="355">
                  <c:v>296213.92380776803</c:v>
                </c:pt>
                <c:pt idx="356">
                  <c:v>301354.97868766438</c:v>
                </c:pt>
                <c:pt idx="357">
                  <c:v>306464.92677307845</c:v>
                </c:pt>
                <c:pt idx="358">
                  <c:v>311540.62309308088</c:v>
                </c:pt>
                <c:pt idx="359">
                  <c:v>316579.03925651521</c:v>
                </c:pt>
                <c:pt idx="360">
                  <c:v>321577.26856456563</c:v>
                </c:pt>
                <c:pt idx="361">
                  <c:v>326532.53042914713</c:v>
                </c:pt>
                <c:pt idx="362">
                  <c:v>331442.17410297855</c:v>
                </c:pt>
                <c:pt idx="363">
                  <c:v>336303.68173226458</c:v>
                </c:pt>
                <c:pt idx="364">
                  <c:v>341114.67074753519</c:v>
                </c:pt>
                <c:pt idx="365">
                  <c:v>345872.89561234781</c:v>
                </c:pt>
                <c:pt idx="366">
                  <c:v>350576.2489532319</c:v>
                </c:pt>
                <c:pt idx="367">
                  <c:v>355222.76209744118</c:v>
                </c:pt>
                <c:pt idx="368">
                  <c:v>359810.60504777706</c:v>
                </c:pt>
                <c:pt idx="369">
                  <c:v>364338.08592596505</c:v>
                </c:pt>
                <c:pt idx="370">
                  <c:v>368803.64991782053</c:v>
                </c:pt>
                <c:pt idx="371">
                  <c:v>373205.87775474897</c:v>
                </c:pt>
                <c:pt idx="372">
                  <c:v>377543.48376701475</c:v>
                </c:pt>
                <c:pt idx="373">
                  <c:v>381815.31354470836</c:v>
                </c:pt>
                <c:pt idx="374">
                  <c:v>386020.34124247619</c:v>
                </c:pt>
                <c:pt idx="375">
                  <c:v>390157.66656388057</c:v>
                </c:pt>
                <c:pt idx="376">
                  <c:v>394226.51146076585</c:v>
                </c:pt>
                <c:pt idx="377">
                  <c:v>398226.21658225084</c:v>
                </c:pt>
                <c:pt idx="378">
                  <c:v>402156.23750698433</c:v>
                </c:pt>
                <c:pt idx="379">
                  <c:v>406016.14079112024</c:v>
                </c:pt>
                <c:pt idx="380">
                  <c:v>409805.59986312472</c:v>
                </c:pt>
                <c:pt idx="381">
                  <c:v>413524.39079505036</c:v>
                </c:pt>
                <c:pt idx="382">
                  <c:v>417172.38797832851</c:v>
                </c:pt>
                <c:pt idx="383">
                  <c:v>420749.55973047076</c:v>
                </c:pt>
                <c:pt idx="384">
                  <c:v>424255.96385735372</c:v>
                </c:pt>
                <c:pt idx="385">
                  <c:v>427691.74319401599</c:v>
                </c:pt>
                <c:pt idx="386">
                  <c:v>431057.12114513636</c:v>
                </c:pt>
                <c:pt idx="387">
                  <c:v>434352.39724461205</c:v>
                </c:pt>
                <c:pt idx="388">
                  <c:v>437577.94275192462</c:v>
                </c:pt>
                <c:pt idx="389">
                  <c:v>440734.1963012889</c:v>
                </c:pt>
                <c:pt idx="390">
                  <c:v>443821.65961793193</c:v>
                </c:pt>
                <c:pt idx="391">
                  <c:v>446840.89331426128</c:v>
                </c:pt>
                <c:pt idx="392">
                  <c:v>449792.51277715567</c:v>
                </c:pt>
                <c:pt idx="393">
                  <c:v>452677.1841561576</c:v>
                </c:pt>
                <c:pt idx="394">
                  <c:v>455495.62046096969</c:v>
                </c:pt>
                <c:pt idx="395">
                  <c:v>458248.577775357</c:v>
                </c:pt>
                <c:pt idx="396">
                  <c:v>460936.85159333941</c:v>
                </c:pt>
                <c:pt idx="397">
                  <c:v>463561.27328242286</c:v>
                </c:pt>
                <c:pt idx="398">
                  <c:v>466122.70667756378</c:v>
                </c:pt>
                <c:pt idx="399">
                  <c:v>468622.04480858945</c:v>
                </c:pt>
                <c:pt idx="400">
                  <c:v>471060.20676290418</c:v>
                </c:pt>
                <c:pt idx="401">
                  <c:v>473438.1346844979</c:v>
                </c:pt>
                <c:pt idx="402">
                  <c:v>475756.79090953426</c:v>
                </c:pt>
                <c:pt idx="403">
                  <c:v>478017.15523812937</c:v>
                </c:pt>
                <c:pt idx="404">
                  <c:v>480220.22234133608</c:v>
                </c:pt>
                <c:pt idx="405">
                  <c:v>482366.99930181738</c:v>
                </c:pt>
                <c:pt idx="406">
                  <c:v>484458.50328622392</c:v>
                </c:pt>
                <c:pt idx="407">
                  <c:v>486495.75934688176</c:v>
                </c:pt>
                <c:pt idx="408">
                  <c:v>488479.79835004098</c:v>
                </c:pt>
                <c:pt idx="409">
                  <c:v>490411.65502763144</c:v>
                </c:pt>
                <c:pt idx="410">
                  <c:v>492292.36614921794</c:v>
                </c:pt>
                <c:pt idx="411">
                  <c:v>494122.96881063248</c:v>
                </c:pt>
                <c:pt idx="412">
                  <c:v>495904.49883559044</c:v>
                </c:pt>
                <c:pt idx="413">
                  <c:v>497637.98928646278</c:v>
                </c:pt>
                <c:pt idx="414">
                  <c:v>499324.46908027376</c:v>
                </c:pt>
                <c:pt idx="415">
                  <c:v>500964.96170592384</c:v>
                </c:pt>
                <c:pt idx="416">
                  <c:v>502560.48403859301</c:v>
                </c:pt>
                <c:pt idx="417">
                  <c:v>504112.04524726153</c:v>
                </c:pt>
                <c:pt idx="418">
                  <c:v>505620.64579128794</c:v>
                </c:pt>
                <c:pt idx="419">
                  <c:v>507087.27650200669</c:v>
                </c:pt>
                <c:pt idx="420">
                  <c:v>508512.91774534783</c:v>
                </c:pt>
                <c:pt idx="421">
                  <c:v>509898.53866153589</c:v>
                </c:pt>
                <c:pt idx="422">
                  <c:v>511245.0964779926</c:v>
                </c:pt>
                <c:pt idx="423">
                  <c:v>512553.5358916478</c:v>
                </c:pt>
                <c:pt idx="424">
                  <c:v>513824.78851695074</c:v>
                </c:pt>
                <c:pt idx="425">
                  <c:v>515059.77239597007</c:v>
                </c:pt>
                <c:pt idx="426">
                  <c:v>516259.39156707481</c:v>
                </c:pt>
                <c:pt idx="427">
                  <c:v>517424.53568879538</c:v>
                </c:pt>
                <c:pt idx="428">
                  <c:v>518556.07971557649</c:v>
                </c:pt>
                <c:pt idx="429">
                  <c:v>519654.88362224906</c:v>
                </c:pt>
                <c:pt idx="430">
                  <c:v>520721.79217416496</c:v>
                </c:pt>
                <c:pt idx="431">
                  <c:v>521757.6347400567</c:v>
                </c:pt>
                <c:pt idx="432">
                  <c:v>522763.22514480364</c:v>
                </c:pt>
                <c:pt idx="433">
                  <c:v>523739.3615594047</c:v>
                </c:pt>
                <c:pt idx="434">
                  <c:v>524686.8264255753</c:v>
                </c:pt>
                <c:pt idx="435">
                  <c:v>525606.38641250273</c:v>
                </c:pt>
                <c:pt idx="436">
                  <c:v>526498.79240340984</c:v>
                </c:pt>
                <c:pt idx="437">
                  <c:v>527364.77950968966</c:v>
                </c:pt>
                <c:pt idx="438">
                  <c:v>528205.06711048284</c:v>
                </c:pt>
                <c:pt idx="439">
                  <c:v>529020.35891567951</c:v>
                </c:pt>
                <c:pt idx="440">
                  <c:v>529811.34305043134</c:v>
                </c:pt>
                <c:pt idx="441">
                  <c:v>530578.69215936097</c:v>
                </c:pt>
                <c:pt idx="442">
                  <c:v>531323.06352875545</c:v>
                </c:pt>
                <c:pt idx="443">
                  <c:v>532045.09922512562</c:v>
                </c:pt>
                <c:pt idx="444">
                  <c:v>532745.42624860629</c:v>
                </c:pt>
                <c:pt idx="445">
                  <c:v>533424.65669975837</c:v>
                </c:pt>
                <c:pt idx="446">
                  <c:v>534083.38795842219</c:v>
                </c:pt>
                <c:pt idx="447">
                  <c:v>534722.2028733521</c:v>
                </c:pt>
                <c:pt idx="448">
                  <c:v>535341.66996143968</c:v>
                </c:pt>
                <c:pt idx="449">
                  <c:v>535942.34361540957</c:v>
                </c:pt>
                <c:pt idx="450">
                  <c:v>536524.76431894267</c:v>
                </c:pt>
                <c:pt idx="451">
                  <c:v>537089.45886825025</c:v>
                </c:pt>
                <c:pt idx="452">
                  <c:v>537636.94059918763</c:v>
                </c:pt>
                <c:pt idx="453">
                  <c:v>538167.70961905736</c:v>
                </c:pt>
                <c:pt idx="454">
                  <c:v>538682.25304231234</c:v>
                </c:pt>
                <c:pt idx="455">
                  <c:v>539181.04522942309</c:v>
                </c:pt>
                <c:pt idx="456">
                  <c:v>539664.54802822939</c:v>
                </c:pt>
                <c:pt idx="457">
                  <c:v>540133.21101714275</c:v>
                </c:pt>
                <c:pt idx="458">
                  <c:v>540587.47174961807</c:v>
                </c:pt>
                <c:pt idx="459">
                  <c:v>541027.75599935441</c:v>
                </c:pt>
                <c:pt idx="460">
                  <c:v>541454.47800572892</c:v>
                </c:pt>
                <c:pt idx="461">
                  <c:v>541868.04071900737</c:v>
                </c:pt>
                <c:pt idx="462">
                  <c:v>542268.83604491351</c:v>
                </c:pt>
                <c:pt idx="463">
                  <c:v>542657.24508817226</c:v>
                </c:pt>
                <c:pt idx="464">
                  <c:v>543033.63839467883</c:v>
                </c:pt>
                <c:pt idx="465">
                  <c:v>543398.37619197415</c:v>
                </c:pt>
                <c:pt idx="466">
                  <c:v>543751.8086277378</c:v>
                </c:pt>
                <c:pt idx="467">
                  <c:v>544094.2760060376</c:v>
                </c:pt>
                <c:pt idx="468">
                  <c:v>544426.10902109882</c:v>
                </c:pt>
                <c:pt idx="469">
                  <c:v>544747.62898838345</c:v>
                </c:pt>
                <c:pt idx="470">
                  <c:v>545059.14807278861</c:v>
                </c:pt>
                <c:pt idx="471">
                  <c:v>545360.96951379767</c:v>
                </c:pt>
                <c:pt idx="472">
                  <c:v>545653.38784743554</c:v>
                </c:pt>
                <c:pt idx="473">
                  <c:v>545936.68912489794</c:v>
                </c:pt>
                <c:pt idx="474">
                  <c:v>546211.15112774225</c:v>
                </c:pt>
                <c:pt idx="475">
                  <c:v>546477.04357954278</c:v>
                </c:pt>
                <c:pt idx="476">
                  <c:v>546734.62835392787</c:v>
                </c:pt>
                <c:pt idx="477">
                  <c:v>546984.15967893065</c:v>
                </c:pt>
                <c:pt idx="478">
                  <c:v>547225.88433759729</c:v>
                </c:pt>
                <c:pt idx="479">
                  <c:v>547460.0418648076</c:v>
                </c:pt>
                <c:pt idx="480">
                  <c:v>547686.86474027543</c:v>
                </c:pt>
                <c:pt idx="481">
                  <c:v>547906.57857770438</c:v>
                </c:pt>
                <c:pt idx="482">
                  <c:v>548119.4023100842</c:v>
                </c:pt>
                <c:pt idx="483">
                  <c:v>548325.54837112187</c:v>
                </c:pt>
                <c:pt idx="484">
                  <c:v>548525.22287280881</c:v>
                </c:pt>
                <c:pt idx="485">
                  <c:v>548718.62577913201</c:v>
                </c:pt>
                <c:pt idx="486">
                  <c:v>548905.95107594493</c:v>
                </c:pt>
                <c:pt idx="487">
                  <c:v>549087.38693701813</c:v>
                </c:pt>
                <c:pt idx="488">
                  <c:v>549263.11588629568</c:v>
                </c:pt>
                <c:pt idx="489">
                  <c:v>549433.31495638762</c:v>
                </c:pt>
                <c:pt idx="490">
                  <c:v>549598.1558433352</c:v>
                </c:pt>
                <c:pt idx="491">
                  <c:v>549757.80505768547</c:v>
                </c:pt>
                <c:pt idx="492">
                  <c:v>549912.42407191964</c:v>
                </c:pt>
                <c:pt idx="493">
                  <c:v>550062.16946427978</c:v>
                </c:pt>
                <c:pt idx="494">
                  <c:v>550207.19305904175</c:v>
                </c:pt>
                <c:pt idx="495">
                  <c:v>550347.64206328639</c:v>
                </c:pt>
                <c:pt idx="496">
                  <c:v>550483.65920022025</c:v>
                </c:pt>
                <c:pt idx="497">
                  <c:v>550615.38283910137</c:v>
                </c:pt>
                <c:pt idx="498">
                  <c:v>550742.947121826</c:v>
                </c:pt>
                <c:pt idx="499">
                  <c:v>550866.48208623403</c:v>
                </c:pt>
                <c:pt idx="500">
                  <c:v>550986.11378619086</c:v>
                </c:pt>
                <c:pt idx="501">
                  <c:v>551101.96440850699</c:v>
                </c:pt>
                <c:pt idx="502">
                  <c:v>551214.152386753</c:v>
                </c:pt>
                <c:pt idx="503">
                  <c:v>551322.79251203325</c:v>
                </c:pt>
                <c:pt idx="504">
                  <c:v>551427.99604077754</c:v>
                </c:pt>
                <c:pt idx="505">
                  <c:v>551529.87079961272</c:v>
                </c:pt>
                <c:pt idx="506">
                  <c:v>551628.52128737606</c:v>
                </c:pt>
                <c:pt idx="507">
                  <c:v>551724.04877433076</c:v>
                </c:pt>
                <c:pt idx="508">
                  <c:v>551816.55139864562</c:v>
                </c:pt>
                <c:pt idx="509">
                  <c:v>551906.12426019995</c:v>
                </c:pt>
                <c:pt idx="510">
                  <c:v>551992.8595117731</c:v>
                </c:pt>
                <c:pt idx="511">
                  <c:v>552076.84644768049</c:v>
                </c:pt>
                <c:pt idx="512">
                  <c:v>552158.17158991459</c:v>
                </c:pt>
                <c:pt idx="513">
                  <c:v>552236.91877185029</c:v>
                </c:pt>
                <c:pt idx="514">
                  <c:v>552313.16921957349</c:v>
                </c:pt>
                <c:pt idx="515">
                  <c:v>552387.00163088972</c:v>
                </c:pt>
                <c:pt idx="516">
                  <c:v>552458.49225207116</c:v>
                </c:pt>
                <c:pt idx="517">
                  <c:v>552527.71495239739</c:v>
                </c:pt>
                <c:pt idx="518">
                  <c:v>552594.74129654537</c:v>
                </c:pt>
                <c:pt idx="519">
                  <c:v>552659.64061488339</c:v>
                </c:pt>
                <c:pt idx="520">
                  <c:v>552722.48007172276</c:v>
                </c:pt>
                <c:pt idx="521">
                  <c:v>552783.32473157998</c:v>
                </c:pt>
                <c:pt idx="522">
                  <c:v>552842.23762350087</c:v>
                </c:pt>
                <c:pt idx="523">
                  <c:v>552899.27980349865</c:v>
                </c:pt>
                <c:pt idx="524">
                  <c:v>552954.51041515416</c:v>
                </c:pt>
                <c:pt idx="525">
                  <c:v>553007.98674842925</c:v>
                </c:pt>
                <c:pt idx="526">
                  <c:v>553059.76429673994</c:v>
                </c:pt>
                <c:pt idx="527">
                  <c:v>553109.89681233664</c:v>
                </c:pt>
                <c:pt idx="528">
                  <c:v>553158.43636003812</c:v>
                </c:pt>
                <c:pt idx="529">
                  <c:v>553205.43336936377</c:v>
                </c:pt>
                <c:pt idx="530">
                  <c:v>553250.93668510811</c:v>
                </c:pt>
                <c:pt idx="531">
                  <c:v>553294.99361640145</c:v>
                </c:pt>
                <c:pt idx="532">
                  <c:v>553337.64998429804</c:v>
                </c:pt>
                <c:pt idx="533">
                  <c:v>553378.95016793348</c:v>
                </c:pt>
                <c:pt idx="534">
                  <c:v>553418.93714929093</c:v>
                </c:pt>
                <c:pt idx="535">
                  <c:v>553457.6525566167</c:v>
                </c:pt>
                <c:pt idx="536">
                  <c:v>553495.13670652197</c:v>
                </c:pt>
                <c:pt idx="537">
                  <c:v>553531.42864480894</c:v>
                </c:pt>
                <c:pt idx="538">
                  <c:v>553566.56618605857</c:v>
                </c:pt>
                <c:pt idx="539">
                  <c:v>553600.58595201361</c:v>
                </c:pt>
                <c:pt idx="540">
                  <c:v>553633.52340879384</c:v>
                </c:pt>
                <c:pt idx="541">
                  <c:v>553665.41290297545</c:v>
                </c:pt>
                <c:pt idx="542">
                  <c:v>553696.28769656888</c:v>
                </c:pt>
                <c:pt idx="543">
                  <c:v>553726.18000092637</c:v>
                </c:pt>
                <c:pt idx="544">
                  <c:v>553755.12100961129</c:v>
                </c:pt>
                <c:pt idx="545">
                  <c:v>553783.14093025867</c:v>
                </c:pt>
                <c:pt idx="546">
                  <c:v>553810.2690154576</c:v>
                </c:pt>
                <c:pt idx="547">
                  <c:v>553836.53359268385</c:v>
                </c:pt>
                <c:pt idx="548">
                  <c:v>553861.96209331066</c:v>
                </c:pt>
                <c:pt idx="549">
                  <c:v>553886.58108072565</c:v>
                </c:pt>
                <c:pt idx="550">
                  <c:v>553910.41627757938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C6-0A4C-B15C-09E94B32A67B}"/>
            </c:ext>
          </c:extLst>
        </c:ser>
        <c:ser>
          <c:idx val="0"/>
          <c:order val="4"/>
          <c:tx>
            <c:strRef>
              <c:f>[3]Sheet1!$F$28</c:f>
              <c:strCache>
                <c:ptCount val="1"/>
                <c:pt idx="0">
                  <c:v>AC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[3]Sheet1!$F$325:$F$383</c:f>
              <c:numCache>
                <c:formatCode>General</c:formatCode>
                <c:ptCount val="5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C6-0A4C-B15C-09E94B32A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661968"/>
        <c:axId val="266790976"/>
      </c:lineChart>
      <c:catAx>
        <c:axId val="26466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90976"/>
        <c:crosses val="autoZero"/>
        <c:auto val="1"/>
        <c:lblAlgn val="ctr"/>
        <c:lblOffset val="100"/>
        <c:noMultiLvlLbl val="0"/>
      </c:catAx>
      <c:valAx>
        <c:axId val="2667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6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Infection and Undetected</a:t>
            </a:r>
            <a:r>
              <a:rPr lang="en-US" baseline="0"/>
              <a:t> Infection </a:t>
            </a:r>
            <a:r>
              <a:rPr lang="en-US"/>
              <a:t>Curves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</c:v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[3]Sheet1!$A$109:$A$279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[3]Sheet1!$E$109:$E$279</c:f>
              <c:numCache>
                <c:formatCode>General</c:formatCode>
                <c:ptCount val="171"/>
                <c:pt idx="0">
                  <c:v>28.388052036714331</c:v>
                </c:pt>
                <c:pt idx="1">
                  <c:v>29.665155807357834</c:v>
                </c:pt>
                <c:pt idx="2">
                  <c:v>30.999711757491482</c:v>
                </c:pt>
                <c:pt idx="3">
                  <c:v>32.394304323344457</c:v>
                </c:pt>
                <c:pt idx="4">
                  <c:v>33.851634188254991</c:v>
                </c:pt>
                <c:pt idx="5">
                  <c:v>35.374523510369642</c:v>
                </c:pt>
                <c:pt idx="6">
                  <c:v>36.965921385337843</c:v>
                </c:pt>
                <c:pt idx="7">
                  <c:v>38.628909554556245</c:v>
                </c:pt>
                <c:pt idx="8">
                  <c:v>40.366708369990647</c:v>
                </c:pt>
                <c:pt idx="9">
                  <c:v>42.182683027097632</c:v>
                </c:pt>
                <c:pt idx="10">
                  <c:v>44.080350077884397</c:v>
                </c:pt>
                <c:pt idx="11">
                  <c:v>46.063384236684904</c:v>
                </c:pt>
                <c:pt idx="12">
                  <c:v>48.135625491793988</c:v>
                </c:pt>
                <c:pt idx="13">
                  <c:v>50.301086536689688</c:v>
                </c:pt>
                <c:pt idx="14">
                  <c:v>52.56396053518921</c:v>
                </c:pt>
                <c:pt idx="15">
                  <c:v>54.928629235526209</c:v>
                </c:pt>
                <c:pt idx="16">
                  <c:v>57.399671449008068</c:v>
                </c:pt>
                <c:pt idx="17">
                  <c:v>59.981871909612885</c:v>
                </c:pt>
                <c:pt idx="18">
                  <c:v>62.680230531617852</c:v>
                </c:pt>
                <c:pt idx="19">
                  <c:v>65.499972083115452</c:v>
                </c:pt>
                <c:pt idx="20">
                  <c:v>68.446556294072678</c:v>
                </c:pt>
                <c:pt idx="21">
                  <c:v>71.52568841842249</c:v>
                </c:pt>
                <c:pt idx="22">
                  <c:v>74.743330270548199</c:v>
                </c:pt>
                <c:pt idx="23">
                  <c:v>78.105711757431351</c:v>
                </c:pt>
                <c:pt idx="24">
                  <c:v>81.619342928683992</c:v>
                </c:pt>
                <c:pt idx="25">
                  <c:v>85.291026567678685</c:v>
                </c:pt>
                <c:pt idx="26">
                  <c:v>89.127871348026289</c:v>
                </c:pt>
                <c:pt idx="27">
                  <c:v>93.137305580733639</c:v>
                </c:pt>
                <c:pt idx="28">
                  <c:v>97.327091578503811</c:v>
                </c:pt>
                <c:pt idx="29">
                  <c:v>101.70534066482178</c:v>
                </c:pt>
                <c:pt idx="30">
                  <c:v>106.28052885670083</c:v>
                </c:pt>
                <c:pt idx="31">
                  <c:v>111.06151325125185</c:v>
                </c:pt>
                <c:pt idx="32">
                  <c:v>116.05754914758144</c:v>
                </c:pt>
                <c:pt idx="33">
                  <c:v>121.27830793692736</c:v>
                </c:pt>
                <c:pt idx="34">
                  <c:v>126.73389579540485</c:v>
                </c:pt>
                <c:pt idx="35">
                  <c:v>132.43487321526615</c:v>
                </c:pt>
                <c:pt idx="36">
                  <c:v>138.39227541217187</c:v>
                </c:pt>
                <c:pt idx="37">
                  <c:v>144.61763364763948</c:v>
                </c:pt>
                <c:pt idx="38">
                  <c:v>151.12299750757313</c:v>
                </c:pt>
                <c:pt idx="39">
                  <c:v>157.92095817959512</c:v>
                </c:pt>
                <c:pt idx="40">
                  <c:v>165.02467277379395</c:v>
                </c:pt>
                <c:pt idx="41">
                  <c:v>172.44788973348227</c:v>
                </c:pt>
                <c:pt idx="42">
                  <c:v>180.20497538462115</c:v>
                </c:pt>
                <c:pt idx="43">
                  <c:v>188.31094167472241</c:v>
                </c:pt>
                <c:pt idx="44">
                  <c:v>196.78147515428731</c:v>
                </c:pt>
                <c:pt idx="45">
                  <c:v>205.63296725618568</c:v>
                </c:pt>
                <c:pt idx="46">
                  <c:v>214.88254593082706</c:v>
                </c:pt>
                <c:pt idx="47">
                  <c:v>224.5481086975272</c:v>
                </c:pt>
                <c:pt idx="48">
                  <c:v>234.64835717513762</c:v>
                </c:pt>
                <c:pt idx="49">
                  <c:v>245.20283315778318</c:v>
                </c:pt>
                <c:pt idx="50">
                  <c:v>256.23195630445048</c:v>
                </c:pt>
                <c:pt idx="51">
                  <c:v>267.75706351419223</c:v>
                </c:pt>
                <c:pt idx="52">
                  <c:v>279.80045006186305</c:v>
                </c:pt>
                <c:pt idx="53">
                  <c:v>292.38541257258993</c:v>
                </c:pt>
                <c:pt idx="54">
                  <c:v>305.53629391660559</c:v>
                </c:pt>
                <c:pt idx="55">
                  <c:v>319.27853010964532</c:v>
                </c:pt>
                <c:pt idx="56">
                  <c:v>333.63869930783193</c:v>
                </c:pt>
                <c:pt idx="57">
                  <c:v>348.64457298985309</c:v>
                </c:pt>
                <c:pt idx="58">
                  <c:v>364.32516942328169</c:v>
                </c:pt>
                <c:pt idx="59">
                  <c:v>380.7108095161027</c:v>
                </c:pt>
                <c:pt idx="60">
                  <c:v>397.83317515890195</c:v>
                </c:pt>
                <c:pt idx="61">
                  <c:v>415.7253701677472</c:v>
                </c:pt>
                <c:pt idx="62">
                  <c:v>434.42198394255507</c:v>
                </c:pt>
                <c:pt idx="63">
                  <c:v>453.95915796070051</c:v>
                </c:pt>
                <c:pt idx="64">
                  <c:v>474.37465523079186</c:v>
                </c:pt>
                <c:pt idx="65">
                  <c:v>495.70793283691336</c:v>
                </c:pt>
                <c:pt idx="66">
                  <c:v>518.00021770923581</c:v>
                </c:pt>
                <c:pt idx="67">
                  <c:v>541.2945857627227</c:v>
                </c:pt>
                <c:pt idx="68">
                  <c:v>565.63604455172106</c:v>
                </c:pt>
                <c:pt idx="69">
                  <c:v>591.07161959453379</c:v>
                </c:pt>
                <c:pt idx="70">
                  <c:v>617.65044452862765</c:v>
                </c:pt>
                <c:pt idx="71">
                  <c:v>645.42385526395208</c:v>
                </c:pt>
                <c:pt idx="72">
                  <c:v>674.4454883089328</c:v>
                </c:pt>
                <c:pt idx="73">
                  <c:v>704.77138345107028</c:v>
                </c:pt>
                <c:pt idx="74">
                  <c:v>736.46009098173113</c:v>
                </c:pt>
                <c:pt idx="75">
                  <c:v>769.57278366266667</c:v>
                </c:pt>
                <c:pt idx="76">
                  <c:v>804.1733736400513</c:v>
                </c:pt>
                <c:pt idx="77">
                  <c:v>840.32863452040181</c:v>
                </c:pt>
                <c:pt idx="78">
                  <c:v>878.10832883162891</c:v>
                </c:pt>
                <c:pt idx="79">
                  <c:v>917.58534110169751</c:v>
                </c:pt>
                <c:pt idx="80">
                  <c:v>958.83581679693327</c:v>
                </c:pt>
                <c:pt idx="81">
                  <c:v>1001.9393073719277</c:v>
                </c:pt>
                <c:pt idx="82">
                  <c:v>1046.9789216932588</c:v>
                </c:pt>
                <c:pt idx="83">
                  <c:v>1094.0414841098816</c:v>
                </c:pt>
                <c:pt idx="84">
                  <c:v>1143.2176994540475</c:v>
                </c:pt>
                <c:pt idx="85">
                  <c:v>1194.6023252679959</c:v>
                </c:pt>
                <c:pt idx="86">
                  <c:v>1248.2943515634363</c:v>
                </c:pt>
                <c:pt idx="87">
                  <c:v>1304.3971884330012</c:v>
                </c:pt>
                <c:pt idx="88">
                  <c:v>1363.0188618454144</c:v>
                </c:pt>
                <c:pt idx="89">
                  <c:v>1424.2722179690802</c:v>
                </c:pt>
                <c:pt idx="90">
                  <c:v>1488.2751363821724</c:v>
                </c:pt>
                <c:pt idx="91">
                  <c:v>1555.1507525410752</c:v>
                </c:pt>
                <c:pt idx="92">
                  <c:v>1625.0276898932175</c:v>
                </c:pt>
                <c:pt idx="93">
                  <c:v>1698.0403020349308</c:v>
                </c:pt>
                <c:pt idx="94">
                  <c:v>1774.3289253299645</c:v>
                </c:pt>
                <c:pt idx="95">
                  <c:v>1854.0401424196889</c:v>
                </c:pt>
                <c:pt idx="96">
                  <c:v>1937.3270570718157</c:v>
                </c:pt>
                <c:pt idx="97">
                  <c:v>2024.3495808306411</c:v>
                </c:pt>
                <c:pt idx="98">
                  <c:v>2115.2747319483783</c:v>
                </c:pt>
                <c:pt idx="99">
                  <c:v>2210.2769470940575</c:v>
                </c:pt>
                <c:pt idx="100">
                  <c:v>2309.5384063537304</c:v>
                </c:pt>
                <c:pt idx="101">
                  <c:v>2413.2493720532912</c:v>
                </c:pt>
                <c:pt idx="102">
                  <c:v>2521.6085419530996</c:v>
                </c:pt>
                <c:pt idx="103">
                  <c:v>2634.82341738172</c:v>
                </c:pt>
                <c:pt idx="104">
                  <c:v>2753.1106868944544</c:v>
                </c:pt>
                <c:pt idx="105">
                  <c:v>2876.6966260608888</c:v>
                </c:pt>
                <c:pt idx="106">
                  <c:v>3005.8175140043563</c:v>
                </c:pt>
                <c:pt idx="107">
                  <c:v>3140.7200673349789</c:v>
                </c:pt>
                <c:pt idx="108">
                  <c:v>3281.6618921367376</c:v>
                </c:pt>
                <c:pt idx="109">
                  <c:v>3428.9119546877419</c:v>
                </c:pt>
                <c:pt idx="110">
                  <c:v>3582.7510716114712</c:v>
                </c:pt>
                <c:pt idx="111">
                  <c:v>3743.472420175126</c:v>
                </c:pt>
                <c:pt idx="112">
                  <c:v>3911.3820694692727</c:v>
                </c:pt>
                <c:pt idx="113">
                  <c:v>4086.799533220566</c:v>
                </c:pt>
                <c:pt idx="114">
                  <c:v>4270.0583450063696</c:v>
                </c:pt>
                <c:pt idx="115">
                  <c:v>4461.5066566564092</c:v>
                </c:pt>
                <c:pt idx="116">
                  <c:v>4661.5078606420393</c:v>
                </c:pt>
                <c:pt idx="117">
                  <c:v>4870.4412372681199</c:v>
                </c:pt>
                <c:pt idx="118">
                  <c:v>5088.7026274956306</c:v>
                </c:pt>
                <c:pt idx="119">
                  <c:v>5316.7051322348689</c:v>
                </c:pt>
                <c:pt idx="120">
                  <c:v>5554.879838959062</c:v>
                </c:pt>
                <c:pt idx="121">
                  <c:v>5803.6765764962593</c:v>
                </c:pt>
                <c:pt idx="122">
                  <c:v>6063.5646988631515</c:v>
                </c:pt>
                <c:pt idx="123">
                  <c:v>6335.0338990076652</c:v>
                </c:pt>
                <c:pt idx="124">
                  <c:v>6618.5950533274663</c:v>
                </c:pt>
                <c:pt idx="125">
                  <c:v>6914.7810978284688</c:v>
                </c:pt>
                <c:pt idx="126">
                  <c:v>7224.1479367807042</c:v>
                </c:pt>
                <c:pt idx="127">
                  <c:v>7547.2753847179238</c:v>
                </c:pt>
                <c:pt idx="128">
                  <c:v>7884.7681426116924</c:v>
                </c:pt>
                <c:pt idx="129">
                  <c:v>8237.2568090298082</c:v>
                </c:pt>
                <c:pt idx="130">
                  <c:v>8605.3989270621641</c:v>
                </c:pt>
                <c:pt idx="131">
                  <c:v>8989.8800677639174</c:v>
                </c:pt>
                <c:pt idx="132">
                  <c:v>9391.414950825394</c:v>
                </c:pt>
                <c:pt idx="133">
                  <c:v>9810.7486031297376</c:v>
                </c:pt>
                <c:pt idx="134">
                  <c:v>10248.65755580207</c:v>
                </c:pt>
                <c:pt idx="135">
                  <c:v>10705.951080287015</c:v>
                </c:pt>
                <c:pt idx="136">
                  <c:v>11183.472463913742</c:v>
                </c:pt>
                <c:pt idx="137">
                  <c:v>11682.100325318374</c:v>
                </c:pt>
                <c:pt idx="138">
                  <c:v>12202.749969991246</c:v>
                </c:pt>
                <c:pt idx="139">
                  <c:v>12746.374786100187</c:v>
                </c:pt>
                <c:pt idx="140">
                  <c:v>13313.967680609105</c:v>
                </c:pt>
                <c:pt idx="141">
                  <c:v>13906.562555562536</c:v>
                </c:pt>
                <c:pt idx="142">
                  <c:v>14525.235824239711</c:v>
                </c:pt>
                <c:pt idx="143">
                  <c:v>15171.107966694719</c:v>
                </c:pt>
                <c:pt idx="144">
                  <c:v>15845.345123990495</c:v>
                </c:pt>
                <c:pt idx="145">
                  <c:v>16549.160730202064</c:v>
                </c:pt>
                <c:pt idx="146">
                  <c:v>17283.817181006518</c:v>
                </c:pt>
                <c:pt idx="147">
                  <c:v>18050.627537391643</c:v>
                </c:pt>
                <c:pt idx="148">
                  <c:v>18850.957262699718</c:v>
                </c:pt>
                <c:pt idx="149">
                  <c:v>19686.225990875329</c:v>
                </c:pt>
                <c:pt idx="150">
                  <c:v>20557.90932340379</c:v>
                </c:pt>
                <c:pt idx="151">
                  <c:v>21467.540652007148</c:v>
                </c:pt>
                <c:pt idx="152">
                  <c:v>22416.713003705227</c:v>
                </c:pt>
                <c:pt idx="153">
                  <c:v>23407.080904346803</c:v>
                </c:pt>
                <c:pt idx="154">
                  <c:v>24440.362256167864</c:v>
                </c:pt>
                <c:pt idx="155">
                  <c:v>25518.340224336975</c:v>
                </c:pt>
                <c:pt idx="156">
                  <c:v>26642.865126798908</c:v>
                </c:pt>
                <c:pt idx="157">
                  <c:v>27815.856321023632</c:v>
                </c:pt>
                <c:pt idx="158">
                  <c:v>29039.304080505266</c:v>
                </c:pt>
                <c:pt idx="159">
                  <c:v>30315.271453031426</c:v>
                </c:pt>
                <c:pt idx="160">
                  <c:v>31645.896091854072</c:v>
                </c:pt>
                <c:pt idx="161">
                  <c:v>33033.392049935406</c:v>
                </c:pt>
                <c:pt idx="162">
                  <c:v>34480.051526413234</c:v>
                </c:pt>
                <c:pt idx="163">
                  <c:v>35988.246553326513</c:v>
                </c:pt>
                <c:pt idx="164">
                  <c:v>37560.430609460469</c:v>
                </c:pt>
                <c:pt idx="165">
                  <c:v>39199.140146909274</c:v>
                </c:pt>
                <c:pt idx="166">
                  <c:v>40906.996014610275</c:v>
                </c:pt>
                <c:pt idx="167">
                  <c:v>42686.704761675275</c:v>
                </c:pt>
                <c:pt idx="168">
                  <c:v>44541.059801829892</c:v>
                </c:pt>
                <c:pt idx="169">
                  <c:v>46472.942418670908</c:v>
                </c:pt>
                <c:pt idx="170">
                  <c:v>48485.322589763346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F-9143-96CB-AED700E7BA48}"/>
            </c:ext>
          </c:extLst>
        </c:ser>
        <c:ser>
          <c:idx val="1"/>
          <c:order val="1"/>
          <c:tx>
            <c:v>U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[3]Sheet1!$A$109:$A$279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[3]Sheet1!$C$109:$C$279</c:f>
              <c:numCache>
                <c:formatCode>General</c:formatCode>
                <c:ptCount val="1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5F-9143-96CB-AED700E7BA48}"/>
            </c:ext>
          </c:extLst>
        </c:ser>
        <c:ser>
          <c:idx val="2"/>
          <c:order val="2"/>
          <c:tx>
            <c:v>I+U</c:v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[3]Sheet1!$A$109:$A$279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[3]Sheet1!$D$109:$D$279</c:f>
              <c:numCache>
                <c:formatCode>General</c:formatCode>
                <c:ptCount val="171"/>
                <c:pt idx="0">
                  <c:v>28.388052036714331</c:v>
                </c:pt>
                <c:pt idx="1">
                  <c:v>29.665155807357834</c:v>
                </c:pt>
                <c:pt idx="2">
                  <c:v>30.999711757491482</c:v>
                </c:pt>
                <c:pt idx="3">
                  <c:v>32.394304323344457</c:v>
                </c:pt>
                <c:pt idx="4">
                  <c:v>33.851634188254991</c:v>
                </c:pt>
                <c:pt idx="5">
                  <c:v>35.374523510369642</c:v>
                </c:pt>
                <c:pt idx="6">
                  <c:v>36.965921385337843</c:v>
                </c:pt>
                <c:pt idx="7">
                  <c:v>38.628909554556245</c:v>
                </c:pt>
                <c:pt idx="8">
                  <c:v>40.366708369990647</c:v>
                </c:pt>
                <c:pt idx="9">
                  <c:v>42.182683027097632</c:v>
                </c:pt>
                <c:pt idx="10">
                  <c:v>44.080350077884397</c:v>
                </c:pt>
                <c:pt idx="11">
                  <c:v>46.063384236684904</c:v>
                </c:pt>
                <c:pt idx="12">
                  <c:v>48.135625491793988</c:v>
                </c:pt>
                <c:pt idx="13">
                  <c:v>50.301086536689688</c:v>
                </c:pt>
                <c:pt idx="14">
                  <c:v>52.56396053518921</c:v>
                </c:pt>
                <c:pt idx="15">
                  <c:v>54.928629235526209</c:v>
                </c:pt>
                <c:pt idx="16">
                  <c:v>57.399671449008068</c:v>
                </c:pt>
                <c:pt idx="17">
                  <c:v>59.981871909612885</c:v>
                </c:pt>
                <c:pt idx="18">
                  <c:v>62.680230531617852</c:v>
                </c:pt>
                <c:pt idx="19">
                  <c:v>65.499972083115452</c:v>
                </c:pt>
                <c:pt idx="20">
                  <c:v>68.446556294072678</c:v>
                </c:pt>
                <c:pt idx="21">
                  <c:v>71.52568841842249</c:v>
                </c:pt>
                <c:pt idx="22">
                  <c:v>74.743330270548199</c:v>
                </c:pt>
                <c:pt idx="23">
                  <c:v>78.105711757431351</c:v>
                </c:pt>
                <c:pt idx="24">
                  <c:v>81.619342928683992</c:v>
                </c:pt>
                <c:pt idx="25">
                  <c:v>85.291026567678685</c:v>
                </c:pt>
                <c:pt idx="26">
                  <c:v>89.127871348026289</c:v>
                </c:pt>
                <c:pt idx="27">
                  <c:v>93.137305580733639</c:v>
                </c:pt>
                <c:pt idx="28">
                  <c:v>97.327091578503811</c:v>
                </c:pt>
                <c:pt idx="29">
                  <c:v>101.70534066482178</c:v>
                </c:pt>
                <c:pt idx="30">
                  <c:v>106.28052885670083</c:v>
                </c:pt>
                <c:pt idx="31">
                  <c:v>111.06151325125185</c:v>
                </c:pt>
                <c:pt idx="32">
                  <c:v>116.05754914758144</c:v>
                </c:pt>
                <c:pt idx="33">
                  <c:v>121.27830793692736</c:v>
                </c:pt>
                <c:pt idx="34">
                  <c:v>126.73389579540485</c:v>
                </c:pt>
                <c:pt idx="35">
                  <c:v>132.43487321526615</c:v>
                </c:pt>
                <c:pt idx="36">
                  <c:v>138.39227541217187</c:v>
                </c:pt>
                <c:pt idx="37">
                  <c:v>144.61763364763948</c:v>
                </c:pt>
                <c:pt idx="38">
                  <c:v>151.12299750757313</c:v>
                </c:pt>
                <c:pt idx="39">
                  <c:v>157.92095817959512</c:v>
                </c:pt>
                <c:pt idx="40">
                  <c:v>165.02467277379395</c:v>
                </c:pt>
                <c:pt idx="41">
                  <c:v>172.44788973348227</c:v>
                </c:pt>
                <c:pt idx="42">
                  <c:v>180.20497538462115</c:v>
                </c:pt>
                <c:pt idx="43">
                  <c:v>188.31094167472241</c:v>
                </c:pt>
                <c:pt idx="44">
                  <c:v>196.78147515428731</c:v>
                </c:pt>
                <c:pt idx="45">
                  <c:v>205.63296725618568</c:v>
                </c:pt>
                <c:pt idx="46">
                  <c:v>214.88254593082706</c:v>
                </c:pt>
                <c:pt idx="47">
                  <c:v>224.5481086975272</c:v>
                </c:pt>
                <c:pt idx="48">
                  <c:v>234.64835717513762</c:v>
                </c:pt>
                <c:pt idx="49">
                  <c:v>245.20283315778318</c:v>
                </c:pt>
                <c:pt idx="50">
                  <c:v>256.23195630445048</c:v>
                </c:pt>
                <c:pt idx="51">
                  <c:v>267.75706351419223</c:v>
                </c:pt>
                <c:pt idx="52">
                  <c:v>279.80045006186305</c:v>
                </c:pt>
                <c:pt idx="53">
                  <c:v>292.38541257258993</c:v>
                </c:pt>
                <c:pt idx="54">
                  <c:v>305.53629391660559</c:v>
                </c:pt>
                <c:pt idx="55">
                  <c:v>319.27853010964532</c:v>
                </c:pt>
                <c:pt idx="56">
                  <c:v>333.63869930783193</c:v>
                </c:pt>
                <c:pt idx="57">
                  <c:v>348.64457298985309</c:v>
                </c:pt>
                <c:pt idx="58">
                  <c:v>364.32516942328169</c:v>
                </c:pt>
                <c:pt idx="59">
                  <c:v>380.7108095161027</c:v>
                </c:pt>
                <c:pt idx="60">
                  <c:v>397.83317515890195</c:v>
                </c:pt>
                <c:pt idx="61">
                  <c:v>415.7253701677472</c:v>
                </c:pt>
                <c:pt idx="62">
                  <c:v>434.42198394255507</c:v>
                </c:pt>
                <c:pt idx="63">
                  <c:v>453.95915796070051</c:v>
                </c:pt>
                <c:pt idx="64">
                  <c:v>474.37465523079186</c:v>
                </c:pt>
                <c:pt idx="65">
                  <c:v>495.70793283691336</c:v>
                </c:pt>
                <c:pt idx="66">
                  <c:v>518.00021770923581</c:v>
                </c:pt>
                <c:pt idx="67">
                  <c:v>541.2945857627227</c:v>
                </c:pt>
                <c:pt idx="68">
                  <c:v>565.63604455172106</c:v>
                </c:pt>
                <c:pt idx="69">
                  <c:v>591.07161959453379</c:v>
                </c:pt>
                <c:pt idx="70">
                  <c:v>617.65044452862765</c:v>
                </c:pt>
                <c:pt idx="71">
                  <c:v>645.42385526395208</c:v>
                </c:pt>
                <c:pt idx="72">
                  <c:v>674.4454883089328</c:v>
                </c:pt>
                <c:pt idx="73">
                  <c:v>704.77138345107028</c:v>
                </c:pt>
                <c:pt idx="74">
                  <c:v>736.46009098173113</c:v>
                </c:pt>
                <c:pt idx="75">
                  <c:v>769.57278366266667</c:v>
                </c:pt>
                <c:pt idx="76">
                  <c:v>804.1733736400513</c:v>
                </c:pt>
                <c:pt idx="77">
                  <c:v>840.32863452040181</c:v>
                </c:pt>
                <c:pt idx="78">
                  <c:v>878.10832883162891</c:v>
                </c:pt>
                <c:pt idx="79">
                  <c:v>917.58534110169751</c:v>
                </c:pt>
                <c:pt idx="80">
                  <c:v>958.83581679693327</c:v>
                </c:pt>
                <c:pt idx="81">
                  <c:v>1001.9393073719277</c:v>
                </c:pt>
                <c:pt idx="82">
                  <c:v>1046.9789216932588</c:v>
                </c:pt>
                <c:pt idx="83">
                  <c:v>1094.0414841098816</c:v>
                </c:pt>
                <c:pt idx="84">
                  <c:v>1143.2176994540475</c:v>
                </c:pt>
                <c:pt idx="85">
                  <c:v>1194.6023252679959</c:v>
                </c:pt>
                <c:pt idx="86">
                  <c:v>1248.2943515634363</c:v>
                </c:pt>
                <c:pt idx="87">
                  <c:v>1304.3971884330012</c:v>
                </c:pt>
                <c:pt idx="88">
                  <c:v>1363.0188618454144</c:v>
                </c:pt>
                <c:pt idx="89">
                  <c:v>1424.2722179690802</c:v>
                </c:pt>
                <c:pt idx="90">
                  <c:v>1488.2751363821724</c:v>
                </c:pt>
                <c:pt idx="91">
                  <c:v>1555.1507525410752</c:v>
                </c:pt>
                <c:pt idx="92">
                  <c:v>1625.0276898932175</c:v>
                </c:pt>
                <c:pt idx="93">
                  <c:v>1698.0403020349308</c:v>
                </c:pt>
                <c:pt idx="94">
                  <c:v>1774.3289253299645</c:v>
                </c:pt>
                <c:pt idx="95">
                  <c:v>1854.0401424196889</c:v>
                </c:pt>
                <c:pt idx="96">
                  <c:v>1937.3270570718157</c:v>
                </c:pt>
                <c:pt idx="97">
                  <c:v>2024.3495808306411</c:v>
                </c:pt>
                <c:pt idx="98">
                  <c:v>2115.2747319483783</c:v>
                </c:pt>
                <c:pt idx="99">
                  <c:v>2210.2769470940575</c:v>
                </c:pt>
                <c:pt idx="100">
                  <c:v>2309.5384063537304</c:v>
                </c:pt>
                <c:pt idx="101">
                  <c:v>2413.2493720532912</c:v>
                </c:pt>
                <c:pt idx="102">
                  <c:v>2521.6085419530996</c:v>
                </c:pt>
                <c:pt idx="103">
                  <c:v>2634.82341738172</c:v>
                </c:pt>
                <c:pt idx="104">
                  <c:v>2753.1106868944544</c:v>
                </c:pt>
                <c:pt idx="105">
                  <c:v>2876.6966260608888</c:v>
                </c:pt>
                <c:pt idx="106">
                  <c:v>3005.8175140043563</c:v>
                </c:pt>
                <c:pt idx="107">
                  <c:v>3140.7200673349789</c:v>
                </c:pt>
                <c:pt idx="108">
                  <c:v>3281.6618921367376</c:v>
                </c:pt>
                <c:pt idx="109">
                  <c:v>3428.9119546877419</c:v>
                </c:pt>
                <c:pt idx="110">
                  <c:v>3582.7510716114712</c:v>
                </c:pt>
                <c:pt idx="111">
                  <c:v>3743.472420175126</c:v>
                </c:pt>
                <c:pt idx="112">
                  <c:v>3911.3820694692727</c:v>
                </c:pt>
                <c:pt idx="113">
                  <c:v>4086.799533220566</c:v>
                </c:pt>
                <c:pt idx="114">
                  <c:v>4270.0583450063696</c:v>
                </c:pt>
                <c:pt idx="115">
                  <c:v>4461.5066566564092</c:v>
                </c:pt>
                <c:pt idx="116">
                  <c:v>4661.5078606420393</c:v>
                </c:pt>
                <c:pt idx="117">
                  <c:v>4870.4412372681199</c:v>
                </c:pt>
                <c:pt idx="118">
                  <c:v>5088.7026274956306</c:v>
                </c:pt>
                <c:pt idx="119">
                  <c:v>5316.7051322348689</c:v>
                </c:pt>
                <c:pt idx="120">
                  <c:v>5554.879838959062</c:v>
                </c:pt>
                <c:pt idx="121">
                  <c:v>5803.6765764962593</c:v>
                </c:pt>
                <c:pt idx="122">
                  <c:v>6063.5646988631515</c:v>
                </c:pt>
                <c:pt idx="123">
                  <c:v>6335.0338990076652</c:v>
                </c:pt>
                <c:pt idx="124">
                  <c:v>6618.5950533274663</c:v>
                </c:pt>
                <c:pt idx="125">
                  <c:v>6914.7810978284688</c:v>
                </c:pt>
                <c:pt idx="126">
                  <c:v>7224.1479367807042</c:v>
                </c:pt>
                <c:pt idx="127">
                  <c:v>7547.2753847179238</c:v>
                </c:pt>
                <c:pt idx="128">
                  <c:v>7884.7681426116924</c:v>
                </c:pt>
                <c:pt idx="129">
                  <c:v>8237.2568090298082</c:v>
                </c:pt>
                <c:pt idx="130">
                  <c:v>8605.3989270621641</c:v>
                </c:pt>
                <c:pt idx="131">
                  <c:v>8989.8800677639174</c:v>
                </c:pt>
                <c:pt idx="132">
                  <c:v>9391.414950825394</c:v>
                </c:pt>
                <c:pt idx="133">
                  <c:v>9810.7486031297376</c:v>
                </c:pt>
                <c:pt idx="134">
                  <c:v>10248.65755580207</c:v>
                </c:pt>
                <c:pt idx="135">
                  <c:v>10705.951080287015</c:v>
                </c:pt>
                <c:pt idx="136">
                  <c:v>11183.472463913742</c:v>
                </c:pt>
                <c:pt idx="137">
                  <c:v>11682.100325318374</c:v>
                </c:pt>
                <c:pt idx="138">
                  <c:v>12202.749969991246</c:v>
                </c:pt>
                <c:pt idx="139">
                  <c:v>12746.374786100187</c:v>
                </c:pt>
                <c:pt idx="140">
                  <c:v>13313.967680609105</c:v>
                </c:pt>
                <c:pt idx="141">
                  <c:v>13906.562555562536</c:v>
                </c:pt>
                <c:pt idx="142">
                  <c:v>14525.235824239711</c:v>
                </c:pt>
                <c:pt idx="143">
                  <c:v>15171.107966694719</c:v>
                </c:pt>
                <c:pt idx="144">
                  <c:v>15845.345123990495</c:v>
                </c:pt>
                <c:pt idx="145">
                  <c:v>16549.160730202064</c:v>
                </c:pt>
                <c:pt idx="146">
                  <c:v>17283.817181006518</c:v>
                </c:pt>
                <c:pt idx="147">
                  <c:v>18050.627537391643</c:v>
                </c:pt>
                <c:pt idx="148">
                  <c:v>18850.957262699718</c:v>
                </c:pt>
                <c:pt idx="149">
                  <c:v>19686.225990875329</c:v>
                </c:pt>
                <c:pt idx="150">
                  <c:v>20557.90932340379</c:v>
                </c:pt>
                <c:pt idx="151">
                  <c:v>21467.540652007148</c:v>
                </c:pt>
                <c:pt idx="152">
                  <c:v>22416.713003705227</c:v>
                </c:pt>
                <c:pt idx="153">
                  <c:v>23407.080904346803</c:v>
                </c:pt>
                <c:pt idx="154">
                  <c:v>24440.362256167864</c:v>
                </c:pt>
                <c:pt idx="155">
                  <c:v>25518.340224336975</c:v>
                </c:pt>
                <c:pt idx="156">
                  <c:v>26642.865126798908</c:v>
                </c:pt>
                <c:pt idx="157">
                  <c:v>27815.856321023632</c:v>
                </c:pt>
                <c:pt idx="158">
                  <c:v>29039.304080505266</c:v>
                </c:pt>
                <c:pt idx="159">
                  <c:v>30315.271453031426</c:v>
                </c:pt>
                <c:pt idx="160">
                  <c:v>31645.896091854072</c:v>
                </c:pt>
                <c:pt idx="161">
                  <c:v>33033.392049935406</c:v>
                </c:pt>
                <c:pt idx="162">
                  <c:v>34480.051526413234</c:v>
                </c:pt>
                <c:pt idx="163">
                  <c:v>35988.246553326513</c:v>
                </c:pt>
                <c:pt idx="164">
                  <c:v>37560.430609460469</c:v>
                </c:pt>
                <c:pt idx="165">
                  <c:v>39199.140146909274</c:v>
                </c:pt>
                <c:pt idx="166">
                  <c:v>40906.996014610275</c:v>
                </c:pt>
                <c:pt idx="167">
                  <c:v>42686.704761675275</c:v>
                </c:pt>
                <c:pt idx="168">
                  <c:v>44541.059801829892</c:v>
                </c:pt>
                <c:pt idx="169">
                  <c:v>46472.942418670908</c:v>
                </c:pt>
                <c:pt idx="170">
                  <c:v>48485.322589763346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5F-9143-96CB-AED700E7BA48}"/>
            </c:ext>
          </c:extLst>
        </c:ser>
        <c:ser>
          <c:idx val="3"/>
          <c:order val="3"/>
          <c:tx>
            <c:v>Cases Data</c:v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[3]Sheet1!$A$109:$A$279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[3]Sheet1!$F$109:$F$279</c:f>
              <c:numCache>
                <c:formatCode>General</c:formatCode>
                <c:ptCount val="1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7</c:v>
                </c:pt>
                <c:pt idx="157">
                  <c:v>10</c:v>
                </c:pt>
                <c:pt idx="158">
                  <c:v>17</c:v>
                </c:pt>
                <c:pt idx="159">
                  <c:v>24</c:v>
                </c:pt>
                <c:pt idx="160">
                  <c:v>45</c:v>
                </c:pt>
                <c:pt idx="161">
                  <c:v>102</c:v>
                </c:pt>
                <c:pt idx="162">
                  <c:v>172</c:v>
                </c:pt>
                <c:pt idx="163">
                  <c:v>325</c:v>
                </c:pt>
                <c:pt idx="164">
                  <c:v>680</c:v>
                </c:pt>
                <c:pt idx="165">
                  <c:v>1297</c:v>
                </c:pt>
                <c:pt idx="166">
                  <c:v>1936</c:v>
                </c:pt>
                <c:pt idx="167">
                  <c:v>2961</c:v>
                </c:pt>
                <c:pt idx="168">
                  <c:v>5073</c:v>
                </c:pt>
                <c:pt idx="169">
                  <c:v>7512</c:v>
                </c:pt>
                <c:pt idx="170">
                  <c:v>10458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5F-9143-96CB-AED700E7B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689823"/>
        <c:axId val="1448719391"/>
      </c:lineChart>
      <c:catAx>
        <c:axId val="144868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719391"/>
        <c:crosses val="autoZero"/>
        <c:auto val="1"/>
        <c:lblAlgn val="ctr"/>
        <c:lblOffset val="100"/>
        <c:noMultiLvlLbl val="0"/>
      </c:catAx>
      <c:valAx>
        <c:axId val="144871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689823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Infection and Death Curves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[3]Sheet1!$A$109:$A$250</c:f>
              <c:numCache>
                <c:formatCode>General</c:formatCode>
                <c:ptCount val="142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</c:numCache>
            </c:numRef>
          </c:cat>
          <c:val>
            <c:numRef>
              <c:f>[3]Sheet1!$E$109:$E$250</c:f>
              <c:numCache>
                <c:formatCode>General</c:formatCode>
                <c:ptCount val="142"/>
                <c:pt idx="0">
                  <c:v>28.388052036714331</c:v>
                </c:pt>
                <c:pt idx="1">
                  <c:v>29.665155807357834</c:v>
                </c:pt>
                <c:pt idx="2">
                  <c:v>30.999711757491482</c:v>
                </c:pt>
                <c:pt idx="3">
                  <c:v>32.394304323344457</c:v>
                </c:pt>
                <c:pt idx="4">
                  <c:v>33.851634188254991</c:v>
                </c:pt>
                <c:pt idx="5">
                  <c:v>35.374523510369642</c:v>
                </c:pt>
                <c:pt idx="6">
                  <c:v>36.965921385337843</c:v>
                </c:pt>
                <c:pt idx="7">
                  <c:v>38.628909554556245</c:v>
                </c:pt>
                <c:pt idx="8">
                  <c:v>40.366708369990647</c:v>
                </c:pt>
                <c:pt idx="9">
                  <c:v>42.182683027097632</c:v>
                </c:pt>
                <c:pt idx="10">
                  <c:v>44.080350077884397</c:v>
                </c:pt>
                <c:pt idx="11">
                  <c:v>46.063384236684904</c:v>
                </c:pt>
                <c:pt idx="12">
                  <c:v>48.135625491793988</c:v>
                </c:pt>
                <c:pt idx="13">
                  <c:v>50.301086536689688</c:v>
                </c:pt>
                <c:pt idx="14">
                  <c:v>52.56396053518921</c:v>
                </c:pt>
                <c:pt idx="15">
                  <c:v>54.928629235526209</c:v>
                </c:pt>
                <c:pt idx="16">
                  <c:v>57.399671449008068</c:v>
                </c:pt>
                <c:pt idx="17">
                  <c:v>59.981871909612885</c:v>
                </c:pt>
                <c:pt idx="18">
                  <c:v>62.680230531617852</c:v>
                </c:pt>
                <c:pt idx="19">
                  <c:v>65.499972083115452</c:v>
                </c:pt>
                <c:pt idx="20">
                  <c:v>68.446556294072678</c:v>
                </c:pt>
                <c:pt idx="21">
                  <c:v>71.52568841842249</c:v>
                </c:pt>
                <c:pt idx="22">
                  <c:v>74.743330270548199</c:v>
                </c:pt>
                <c:pt idx="23">
                  <c:v>78.105711757431351</c:v>
                </c:pt>
                <c:pt idx="24">
                  <c:v>81.619342928683992</c:v>
                </c:pt>
                <c:pt idx="25">
                  <c:v>85.291026567678685</c:v>
                </c:pt>
                <c:pt idx="26">
                  <c:v>89.127871348026289</c:v>
                </c:pt>
                <c:pt idx="27">
                  <c:v>93.137305580733639</c:v>
                </c:pt>
                <c:pt idx="28">
                  <c:v>97.327091578503811</c:v>
                </c:pt>
                <c:pt idx="29">
                  <c:v>101.70534066482178</c:v>
                </c:pt>
                <c:pt idx="30">
                  <c:v>106.28052885670083</c:v>
                </c:pt>
                <c:pt idx="31">
                  <c:v>111.06151325125185</c:v>
                </c:pt>
                <c:pt idx="32">
                  <c:v>116.05754914758144</c:v>
                </c:pt>
                <c:pt idx="33">
                  <c:v>121.27830793692736</c:v>
                </c:pt>
                <c:pt idx="34">
                  <c:v>126.73389579540485</c:v>
                </c:pt>
                <c:pt idx="35">
                  <c:v>132.43487321526615</c:v>
                </c:pt>
                <c:pt idx="36">
                  <c:v>138.39227541217187</c:v>
                </c:pt>
                <c:pt idx="37">
                  <c:v>144.61763364763948</c:v>
                </c:pt>
                <c:pt idx="38">
                  <c:v>151.12299750757313</c:v>
                </c:pt>
                <c:pt idx="39">
                  <c:v>157.92095817959512</c:v>
                </c:pt>
                <c:pt idx="40">
                  <c:v>165.02467277379395</c:v>
                </c:pt>
                <c:pt idx="41">
                  <c:v>172.44788973348227</c:v>
                </c:pt>
                <c:pt idx="42">
                  <c:v>180.20497538462115</c:v>
                </c:pt>
                <c:pt idx="43">
                  <c:v>188.31094167472241</c:v>
                </c:pt>
                <c:pt idx="44">
                  <c:v>196.78147515428731</c:v>
                </c:pt>
                <c:pt idx="45">
                  <c:v>205.63296725618568</c:v>
                </c:pt>
                <c:pt idx="46">
                  <c:v>214.88254593082706</c:v>
                </c:pt>
                <c:pt idx="47">
                  <c:v>224.5481086975272</c:v>
                </c:pt>
                <c:pt idx="48">
                  <c:v>234.64835717513762</c:v>
                </c:pt>
                <c:pt idx="49">
                  <c:v>245.20283315778318</c:v>
                </c:pt>
                <c:pt idx="50">
                  <c:v>256.23195630445048</c:v>
                </c:pt>
                <c:pt idx="51">
                  <c:v>267.75706351419223</c:v>
                </c:pt>
                <c:pt idx="52">
                  <c:v>279.80045006186305</c:v>
                </c:pt>
                <c:pt idx="53">
                  <c:v>292.38541257258993</c:v>
                </c:pt>
                <c:pt idx="54">
                  <c:v>305.53629391660559</c:v>
                </c:pt>
                <c:pt idx="55">
                  <c:v>319.27853010964532</c:v>
                </c:pt>
                <c:pt idx="56">
                  <c:v>333.63869930783193</c:v>
                </c:pt>
                <c:pt idx="57">
                  <c:v>348.64457298985309</c:v>
                </c:pt>
                <c:pt idx="58">
                  <c:v>364.32516942328169</c:v>
                </c:pt>
                <c:pt idx="59">
                  <c:v>380.7108095161027</c:v>
                </c:pt>
                <c:pt idx="60">
                  <c:v>397.83317515890195</c:v>
                </c:pt>
                <c:pt idx="61">
                  <c:v>415.7253701677472</c:v>
                </c:pt>
                <c:pt idx="62">
                  <c:v>434.42198394255507</c:v>
                </c:pt>
                <c:pt idx="63">
                  <c:v>453.95915796070051</c:v>
                </c:pt>
                <c:pt idx="64">
                  <c:v>474.37465523079186</c:v>
                </c:pt>
                <c:pt idx="65">
                  <c:v>495.70793283691336</c:v>
                </c:pt>
                <c:pt idx="66">
                  <c:v>518.00021770923581</c:v>
                </c:pt>
                <c:pt idx="67">
                  <c:v>541.2945857627227</c:v>
                </c:pt>
                <c:pt idx="68">
                  <c:v>565.63604455172106</c:v>
                </c:pt>
                <c:pt idx="69">
                  <c:v>591.07161959453379</c:v>
                </c:pt>
                <c:pt idx="70">
                  <c:v>617.65044452862765</c:v>
                </c:pt>
                <c:pt idx="71">
                  <c:v>645.42385526395208</c:v>
                </c:pt>
                <c:pt idx="72">
                  <c:v>674.4454883089328</c:v>
                </c:pt>
                <c:pt idx="73">
                  <c:v>704.77138345107028</c:v>
                </c:pt>
                <c:pt idx="74">
                  <c:v>736.46009098173113</c:v>
                </c:pt>
                <c:pt idx="75">
                  <c:v>769.57278366266667</c:v>
                </c:pt>
                <c:pt idx="76">
                  <c:v>804.1733736400513</c:v>
                </c:pt>
                <c:pt idx="77">
                  <c:v>840.32863452040181</c:v>
                </c:pt>
                <c:pt idx="78">
                  <c:v>878.10832883162891</c:v>
                </c:pt>
                <c:pt idx="79">
                  <c:v>917.58534110169751</c:v>
                </c:pt>
                <c:pt idx="80">
                  <c:v>958.83581679693327</c:v>
                </c:pt>
                <c:pt idx="81">
                  <c:v>1001.9393073719277</c:v>
                </c:pt>
                <c:pt idx="82">
                  <c:v>1046.9789216932588</c:v>
                </c:pt>
                <c:pt idx="83">
                  <c:v>1094.0414841098816</c:v>
                </c:pt>
                <c:pt idx="84">
                  <c:v>1143.2176994540475</c:v>
                </c:pt>
                <c:pt idx="85">
                  <c:v>1194.6023252679959</c:v>
                </c:pt>
                <c:pt idx="86">
                  <c:v>1248.2943515634363</c:v>
                </c:pt>
                <c:pt idx="87">
                  <c:v>1304.3971884330012</c:v>
                </c:pt>
                <c:pt idx="88">
                  <c:v>1363.0188618454144</c:v>
                </c:pt>
                <c:pt idx="89">
                  <c:v>1424.2722179690802</c:v>
                </c:pt>
                <c:pt idx="90">
                  <c:v>1488.2751363821724</c:v>
                </c:pt>
                <c:pt idx="91">
                  <c:v>1555.1507525410752</c:v>
                </c:pt>
                <c:pt idx="92">
                  <c:v>1625.0276898932175</c:v>
                </c:pt>
                <c:pt idx="93">
                  <c:v>1698.0403020349308</c:v>
                </c:pt>
                <c:pt idx="94">
                  <c:v>1774.3289253299645</c:v>
                </c:pt>
                <c:pt idx="95">
                  <c:v>1854.0401424196889</c:v>
                </c:pt>
                <c:pt idx="96">
                  <c:v>1937.3270570718157</c:v>
                </c:pt>
                <c:pt idx="97">
                  <c:v>2024.3495808306411</c:v>
                </c:pt>
                <c:pt idx="98">
                  <c:v>2115.2747319483783</c:v>
                </c:pt>
                <c:pt idx="99">
                  <c:v>2210.2769470940575</c:v>
                </c:pt>
                <c:pt idx="100">
                  <c:v>2309.5384063537304</c:v>
                </c:pt>
                <c:pt idx="101">
                  <c:v>2413.2493720532912</c:v>
                </c:pt>
                <c:pt idx="102">
                  <c:v>2521.6085419530996</c:v>
                </c:pt>
                <c:pt idx="103">
                  <c:v>2634.82341738172</c:v>
                </c:pt>
                <c:pt idx="104">
                  <c:v>2753.1106868944544</c:v>
                </c:pt>
                <c:pt idx="105">
                  <c:v>2876.6966260608888</c:v>
                </c:pt>
                <c:pt idx="106">
                  <c:v>3005.8175140043563</c:v>
                </c:pt>
                <c:pt idx="107">
                  <c:v>3140.7200673349789</c:v>
                </c:pt>
                <c:pt idx="108">
                  <c:v>3281.6618921367376</c:v>
                </c:pt>
                <c:pt idx="109">
                  <c:v>3428.9119546877419</c:v>
                </c:pt>
                <c:pt idx="110">
                  <c:v>3582.7510716114712</c:v>
                </c:pt>
                <c:pt idx="111">
                  <c:v>3743.472420175126</c:v>
                </c:pt>
                <c:pt idx="112">
                  <c:v>3911.3820694692727</c:v>
                </c:pt>
                <c:pt idx="113">
                  <c:v>4086.799533220566</c:v>
                </c:pt>
                <c:pt idx="114">
                  <c:v>4270.0583450063696</c:v>
                </c:pt>
                <c:pt idx="115">
                  <c:v>4461.5066566564092</c:v>
                </c:pt>
                <c:pt idx="116">
                  <c:v>4661.5078606420393</c:v>
                </c:pt>
                <c:pt idx="117">
                  <c:v>4870.4412372681199</c:v>
                </c:pt>
                <c:pt idx="118">
                  <c:v>5088.7026274956306</c:v>
                </c:pt>
                <c:pt idx="119">
                  <c:v>5316.7051322348689</c:v>
                </c:pt>
                <c:pt idx="120">
                  <c:v>5554.879838959062</c:v>
                </c:pt>
                <c:pt idx="121">
                  <c:v>5803.6765764962593</c:v>
                </c:pt>
                <c:pt idx="122">
                  <c:v>6063.5646988631515</c:v>
                </c:pt>
                <c:pt idx="123">
                  <c:v>6335.0338990076652</c:v>
                </c:pt>
                <c:pt idx="124">
                  <c:v>6618.5950533274663</c:v>
                </c:pt>
                <c:pt idx="125">
                  <c:v>6914.7810978284688</c:v>
                </c:pt>
                <c:pt idx="126">
                  <c:v>7224.1479367807042</c:v>
                </c:pt>
                <c:pt idx="127">
                  <c:v>7547.2753847179238</c:v>
                </c:pt>
                <c:pt idx="128">
                  <c:v>7884.7681426116924</c:v>
                </c:pt>
                <c:pt idx="129">
                  <c:v>8237.2568090298082</c:v>
                </c:pt>
                <c:pt idx="130">
                  <c:v>8605.3989270621641</c:v>
                </c:pt>
                <c:pt idx="131">
                  <c:v>8989.8800677639174</c:v>
                </c:pt>
                <c:pt idx="132">
                  <c:v>9391.414950825394</c:v>
                </c:pt>
                <c:pt idx="133">
                  <c:v>9810.7486031297376</c:v>
                </c:pt>
                <c:pt idx="134">
                  <c:v>10248.65755580207</c:v>
                </c:pt>
                <c:pt idx="135">
                  <c:v>10705.951080287015</c:v>
                </c:pt>
                <c:pt idx="136">
                  <c:v>11183.472463913742</c:v>
                </c:pt>
                <c:pt idx="137">
                  <c:v>11682.100325318374</c:v>
                </c:pt>
                <c:pt idx="138">
                  <c:v>12202.749969991246</c:v>
                </c:pt>
                <c:pt idx="139">
                  <c:v>12746.374786100187</c:v>
                </c:pt>
                <c:pt idx="140">
                  <c:v>13313.967680609105</c:v>
                </c:pt>
                <c:pt idx="141">
                  <c:v>13906.562555562536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42-A64F-98F5-331FC526978B}"/>
            </c:ext>
          </c:extLst>
        </c:ser>
        <c:ser>
          <c:idx val="1"/>
          <c:order val="1"/>
          <c:tx>
            <c:v>Cases Data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[3]Sheet1!$A$109:$A$250</c:f>
              <c:numCache>
                <c:formatCode>General</c:formatCode>
                <c:ptCount val="142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</c:numCache>
            </c:numRef>
          </c:cat>
          <c:val>
            <c:numRef>
              <c:f>[3]Sheet1!$F$109:$F$250</c:f>
              <c:numCache>
                <c:formatCode>General</c:formatCode>
                <c:ptCount val="1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42-A64F-98F5-331FC526978B}"/>
            </c:ext>
          </c:extLst>
        </c:ser>
        <c:ser>
          <c:idx val="2"/>
          <c:order val="2"/>
          <c:tx>
            <c:v>Death Data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[3]Sheet1!$A$109:$A$250</c:f>
              <c:numCache>
                <c:formatCode>General</c:formatCode>
                <c:ptCount val="142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</c:numCache>
            </c:numRef>
          </c:cat>
          <c:val>
            <c:numRef>
              <c:f>[3]Sheet1!$G$109:$G$250</c:f>
              <c:numCache>
                <c:formatCode>General</c:formatCode>
                <c:ptCount val="1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42-A64F-98F5-331FC526978B}"/>
            </c:ext>
          </c:extLst>
        </c:ser>
        <c:ser>
          <c:idx val="3"/>
          <c:order val="3"/>
          <c:tx>
            <c:v>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[3]Sheet1!$A$109:$A$250</c:f>
              <c:numCache>
                <c:formatCode>General</c:formatCode>
                <c:ptCount val="142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</c:numCache>
            </c:numRef>
          </c:cat>
          <c:val>
            <c:numRef>
              <c:f>[3]Sheet1!$H$109:$H$250</c:f>
              <c:numCache>
                <c:formatCode>General</c:formatCode>
                <c:ptCount val="142"/>
                <c:pt idx="0">
                  <c:v>4.3739011100327296</c:v>
                </c:pt>
                <c:pt idx="1">
                  <c:v>4.5766729102949748</c:v>
                </c:pt>
                <c:pt idx="2">
                  <c:v>4.7885668803475312</c:v>
                </c:pt>
                <c:pt idx="3">
                  <c:v>5.0099933929010421</c:v>
                </c:pt>
                <c:pt idx="4">
                  <c:v>5.2413812809249309</c:v>
                </c:pt>
                <c:pt idx="5">
                  <c:v>5.4831786679838954</c:v>
                </c:pt>
                <c:pt idx="6">
                  <c:v>5.7358538359151074</c:v>
                </c:pt>
                <c:pt idx="7">
                  <c:v>5.9998961315246637</c:v>
                </c:pt>
                <c:pt idx="8">
                  <c:v>6.2758169140572084</c:v>
                </c:pt>
                <c:pt idx="9">
                  <c:v>6.5641505452714277</c:v>
                </c:pt>
                <c:pt idx="10">
                  <c:v>6.8654554240364112</c:v>
                </c:pt>
                <c:pt idx="11">
                  <c:v>7.1803150674498708</c:v>
                </c:pt>
                <c:pt idx="12">
                  <c:v>7.5093392405690489</c:v>
                </c:pt>
                <c:pt idx="13">
                  <c:v>7.8531651369390056</c:v>
                </c:pt>
                <c:pt idx="14">
                  <c:v>8.2124586122010754</c:v>
                </c:pt>
                <c:pt idx="15">
                  <c:v>8.5879154731667136</c:v>
                </c:pt>
                <c:pt idx="16">
                  <c:v>8.9802628248490439</c:v>
                </c:pt>
                <c:pt idx="17">
                  <c:v>9.3902604780562449</c:v>
                </c:pt>
                <c:pt idx="18">
                  <c:v>9.8187024202677655</c:v>
                </c:pt>
                <c:pt idx="19">
                  <c:v>10.266418352636464</c:v>
                </c:pt>
                <c:pt idx="20">
                  <c:v>10.734275296087288</c:v>
                </c:pt>
                <c:pt idx="21">
                  <c:v>11.223179269616379</c:v>
                </c:pt>
                <c:pt idx="22">
                  <c:v>11.734077044033683</c:v>
                </c:pt>
                <c:pt idx="23">
                  <c:v>12.267957974537598</c:v>
                </c:pt>
                <c:pt idx="24">
                  <c:v>12.825855915662109</c:v>
                </c:pt>
                <c:pt idx="25">
                  <c:v>13.408851222295565</c:v>
                </c:pt>
                <c:pt idx="26">
                  <c:v>14.018072840636128</c:v>
                </c:pt>
                <c:pt idx="27">
                  <c:v>14.65470049312203</c:v>
                </c:pt>
                <c:pt idx="28">
                  <c:v>15.319966961555842</c:v>
                </c:pt>
                <c:pt idx="29">
                  <c:v>16.015160472830868</c:v>
                </c:pt>
                <c:pt idx="30">
                  <c:v>16.741627191865309</c:v>
                </c:pt>
                <c:pt idx="31">
                  <c:v>17.500773826556028</c:v>
                </c:pt>
                <c:pt idx="32">
                  <c:v>18.294070349779254</c:v>
                </c:pt>
                <c:pt idx="33">
                  <c:v>19.123052843690552</c:v>
                </c:pt>
                <c:pt idx="34">
                  <c:v>19.989326471811463</c:v>
                </c:pt>
                <c:pt idx="35">
                  <c:v>20.894568584635785</c:v>
                </c:pt>
                <c:pt idx="36">
                  <c:v>21.84053196474483</c:v>
                </c:pt>
                <c:pt idx="37">
                  <c:v>22.829048217688914</c:v>
                </c:pt>
                <c:pt idx="38">
                  <c:v>23.862031315172054</c:v>
                </c:pt>
                <c:pt idx="39">
                  <c:v>24.941481297369005</c:v>
                </c:pt>
                <c:pt idx="40">
                  <c:v>26.06948814150897</c:v>
                </c:pt>
                <c:pt idx="41">
                  <c:v>27.248235804178925</c:v>
                </c:pt>
                <c:pt idx="42">
                  <c:v>28.480006445132371</c:v>
                </c:pt>
                <c:pt idx="43">
                  <c:v>29.767184840736807</c:v>
                </c:pt>
                <c:pt idx="44">
                  <c:v>31.112262995556254</c:v>
                </c:pt>
                <c:pt idx="45">
                  <c:v>32.517844960944018</c:v>
                </c:pt>
                <c:pt idx="46">
                  <c:v>33.98665186991677</c:v>
                </c:pt>
                <c:pt idx="47">
                  <c:v>35.521527197994104</c:v>
                </c:pt>
                <c:pt idx="48">
                  <c:v>37.1254422601193</c:v>
                </c:pt>
                <c:pt idx="49">
                  <c:v>38.801501954227426</c:v>
                </c:pt>
                <c:pt idx="50">
                  <c:v>40.552950762497304</c:v>
                </c:pt>
                <c:pt idx="51">
                  <c:v>42.383179021814804</c:v>
                </c:pt>
                <c:pt idx="52">
                  <c:v>44.295729475487605</c:v>
                </c:pt>
                <c:pt idx="53">
                  <c:v>46.294304118786627</c:v>
                </c:pt>
                <c:pt idx="54">
                  <c:v>48.382771351447985</c:v>
                </c:pt>
                <c:pt idx="55">
                  <c:v>50.565173450852313</c:v>
                </c:pt>
                <c:pt idx="56">
                  <c:v>52.84573438020692</c:v>
                </c:pt>
                <c:pt idx="57">
                  <c:v>55.228867946691437</c:v>
                </c:pt>
                <c:pt idx="58">
                  <c:v>57.719186325190385</c:v>
                </c:pt>
                <c:pt idx="59">
                  <c:v>60.32150896392811</c:v>
                </c:pt>
                <c:pt idx="60">
                  <c:v>63.040871889043132</c:v>
                </c:pt>
                <c:pt idx="61">
                  <c:v>65.882537425892437</c:v>
                </c:pt>
                <c:pt idx="62">
                  <c:v>68.852004355662061</c:v>
                </c:pt>
                <c:pt idx="63">
                  <c:v>71.955018526680306</c:v>
                </c:pt>
                <c:pt idx="64">
                  <c:v>75.197583940685305</c:v>
                </c:pt>
                <c:pt idx="65">
                  <c:v>78.585974335190969</c:v>
                </c:pt>
                <c:pt idx="66">
                  <c:v>82.126745284026057</c:v>
                </c:pt>
                <c:pt idx="67">
                  <c:v>85.826746839092024</c:v>
                </c:pt>
                <c:pt idx="68">
                  <c:v>89.693136737397182</c:v>
                </c:pt>
                <c:pt idx="69">
                  <c:v>93.733394198480909</c:v>
                </c:pt>
                <c:pt idx="70">
                  <c:v>97.955334338441858</c:v>
                </c:pt>
                <c:pt idx="71">
                  <c:v>102.36712322793205</c:v>
                </c:pt>
                <c:pt idx="72">
                  <c:v>106.97729362267457</c:v>
                </c:pt>
                <c:pt idx="73">
                  <c:v>111.7947613963098</c:v>
                </c:pt>
                <c:pt idx="74">
                  <c:v>116.82884270667458</c:v>
                </c:pt>
                <c:pt idx="75">
                  <c:v>122.08927192797266</c:v>
                </c:pt>
                <c:pt idx="76">
                  <c:v>127.58622038270599</c:v>
                </c:pt>
                <c:pt idx="77">
                  <c:v>133.33031590870635</c:v>
                </c:pt>
                <c:pt idx="78">
                  <c:v>139.33266329813779</c:v>
                </c:pt>
                <c:pt idx="79">
                  <c:v>145.60486564693514</c:v>
                </c:pt>
                <c:pt idx="80">
                  <c:v>152.1590466548044</c:v>
                </c:pt>
                <c:pt idx="81">
                  <c:v>159.00787391763964</c:v>
                </c:pt>
                <c:pt idx="82">
                  <c:v>166.16458325601056</c:v>
                </c:pt>
                <c:pt idx="83">
                  <c:v>173.64300412524813</c:v>
                </c:pt>
                <c:pt idx="84">
                  <c:v>181.45758615460443</c:v>
                </c:pt>
                <c:pt idx="85">
                  <c:v>189.62342686499048</c:v>
                </c:pt>
                <c:pt idx="86">
                  <c:v>198.15630061690473</c:v>
                </c:pt>
                <c:pt idx="87">
                  <c:v>207.07268884235785</c:v>
                </c:pt>
                <c:pt idx="88">
                  <c:v>216.38981161687929</c:v>
                </c:pt>
                <c:pt idx="89">
                  <c:v>226.12566063006082</c:v>
                </c:pt>
                <c:pt idx="90">
                  <c:v>236.29903361555426</c:v>
                </c:pt>
                <c:pt idx="91">
                  <c:v>246.92957030399836</c:v>
                </c:pt>
                <c:pt idx="92">
                  <c:v>258.03778996500603</c:v>
                </c:pt>
                <c:pt idx="93">
                  <c:v>269.64513060710044</c:v>
                </c:pt>
                <c:pt idx="94">
                  <c:v>281.77398990734997</c:v>
                </c:pt>
                <c:pt idx="95">
                  <c:v>294.44776794542116</c:v>
                </c:pt>
                <c:pt idx="96">
                  <c:v>307.69091181984749</c:v>
                </c:pt>
                <c:pt idx="97">
                  <c:v>321.52896222750331</c:v>
                </c:pt>
                <c:pt idx="98">
                  <c:v>335.98860209057932</c:v>
                </c:pt>
                <c:pt idx="99">
                  <c:v>351.097707318782</c:v>
                </c:pt>
                <c:pt idx="100">
                  <c:v>366.88539979802528</c:v>
                </c:pt>
                <c:pt idx="101">
                  <c:v>383.38210270055191</c:v>
                </c:pt>
                <c:pt idx="102">
                  <c:v>400.61959821521828</c:v>
                </c:pt>
                <c:pt idx="103">
                  <c:v>418.63108780059758</c:v>
                </c:pt>
                <c:pt idx="104">
                  <c:v>437.45125506760985</c:v>
                </c:pt>
                <c:pt idx="105">
                  <c:v>457.11633140257027</c:v>
                </c:pt>
                <c:pt idx="106">
                  <c:v>477.66416444586235</c:v>
                </c:pt>
                <c:pt idx="107">
                  <c:v>499.13428954589347</c:v>
                </c:pt>
                <c:pt idx="108">
                  <c:v>521.56800431257193</c:v>
                </c:pt>
                <c:pt idx="109">
                  <c:v>545.00844639926288</c:v>
                </c:pt>
                <c:pt idx="110">
                  <c:v>569.5006746470325</c:v>
                </c:pt>
                <c:pt idx="111">
                  <c:v>595.09175372997163</c:v>
                </c:pt>
                <c:pt idx="112">
                  <c:v>621.83084244550821</c:v>
                </c:pt>
                <c:pt idx="113">
                  <c:v>649.76928579886021</c:v>
                </c:pt>
                <c:pt idx="114">
                  <c:v>678.96071103614997</c:v>
                </c:pt>
                <c:pt idx="115">
                  <c:v>709.46112778619545</c:v>
                </c:pt>
                <c:pt idx="116">
                  <c:v>741.3290324765984</c:v>
                </c:pt>
                <c:pt idx="117">
                  <c:v>774.62551719547014</c:v>
                </c:pt>
                <c:pt idx="118">
                  <c:v>809.41438317595669</c:v>
                </c:pt>
                <c:pt idx="119">
                  <c:v>845.7622590866398</c:v>
                </c:pt>
                <c:pt idx="120">
                  <c:v>883.73872431688892</c:v>
                </c:pt>
                <c:pt idx="121">
                  <c:v>923.41643745231079</c:v>
                </c:pt>
                <c:pt idx="122">
                  <c:v>964.87127014156977</c:v>
                </c:pt>
                <c:pt idx="123">
                  <c:v>1008.1824465620208</c:v>
                </c:pt>
                <c:pt idx="124">
                  <c:v>1053.4326886977899</c:v>
                </c:pt>
                <c:pt idx="125">
                  <c:v>1100.708367650129</c:v>
                </c:pt>
                <c:pt idx="126">
                  <c:v>1150.0996612060467</c:v>
                </c:pt>
                <c:pt idx="127">
                  <c:v>1201.7007178973374</c:v>
                </c:pt>
                <c:pt idx="128">
                  <c:v>1255.6098277881797</c:v>
                </c:pt>
                <c:pt idx="129">
                  <c:v>1311.929600235406</c:v>
                </c:pt>
                <c:pt idx="130">
                  <c:v>1370.7671488713333</c:v>
                </c:pt>
                <c:pt idx="131">
                  <c:v>1432.2342840646345</c:v>
                </c:pt>
                <c:pt idx="132">
                  <c:v>1496.4477131200911</c:v>
                </c:pt>
                <c:pt idx="133">
                  <c:v>1563.5292484831295</c:v>
                </c:pt>
                <c:pt idx="134">
                  <c:v>1633.6060242197705</c:v>
                </c:pt>
                <c:pt idx="135">
                  <c:v>1706.8107210469282</c:v>
                </c:pt>
                <c:pt idx="136">
                  <c:v>1783.2818001918354</c:v>
                </c:pt>
                <c:pt idx="137">
                  <c:v>1863.1637463626478</c:v>
                </c:pt>
                <c:pt idx="138">
                  <c:v>1946.6073201149218</c:v>
                </c:pt>
                <c:pt idx="139">
                  <c:v>2033.7698199005736</c:v>
                </c:pt>
                <c:pt idx="140">
                  <c:v>2124.8153540870035</c:v>
                </c:pt>
                <c:pt idx="141">
                  <c:v>2219.9151232342115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42-A64F-98F5-331FC5269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1035663"/>
        <c:axId val="1581037295"/>
      </c:lineChart>
      <c:catAx>
        <c:axId val="158103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037295"/>
        <c:crosses val="autoZero"/>
        <c:auto val="1"/>
        <c:lblAlgn val="ctr"/>
        <c:lblOffset val="100"/>
        <c:noMultiLvlLbl val="0"/>
      </c:catAx>
      <c:valAx>
        <c:axId val="158103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03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[4]Sheet1!$E$28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[4]Sheet1!$A$29:$A$579</c:f>
              <c:numCache>
                <c:formatCode>General</c:formatCode>
                <c:ptCount val="5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</c:numCache>
            </c:numRef>
          </c:cat>
          <c:val>
            <c:numRef>
              <c:f>[4]Sheet1!$E$29:$E$579</c:f>
              <c:numCache>
                <c:formatCode>General</c:formatCode>
                <c:ptCount val="551"/>
                <c:pt idx="0">
                  <c:v>0.83989999999999998</c:v>
                </c:pt>
                <c:pt idx="1">
                  <c:v>0.91187823014285707</c:v>
                </c:pt>
                <c:pt idx="2">
                  <c:v>0.99002487079998791</c:v>
                </c:pt>
                <c:pt idx="3">
                  <c:v>1.0748685403917313</c:v>
                </c:pt>
                <c:pt idx="4">
                  <c:v>1.1669831580359942</c:v>
                </c:pt>
                <c:pt idx="5">
                  <c:v>1.2669918255352963</c:v>
                </c:pt>
                <c:pt idx="6">
                  <c:v>1.3755710420044578</c:v>
                </c:pt>
                <c:pt idx="7">
                  <c:v>1.493455279638493</c:v>
                </c:pt>
                <c:pt idx="8">
                  <c:v>1.6214419515613405</c:v>
                </c:pt>
                <c:pt idx="9">
                  <c:v>1.760396805346083</c:v>
                </c:pt>
                <c:pt idx="10">
                  <c:v>1.9112597786741672</c:v>
                </c:pt>
                <c:pt idx="11">
                  <c:v>2.0750513567242033</c:v>
                </c:pt>
                <c:pt idx="12">
                  <c:v>2.2528794742712543</c:v>
                </c:pt>
                <c:pt idx="13">
                  <c:v>2.4459470091579449</c:v>
                </c:pt>
                <c:pt idx="14">
                  <c:v>2.6555599177940246</c:v>
                </c:pt>
                <c:pt idx="15">
                  <c:v>2.8831360676780671</c:v>
                </c:pt>
                <c:pt idx="16">
                  <c:v>3.1302148266429963</c:v>
                </c:pt>
                <c:pt idx="17">
                  <c:v>3.3984674736377154</c:v>
                </c:pt>
                <c:pt idx="18">
                  <c:v>3.6897085014046449</c:v>
                </c:pt>
                <c:pt idx="19">
                  <c:v>4.0059078874347165</c:v>
                </c:pt>
                <c:pt idx="20">
                  <c:v>4.3492044161177157</c:v>
                </c:pt>
                <c:pt idx="21">
                  <c:v>4.7219201421006911</c:v>
                </c:pt>
                <c:pt idx="22">
                  <c:v>5.1265760925680048</c:v>
                </c:pt>
                <c:pt idx="23">
                  <c:v>5.5659093145150402</c:v>
                </c:pt>
                <c:pt idx="24">
                  <c:v>6.0428913821595973</c:v>
                </c:pt>
                <c:pt idx="25">
                  <c:v>6.5607484894811883</c:v>
                </c:pt>
                <c:pt idx="26">
                  <c:v>7.1229832635646222</c:v>
                </c:pt>
                <c:pt idx="27">
                  <c:v>7.7333984460216714</c:v>
                </c:pt>
                <c:pt idx="28">
                  <c:v>8.3961226023505926</c:v>
                </c:pt>
                <c:pt idx="29">
                  <c:v>9.1156380327515496</c:v>
                </c:pt>
                <c:pt idx="30">
                  <c:v>9.8968110727373233</c:v>
                </c:pt>
                <c:pt idx="31">
                  <c:v>10.7449249879615</c:v>
                </c:pt>
                <c:pt idx="32">
                  <c:v>11.665715685137059</c:v>
                </c:pt>
                <c:pt idx="33">
                  <c:v>12.665410479852412</c:v>
                </c:pt>
                <c:pt idx="34">
                  <c:v>13.750770182634369</c:v>
                </c:pt>
                <c:pt idx="35">
                  <c:v>14.929134786893517</c:v>
                </c:pt>
                <c:pt idx="36">
                  <c:v>16.208473066563517</c:v>
                </c:pt>
                <c:pt idx="37">
                  <c:v>17.597436417470291</c:v>
                </c:pt>
                <c:pt idx="38">
                  <c:v>19.10541730491121</c:v>
                </c:pt>
                <c:pt idx="39">
                  <c:v>20.742612710773766</c:v>
                </c:pt>
                <c:pt idx="40">
                  <c:v>22.520093006977881</c:v>
                </c:pt>
                <c:pt idx="41">
                  <c:v>24.449876718302409</c:v>
                </c:pt>
                <c:pt idx="42">
                  <c:v>26.545011676988583</c:v>
                </c:pt>
                <c:pt idx="43">
                  <c:v>28.819663114152995</c:v>
                </c:pt>
                <c:pt idx="44">
                  <c:v>31.289209279262948</c:v>
                </c:pt>
                <c:pt idx="45">
                  <c:v>33.970345229020978</c:v>
                </c:pt>
                <c:pt idx="46">
                  <c:v>36.881195481289538</c:v>
                </c:pt>
                <c:pt idx="47">
                  <c:v>40.041436288502041</c:v>
                </c:pt>
                <c:pt idx="48">
                  <c:v>43.472428348719504</c:v>
                </c:pt>
                <c:pt idx="49">
                  <c:v>47.19736084149681</c:v>
                </c:pt>
                <c:pt idx="50">
                  <c:v>51.24140775044323</c:v>
                </c:pt>
                <c:pt idx="51">
                  <c:v>55.631897515252476</c:v>
                </c:pt>
                <c:pt idx="52">
                  <c:v>60.398497143525205</c:v>
                </c:pt>
                <c:pt idx="53">
                  <c:v>65.573412007433831</c:v>
                </c:pt>
                <c:pt idx="54">
                  <c:v>71.191602652742333</c:v>
                </c:pt>
                <c:pt idx="55">
                  <c:v>77.291020058488357</c:v>
                </c:pt>
                <c:pt idx="56">
                  <c:v>83.912860905394695</c:v>
                </c:pt>
                <c:pt idx="57">
                  <c:v>91.101844540476776</c:v>
                </c:pt>
                <c:pt idx="58">
                  <c:v>98.906513465067306</c:v>
                </c:pt>
                <c:pt idx="59">
                  <c:v>107.37955932434485</c:v>
                </c:pt>
                <c:pt idx="60">
                  <c:v>116.57817653922983</c:v>
                </c:pt>
                <c:pt idx="61">
                  <c:v>126.56444589703756</c:v>
                </c:pt>
                <c:pt idx="62">
                  <c:v>137.40575060643465</c:v>
                </c:pt>
                <c:pt idx="63">
                  <c:v>149.17522752594931</c:v>
                </c:pt>
                <c:pt idx="64">
                  <c:v>161.95225649448972</c:v>
                </c:pt>
                <c:pt idx="65">
                  <c:v>175.82299092801088</c:v>
                </c:pt>
                <c:pt idx="66">
                  <c:v>190.88093309964228</c:v>
                </c:pt>
                <c:pt idx="67">
                  <c:v>207.22755779226671</c:v>
                </c:pt>
                <c:pt idx="68">
                  <c:v>224.97298830374856</c:v>
                </c:pt>
                <c:pt idx="69">
                  <c:v>244.23672909675605</c:v>
                </c:pt>
                <c:pt idx="70">
                  <c:v>265.14845971839298</c:v>
                </c:pt>
                <c:pt idx="71">
                  <c:v>287.8488949705789</c:v>
                </c:pt>
                <c:pt idx="72">
                  <c:v>312.49071669114528</c:v>
                </c:pt>
                <c:pt idx="73">
                  <c:v>339.23958290868779</c:v>
                </c:pt>
                <c:pt idx="74">
                  <c:v>368.27522056191015</c:v>
                </c:pt>
                <c:pt idx="75">
                  <c:v>399.79260842689575</c:v>
                </c:pt>
                <c:pt idx="76">
                  <c:v>434.00325737355359</c:v>
                </c:pt>
                <c:pt idx="77">
                  <c:v>471.13659557517894</c:v>
                </c:pt>
                <c:pt idx="78">
                  <c:v>511.44146682198772</c:v>
                </c:pt>
                <c:pt idx="79">
                  <c:v>555.18775063943508</c:v>
                </c:pt>
                <c:pt idx="80">
                  <c:v>602.66811348326871</c:v>
                </c:pt>
                <c:pt idx="81">
                  <c:v>654.19990087294047</c:v>
                </c:pt>
                <c:pt idx="82">
                  <c:v>710.12718092957778</c:v>
                </c:pt>
                <c:pt idx="83">
                  <c:v>770.82295039937912</c:v>
                </c:pt>
                <c:pt idx="84">
                  <c:v>836.69151486181022</c:v>
                </c:pt>
                <c:pt idx="85">
                  <c:v>908.17105543637854</c:v>
                </c:pt>
                <c:pt idx="86">
                  <c:v>985.7363949020762</c:v>
                </c:pt>
                <c:pt idx="87">
                  <c:v>1069.9019767173822</c:v>
                </c:pt>
                <c:pt idx="88">
                  <c:v>1161.225070960734</c:v>
                </c:pt>
                <c:pt idx="89">
                  <c:v>1260.3092216829457</c:v>
                </c:pt>
                <c:pt idx="90">
                  <c:v>1367.8079505515389</c:v>
                </c:pt>
                <c:pt idx="91">
                  <c:v>1484.4287319450614</c:v>
                </c:pt>
                <c:pt idx="92">
                  <c:v>1610.9372547904934</c:v>
                </c:pt>
                <c:pt idx="93">
                  <c:v>1748.1619863897404</c:v>
                </c:pt>
                <c:pt idx="94">
                  <c:v>1896.9990532056734</c:v>
                </c:pt>
                <c:pt idx="95">
                  <c:v>2058.4174530194373</c:v>
                </c:pt>
                <c:pt idx="96">
                  <c:v>2233.4646119644253</c:v>
                </c:pt>
                <c:pt idx="97">
                  <c:v>2423.2722986129602</c:v>
                </c:pt>
                <c:pt idx="98">
                  <c:v>2629.0629054513925</c:v>
                </c:pt>
                <c:pt idx="99">
                  <c:v>2852.1561056259193</c:v>
                </c:pt>
                <c:pt idx="100">
                  <c:v>3093.9758896569947</c:v>
                </c:pt>
                <c:pt idx="101">
                  <c:v>3356.0579827691531</c:v>
                </c:pt>
                <c:pt idx="102">
                  <c:v>3640.0576384103651</c:v>
                </c:pt>
                <c:pt idx="103">
                  <c:v>3947.7577972643944</c:v>
                </c:pt>
                <c:pt idx="104">
                  <c:v>4281.0775933919276</c:v>
                </c:pt>
                <c:pt idx="105">
                  <c:v>4642.0811798481054</c:v>
                </c:pt>
                <c:pt idx="106">
                  <c:v>5032.9868349669723</c:v>
                </c:pt>
                <c:pt idx="107">
                  <c:v>5456.1762972032166</c:v>
                </c:pt>
                <c:pt idx="108">
                  <c:v>5914.204260679564</c:v>
                </c:pt>
                <c:pt idx="109">
                  <c:v>6409.8079450825326</c:v>
                </c:pt>
                <c:pt idx="110">
                  <c:v>6945.9166319389642</c:v>
                </c:pt>
                <c:pt idx="111">
                  <c:v>7525.6610342366375</c:v>
                </c:pt>
                <c:pt idx="112">
                  <c:v>8152.3823374658159</c:v>
                </c:pt>
                <c:pt idx="113">
                  <c:v>8829.6407171047158</c:v>
                </c:pt>
                <c:pt idx="114">
                  <c:v>9561.2231000263964</c:v>
                </c:pt>
                <c:pt idx="115">
                  <c:v>10351.149894992119</c:v>
                </c:pt>
                <c:pt idx="116">
                  <c:v>11203.680370120623</c:v>
                </c:pt>
                <c:pt idx="117">
                  <c:v>12123.316302905017</c:v>
                </c:pt>
                <c:pt idx="118">
                  <c:v>13114.803471074998</c:v>
                </c:pt>
                <c:pt idx="119">
                  <c:v>14183.13049068128</c:v>
                </c:pt>
                <c:pt idx="120">
                  <c:v>15333.524441813985</c:v>
                </c:pt>
                <c:pt idx="121">
                  <c:v>16571.442653335569</c:v>
                </c:pt>
                <c:pt idx="122">
                  <c:v>17902.559947360081</c:v>
                </c:pt>
                <c:pt idx="123">
                  <c:v>19332.750573968209</c:v>
                </c:pt>
                <c:pt idx="124">
                  <c:v>20868.063999525821</c:v>
                </c:pt>
                <c:pt idx="125">
                  <c:v>22514.69365149449</c:v>
                </c:pt>
                <c:pt idx="126">
                  <c:v>24278.937673231096</c:v>
                </c:pt>
                <c:pt idx="127">
                  <c:v>26167.150709439742</c:v>
                </c:pt>
                <c:pt idx="128">
                  <c:v>28185.685733230621</c:v>
                </c:pt>
                <c:pt idx="129">
                  <c:v>30340.82494684945</c:v>
                </c:pt>
                <c:pt idx="130">
                  <c:v>32638.698848841104</c:v>
                </c:pt>
                <c:pt idx="131">
                  <c:v>35085.192670412674</c:v>
                </c:pt>
                <c:pt idx="132">
                  <c:v>37685.83955343908</c:v>
                </c:pt>
                <c:pt idx="133">
                  <c:v>40445.700082504991</c:v>
                </c:pt>
                <c:pt idx="134">
                  <c:v>43369.228103778987</c:v>
                </c:pt>
                <c:pt idx="135">
                  <c:v>46460.123173260312</c:v>
                </c:pt>
                <c:pt idx="136">
                  <c:v>49721.170482513771</c:v>
                </c:pt>
                <c:pt idx="137">
                  <c:v>53154.069714145277</c:v>
                </c:pt>
                <c:pt idx="138">
                  <c:v>56759.254979379562</c:v>
                </c:pt>
                <c:pt idx="139">
                  <c:v>60535.708776578642</c:v>
                </c:pt>
                <c:pt idx="140">
                  <c:v>64480.77376406471</c:v>
                </c:pt>
                <c:pt idx="141">
                  <c:v>68589.9670346278</c:v>
                </c:pt>
                <c:pt idx="142">
                  <c:v>72856.802472707539</c:v>
                </c:pt>
                <c:pt idx="143">
                  <c:v>77272.627616813115</c:v>
                </c:pt>
                <c:pt idx="144">
                  <c:v>81826.482176572332</c:v>
                </c:pt>
                <c:pt idx="145">
                  <c:v>86504.985894079102</c:v>
                </c:pt>
                <c:pt idx="146">
                  <c:v>91292.263715646288</c:v>
                </c:pt>
                <c:pt idx="147">
                  <c:v>96169.916175215752</c:v>
                </c:pt>
                <c:pt idx="148">
                  <c:v>101117.0424139032</c:v>
                </c:pt>
                <c:pt idx="149">
                  <c:v>106110.32231596856</c:v>
                </c:pt>
                <c:pt idx="150">
                  <c:v>111124.16279851538</c:v>
                </c:pt>
                <c:pt idx="151">
                  <c:v>116130.91135183448</c:v>
                </c:pt>
                <c:pt idx="152">
                  <c:v>121101.13753087883</c:v>
                </c:pt>
                <c:pt idx="153">
                  <c:v>126003.98033153065</c:v>
                </c:pt>
                <c:pt idx="154">
                  <c:v>130807.55637823296</c:v>
                </c:pt>
                <c:pt idx="155">
                  <c:v>135479.42077195761</c:v>
                </c:pt>
                <c:pt idx="156">
                  <c:v>139987.06949841313</c:v>
                </c:pt>
                <c:pt idx="157">
                  <c:v>144298.46968876626</c:v>
                </c:pt>
                <c:pt idx="158">
                  <c:v>148382.60196647333</c:v>
                </c:pt>
                <c:pt idx="159">
                  <c:v>152209.99778514355</c:v>
                </c:pt>
                <c:pt idx="160">
                  <c:v>155753.25419805938</c:v>
                </c:pt>
                <c:pt idx="161">
                  <c:v>158987.50897117969</c:v>
                </c:pt>
                <c:pt idx="162">
                  <c:v>161890.86035565002</c:v>
                </c:pt>
                <c:pt idx="163">
                  <c:v>164444.71809452135</c:v>
                </c:pt>
                <c:pt idx="164">
                  <c:v>166634.07520322225</c:v>
                </c:pt>
                <c:pt idx="165">
                  <c:v>168447.69353044304</c:v>
                </c:pt>
                <c:pt idx="166">
                  <c:v>169878.19983632723</c:v>
                </c:pt>
                <c:pt idx="167">
                  <c:v>170922.09286752468</c:v>
                </c:pt>
                <c:pt idx="168">
                  <c:v>171579.66542538605</c:v>
                </c:pt>
                <c:pt idx="169">
                  <c:v>171854.84850941112</c:v>
                </c:pt>
                <c:pt idx="170">
                  <c:v>171754.98711725153</c:v>
                </c:pt>
                <c:pt idx="171">
                  <c:v>171290.55909767025</c:v>
                </c:pt>
                <c:pt idx="172">
                  <c:v>170474.84954680665</c:v>
                </c:pt>
                <c:pt idx="173">
                  <c:v>169323.59362984312</c:v>
                </c:pt>
                <c:pt idx="174">
                  <c:v>167854.60046539412</c:v>
                </c:pt>
                <c:pt idx="175">
                  <c:v>166087.36992860099</c:v>
                </c:pt>
                <c:pt idx="176">
                  <c:v>164042.71303163454</c:v>
                </c:pt>
                <c:pt idx="177">
                  <c:v>161742.38505525535</c:v>
                </c:pt>
                <c:pt idx="178">
                  <c:v>159208.73895670121</c:v>
                </c:pt>
                <c:pt idx="179">
                  <c:v>156464.40487950318</c:v>
                </c:pt>
                <c:pt idx="180">
                  <c:v>153531.99993377211</c:v>
                </c:pt>
                <c:pt idx="181">
                  <c:v>150433.87087387015</c:v>
                </c:pt>
                <c:pt idx="182">
                  <c:v>147191.8709254266</c:v>
                </c:pt>
                <c:pt idx="183">
                  <c:v>143827.17083639977</c:v>
                </c:pt>
                <c:pt idx="184">
                  <c:v>140360.10326075103</c:v>
                </c:pt>
                <c:pt idx="185">
                  <c:v>136810.03882741442</c:v>
                </c:pt>
                <c:pt idx="186">
                  <c:v>133195.2916899813</c:v>
                </c:pt>
                <c:pt idx="187">
                  <c:v>129533.05197484246</c:v>
                </c:pt>
                <c:pt idx="188">
                  <c:v>125839.34232401126</c:v>
                </c:pt>
                <c:pt idx="189">
                  <c:v>122128.99563813506</c:v>
                </c:pt>
                <c:pt idx="190">
                  <c:v>118415.65113993522</c:v>
                </c:pt>
                <c:pt idx="191">
                  <c:v>114711.76597452622</c:v>
                </c:pt>
                <c:pt idx="192">
                  <c:v>111028.63971906749</c:v>
                </c:pt>
                <c:pt idx="193">
                  <c:v>107376.44937110807</c:v>
                </c:pt>
                <c:pt idx="194">
                  <c:v>103764.29260689583</c:v>
                </c:pt>
                <c:pt idx="195">
                  <c:v>100200.2373348932</c:v>
                </c:pt>
                <c:pt idx="196">
                  <c:v>96691.375805593838</c:v>
                </c:pt>
                <c:pt idx="197">
                  <c:v>93243.881768768319</c:v>
                </c:pt>
                <c:pt idx="198">
                  <c:v>89863.069387930984</c:v>
                </c:pt>
                <c:pt idx="199">
                  <c:v>86553.452825363624</c:v>
                </c:pt>
                <c:pt idx="200">
                  <c:v>83318.805597169776</c:v>
                </c:pt>
                <c:pt idx="201">
                  <c:v>80162.218965443666</c:v>
                </c:pt>
                <c:pt idx="202">
                  <c:v>77086.158783482359</c:v>
                </c:pt>
                <c:pt idx="203">
                  <c:v>74092.520340469739</c:v>
                </c:pt>
                <c:pt idx="204">
                  <c:v>71182.680865097034</c:v>
                </c:pt>
                <c:pt idx="205">
                  <c:v>68357.549444342774</c:v>
                </c:pt>
                <c:pt idx="206">
                  <c:v>65617.614195483548</c:v>
                </c:pt>
                <c:pt idx="207">
                  <c:v>62962.986597796036</c:v>
                </c:pt>
                <c:pt idx="208">
                  <c:v>60393.442946808718</c:v>
                </c:pt>
                <c:pt idx="209">
                  <c:v>57908.462939796271</c:v>
                </c:pt>
                <c:pt idx="210">
                  <c:v>55507.265437838149</c:v>
                </c:pt>
                <c:pt idx="211">
                  <c:v>53188.841478447677</c:v>
                </c:pt>
                <c:pt idx="212">
                  <c:v>50951.984634672815</c:v>
                </c:pt>
                <c:pt idx="213">
                  <c:v>48795.31883271713</c:v>
                </c:pt>
                <c:pt idx="214">
                  <c:v>46717.323751457508</c:v>
                </c:pt>
                <c:pt idx="215">
                  <c:v>44716.357934562919</c:v>
                </c:pt>
                <c:pt idx="216">
                  <c:v>42790.679749962379</c:v>
                </c:pt>
                <c:pt idx="217">
                  <c:v>40938.46633279026</c:v>
                </c:pt>
                <c:pt idx="218">
                  <c:v>39157.830647185969</c:v>
                </c:pt>
                <c:pt idx="219">
                  <c:v>37446.836799897923</c:v>
                </c:pt>
                <c:pt idx="220">
                  <c:v>35803.513734922584</c:v>
                </c:pt>
                <c:pt idx="221">
                  <c:v>34225.86743372152</c:v>
                </c:pt>
                <c:pt idx="222">
                  <c:v>32711.891740171526</c:v>
                </c:pt>
                <c:pt idx="223">
                  <c:v>31259.577923537454</c:v>
                </c:pt>
                <c:pt idx="224">
                  <c:v>29866.923086595765</c:v>
                </c:pt>
                <c:pt idx="225">
                  <c:v>28531.937519726845</c:v>
                </c:pt>
                <c:pt idx="226">
                  <c:v>27252.651095453039</c:v>
                </c:pt>
                <c:pt idx="227">
                  <c:v>26027.118791620851</c:v>
                </c:pt>
                <c:pt idx="228">
                  <c:v>24853.425425281486</c:v>
                </c:pt>
                <c:pt idx="229">
                  <c:v>23729.689673368866</c:v>
                </c:pt>
                <c:pt idx="230">
                  <c:v>22654.067450548901</c:v>
                </c:pt>
                <c:pt idx="231">
                  <c:v>21624.75470914608</c:v>
                </c:pt>
                <c:pt idx="232">
                  <c:v>20639.989720862697</c:v>
                </c:pt>
                <c:pt idx="233">
                  <c:v>19698.054895102487</c:v>
                </c:pt>
                <c:pt idx="234">
                  <c:v>18797.278184099134</c:v>
                </c:pt>
                <c:pt idx="235">
                  <c:v>17936.034120730321</c:v>
                </c:pt>
                <c:pt idx="236">
                  <c:v>17112.744530865417</c:v>
                </c:pt>
                <c:pt idx="237">
                  <c:v>16325.8789583424</c:v>
                </c:pt>
                <c:pt idx="238">
                  <c:v>15573.954837187375</c:v>
                </c:pt>
                <c:pt idx="239">
                  <c:v>14855.537442467246</c:v>
                </c:pt>
                <c:pt idx="240">
                  <c:v>14169.239648190276</c:v>
                </c:pt>
                <c:pt idx="241">
                  <c:v>13513.721517927597</c:v>
                </c:pt>
                <c:pt idx="242">
                  <c:v>12887.689751307989</c:v>
                </c:pt>
                <c:pt idx="243">
                  <c:v>12289.897007224894</c:v>
                </c:pt>
                <c:pt idx="244">
                  <c:v>11719.14112247565</c:v>
                </c:pt>
                <c:pt idx="245">
                  <c:v>11174.264242615078</c:v>
                </c:pt>
                <c:pt idx="246">
                  <c:v>10654.151880036381</c:v>
                </c:pt>
                <c:pt idx="247">
                  <c:v>10157.731912679614</c:v>
                </c:pt>
                <c:pt idx="248">
                  <c:v>9683.973535300127</c:v>
                </c:pt>
                <c:pt idx="249">
                  <c:v>9231.8861738954365</c:v>
                </c:pt>
                <c:pt idx="250">
                  <c:v>8800.5183726782889</c:v>
                </c:pt>
                <c:pt idx="251">
                  <c:v>8388.9566618867011</c:v>
                </c:pt>
                <c:pt idx="252">
                  <c:v>7996.3244137290003</c:v>
                </c:pt>
                <c:pt idx="253">
                  <c:v>7621.7806928648752</c:v>
                </c:pt>
                <c:pt idx="254">
                  <c:v>7264.5191070140772</c:v>
                </c:pt>
                <c:pt idx="255">
                  <c:v>6923.7666625551956</c:v>
                </c:pt>
                <c:pt idx="256">
                  <c:v>6598.7826293209764</c:v>
                </c:pt>
                <c:pt idx="257">
                  <c:v>6288.8574182074435</c:v>
                </c:pt>
                <c:pt idx="258">
                  <c:v>5993.3114746857736</c:v>
                </c:pt>
                <c:pt idx="259">
                  <c:v>5711.494190832921</c:v>
                </c:pt>
                <c:pt idx="260">
                  <c:v>5442.782838074384</c:v>
                </c:pt>
                <c:pt idx="261">
                  <c:v>5186.5815224555818</c:v>
                </c:pt>
                <c:pt idx="262">
                  <c:v>4942.3201639228637</c:v>
                </c:pt>
                <c:pt idx="263">
                  <c:v>4709.4535007972172</c:v>
                </c:pt>
                <c:pt idx="264">
                  <c:v>4487.4601203598031</c:v>
                </c:pt>
                <c:pt idx="265">
                  <c:v>4275.8415162351757</c:v>
                </c:pt>
                <c:pt idx="266">
                  <c:v>4074.1211730524947</c:v>
                </c:pt>
                <c:pt idx="267">
                  <c:v>3881.8436786844891</c:v>
                </c:pt>
                <c:pt idx="268">
                  <c:v>3698.5738642058718</c:v>
                </c:pt>
                <c:pt idx="269">
                  <c:v>3523.8959715751066</c:v>
                </c:pt>
                <c:pt idx="270">
                  <c:v>3357.4128489238014</c:v>
                </c:pt>
                <c:pt idx="271">
                  <c:v>3198.7451732347117</c:v>
                </c:pt>
                <c:pt idx="272">
                  <c:v>3047.530700100644</c:v>
                </c:pt>
                <c:pt idx="273">
                  <c:v>2903.4235401809492</c:v>
                </c:pt>
                <c:pt idx="274">
                  <c:v>2766.0934619083691</c:v>
                </c:pt>
                <c:pt idx="275">
                  <c:v>2635.2252199454829</c:v>
                </c:pt>
                <c:pt idx="276">
                  <c:v>2510.5179088457689</c:v>
                </c:pt>
                <c:pt idx="277">
                  <c:v>2391.6843413382835</c:v>
                </c:pt>
                <c:pt idx="278">
                  <c:v>2278.4504506262515</c:v>
                </c:pt>
                <c:pt idx="279">
                  <c:v>2170.554716067621</c:v>
                </c:pt>
                <c:pt idx="280">
                  <c:v>2067.7476115890772</c:v>
                </c:pt>
                <c:pt idx="281">
                  <c:v>1969.7910761734634</c:v>
                </c:pt>
                <c:pt idx="282">
                  <c:v>1876.4580057534197</c:v>
                </c:pt>
                <c:pt idx="283">
                  <c:v>1787.531765840735</c:v>
                </c:pt>
                <c:pt idx="284">
                  <c:v>1702.8057242209502</c:v>
                </c:pt>
                <c:pt idx="285">
                  <c:v>1622.0828030456846</c:v>
                </c:pt>
                <c:pt idx="286">
                  <c:v>1545.1750496605941</c:v>
                </c:pt>
                <c:pt idx="287">
                  <c:v>1471.9032255144443</c:v>
                </c:pt>
                <c:pt idx="288">
                  <c:v>1402.0964125041837</c:v>
                </c:pt>
                <c:pt idx="289">
                  <c:v>1335.5916361218406</c:v>
                </c:pt>
                <c:pt idx="290">
                  <c:v>1272.2335047812885</c:v>
                </c:pt>
                <c:pt idx="291">
                  <c:v>1211.873864716214</c:v>
                </c:pt>
                <c:pt idx="292">
                  <c:v>1154.3714698547628</c:v>
                </c:pt>
                <c:pt idx="293">
                  <c:v>1099.5916660911694</c:v>
                </c:pt>
                <c:pt idx="294">
                  <c:v>1047.4060893900337</c:v>
                </c:pt>
                <c:pt idx="295">
                  <c:v>997.69237717465785</c:v>
                </c:pt>
                <c:pt idx="296">
                  <c:v>950.3338924668675</c:v>
                </c:pt>
                <c:pt idx="297">
                  <c:v>905.2194602619295</c:v>
                </c:pt>
                <c:pt idx="298">
                  <c:v>862.24311563842662</c:v>
                </c:pt>
                <c:pt idx="299">
                  <c:v>821.30386311919312</c:v>
                </c:pt>
                <c:pt idx="300">
                  <c:v>782.30544681558217</c:v>
                </c:pt>
                <c:pt idx="301">
                  <c:v>745.15613090335899</c:v>
                </c:pt>
                <c:pt idx="302">
                  <c:v>709.76848999435481</c:v>
                </c:pt>
                <c:pt idx="303">
                  <c:v>676.05920898361614</c:v>
                </c:pt>
                <c:pt idx="304">
                  <c:v>643.94889196712109</c:v>
                </c:pt>
                <c:pt idx="305">
                  <c:v>613.3618798401676</c:v>
                </c:pt>
                <c:pt idx="306">
                  <c:v>584.22607620124552</c:v>
                </c:pt>
                <c:pt idx="307">
                  <c:v>556.47278120056865</c:v>
                </c:pt>
                <c:pt idx="308">
                  <c:v>530.03653298644247</c:v>
                </c:pt>
                <c:pt idx="309">
                  <c:v>504.85495641627125</c:v>
                </c:pt>
                <c:pt idx="310">
                  <c:v>480.86861871224966</c:v>
                </c:pt>
                <c:pt idx="311">
                  <c:v>458.02089175463919</c:v>
                </c:pt>
                <c:pt idx="312">
                  <c:v>436.25782071799028</c:v>
                </c:pt>
                <c:pt idx="313">
                  <c:v>415.52799876773713</c:v>
                </c:pt>
                <c:pt idx="314">
                  <c:v>395.78244754626445</c:v>
                </c:pt>
                <c:pt idx="315">
                  <c:v>376.97450318882625</c:v>
                </c:pt>
                <c:pt idx="316">
                  <c:v>359.05970762058905</c:v>
                </c:pt>
                <c:pt idx="317">
                  <c:v>341.99570489658004</c:v>
                </c:pt>
                <c:pt idx="318">
                  <c:v>325.7421423564524</c:v>
                </c:pt>
                <c:pt idx="319">
                  <c:v>310.26057637574019</c:v>
                </c:pt>
                <c:pt idx="320">
                  <c:v>295.51438250467083</c:v>
                </c:pt>
                <c:pt idx="321">
                  <c:v>281.46866979464585</c:v>
                </c:pt>
                <c:pt idx="322">
                  <c:v>268.09019912119231</c:v>
                </c:pt>
                <c:pt idx="323">
                  <c:v>255.34730532054485</c:v>
                </c:pt>
                <c:pt idx="324">
                  <c:v>243.20982296504346</c:v>
                </c:pt>
                <c:pt idx="325">
                  <c:v>231.64901561023959</c:v>
                </c:pt>
                <c:pt idx="326">
                  <c:v>220.6375083539991</c:v>
                </c:pt>
                <c:pt idx="327">
                  <c:v>210.14922355498652</c:v>
                </c:pt>
                <c:pt idx="328">
                  <c:v>200.15931956471942</c:v>
                </c:pt>
                <c:pt idx="329">
                  <c:v>190.64413233390465</c:v>
                </c:pt>
                <c:pt idx="330">
                  <c:v>181.58111976001891</c:v>
                </c:pt>
                <c:pt idx="331">
                  <c:v>172.94880864908455</c:v>
                </c:pt>
                <c:pt idx="332">
                  <c:v>164.72674417032582</c:v>
                </c:pt>
                <c:pt idx="333">
                  <c:v>156.8954416878814</c:v>
                </c:pt>
                <c:pt idx="334">
                  <c:v>149.43634085900456</c:v>
                </c:pt>
                <c:pt idx="335">
                  <c:v>142.33176189321054</c:v>
                </c:pt>
                <c:pt idx="336">
                  <c:v>135.56486387164216</c:v>
                </c:pt>
                <c:pt idx="337">
                  <c:v>129.11960503052541</c:v>
                </c:pt>
                <c:pt idx="338">
                  <c:v>122.98070491698751</c:v>
                </c:pt>
                <c:pt idx="339">
                  <c:v>117.13360832971618</c:v>
                </c:pt>
                <c:pt idx="340">
                  <c:v>111.56445096096013</c:v>
                </c:pt>
                <c:pt idx="341">
                  <c:v>106.26002666021368</c:v>
                </c:pt>
                <c:pt idx="342">
                  <c:v>101.20775624360053</c:v>
                </c:pt>
                <c:pt idx="343">
                  <c:v>96.395657776479695</c:v>
                </c:pt>
                <c:pt idx="344">
                  <c:v>91.812318260148047</c:v>
                </c:pt>
                <c:pt idx="345">
                  <c:v>87.446866656714207</c:v>
                </c:pt>
                <c:pt idx="346">
                  <c:v>83.288948189275303</c:v>
                </c:pt>
                <c:pt idx="347">
                  <c:v>79.328699857446225</c:v>
                </c:pt>
                <c:pt idx="348">
                  <c:v>75.556727111077464</c:v>
                </c:pt>
                <c:pt idx="349">
                  <c:v>71.964081627657265</c:v>
                </c:pt>
                <c:pt idx="350">
                  <c:v>68.542240141432472</c:v>
                </c:pt>
                <c:pt idx="351">
                  <c:v>65.283084274705558</c:v>
                </c:pt>
                <c:pt idx="352">
                  <c:v>62.178881324077253</c:v>
                </c:pt>
                <c:pt idx="353">
                  <c:v>59.222265956610698</c:v>
                </c:pt>
                <c:pt idx="354">
                  <c:v>56.406222772997957</c:v>
                </c:pt>
                <c:pt idx="355">
                  <c:v>53.724069696818148</c:v>
                </c:pt>
                <c:pt idx="356">
                  <c:v>51.169442150892174</c:v>
                </c:pt>
                <c:pt idx="357">
                  <c:v>48.736277983566616</c:v>
                </c:pt>
                <c:pt idx="358">
                  <c:v>46.418803109502335</c:v>
                </c:pt>
                <c:pt idx="359">
                  <c:v>44.211517831205867</c:v>
                </c:pt>
                <c:pt idx="360">
                  <c:v>42.109183809127103</c:v>
                </c:pt>
                <c:pt idx="361">
                  <c:v>40.106811649658638</c:v>
                </c:pt>
                <c:pt idx="362">
                  <c:v>38.199649081813973</c:v>
                </c:pt>
                <c:pt idx="363">
                  <c:v>36.383169694736338</c:v>
                </c:pt>
                <c:pt idx="364">
                  <c:v>34.653062209500739</c:v>
                </c:pt>
                <c:pt idx="365">
                  <c:v>33.005220259921316</c:v>
                </c:pt>
                <c:pt idx="366">
                  <c:v>31.435732658267654</c:v>
                </c:pt>
                <c:pt idx="367">
                  <c:v>29.940874122929223</c:v>
                </c:pt>
                <c:pt idx="368">
                  <c:v>28.517096446150028</c:v>
                </c:pt>
                <c:pt idx="369">
                  <c:v>27.161020080987392</c:v>
                </c:pt>
                <c:pt idx="370">
                  <c:v>25.8694261276327</c:v>
                </c:pt>
                <c:pt idx="371">
                  <c:v>24.639248700169517</c:v>
                </c:pt>
                <c:pt idx="372">
                  <c:v>23.467567655738243</c:v>
                </c:pt>
                <c:pt idx="373">
                  <c:v>22.35160166892824</c:v>
                </c:pt>
                <c:pt idx="374">
                  <c:v>21.288701635030222</c:v>
                </c:pt>
                <c:pt idx="375">
                  <c:v>20.276344386555351</c:v>
                </c:pt>
                <c:pt idx="376">
                  <c:v>19.312126708164822</c:v>
                </c:pt>
                <c:pt idx="377">
                  <c:v>18.393759635856366</c:v>
                </c:pt>
                <c:pt idx="378">
                  <c:v>17.519063026923714</c:v>
                </c:pt>
                <c:pt idx="379">
                  <c:v>16.685960387843153</c:v>
                </c:pt>
                <c:pt idx="380">
                  <c:v>15.89247394784927</c:v>
                </c:pt>
                <c:pt idx="381">
                  <c:v>15.136719966541438</c:v>
                </c:pt>
                <c:pt idx="382">
                  <c:v>14.416904264414613</c:v>
                </c:pt>
                <c:pt idx="383">
                  <c:v>13.73131796573406</c:v>
                </c:pt>
                <c:pt idx="384">
                  <c:v>13.078333443674831</c:v>
                </c:pt>
                <c:pt idx="385">
                  <c:v>12.456400458124397</c:v>
                </c:pt>
                <c:pt idx="386">
                  <c:v>11.864042477001835</c:v>
                </c:pt>
                <c:pt idx="387">
                  <c:v>11.299853172380478</c:v>
                </c:pt>
                <c:pt idx="388">
                  <c:v>10.762493083114014</c:v>
                </c:pt>
                <c:pt idx="389">
                  <c:v>10.250686436059508</c:v>
                </c:pt>
                <c:pt idx="390">
                  <c:v>9.7632181183657476</c:v>
                </c:pt>
                <c:pt idx="391">
                  <c:v>9.298930793652513</c:v>
                </c:pt>
                <c:pt idx="392">
                  <c:v>8.85672215524664</c:v>
                </c:pt>
                <c:pt idx="393">
                  <c:v>8.4355423099649656</c:v>
                </c:pt>
                <c:pt idx="394">
                  <c:v>8.0343912862430695</c:v>
                </c:pt>
                <c:pt idx="395">
                  <c:v>7.6523166607029758</c:v>
                </c:pt>
                <c:pt idx="396">
                  <c:v>7.2884112975332744</c:v>
                </c:pt>
                <c:pt idx="397">
                  <c:v>6.9418111953221358</c:v>
                </c:pt>
                <c:pt idx="398">
                  <c:v>6.6116934362380935</c:v>
                </c:pt>
                <c:pt idx="399">
                  <c:v>6.2972742326957762</c:v>
                </c:pt>
                <c:pt idx="400">
                  <c:v>5.9978070668746275</c:v>
                </c:pt>
                <c:pt idx="401">
                  <c:v>5.7125809186785554</c:v>
                </c:pt>
                <c:pt idx="402">
                  <c:v>5.4409185779339335</c:v>
                </c:pt>
                <c:pt idx="403">
                  <c:v>5.1821750368229242</c:v>
                </c:pt>
                <c:pt idx="404">
                  <c:v>4.9357359587391967</c:v>
                </c:pt>
                <c:pt idx="405">
                  <c:v>4.701016219934167</c:v>
                </c:pt>
                <c:pt idx="406">
                  <c:v>4.4774585204943991</c:v>
                </c:pt>
                <c:pt idx="407">
                  <c:v>4.2645320613550881</c:v>
                </c:pt>
                <c:pt idx="408">
                  <c:v>4.0617312842110822</c:v>
                </c:pt>
                <c:pt idx="409">
                  <c:v>3.8685746713359621</c:v>
                </c:pt>
                <c:pt idx="410">
                  <c:v>3.6846036024617308</c:v>
                </c:pt>
                <c:pt idx="411">
                  <c:v>3.5093812660069208</c:v>
                </c:pt>
                <c:pt idx="412">
                  <c:v>3.3424916220697916</c:v>
                </c:pt>
                <c:pt idx="413">
                  <c:v>3.1835384147260184</c:v>
                </c:pt>
                <c:pt idx="414">
                  <c:v>3.0321442312871909</c:v>
                </c:pt>
                <c:pt idx="415">
                  <c:v>2.8879496062877945</c:v>
                </c:pt>
                <c:pt idx="416">
                  <c:v>2.7506121680744275</c:v>
                </c:pt>
                <c:pt idx="417">
                  <c:v>2.6198058259720374</c:v>
                </c:pt>
                <c:pt idx="418">
                  <c:v>2.4952199960982031</c:v>
                </c:pt>
                <c:pt idx="419">
                  <c:v>2.3765588639881625</c:v>
                </c:pt>
                <c:pt idx="420">
                  <c:v>2.2635406822805906</c:v>
                </c:pt>
                <c:pt idx="421">
                  <c:v>2.1558971017973145</c:v>
                </c:pt>
                <c:pt idx="422">
                  <c:v>2.0533725344293612</c:v>
                </c:pt>
                <c:pt idx="423">
                  <c:v>1.9557235463171938</c:v>
                </c:pt>
                <c:pt idx="424">
                  <c:v>1.8627182798848643</c:v>
                </c:pt>
                <c:pt idx="425">
                  <c:v>1.7741359033562651</c:v>
                </c:pt>
                <c:pt idx="426">
                  <c:v>1.68976608644687</c:v>
                </c:pt>
                <c:pt idx="427">
                  <c:v>1.6094085009864583</c:v>
                </c:pt>
                <c:pt idx="428">
                  <c:v>1.5328723452874791</c:v>
                </c:pt>
                <c:pt idx="429">
                  <c:v>1.4599758911300502</c:v>
                </c:pt>
                <c:pt idx="430">
                  <c:v>1.3905460522882604</c:v>
                </c:pt>
                <c:pt idx="431">
                  <c:v>1.3244179735735606</c:v>
                </c:pt>
                <c:pt idx="432">
                  <c:v>1.2614346394197162</c:v>
                </c:pt>
                <c:pt idx="433">
                  <c:v>1.201446501080172</c:v>
                </c:pt>
                <c:pt idx="434">
                  <c:v>1.1443111215528499</c:v>
                </c:pt>
                <c:pt idx="435">
                  <c:v>1.0898928373894716</c:v>
                </c:pt>
                <c:pt idx="436">
                  <c:v>1.038062436586574</c:v>
                </c:pt>
                <c:pt idx="437">
                  <c:v>0.98869685179354927</c:v>
                </c:pt>
                <c:pt idx="438">
                  <c:v>0.94167886810939927</c:v>
                </c:pt>
                <c:pt idx="439">
                  <c:v>0.89689684477451792</c:v>
                </c:pt>
                <c:pt idx="440">
                  <c:v>0.8542444500967955</c:v>
                </c:pt>
                <c:pt idx="441">
                  <c:v>0.8136204089827539</c:v>
                </c:pt>
                <c:pt idx="442">
                  <c:v>0.77492826247433744</c:v>
                </c:pt>
                <c:pt idx="443">
                  <c:v>0.73807613872048583</c:v>
                </c:pt>
                <c:pt idx="444">
                  <c:v>0.70297653483975453</c:v>
                </c:pt>
                <c:pt idx="445">
                  <c:v>0.66954610915610246</c:v>
                </c:pt>
                <c:pt idx="446">
                  <c:v>0.63770548331459087</c:v>
                </c:pt>
                <c:pt idx="447">
                  <c:v>0.60737905380718749</c:v>
                </c:pt>
                <c:pt idx="448">
                  <c:v>0.57849481246121159</c:v>
                </c:pt>
                <c:pt idx="449">
                  <c:v>0.55098417546422929</c:v>
                </c:pt>
                <c:pt idx="450">
                  <c:v>0.52478182051947275</c:v>
                </c:pt>
                <c:pt idx="451">
                  <c:v>0.49982553174516087</c:v>
                </c:pt>
                <c:pt idx="452">
                  <c:v>0.47605605194947909</c:v>
                </c:pt>
                <c:pt idx="453">
                  <c:v>0.4534169419304882</c:v>
                </c:pt>
                <c:pt idx="454">
                  <c:v>0.4318544464669079</c:v>
                </c:pt>
                <c:pt idx="455">
                  <c:v>0.41131736668160512</c:v>
                </c:pt>
                <c:pt idx="456">
                  <c:v>0.39175693847474674</c:v>
                </c:pt>
                <c:pt idx="457">
                  <c:v>0.37312671673798531</c:v>
                </c:pt>
                <c:pt idx="458">
                  <c:v>0.3553824650747715</c:v>
                </c:pt>
                <c:pt idx="459">
                  <c:v>0.33848205076495863</c:v>
                </c:pt>
                <c:pt idx="460">
                  <c:v>0.32238534472431568</c:v>
                </c:pt>
                <c:pt idx="461">
                  <c:v>0.3070541262214232</c:v>
                </c:pt>
                <c:pt idx="462">
                  <c:v>0.29245199212572126</c:v>
                </c:pt>
                <c:pt idx="463">
                  <c:v>0.2785442704712367</c:v>
                </c:pt>
                <c:pt idx="464">
                  <c:v>0.26529793813076274</c:v>
                </c:pt>
                <c:pt idx="465">
                  <c:v>0.25268154240502294</c:v>
                </c:pt>
                <c:pt idx="466">
                  <c:v>0.24066512634064621</c:v>
                </c:pt>
                <c:pt idx="467">
                  <c:v>0.22922015759963363</c:v>
                </c:pt>
                <c:pt idx="468">
                  <c:v>0.21831946071142824</c:v>
                </c:pt>
                <c:pt idx="469">
                  <c:v>0.20793715254673145</c:v>
                </c:pt>
                <c:pt idx="470">
                  <c:v>0.19804858085985799</c:v>
                </c:pt>
                <c:pt idx="471">
                  <c:v>0.18863026575370742</c:v>
                </c:pt>
                <c:pt idx="472">
                  <c:v>0.17965984392836884</c:v>
                </c:pt>
                <c:pt idx="473">
                  <c:v>0.1711160155809848</c:v>
                </c:pt>
                <c:pt idx="474">
                  <c:v>0.16297849383079499</c:v>
                </c:pt>
                <c:pt idx="475">
                  <c:v>0.15522795654927624</c:v>
                </c:pt>
                <c:pt idx="476">
                  <c:v>0.14784600048100513</c:v>
                </c:pt>
                <c:pt idx="477">
                  <c:v>0.140815097546309</c:v>
                </c:pt>
                <c:pt idx="478">
                  <c:v>0.13411855322195088</c:v>
                </c:pt>
                <c:pt idx="479">
                  <c:v>0.12774046690102828</c:v>
                </c:pt>
                <c:pt idx="480">
                  <c:v>0.12166569413796441</c:v>
                </c:pt>
                <c:pt idx="481">
                  <c:v>0.11587981068894701</c:v>
                </c:pt>
                <c:pt idx="482">
                  <c:v>0.11036907826243235</c:v>
                </c:pt>
                <c:pt idx="483">
                  <c:v>0.10512041189839237</c:v>
                </c:pt>
                <c:pt idx="484">
                  <c:v>0.10012134889885052</c:v>
                </c:pt>
                <c:pt idx="485">
                  <c:v>9.5360019235934512E-2</c:v>
                </c:pt>
                <c:pt idx="486">
                  <c:v>9.0825117367182975E-2</c:v>
                </c:pt>
                <c:pt idx="487">
                  <c:v>8.6505875391183817E-2</c:v>
                </c:pt>
                <c:pt idx="488">
                  <c:v>8.2392037479804961E-2</c:v>
                </c:pt>
                <c:pt idx="489">
                  <c:v>7.8473835526308891E-2</c:v>
                </c:pt>
                <c:pt idx="490">
                  <c:v>7.4741965951529654E-2</c:v>
                </c:pt>
                <c:pt idx="491">
                  <c:v>7.1187567613040376E-2</c:v>
                </c:pt>
                <c:pt idx="492">
                  <c:v>6.7802200764858656E-2</c:v>
                </c:pt>
                <c:pt idx="493">
                  <c:v>6.4577827017731113E-2</c:v>
                </c:pt>
                <c:pt idx="494">
                  <c:v>6.1506790252414505E-2</c:v>
                </c:pt>
                <c:pt idx="495">
                  <c:v>5.8581798440633458E-2</c:v>
                </c:pt>
                <c:pt idx="496">
                  <c:v>5.5795906330550003E-2</c:v>
                </c:pt>
                <c:pt idx="497">
                  <c:v>5.3142498955632916E-2</c:v>
                </c:pt>
                <c:pt idx="498">
                  <c:v>5.0615275927769821E-2</c:v>
                </c:pt>
                <c:pt idx="499">
                  <c:v>4.8208236477327235E-2</c:v>
                </c:pt>
                <c:pt idx="500">
                  <c:v>4.5915665204637197E-2</c:v>
                </c:pt>
                <c:pt idx="501">
                  <c:v>4.3732118509078377E-2</c:v>
                </c:pt>
                <c:pt idx="502">
                  <c:v>4.1652411663528462E-2</c:v>
                </c:pt>
                <c:pt idx="503">
                  <c:v>3.9671606503496978E-2</c:v>
                </c:pt>
                <c:pt idx="504">
                  <c:v>3.7784999701707206E-2</c:v>
                </c:pt>
                <c:pt idx="505">
                  <c:v>3.5988111600285942E-2</c:v>
                </c:pt>
                <c:pt idx="506">
                  <c:v>3.4276675574043895E-2</c:v>
                </c:pt>
                <c:pt idx="507">
                  <c:v>3.2646627899590441E-2</c:v>
                </c:pt>
                <c:pt idx="508">
                  <c:v>3.1094098106227659E-2</c:v>
                </c:pt>
                <c:pt idx="509">
                  <c:v>2.9615399785712416E-2</c:v>
                </c:pt>
                <c:pt idx="510">
                  <c:v>2.8207021839064816E-2</c:v>
                </c:pt>
                <c:pt idx="511">
                  <c:v>2.6865620139639147E-2</c:v>
                </c:pt>
                <c:pt idx="512">
                  <c:v>2.5588009592661731E-2</c:v>
                </c:pt>
                <c:pt idx="513">
                  <c:v>2.4371156572381574E-2</c:v>
                </c:pt>
                <c:pt idx="514">
                  <c:v>2.3212171718876237E-2</c:v>
                </c:pt>
                <c:pt idx="515">
                  <c:v>2.2108303077409373E-2</c:v>
                </c:pt>
                <c:pt idx="516">
                  <c:v>2.105692956404975E-2</c:v>
                </c:pt>
                <c:pt idx="517">
                  <c:v>2.00555547420362E-2</c:v>
                </c:pt>
                <c:pt idx="518">
                  <c:v>1.9101800894110881E-2</c:v>
                </c:pt>
                <c:pt idx="519">
                  <c:v>1.8193403376745899E-2</c:v>
                </c:pt>
                <c:pt idx="520">
                  <c:v>1.732820524285773E-2</c:v>
                </c:pt>
                <c:pt idx="521">
                  <c:v>1.6504152120241374E-2</c:v>
                </c:pt>
                <c:pt idx="522">
                  <c:v>1.5719287333563363E-2</c:v>
                </c:pt>
                <c:pt idx="523">
                  <c:v>1.4971747258331076E-2</c:v>
                </c:pt>
                <c:pt idx="524">
                  <c:v>1.4259756895806568E-2</c:v>
                </c:pt>
                <c:pt idx="525">
                  <c:v>1.358162565835784E-2</c:v>
                </c:pt>
                <c:pt idx="526">
                  <c:v>1.2935743355240057E-2</c:v>
                </c:pt>
                <c:pt idx="527">
                  <c:v>1.2320576369275171E-2</c:v>
                </c:pt>
                <c:pt idx="528">
                  <c:v>1.1734664015351681E-2</c:v>
                </c:pt>
                <c:pt idx="529">
                  <c:v>1.1176615072097973E-2</c:v>
                </c:pt>
                <c:pt idx="530">
                  <c:v>1.0645104478493888E-2</c:v>
                </c:pt>
                <c:pt idx="531">
                  <c:v>1.0138870187576785E-2</c:v>
                </c:pt>
                <c:pt idx="532">
                  <c:v>9.656710169771392E-3</c:v>
                </c:pt>
                <c:pt idx="533">
                  <c:v>9.1974795587279976E-3</c:v>
                </c:pt>
                <c:pt idx="534">
                  <c:v>8.7600879328919388E-3</c:v>
                </c:pt>
                <c:pt idx="535">
                  <c:v>8.3434967263495904E-3</c:v>
                </c:pt>
                <c:pt idx="536">
                  <c:v>7.9467167628030615E-3</c:v>
                </c:pt>
                <c:pt idx="537">
                  <c:v>7.568805906818122E-3</c:v>
                </c:pt>
                <c:pt idx="538">
                  <c:v>7.2088668267683955E-3</c:v>
                </c:pt>
                <c:pt idx="539">
                  <c:v>6.8660448641640146E-3</c:v>
                </c:pt>
                <c:pt idx="540">
                  <c:v>6.539526004305584E-3</c:v>
                </c:pt>
                <c:pt idx="541">
                  <c:v>6.2285349434448613E-3</c:v>
                </c:pt>
                <c:pt idx="542">
                  <c:v>5.93233324786273E-3</c:v>
                </c:pt>
                <c:pt idx="543">
                  <c:v>5.6502176004932835E-3</c:v>
                </c:pt>
                <c:pt idx="544">
                  <c:v>5.3815181309307151E-3</c:v>
                </c:pt>
                <c:pt idx="545">
                  <c:v>5.1255968248537015E-3</c:v>
                </c:pt>
                <c:pt idx="546">
                  <c:v>4.8818460090905335E-3</c:v>
                </c:pt>
                <c:pt idx="547">
                  <c:v>4.6496869087278526E-3</c:v>
                </c:pt>
                <c:pt idx="548">
                  <c:v>4.4285682728369274E-3</c:v>
                </c:pt>
                <c:pt idx="549">
                  <c:v>4.2179650655543134E-3</c:v>
                </c:pt>
                <c:pt idx="550">
                  <c:v>4.0173772194089397E-3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C-9745-BE9D-CD2C4D312B48}"/>
            </c:ext>
          </c:extLst>
        </c:ser>
        <c:ser>
          <c:idx val="2"/>
          <c:order val="1"/>
          <c:tx>
            <c:strRef>
              <c:f>[4]Sheet1!$C$28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[4]Sheet1!$A$29:$A$579</c:f>
              <c:numCache>
                <c:formatCode>General</c:formatCode>
                <c:ptCount val="5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</c:numCache>
            </c:numRef>
          </c:cat>
          <c:val>
            <c:numRef>
              <c:f>[4]Sheet1!$C$29:$C$579</c:f>
              <c:numCache>
                <c:formatCode>General</c:formatCode>
                <c:ptCount val="551"/>
                <c:pt idx="0">
                  <c:v>6.9873809901147022</c:v>
                </c:pt>
                <c:pt idx="1">
                  <c:v>7.5861895589946888</c:v>
                </c:pt>
                <c:pt idx="2">
                  <c:v>8.2363149922235976</c:v>
                </c:pt>
                <c:pt idx="3">
                  <c:v>8.9421550256048583</c:v>
                </c:pt>
                <c:pt idx="4">
                  <c:v>9.7084842650848042</c:v>
                </c:pt>
                <c:pt idx="5">
                  <c:v>10.540486482171751</c:v>
                </c:pt>
                <c:pt idx="6">
                  <c:v>11.443789676692727</c:v>
                </c:pt>
                <c:pt idx="7">
                  <c:v>12.424504143984336</c:v>
                </c:pt>
                <c:pt idx="8">
                  <c:v>13.489263803922128</c:v>
                </c:pt>
                <c:pt idx="9">
                  <c:v>14.645271071239282</c:v>
                </c:pt>
                <c:pt idx="10">
                  <c:v>15.900345570518764</c:v>
                </c:pt>
                <c:pt idx="11">
                  <c:v>17.262977025224934</c:v>
                </c:pt>
                <c:pt idx="12">
                  <c:v>18.742382678345717</c:v>
                </c:pt>
                <c:pt idx="13">
                  <c:v>20.348569632835027</c:v>
                </c:pt>
                <c:pt idx="14">
                  <c:v>22.092402533283167</c:v>
                </c:pt>
                <c:pt idx="15">
                  <c:v>23.985677046324305</c:v>
                </c:pt>
                <c:pt idx="16">
                  <c:v>26.041199636457275</c:v>
                </c:pt>
                <c:pt idx="17">
                  <c:v>28.272874176472573</c:v>
                </c:pt>
                <c:pt idx="18">
                  <c:v>30.695795977830009</c:v>
                </c:pt>
                <c:pt idx="19">
                  <c:v>33.326353876428016</c:v>
                </c:pt>
                <c:pt idx="20">
                  <c:v>36.182341063583571</c:v>
                </c:pt>
                <c:pt idx="21">
                  <c:v>39.283075411065703</c:v>
                </c:pt>
                <c:pt idx="22">
                  <c:v>42.649530103091067</c:v>
                </c:pt>
                <c:pt idx="23">
                  <c:v>46.304475457726809</c:v>
                </c:pt>
                <c:pt idx="24">
                  <c:v>50.272632895618443</c:v>
                </c:pt>
                <c:pt idx="25">
                  <c:v>54.58084209587404</c:v>
                </c:pt>
                <c:pt idx="26">
                  <c:v>59.258242467837391</c:v>
                </c:pt>
                <c:pt idx="27">
                  <c:v>64.336470163965245</c:v>
                </c:pt>
                <c:pt idx="28">
                  <c:v>69.849871963730109</c:v>
                </c:pt>
                <c:pt idx="29">
                  <c:v>75.835737472097591</c:v>
                </c:pt>
                <c:pt idx="30">
                  <c:v>82.334551199430265</c:v>
                </c:pt>
                <c:pt idx="31">
                  <c:v>89.390266223467847</c:v>
                </c:pt>
                <c:pt idx="32">
                  <c:v>97.050601279211349</c:v>
                </c:pt>
                <c:pt idx="33">
                  <c:v>105.3673632800575</c:v>
                </c:pt>
                <c:pt idx="34">
                  <c:v>114.39679744442849</c:v>
                </c:pt>
                <c:pt idx="35">
                  <c:v>124.199967387546</c:v>
                </c:pt>
                <c:pt idx="36">
                  <c:v>134.84316773912622</c:v>
                </c:pt>
                <c:pt idx="37">
                  <c:v>146.39837206594134</c:v>
                </c:pt>
                <c:pt idx="38">
                  <c:v>158.94371911482926</c:v>
                </c:pt>
                <c:pt idx="39">
                  <c:v>172.5640406483775</c:v>
                </c:pt>
                <c:pt idx="40">
                  <c:v>187.35143442382704</c:v>
                </c:pt>
                <c:pt idx="41">
                  <c:v>203.40588616753701</c:v>
                </c:pt>
                <c:pt idx="42">
                  <c:v>220.83594472456585</c:v>
                </c:pt>
                <c:pt idx="43">
                  <c:v>239.75945491765989</c:v>
                </c:pt>
                <c:pt idx="44">
                  <c:v>260.30435303445944</c:v>
                </c:pt>
                <c:pt idx="45">
                  <c:v>282.60953027847944</c:v>
                </c:pt>
                <c:pt idx="46">
                  <c:v>306.82576997102842</c:v>
                </c:pt>
                <c:pt idx="47">
                  <c:v>333.11676478053124</c:v>
                </c:pt>
                <c:pt idx="48">
                  <c:v>361.66022078576759</c:v>
                </c:pt>
                <c:pt idx="49">
                  <c:v>392.64905575361223</c:v>
                </c:pt>
                <c:pt idx="50">
                  <c:v>426.29269963348406</c:v>
                </c:pt>
                <c:pt idx="51">
                  <c:v>462.8185059436654</c:v>
                </c:pt>
                <c:pt idx="52">
                  <c:v>502.47328345298871</c:v>
                </c:pt>
                <c:pt idx="53">
                  <c:v>545.52495834944909</c:v>
                </c:pt>
                <c:pt idx="54">
                  <c:v>592.26437793972048</c:v>
                </c:pt>
                <c:pt idx="55">
                  <c:v>643.00726784528604</c:v>
                </c:pt>
                <c:pt idx="56">
                  <c:v>698.09635565721408</c:v>
                </c:pt>
                <c:pt idx="57">
                  <c:v>757.90367508812039</c:v>
                </c:pt>
                <c:pt idx="58">
                  <c:v>822.83306582252067</c:v>
                </c:pt>
                <c:pt idx="59">
                  <c:v>893.3228855218731</c:v>
                </c:pt>
                <c:pt idx="60">
                  <c:v>969.84895179479747</c:v>
                </c:pt>
                <c:pt idx="61">
                  <c:v>1052.9277334032158</c:v>
                </c:pt>
                <c:pt idx="62">
                  <c:v>1143.1198115488073</c:v>
                </c:pt>
                <c:pt idx="63">
                  <c:v>1241.0336337788472</c:v>
                </c:pt>
                <c:pt idx="64">
                  <c:v>1347.3295848741252</c:v>
                </c:pt>
                <c:pt idx="65">
                  <c:v>1462.7244010423776</c:v>
                </c:pt>
                <c:pt idx="66">
                  <c:v>1587.9959558468825</c:v>
                </c:pt>
                <c:pt idx="67">
                  <c:v>1723.988448560043</c:v>
                </c:pt>
                <c:pt idx="68">
                  <c:v>1871.6180280544231</c:v>
                </c:pt>
                <c:pt idx="69">
                  <c:v>2031.8788879372159</c:v>
                </c:pt>
                <c:pt idx="70">
                  <c:v>2205.8498714067068</c:v>
                </c:pt>
                <c:pt idx="71">
                  <c:v>2394.7016272686587</c:v>
                </c:pt>
                <c:pt idx="72">
                  <c:v>2599.7043617038071</c:v>
                </c:pt>
                <c:pt idx="73">
                  <c:v>2822.2362337309269</c:v>
                </c:pt>
                <c:pt idx="74">
                  <c:v>3063.7924458680677</c:v>
                </c:pt>
                <c:pt idx="75">
                  <c:v>3325.9950852607008</c:v>
                </c:pt>
                <c:pt idx="76">
                  <c:v>3610.6037745205704</c:v>
                </c:pt>
                <c:pt idx="77">
                  <c:v>3919.5271957011123</c:v>
                </c:pt>
                <c:pt idx="78">
                  <c:v>4254.8355552188787</c:v>
                </c:pt>
                <c:pt idx="79">
                  <c:v>4618.7740621056437</c:v>
                </c:pt>
                <c:pt idx="80">
                  <c:v>5013.7774967273263</c:v>
                </c:pt>
                <c:pt idx="81">
                  <c:v>5442.4859520115569</c:v>
                </c:pt>
                <c:pt idx="82">
                  <c:v>5907.7618342553578</c:v>
                </c:pt>
                <c:pt idx="83">
                  <c:v>6412.7082156979986</c:v>
                </c:pt>
                <c:pt idx="84">
                  <c:v>6960.6886361896477</c:v>
                </c:pt>
                <c:pt idx="85">
                  <c:v>7555.3484563978527</c:v>
                </c:pt>
                <c:pt idx="86">
                  <c:v>8200.6378699880534</c:v>
                </c:pt>
                <c:pt idx="87">
                  <c:v>8900.8366869879501</c:v>
                </c:pt>
                <c:pt idx="88">
                  <c:v>9660.5810049715783</c:v>
                </c:pt>
                <c:pt idx="89">
                  <c:v>10484.891888622062</c:v>
                </c:pt>
                <c:pt idx="90">
                  <c:v>11379.206181463949</c:v>
                </c:pt>
                <c:pt idx="91">
                  <c:v>12349.409575869737</c:v>
                </c:pt>
                <c:pt idx="92">
                  <c:v>13401.872068568466</c:v>
                </c:pt>
                <c:pt idx="93">
                  <c:v>14543.48592849247</c:v>
                </c:pt>
                <c:pt idx="94">
                  <c:v>15781.706301506021</c:v>
                </c:pt>
                <c:pt idx="95">
                  <c:v>17124.594571911341</c:v>
                </c:pt>
                <c:pt idx="96">
                  <c:v>18580.864593087426</c:v>
                </c:pt>
                <c:pt idx="97">
                  <c:v>20159.931888557861</c:v>
                </c:pt>
                <c:pt idx="98">
                  <c:v>21871.965909473482</c:v>
                </c:pt>
                <c:pt idx="99">
                  <c:v>23727.945414085156</c:v>
                </c:pt>
                <c:pt idx="100">
                  <c:v>25739.717008289677</c:v>
                </c:pt>
                <c:pt idx="101">
                  <c:v>27920.056852629918</c:v>
                </c:pt>
                <c:pt idx="102">
                  <c:v>30282.735498928912</c:v>
                </c:pt>
                <c:pt idx="103">
                  <c:v>32842.585767570323</c:v>
                </c:pt>
                <c:pt idx="104">
                  <c:v>35615.573512647636</c:v>
                </c:pt>
                <c:pt idx="105">
                  <c:v>38618.871044933774</c:v>
                </c:pt>
                <c:pt idx="106">
                  <c:v>41870.932889803291</c:v>
                </c:pt>
                <c:pt idx="107">
                  <c:v>45391.573446591479</c:v>
                </c:pt>
                <c:pt idx="108">
                  <c:v>49202.045984912213</c:v>
                </c:pt>
                <c:pt idx="109">
                  <c:v>53325.122259502175</c:v>
                </c:pt>
                <c:pt idx="110">
                  <c:v>57785.171845376666</c:v>
                </c:pt>
                <c:pt idx="111">
                  <c:v>62608.240086524624</c:v>
                </c:pt>
                <c:pt idx="112">
                  <c:v>67822.123311055489</c:v>
                </c:pt>
                <c:pt idx="113">
                  <c:v>73456.439690725383</c:v>
                </c:pt>
                <c:pt idx="114">
                  <c:v>79542.693810417928</c:v>
                </c:pt>
                <c:pt idx="115">
                  <c:v>86114.332661145061</c:v>
                </c:pt>
                <c:pt idx="116">
                  <c:v>93206.790376833087</c:v>
                </c:pt>
                <c:pt idx="117">
                  <c:v>100857.51859991213</c:v>
                </c:pt>
                <c:pt idx="118">
                  <c:v>109105.99888424786</c:v>
                </c:pt>
                <c:pt idx="119">
                  <c:v>117993.73302881606</c:v>
                </c:pt>
                <c:pt idx="120">
                  <c:v>127564.20668673675</c:v>
                </c:pt>
                <c:pt idx="121">
                  <c:v>137862.82101999392</c:v>
                </c:pt>
                <c:pt idx="122">
                  <c:v>148936.78658241776</c:v>
                </c:pt>
                <c:pt idx="123">
                  <c:v>160834.9730291398</c:v>
                </c:pt>
                <c:pt idx="124">
                  <c:v>173607.70769232488</c:v>
                </c:pt>
                <c:pt idx="125">
                  <c:v>187306.51555983897</c:v>
                </c:pt>
                <c:pt idx="126">
                  <c:v>201983.79278261057</c:v>
                </c:pt>
                <c:pt idx="127">
                  <c:v>217692.40556328811</c:v>
                </c:pt>
                <c:pt idx="128">
                  <c:v>234485.20619802689</c:v>
                </c:pt>
                <c:pt idx="129">
                  <c:v>252414.45821885194</c:v>
                </c:pt>
                <c:pt idx="130">
                  <c:v>271531.16308902361</c:v>
                </c:pt>
                <c:pt idx="131">
                  <c:v>291884.28181897034</c:v>
                </c:pt>
                <c:pt idx="132">
                  <c:v>313519.84628195374</c:v>
                </c:pt>
                <c:pt idx="133">
                  <c:v>336479.95700485294</c:v>
                </c:pt>
                <c:pt idx="134">
                  <c:v>360801.66687497741</c:v>
                </c:pt>
                <c:pt idx="135">
                  <c:v>386515.75361260457</c:v>
                </c:pt>
                <c:pt idx="136">
                  <c:v>413645.38806497073</c:v>
                </c:pt>
                <c:pt idx="137">
                  <c:v>442204.71040344116</c:v>
                </c:pt>
                <c:pt idx="138">
                  <c:v>472197.33213000349</c:v>
                </c:pt>
                <c:pt idx="139">
                  <c:v>503614.78834216605</c:v>
                </c:pt>
                <c:pt idx="140">
                  <c:v>536434.97181439761</c:v>
                </c:pt>
                <c:pt idx="141">
                  <c:v>570620.58789183514</c:v>
                </c:pt>
                <c:pt idx="142">
                  <c:v>606117.67662619171</c:v>
                </c:pt>
                <c:pt idx="143">
                  <c:v>642854.25558510807</c:v>
                </c:pt>
                <c:pt idx="144">
                  <c:v>680739.14281288371</c:v>
                </c:pt>
                <c:pt idx="145">
                  <c:v>719661.02391526231</c:v>
                </c:pt>
                <c:pt idx="146">
                  <c:v>759487.82954071322</c:v>
                </c:pt>
                <c:pt idx="147">
                  <c:v>800066.48899110244</c:v>
                </c:pt>
                <c:pt idx="148">
                  <c:v>841223.12172821676</c:v>
                </c:pt>
                <c:pt idx="149">
                  <c:v>882763.72068763245</c:v>
                </c:pt>
                <c:pt idx="150">
                  <c:v>924475.36930677178</c:v>
                </c:pt>
                <c:pt idx="151">
                  <c:v>966128.01803131786</c:v>
                </c:pt>
                <c:pt idx="152">
                  <c:v>1007476.8261275494</c:v>
                </c:pt>
                <c:pt idx="153">
                  <c:v>1048265.0516101011</c:v>
                </c:pt>
                <c:pt idx="154">
                  <c:v>1088227.4470777735</c:v>
                </c:pt>
                <c:pt idx="155">
                  <c:v>1127094.0936465382</c:v>
                </c:pt>
                <c:pt idx="156">
                  <c:v>1164594.5806346915</c:v>
                </c:pt>
                <c:pt idx="157">
                  <c:v>1200462.4169614571</c:v>
                </c:pt>
                <c:pt idx="158">
                  <c:v>1234439.5430935733</c:v>
                </c:pt>
                <c:pt idx="159">
                  <c:v>1266280.801320768</c:v>
                </c:pt>
                <c:pt idx="160">
                  <c:v>1295758.2182783941</c:v>
                </c:pt>
                <c:pt idx="161">
                  <c:v>1322664.9575555564</c:v>
                </c:pt>
                <c:pt idx="162">
                  <c:v>1346818.8119090167</c:v>
                </c:pt>
                <c:pt idx="163">
                  <c:v>1368065.1233937731</c:v>
                </c:pt>
                <c:pt idx="164">
                  <c:v>1386279.0443866402</c:v>
                </c:pt>
                <c:pt idx="165">
                  <c:v>1401367.0813231161</c:v>
                </c:pt>
                <c:pt idx="166">
                  <c:v>1413267.8940007854</c:v>
                </c:pt>
                <c:pt idx="167">
                  <c:v>1421952.3544388164</c:v>
                </c:pt>
                <c:pt idx="168">
                  <c:v>1427422.8985398065</c:v>
                </c:pt>
                <c:pt idx="169">
                  <c:v>1429712.2294722006</c:v>
                </c:pt>
                <c:pt idx="170">
                  <c:v>1428881.4524830086</c:v>
                </c:pt>
                <c:pt idx="171">
                  <c:v>1425017.7359509228</c:v>
                </c:pt>
                <c:pt idx="172">
                  <c:v>1418231.6025908093</c:v>
                </c:pt>
                <c:pt idx="173">
                  <c:v>1408653.9579796079</c:v>
                </c:pt>
                <c:pt idx="174">
                  <c:v>1396432.9615373178</c:v>
                </c:pt>
                <c:pt idx="175">
                  <c:v>1381730.838596565</c:v>
                </c:pt>
                <c:pt idx="176">
                  <c:v>1364720.7222337001</c:v>
                </c:pt>
                <c:pt idx="177">
                  <c:v>1345583.6011797877</c:v>
                </c:pt>
                <c:pt idx="178">
                  <c:v>1324505.4364164642</c:v>
                </c:pt>
                <c:pt idx="179">
                  <c:v>1301674.4949215988</c:v>
                </c:pt>
                <c:pt idx="180">
                  <c:v>1277278.9352441137</c:v>
                </c:pt>
                <c:pt idx="181">
                  <c:v>1251504.6667620554</c:v>
                </c:pt>
                <c:pt idx="182">
                  <c:v>1224533.4930393416</c:v>
                </c:pt>
                <c:pt idx="183">
                  <c:v>1196541.5399026547</c:v>
                </c:pt>
                <c:pt idx="184">
                  <c:v>1167697.9608223699</c:v>
                </c:pt>
                <c:pt idx="185">
                  <c:v>1138163.9058929991</c:v>
                </c:pt>
                <c:pt idx="186">
                  <c:v>1108091.736072578</c:v>
                </c:pt>
                <c:pt idx="187">
                  <c:v>1077624.4611984212</c:v>
                </c:pt>
                <c:pt idx="188">
                  <c:v>1046895.3784537837</c:v>
                </c:pt>
                <c:pt idx="189">
                  <c:v>1016027.8872052702</c:v>
                </c:pt>
                <c:pt idx="190">
                  <c:v>985135.45625340857</c:v>
                </c:pt>
                <c:pt idx="191">
                  <c:v>954321.72033919662</c:v>
                </c:pt>
                <c:pt idx="192">
                  <c:v>923680.68404727534</c:v>
                </c:pt>
                <c:pt idx="193">
                  <c:v>893297.01288450358</c:v>
                </c:pt>
                <c:pt idx="194">
                  <c:v>863246.39315885666</c:v>
                </c:pt>
                <c:pt idx="195">
                  <c:v>833595.94423004449</c:v>
                </c:pt>
                <c:pt idx="196">
                  <c:v>804404.66866536881</c:v>
                </c:pt>
                <c:pt idx="197">
                  <c:v>775723.92774805904</c:v>
                </c:pt>
                <c:pt idx="198">
                  <c:v>747597.93160446198</c:v>
                </c:pt>
                <c:pt idx="199">
                  <c:v>720064.23490979359</c:v>
                </c:pt>
                <c:pt idx="200">
                  <c:v>693154.23068070807</c:v>
                </c:pt>
                <c:pt idx="201">
                  <c:v>666893.63605733239</c:v>
                </c:pt>
                <c:pt idx="202">
                  <c:v>641302.96521570219</c:v>
                </c:pt>
                <c:pt idx="203">
                  <c:v>616397.98563720123</c:v>
                </c:pt>
                <c:pt idx="204">
                  <c:v>592190.15490198915</c:v>
                </c:pt>
                <c:pt idx="205">
                  <c:v>568687.03597836243</c:v>
                </c:pt>
                <c:pt idx="206">
                  <c:v>545892.68966091494</c:v>
                </c:pt>
                <c:pt idx="207">
                  <c:v>523808.04337931523</c:v>
                </c:pt>
                <c:pt idx="208">
                  <c:v>502431.23606870836</c:v>
                </c:pt>
                <c:pt idx="209">
                  <c:v>481757.93917406152</c:v>
                </c:pt>
                <c:pt idx="210">
                  <c:v>461781.65416549728</c:v>
                </c:pt>
                <c:pt idx="211">
                  <c:v>442493.98718029499</c:v>
                </c:pt>
                <c:pt idx="212">
                  <c:v>423884.90158939076</c:v>
                </c:pt>
                <c:pt idx="213">
                  <c:v>405942.94942054251</c:v>
                </c:pt>
                <c:pt idx="214">
                  <c:v>388655.48266456521</c:v>
                </c:pt>
                <c:pt idx="215">
                  <c:v>372008.84555200581</c:v>
                </c:pt>
                <c:pt idx="216">
                  <c:v>355988.54892126832</c:v>
                </c:pt>
                <c:pt idx="217">
                  <c:v>340579.42781067913</c:v>
                </c:pt>
                <c:pt idx="218">
                  <c:v>325765.78340073593</c:v>
                </c:pt>
                <c:pt idx="219">
                  <c:v>311531.51041259005</c:v>
                </c:pt>
                <c:pt idx="220">
                  <c:v>297860.21103787195</c:v>
                </c:pt>
                <c:pt idx="221">
                  <c:v>284735.29643597041</c:v>
                </c:pt>
                <c:pt idx="222">
                  <c:v>272140.07679005194</c:v>
                </c:pt>
                <c:pt idx="223">
                  <c:v>260057.84086431097</c:v>
                </c:pt>
                <c:pt idx="224">
                  <c:v>248471.92595368158</c:v>
                </c:pt>
                <c:pt idx="225">
                  <c:v>237365.77906474553</c:v>
                </c:pt>
                <c:pt idx="226">
                  <c:v>226723.01011381968</c:v>
                </c:pt>
                <c:pt idx="227">
                  <c:v>216527.43787597172</c:v>
                </c:pt>
                <c:pt idx="228">
                  <c:v>206763.1293675976</c:v>
                </c:pt>
                <c:pt idx="229">
                  <c:v>197414.43329565277</c:v>
                </c:pt>
                <c:pt idx="230">
                  <c:v>188466.00815899702</c:v>
                </c:pt>
                <c:pt idx="231">
                  <c:v>179902.84554182721</c:v>
                </c:pt>
                <c:pt idx="232">
                  <c:v>171710.28909598623</c:v>
                </c:pt>
                <c:pt idx="233">
                  <c:v>163874.04966814496</c:v>
                </c:pt>
                <c:pt idx="234">
                  <c:v>156380.21698948933</c:v>
                </c:pt>
                <c:pt idx="235">
                  <c:v>149215.26830960793</c:v>
                </c:pt>
                <c:pt idx="236">
                  <c:v>142366.07432272693</c:v>
                </c:pt>
                <c:pt idx="237">
                  <c:v>135819.90270322099</c:v>
                </c:pt>
                <c:pt idx="238">
                  <c:v>129564.4195383593</c:v>
                </c:pt>
                <c:pt idx="239">
                  <c:v>123587.68891943425</c:v>
                </c:pt>
                <c:pt idx="240">
                  <c:v>117878.17092766313</c:v>
                </c:pt>
                <c:pt idx="241">
                  <c:v>112424.7182284454</c:v>
                </c:pt>
                <c:pt idx="242">
                  <c:v>107216.57146658593</c:v>
                </c:pt>
                <c:pt idx="243">
                  <c:v>102243.35363585045</c:v>
                </c:pt>
                <c:pt idx="244">
                  <c:v>97495.063578590096</c:v>
                </c:pt>
                <c:pt idx="245">
                  <c:v>92962.068755050655</c:v>
                </c:pt>
                <c:pt idx="246">
                  <c:v>88635.09740726398</c:v>
                </c:pt>
                <c:pt idx="247">
                  <c:v>84505.230229002234</c:v>
                </c:pt>
                <c:pt idx="248">
                  <c:v>80563.891641064372</c:v>
                </c:pt>
                <c:pt idx="249">
                  <c:v>76802.840760066349</c:v>
                </c:pt>
                <c:pt idx="250">
                  <c:v>73214.16213883493</c:v>
                </c:pt>
                <c:pt idx="251">
                  <c:v>69790.256347378527</c:v>
                </c:pt>
                <c:pt idx="252">
                  <c:v>66523.830455149553</c:v>
                </c:pt>
                <c:pt idx="253">
                  <c:v>63407.888467850098</c:v>
                </c:pt>
                <c:pt idx="254">
                  <c:v>60435.721765299677</c:v>
                </c:pt>
                <c:pt idx="255">
                  <c:v>57600.899580816877</c:v>
                </c:pt>
                <c:pt idx="256">
                  <c:v>54897.259557109785</c:v>
                </c:pt>
                <c:pt idx="257">
                  <c:v>52318.898408768335</c:v>
                </c:pt>
                <c:pt idx="258">
                  <c:v>49860.162717056432</c:v>
                </c:pt>
                <c:pt idx="259">
                  <c:v>47515.639878767135</c:v>
                </c:pt>
                <c:pt idx="260">
                  <c:v>45280.149227388385</c:v>
                </c:pt>
                <c:pt idx="261">
                  <c:v>43148.733341691048</c:v>
                </c:pt>
                <c:pt idx="262">
                  <c:v>41116.649554060255</c:v>
                </c:pt>
                <c:pt idx="263">
                  <c:v>39179.361668412457</c:v>
                </c:pt>
                <c:pt idx="264">
                  <c:v>37332.531895344611</c:v>
                </c:pt>
                <c:pt idx="265">
                  <c:v>35572.013010221344</c:v>
                </c:pt>
                <c:pt idx="266">
                  <c:v>33893.840738196006</c:v>
                </c:pt>
                <c:pt idx="267">
                  <c:v>32294.226368659285</c:v>
                </c:pt>
                <c:pt idx="268">
                  <c:v>30769.549600294315</c:v>
                </c:pt>
                <c:pt idx="269">
                  <c:v>29316.351616770673</c:v>
                </c:pt>
                <c:pt idx="270">
                  <c:v>27931.328392114567</c:v>
                </c:pt>
                <c:pt idx="271">
                  <c:v>26611.324223933079</c:v>
                </c:pt>
                <c:pt idx="272">
                  <c:v>25353.325491932606</c:v>
                </c:pt>
                <c:pt idx="273">
                  <c:v>24154.454638542567</c:v>
                </c:pt>
                <c:pt idx="274">
                  <c:v>23011.964367923694</c:v>
                </c:pt>
                <c:pt idx="275">
                  <c:v>21923.23205919503</c:v>
                </c:pt>
                <c:pt idx="276">
                  <c:v>20885.75438934569</c:v>
                </c:pt>
                <c:pt idx="277">
                  <c:v>19897.142160997893</c:v>
                </c:pt>
                <c:pt idx="278">
                  <c:v>18955.115329948985</c:v>
                </c:pt>
                <c:pt idx="279">
                  <c:v>18057.498227235046</c:v>
                </c:pt>
                <c:pt idx="280">
                  <c:v>17202.214970320994</c:v>
                </c:pt>
                <c:pt idx="281">
                  <c:v>16387.285057925998</c:v>
                </c:pt>
                <c:pt idx="282">
                  <c:v>15610.819142933677</c:v>
                </c:pt>
                <c:pt idx="283">
                  <c:v>14871.014977808933</c:v>
                </c:pt>
                <c:pt idx="284">
                  <c:v>14166.153526943648</c:v>
                </c:pt>
                <c:pt idx="285">
                  <c:v>13494.595240377892</c:v>
                </c:pt>
                <c:pt idx="286">
                  <c:v>12854.776483388476</c:v>
                </c:pt>
                <c:pt idx="287">
                  <c:v>12245.206116499758</c:v>
                </c:pt>
                <c:pt idx="288">
                  <c:v>11664.46222054978</c:v>
                </c:pt>
                <c:pt idx="289">
                  <c:v>11111.188961535832</c:v>
                </c:pt>
                <c:pt idx="290">
                  <c:v>10584.093590065222</c:v>
                </c:pt>
                <c:pt idx="291">
                  <c:v>10081.943570347557</c:v>
                </c:pt>
                <c:pt idx="292">
                  <c:v>9603.5638337825221</c:v>
                </c:pt>
                <c:pt idx="293">
                  <c:v>9147.8341523205054</c:v>
                </c:pt>
                <c:pt idx="294">
                  <c:v>8713.6866269011844</c:v>
                </c:pt>
                <c:pt idx="295">
                  <c:v>8300.1032864061854</c:v>
                </c:pt>
                <c:pt idx="296">
                  <c:v>7906.1137926952051</c:v>
                </c:pt>
                <c:pt idx="297">
                  <c:v>7530.7932474295758</c:v>
                </c:pt>
                <c:pt idx="298">
                  <c:v>7173.2600965224647</c:v>
                </c:pt>
                <c:pt idx="299">
                  <c:v>6832.6741281900468</c:v>
                </c:pt>
                <c:pt idx="300">
                  <c:v>6508.2345607124525</c:v>
                </c:pt>
                <c:pt idx="301">
                  <c:v>6199.1782161466308</c:v>
                </c:pt>
                <c:pt idx="302">
                  <c:v>5904.7777763650129</c:v>
                </c:pt>
                <c:pt idx="303">
                  <c:v>5624.3401179236862</c:v>
                </c:pt>
                <c:pt idx="304">
                  <c:v>5357.2047223913441</c:v>
                </c:pt>
                <c:pt idx="305">
                  <c:v>5102.7421588953539</c:v>
                </c:pt>
                <c:pt idx="306">
                  <c:v>4860.3526357636492</c:v>
                </c:pt>
                <c:pt idx="307">
                  <c:v>4629.464618260643</c:v>
                </c:pt>
                <c:pt idx="308">
                  <c:v>4409.5335095318187</c:v>
                </c:pt>
                <c:pt idx="309">
                  <c:v>4200.0403919850487</c:v>
                </c:pt>
                <c:pt idx="310">
                  <c:v>4000.4908264468272</c:v>
                </c:pt>
                <c:pt idx="311">
                  <c:v>3810.4137065385776</c:v>
                </c:pt>
                <c:pt idx="312">
                  <c:v>3629.3601658218299</c:v>
                </c:pt>
                <c:pt idx="313">
                  <c:v>3456.9025353614638</c:v>
                </c:pt>
                <c:pt idx="314">
                  <c:v>3292.6333494533146</c:v>
                </c:pt>
                <c:pt idx="315">
                  <c:v>3136.1643973562809</c:v>
                </c:pt>
                <c:pt idx="316">
                  <c:v>2987.1258189596961</c:v>
                </c:pt>
                <c:pt idx="317">
                  <c:v>2845.1652424041467</c:v>
                </c:pt>
                <c:pt idx="318">
                  <c:v>2709.9469617582026</c:v>
                </c:pt>
                <c:pt idx="319">
                  <c:v>2581.151152934729</c:v>
                </c:pt>
                <c:pt idx="320">
                  <c:v>2458.4731261086117</c:v>
                </c:pt>
                <c:pt idx="321">
                  <c:v>2341.6226129729516</c:v>
                </c:pt>
                <c:pt idx="322">
                  <c:v>2230.3230872431072</c:v>
                </c:pt>
                <c:pt idx="323">
                  <c:v>2124.3111168874761</c:v>
                </c:pt>
                <c:pt idx="324">
                  <c:v>2023.33574663068</c:v>
                </c:pt>
                <c:pt idx="325">
                  <c:v>1927.1579093389371</c:v>
                </c:pt>
                <c:pt idx="326">
                  <c:v>1835.5498649589335</c:v>
                </c:pt>
                <c:pt idx="327">
                  <c:v>1748.2946657405389</c:v>
                </c:pt>
                <c:pt idx="328">
                  <c:v>1665.1856465303194</c:v>
                </c:pt>
                <c:pt idx="329">
                  <c:v>1586.0259389770661</c:v>
                </c:pt>
                <c:pt idx="330">
                  <c:v>1510.6280085425622</c:v>
                </c:pt>
                <c:pt idx="331">
                  <c:v>1438.8132132606254</c:v>
                </c:pt>
                <c:pt idx="332">
                  <c:v>1370.4113832351745</c:v>
                </c:pt>
                <c:pt idx="333">
                  <c:v>1305.2604199137431</c:v>
                </c:pt>
                <c:pt idx="334">
                  <c:v>1243.2059142165851</c:v>
                </c:pt>
                <c:pt idx="335">
                  <c:v>1184.1007826433527</c:v>
                </c:pt>
                <c:pt idx="336">
                  <c:v>1127.8049205193479</c:v>
                </c:pt>
                <c:pt idx="337">
                  <c:v>1074.1848715816316</c:v>
                </c:pt>
                <c:pt idx="338">
                  <c:v>1023.1135131418796</c:v>
                </c:pt>
                <c:pt idx="339">
                  <c:v>974.46975609786932</c:v>
                </c:pt>
                <c:pt idx="340">
                  <c:v>928.13825909893694</c:v>
                </c:pt>
                <c:pt idx="341">
                  <c:v>884.00915620271326</c:v>
                </c:pt>
                <c:pt idx="342">
                  <c:v>841.97779739099565</c:v>
                </c:pt>
                <c:pt idx="343">
                  <c:v>801.94450134179908</c:v>
                </c:pt>
                <c:pt idx="344">
                  <c:v>763.81431988250949</c:v>
                </c:pt>
                <c:pt idx="345">
                  <c:v>727.49681357568807</c:v>
                </c:pt>
                <c:pt idx="346">
                  <c:v>692.90583791450285</c:v>
                </c:pt>
                <c:pt idx="347">
                  <c:v>659.95933962904508</c:v>
                </c:pt>
                <c:pt idx="348">
                  <c:v>628.57916262796414</c:v>
                </c:pt>
                <c:pt idx="349">
                  <c:v>598.6908631219851</c:v>
                </c:pt>
                <c:pt idx="350">
                  <c:v>570.22353349699051</c:v>
                </c:pt>
                <c:pt idx="351">
                  <c:v>543.10963452450756</c:v>
                </c:pt>
                <c:pt idx="352">
                  <c:v>517.28483551667546</c:v>
                </c:pt>
                <c:pt idx="353">
                  <c:v>492.68786205112383</c:v>
                </c:pt>
                <c:pt idx="354">
                  <c:v>469.26035090870477</c:v>
                </c:pt>
                <c:pt idx="355">
                  <c:v>446.94671188372979</c:v>
                </c:pt>
                <c:pt idx="356">
                  <c:v>425.69399614230042</c:v>
                </c:pt>
                <c:pt idx="357">
                  <c:v>405.45177081952522</c:v>
                </c:pt>
                <c:pt idx="358">
                  <c:v>386.17199956091679</c:v>
                </c:pt>
                <c:pt idx="359">
                  <c:v>367.80892872709279</c:v>
                </c:pt>
                <c:pt idx="360">
                  <c:v>350.31897899409535</c:v>
                </c:pt>
                <c:pt idx="361">
                  <c:v>333.66064209422052</c:v>
                </c:pt>
                <c:pt idx="362">
                  <c:v>317.7943824542441</c:v>
                </c:pt>
                <c:pt idx="363">
                  <c:v>302.68254349936677</c:v>
                </c:pt>
                <c:pt idx="364">
                  <c:v>288.28925840210468</c:v>
                </c:pt>
                <c:pt idx="365">
                  <c:v>274.58036506574939</c:v>
                </c:pt>
                <c:pt idx="366">
                  <c:v>261.52332514193046</c:v>
                </c:pt>
                <c:pt idx="367">
                  <c:v>249.08714689126435</c:v>
                </c:pt>
                <c:pt idx="368">
                  <c:v>237.24231170507954</c:v>
                </c:pt>
                <c:pt idx="369">
                  <c:v>225.96070411479349</c:v>
                </c:pt>
                <c:pt idx="370">
                  <c:v>215.21554512370207</c:v>
                </c:pt>
                <c:pt idx="371">
                  <c:v>204.98132870374201</c:v>
                </c:pt>
                <c:pt idx="372">
                  <c:v>195.23376130722238</c:v>
                </c:pt>
                <c:pt idx="373">
                  <c:v>185.94970425060751</c:v>
                </c:pt>
                <c:pt idx="374">
                  <c:v>177.10711883418736</c:v>
                </c:pt>
                <c:pt idx="375">
                  <c:v>168.6850140679079</c:v>
                </c:pt>
                <c:pt idx="376">
                  <c:v>160.66339687976824</c:v>
                </c:pt>
                <c:pt idx="377">
                  <c:v>153.02322468903671</c:v>
                </c:pt>
                <c:pt idx="378">
                  <c:v>145.74636023210874</c:v>
                </c:pt>
                <c:pt idx="379">
                  <c:v>138.81552853413766</c:v>
                </c:pt>
                <c:pt idx="380">
                  <c:v>132.21427592462811</c:v>
                </c:pt>
                <c:pt idx="381">
                  <c:v>125.92693100000156</c:v>
                </c:pt>
                <c:pt idx="382">
                  <c:v>119.93856744073612</c:v>
                </c:pt>
                <c:pt idx="383">
                  <c:v>114.23496859505974</c:v>
                </c:pt>
                <c:pt idx="384">
                  <c:v>108.80259374534454</c:v>
                </c:pt>
                <c:pt idx="385">
                  <c:v>103.62854597732408</c:v>
                </c:pt>
                <c:pt idx="386">
                  <c:v>98.700541576039981</c:v>
                </c:pt>
                <c:pt idx="387">
                  <c:v>94.006880876031289</c:v>
                </c:pt>
                <c:pt idx="388">
                  <c:v>89.536420496716104</c:v>
                </c:pt>
                <c:pt idx="389">
                  <c:v>85.278546897188775</c:v>
                </c:pt>
                <c:pt idx="390">
                  <c:v>81.223151187775059</c:v>
                </c:pt>
                <c:pt idx="391">
                  <c:v>77.360605138659125</c:v>
                </c:pt>
                <c:pt idx="392">
                  <c:v>73.681738328727349</c:v>
                </c:pt>
                <c:pt idx="393">
                  <c:v>70.177816380470858</c:v>
                </c:pt>
                <c:pt idx="394">
                  <c:v>66.840520229358305</c:v>
                </c:pt>
                <c:pt idx="395">
                  <c:v>63.66192637853792</c:v>
                </c:pt>
                <c:pt idx="396">
                  <c:v>60.634488092060053</c:v>
                </c:pt>
                <c:pt idx="397">
                  <c:v>57.751017482032765</c:v>
                </c:pt>
                <c:pt idx="398">
                  <c:v>55.004668447239219</c:v>
                </c:pt>
                <c:pt idx="399">
                  <c:v>52.388920422761785</c:v>
                </c:pt>
                <c:pt idx="400">
                  <c:v>49.897562902078107</c:v>
                </c:pt>
                <c:pt idx="401">
                  <c:v>47.524680694923838</c:v>
                </c:pt>
                <c:pt idx="402">
                  <c:v>45.264639885959632</c:v>
                </c:pt>
                <c:pt idx="403">
                  <c:v>43.112074460939951</c:v>
                </c:pt>
                <c:pt idx="404">
                  <c:v>41.06187356866274</c:v>
                </c:pt>
                <c:pt idx="405">
                  <c:v>39.109169388485398</c:v>
                </c:pt>
                <c:pt idx="406">
                  <c:v>37.249325574627548</c:v>
                </c:pt>
                <c:pt idx="407">
                  <c:v>35.477926249847862</c:v>
                </c:pt>
                <c:pt idx="408">
                  <c:v>33.790765522384454</c:v>
                </c:pt>
                <c:pt idx="409">
                  <c:v>32.183837501288416</c:v>
                </c:pt>
                <c:pt idx="410">
                  <c:v>30.653326786461783</c:v>
                </c:pt>
                <c:pt idx="411">
                  <c:v>29.195599410836326</c:v>
                </c:pt>
                <c:pt idx="412">
                  <c:v>27.807194213201718</c:v>
                </c:pt>
                <c:pt idx="413">
                  <c:v>26.484814621212621</c:v>
                </c:pt>
                <c:pt idx="414">
                  <c:v>25.225320825076885</c:v>
                </c:pt>
                <c:pt idx="415">
                  <c:v>24.025722323353463</c:v>
                </c:pt>
                <c:pt idx="416">
                  <c:v>22.883170823171142</c:v>
                </c:pt>
                <c:pt idx="417">
                  <c:v>21.794953478019718</c:v>
                </c:pt>
                <c:pt idx="418">
                  <c:v>20.758486447065923</c:v>
                </c:pt>
                <c:pt idx="419">
                  <c:v>19.77130876070899</c:v>
                </c:pt>
                <c:pt idx="420">
                  <c:v>18.831076477817199</c:v>
                </c:pt>
                <c:pt idx="421">
                  <c:v>17.935557120778594</c:v>
                </c:pt>
                <c:pt idx="422">
                  <c:v>17.082624375158197</c:v>
                </c:pt>
                <c:pt idx="423">
                  <c:v>16.270253041381682</c:v>
                </c:pt>
                <c:pt idx="424">
                  <c:v>15.496514226463463</c:v>
                </c:pt>
                <c:pt idx="425">
                  <c:v>14.759570764366647</c:v>
                </c:pt>
                <c:pt idx="426">
                  <c:v>14.057672854124753</c:v>
                </c:pt>
                <c:pt idx="427">
                  <c:v>13.389153905371808</c:v>
                </c:pt>
                <c:pt idx="428">
                  <c:v>12.752426581419543</c:v>
                </c:pt>
                <c:pt idx="429">
                  <c:v>12.14597903048921</c:v>
                </c:pt>
                <c:pt idx="430">
                  <c:v>11.568371296151968</c:v>
                </c:pt>
                <c:pt idx="431">
                  <c:v>11.01823189845712</c:v>
                </c:pt>
                <c:pt idx="432">
                  <c:v>10.49425457763248</c:v>
                </c:pt>
                <c:pt idx="433">
                  <c:v>9.9951951926270013</c:v>
                </c:pt>
                <c:pt idx="434">
                  <c:v>9.5198687671332518</c:v>
                </c:pt>
                <c:pt idx="435">
                  <c:v>9.0671466760773534</c:v>
                </c:pt>
                <c:pt idx="436">
                  <c:v>8.6359539658973397</c:v>
                </c:pt>
                <c:pt idx="437">
                  <c:v>8.2252668022484805</c:v>
                </c:pt>
                <c:pt idx="438">
                  <c:v>7.8341100390764922</c:v>
                </c:pt>
                <c:pt idx="439">
                  <c:v>7.4615549032876807</c:v>
                </c:pt>
                <c:pt idx="440">
                  <c:v>7.1067167895193908</c:v>
                </c:pt>
                <c:pt idx="441">
                  <c:v>6.7687531597755015</c:v>
                </c:pt>
                <c:pt idx="442">
                  <c:v>6.4468615429405904</c:v>
                </c:pt>
                <c:pt idx="443">
                  <c:v>6.1402776294234851</c:v>
                </c:pt>
                <c:pt idx="444">
                  <c:v>5.8482734564067229</c:v>
                </c:pt>
                <c:pt idx="445">
                  <c:v>5.5701556793935163</c:v>
                </c:pt>
                <c:pt idx="446">
                  <c:v>5.3052639259486618</c:v>
                </c:pt>
                <c:pt idx="447">
                  <c:v>5.0529692277249634</c:v>
                </c:pt>
                <c:pt idx="448">
                  <c:v>4.8126725270525537</c:v>
                </c:pt>
                <c:pt idx="449">
                  <c:v>4.5838032545455167</c:v>
                </c:pt>
                <c:pt idx="450">
                  <c:v>4.3658179743487917</c:v>
                </c:pt>
                <c:pt idx="451">
                  <c:v>4.1581990938089186</c:v>
                </c:pt>
                <c:pt idx="452">
                  <c:v>3.9604536345051176</c:v>
                </c:pt>
                <c:pt idx="453">
                  <c:v>3.7721120617228672</c:v>
                </c:pt>
                <c:pt idx="454">
                  <c:v>3.5927271695908805</c:v>
                </c:pt>
                <c:pt idx="455">
                  <c:v>3.4218730192345359</c:v>
                </c:pt>
                <c:pt idx="456">
                  <c:v>3.2591439274246707</c:v>
                </c:pt>
                <c:pt idx="457">
                  <c:v>3.104153503320529</c:v>
                </c:pt>
                <c:pt idx="458">
                  <c:v>2.9565337310198365</c:v>
                </c:pt>
                <c:pt idx="459">
                  <c:v>2.8159340957377208</c:v>
                </c:pt>
                <c:pt idx="460">
                  <c:v>2.6820207515397771</c:v>
                </c:pt>
                <c:pt idx="461">
                  <c:v>2.5544757286532365</c:v>
                </c:pt>
                <c:pt idx="462">
                  <c:v>2.4329961784741512</c:v>
                </c:pt>
                <c:pt idx="463">
                  <c:v>2.3172936544780183</c:v>
                </c:pt>
                <c:pt idx="464">
                  <c:v>2.2070934273264893</c:v>
                </c:pt>
                <c:pt idx="465">
                  <c:v>2.1021338325440166</c:v>
                </c:pt>
                <c:pt idx="466">
                  <c:v>2.0021656492156028</c:v>
                </c:pt>
                <c:pt idx="467">
                  <c:v>1.9069515082304755</c:v>
                </c:pt>
                <c:pt idx="468">
                  <c:v>1.8162653286666597</c:v>
                </c:pt>
                <c:pt idx="469">
                  <c:v>1.7298917809782264</c:v>
                </c:pt>
                <c:pt idx="470">
                  <c:v>1.6476257757106396</c:v>
                </c:pt>
                <c:pt idx="471">
                  <c:v>1.5692719765302292</c:v>
                </c:pt>
                <c:pt idx="472">
                  <c:v>1.4946443364115476</c:v>
                </c:pt>
                <c:pt idx="473">
                  <c:v>1.4235656558813483</c:v>
                </c:pt>
                <c:pt idx="474">
                  <c:v>1.355867162270298</c:v>
                </c:pt>
                <c:pt idx="475">
                  <c:v>1.2913881089734063</c:v>
                </c:pt>
                <c:pt idx="476">
                  <c:v>1.2299753937676681</c:v>
                </c:pt>
                <c:pt idx="477">
                  <c:v>1.1714831952806608</c:v>
                </c:pt>
                <c:pt idx="478">
                  <c:v>1.1157726267469301</c:v>
                </c:pt>
                <c:pt idx="479">
                  <c:v>1.0627114062300529</c:v>
                </c:pt>
                <c:pt idx="480">
                  <c:v>1.0121735425273513</c:v>
                </c:pt>
                <c:pt idx="481">
                  <c:v>0.96403903601147622</c:v>
                </c:pt>
                <c:pt idx="482">
                  <c:v>0.91819359369853748</c:v>
                </c:pt>
                <c:pt idx="483">
                  <c:v>0.87452835786623906</c:v>
                </c:pt>
                <c:pt idx="484">
                  <c:v>0.83293964757765171</c:v>
                </c:pt>
                <c:pt idx="485">
                  <c:v>0.79332871249689385</c:v>
                </c:pt>
                <c:pt idx="486">
                  <c:v>0.75560149841218127</c:v>
                </c:pt>
                <c:pt idx="487">
                  <c:v>0.71966842390950003</c:v>
                </c:pt>
                <c:pt idx="488">
                  <c:v>0.68544416766663563</c:v>
                </c:pt>
                <c:pt idx="489">
                  <c:v>0.65284746586250575</c:v>
                </c:pt>
                <c:pt idx="490">
                  <c:v>0.62180091922076275</c:v>
                </c:pt>
                <c:pt idx="491">
                  <c:v>0.59223080922950755</c:v>
                </c:pt>
                <c:pt idx="492">
                  <c:v>0.56406692310074291</c:v>
                </c:pt>
                <c:pt idx="493">
                  <c:v>0.537242387053947</c:v>
                </c:pt>
                <c:pt idx="494">
                  <c:v>0.51169350752791221</c:v>
                </c:pt>
                <c:pt idx="495">
                  <c:v>0.48735961994381877</c:v>
                </c:pt>
                <c:pt idx="496">
                  <c:v>0.46418294466044258</c:v>
                </c:pt>
                <c:pt idx="497">
                  <c:v>0.44210844977947361</c:v>
                </c:pt>
                <c:pt idx="498">
                  <c:v>0.42108372047518655</c:v>
                </c:pt>
                <c:pt idx="499">
                  <c:v>0.40105883453819569</c:v>
                </c:pt>
                <c:pt idx="500">
                  <c:v>0.38198624383778201</c:v>
                </c:pt>
                <c:pt idx="501">
                  <c:v>0.36382066142133307</c:v>
                </c:pt>
                <c:pt idx="502">
                  <c:v>0.34651895398282023</c:v>
                </c:pt>
                <c:pt idx="503">
                  <c:v>0.33004003944498822</c:v>
                </c:pt>
                <c:pt idx="504">
                  <c:v>0.31434478941207122</c:v>
                </c:pt>
                <c:pt idx="505">
                  <c:v>0.29939593626141731</c:v>
                </c:pt>
                <c:pt idx="506">
                  <c:v>0.28515798465341502</c:v>
                </c:pt>
                <c:pt idx="507">
                  <c:v>0.27159712724960888</c:v>
                </c:pt>
                <c:pt idx="508">
                  <c:v>0.25868116443888167</c:v>
                </c:pt>
                <c:pt idx="509">
                  <c:v>0.24637942788109771</c:v>
                </c:pt>
                <c:pt idx="510">
                  <c:v>0.23466270768666717</c:v>
                </c:pt>
                <c:pt idx="511">
                  <c:v>0.22350318305912284</c:v>
                </c:pt>
                <c:pt idx="512">
                  <c:v>0.2128743562360248</c:v>
                </c:pt>
                <c:pt idx="513">
                  <c:v>0.20275098957133944</c:v>
                </c:pt>
                <c:pt idx="514">
                  <c:v>0.19310904560989872</c:v>
                </c:pt>
                <c:pt idx="515">
                  <c:v>0.18392563001164977</c:v>
                </c:pt>
                <c:pt idx="516">
                  <c:v>0.17517893719017205</c:v>
                </c:pt>
                <c:pt idx="517">
                  <c:v>0.16684819853638355</c:v>
                </c:pt>
                <c:pt idx="518">
                  <c:v>0.15891363310449627</c:v>
                </c:pt>
                <c:pt idx="519">
                  <c:v>0.15135640064312769</c:v>
                </c:pt>
                <c:pt idx="520">
                  <c:v>0.14415855686004289</c:v>
                </c:pt>
                <c:pt idx="521">
                  <c:v>0.13730301081430626</c:v>
                </c:pt>
                <c:pt idx="522">
                  <c:v>0.13077348433467256</c:v>
                </c:pt>
                <c:pt idx="523">
                  <c:v>0.12455447336785866</c:v>
                </c:pt>
                <c:pt idx="524">
                  <c:v>0.11863121116491947</c:v>
                </c:pt>
                <c:pt idx="525">
                  <c:v>0.11298963321831607</c:v>
                </c:pt>
                <c:pt idx="526">
                  <c:v>0.10761634386642095</c:v>
                </c:pt>
                <c:pt idx="527">
                  <c:v>0.10249858448616472</c:v>
                </c:pt>
                <c:pt idx="528">
                  <c:v>9.7624203198299078E-2</c:v>
                </c:pt>
                <c:pt idx="529">
                  <c:v>9.2981626013343061E-2</c:v>
                </c:pt>
                <c:pt idx="530">
                  <c:v>8.8559829349700053E-2</c:v>
                </c:pt>
                <c:pt idx="531">
                  <c:v>8.4348313858691182E-2</c:v>
                </c:pt>
                <c:pt idx="532">
                  <c:v>8.0337079494354036E-2</c:v>
                </c:pt>
                <c:pt idx="533">
                  <c:v>7.6516601768811268E-2</c:v>
                </c:pt>
                <c:pt idx="534">
                  <c:v>7.2877809136828592E-2</c:v>
                </c:pt>
                <c:pt idx="535">
                  <c:v>6.9412061455863067E-2</c:v>
                </c:pt>
                <c:pt idx="536">
                  <c:v>6.6111129470455957E-2</c:v>
                </c:pt>
                <c:pt idx="537">
                  <c:v>6.2967175272257189E-2</c:v>
                </c:pt>
                <c:pt idx="538">
                  <c:v>5.9972733689284415E-2</c:v>
                </c:pt>
                <c:pt idx="539">
                  <c:v>5.7120694560226594E-2</c:v>
                </c:pt>
                <c:pt idx="540">
                  <c:v>5.4404285851703288E-2</c:v>
                </c:pt>
                <c:pt idx="541">
                  <c:v>5.1817057578392396E-2</c:v>
                </c:pt>
                <c:pt idx="542">
                  <c:v>4.9352866487845516E-2</c:v>
                </c:pt>
                <c:pt idx="543">
                  <c:v>4.700586147362576E-2</c:v>
                </c:pt>
                <c:pt idx="544">
                  <c:v>4.4770469682132254E-2</c:v>
                </c:pt>
                <c:pt idx="545">
                  <c:v>4.2641383280122666E-2</c:v>
                </c:pt>
                <c:pt idx="546">
                  <c:v>4.0613546851513888E-2</c:v>
                </c:pt>
                <c:pt idx="547">
                  <c:v>3.8682145393535171E-2</c:v>
                </c:pt>
                <c:pt idx="548">
                  <c:v>3.6842592883731214E-2</c:v>
                </c:pt>
                <c:pt idx="549">
                  <c:v>3.5090521390668088E-2</c:v>
                </c:pt>
                <c:pt idx="550">
                  <c:v>3.3421770702485878E-2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8C-9745-BE9D-CD2C4D312B48}"/>
            </c:ext>
          </c:extLst>
        </c:ser>
        <c:ser>
          <c:idx val="3"/>
          <c:order val="2"/>
          <c:tx>
            <c:strRef>
              <c:f>[4]Sheet1!$L$28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[4]Sheet1!$A$29:$A$579</c:f>
              <c:numCache>
                <c:formatCode>General</c:formatCode>
                <c:ptCount val="5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</c:numCache>
            </c:numRef>
          </c:cat>
          <c:val>
            <c:numRef>
              <c:f>[4]Sheet1!$L$29:$L$579</c:f>
              <c:numCache>
                <c:formatCode>General</c:formatCode>
                <c:ptCount val="551"/>
                <c:pt idx="0">
                  <c:v>0</c:v>
                </c:pt>
                <c:pt idx="1">
                  <c:v>0.55309221357962157</c:v>
                </c:pt>
                <c:pt idx="2">
                  <c:v>1.1535836397312829</c:v>
                </c:pt>
                <c:pt idx="3">
                  <c:v>1.8055363094415391</c:v>
                </c:pt>
                <c:pt idx="4">
                  <c:v>2.51336036029564</c:v>
                </c:pt>
                <c:pt idx="5">
                  <c:v>3.2818438679611543</c:v>
                </c:pt>
                <c:pt idx="6">
                  <c:v>4.1161852340435487</c:v>
                </c:pt>
                <c:pt idx="7">
                  <c:v>5.022028349364744</c:v>
                </c:pt>
                <c:pt idx="8">
                  <c:v>6.0055007704832422</c:v>
                </c:pt>
                <c:pt idx="9">
                  <c:v>7.0732551676494806</c:v>
                </c:pt>
                <c:pt idx="10">
                  <c:v>8.2325143245102481</c:v>
                </c:pt>
                <c:pt idx="11">
                  <c:v>9.4911199938906421</c:v>
                </c:pt>
                <c:pt idx="12">
                  <c:v>10.857585940053266</c:v>
                </c:pt>
                <c:pt idx="13">
                  <c:v>12.341155526138255</c:v>
                </c:pt>
                <c:pt idx="14">
                  <c:v>13.951864236215197</c:v>
                </c:pt>
                <c:pt idx="15">
                  <c:v>15.700607554736468</c:v>
                </c:pt>
                <c:pt idx="16">
                  <c:v>17.599214662396079</c:v>
                </c:pt>
                <c:pt idx="17">
                  <c:v>19.660528446712934</c:v>
                </c:pt>
                <c:pt idx="18">
                  <c:v>21.898492368337685</c:v>
                </c:pt>
                <c:pt idx="19">
                  <c:v>24.328244770415843</c:v>
                </c:pt>
                <c:pt idx="20">
                  <c:v>26.966221268638648</c:v>
                </c:pt>
                <c:pt idx="21">
                  <c:v>29.830265914216472</c:v>
                </c:pt>
                <c:pt idx="22">
                  <c:v>32.939751881284778</c:v>
                </c:pt>
                <c:pt idx="23">
                  <c:v>36.315712494599225</c:v>
                </c:pt>
                <c:pt idx="24">
                  <c:v>39.980983483227106</c:v>
                </c:pt>
                <c:pt idx="25">
                  <c:v>43.960357421767256</c:v>
                </c:pt>
                <c:pt idx="26">
                  <c:v>48.280751402939195</c:v>
                </c:pt>
                <c:pt idx="27">
                  <c:v>52.971389074728165</c:v>
                </c:pt>
                <c:pt idx="28">
                  <c:v>58.063998272255645</c:v>
                </c:pt>
                <c:pt idx="29">
                  <c:v>63.59302557981605</c:v>
                </c:pt>
                <c:pt idx="30">
                  <c:v>69.59586927278562</c:v>
                </c:pt>
                <c:pt idx="31">
                  <c:v>76.113132213135174</c:v>
                </c:pt>
                <c:pt idx="32">
                  <c:v>83.188896406894685</c:v>
                </c:pt>
                <c:pt idx="33">
                  <c:v>90.871021078025734</c:v>
                </c:pt>
                <c:pt idx="34">
                  <c:v>99.211466271734636</c:v>
                </c:pt>
                <c:pt idx="35">
                  <c:v>108.26664417236316</c:v>
                </c:pt>
                <c:pt idx="36">
                  <c:v>118.09780050777388</c:v>
                </c:pt>
                <c:pt idx="37">
                  <c:v>128.77142861484771</c:v>
                </c:pt>
                <c:pt idx="38">
                  <c:v>140.35971896068088</c:v>
                </c:pt>
                <c:pt idx="39">
                  <c:v>152.94104715277012</c:v>
                </c:pt>
                <c:pt idx="40">
                  <c:v>166.60050373048969</c:v>
                </c:pt>
                <c:pt idx="41">
                  <c:v>181.43046931121162</c:v>
                </c:pt>
                <c:pt idx="42">
                  <c:v>197.53123896935514</c:v>
                </c:pt>
                <c:pt idx="43">
                  <c:v>215.01170005748767</c:v>
                </c:pt>
                <c:pt idx="44">
                  <c:v>233.99006803751607</c:v>
                </c:pt>
                <c:pt idx="45">
                  <c:v>254.59468527935866</c:v>
                </c:pt>
                <c:pt idx="46">
                  <c:v>276.96488820682998</c:v>
                </c:pt>
                <c:pt idx="47">
                  <c:v>301.25194862855778</c:v>
                </c:pt>
                <c:pt idx="48">
                  <c:v>327.62009558857085</c:v>
                </c:pt>
                <c:pt idx="49">
                  <c:v>356.24762460997192</c:v>
                </c:pt>
                <c:pt idx="50">
                  <c:v>387.32810178932618</c:v>
                </c:pt>
                <c:pt idx="51">
                  <c:v>421.0716708328178</c:v>
                </c:pt>
                <c:pt idx="52">
                  <c:v>457.70647181191725</c:v>
                </c:pt>
                <c:pt idx="53">
                  <c:v>497.48018116064304</c:v>
                </c:pt>
                <c:pt idx="54">
                  <c:v>540.66168324322439</c:v>
                </c:pt>
                <c:pt idx="55">
                  <c:v>587.54288469516644</c:v>
                </c:pt>
                <c:pt idx="56">
                  <c:v>638.44068368787543</c:v>
                </c:pt>
                <c:pt idx="57">
                  <c:v>693.69910729302319</c:v>
                </c:pt>
                <c:pt idx="58">
                  <c:v>753.69163123406247</c:v>
                </c:pt>
                <c:pt idx="59">
                  <c:v>818.82369751556826</c:v>
                </c:pt>
                <c:pt idx="60">
                  <c:v>889.5354467236956</c:v>
                </c:pt>
                <c:pt idx="61">
                  <c:v>966.30468320084594</c:v>
                </c:pt>
                <c:pt idx="62">
                  <c:v>1049.650092823028</c:v>
                </c:pt>
                <c:pt idx="63">
                  <c:v>1140.1347347583564</c:v>
                </c:pt>
                <c:pt idx="64">
                  <c:v>1238.3698303692279</c:v>
                </c:pt>
                <c:pt idx="65">
                  <c:v>1345.0188743491683</c:v>
                </c:pt>
                <c:pt idx="66">
                  <c:v>1460.802095268996</c:v>
                </c:pt>
                <c:pt idx="67">
                  <c:v>1586.5012949573218</c:v>
                </c:pt>
                <c:pt idx="68">
                  <c:v>1722.9650985696849</c:v>
                </c:pt>
                <c:pt idx="69">
                  <c:v>1871.1146498216704</c:v>
                </c:pt>
                <c:pt idx="70">
                  <c:v>2031.9497886876916</c:v>
                </c:pt>
                <c:pt idx="71">
                  <c:v>2206.5557519129243</c:v>
                </c:pt>
                <c:pt idx="72">
                  <c:v>2396.1104399659371</c:v>
                </c:pt>
                <c:pt idx="73">
                  <c:v>2601.892297589211</c:v>
                </c:pt>
                <c:pt idx="74">
                  <c:v>2825.2888588998358</c:v>
                </c:pt>
                <c:pt idx="75">
                  <c:v>3067.8060120693917</c:v>
                </c:pt>
                <c:pt idx="76">
                  <c:v>3331.0780429868851</c:v>
                </c:pt>
                <c:pt idx="77">
                  <c:v>3616.8785219980828</c:v>
                </c:pt>
                <c:pt idx="78">
                  <c:v>3927.1321028351381</c:v>
                </c:pt>
                <c:pt idx="79">
                  <c:v>4263.9273082178997</c:v>
                </c:pt>
                <c:pt idx="80">
                  <c:v>4629.5303823379809</c:v>
                </c:pt>
                <c:pt idx="81">
                  <c:v>5026.4002965424288</c:v>
                </c:pt>
                <c:pt idx="82">
                  <c:v>5457.2050010279436</c:v>
                </c:pt>
                <c:pt idx="83">
                  <c:v>5924.8390222487988</c:v>
                </c:pt>
                <c:pt idx="84">
                  <c:v>6432.4425130386162</c:v>
                </c:pt>
                <c:pt idx="85">
                  <c:v>6983.4218701504215</c:v>
                </c:pt>
                <c:pt idx="86">
                  <c:v>7581.4720420283211</c:v>
                </c:pt>
                <c:pt idx="87">
                  <c:v>8230.6006581283164</c:v>
                </c:pt>
                <c:pt idx="88">
                  <c:v>8935.1541199878593</c:v>
                </c:pt>
                <c:pt idx="89">
                  <c:v>9699.8458034761625</c:v>
                </c:pt>
                <c:pt idx="90">
                  <c:v>10529.786531200214</c:v>
                </c:pt>
                <c:pt idx="91">
                  <c:v>11430.517483840238</c:v>
                </c:pt>
                <c:pt idx="92">
                  <c:v>12408.045729170259</c:v>
                </c:pt>
                <c:pt idx="93">
                  <c:v>13468.882557590252</c:v>
                </c:pt>
                <c:pt idx="94">
                  <c:v>14620.084823036197</c:v>
                </c:pt>
                <c:pt idx="95">
                  <c:v>15869.299497992706</c:v>
                </c:pt>
                <c:pt idx="96">
                  <c:v>17224.811660823336</c:v>
                </c:pt>
                <c:pt idx="97">
                  <c:v>18695.596142527294</c:v>
                </c:pt>
                <c:pt idx="98">
                  <c:v>20291.373068049405</c:v>
                </c:pt>
                <c:pt idx="99">
                  <c:v>22022.667534076529</c:v>
                </c:pt>
                <c:pt idx="100">
                  <c:v>23900.873670444278</c:v>
                </c:pt>
                <c:pt idx="101">
                  <c:v>25938.32333537149</c:v>
                </c:pt>
                <c:pt idx="102">
                  <c:v>28148.359695165927</c:v>
                </c:pt>
                <c:pt idx="103">
                  <c:v>30545.415936130088</c:v>
                </c:pt>
                <c:pt idx="104">
                  <c:v>33145.099349352109</c:v>
                </c:pt>
                <c:pt idx="105">
                  <c:v>35964.28101697356</c:v>
                </c:pt>
                <c:pt idx="106">
                  <c:v>39021.191310316208</c:v>
                </c:pt>
                <c:pt idx="107">
                  <c:v>42335.521384692889</c:v>
                </c:pt>
                <c:pt idx="108">
                  <c:v>45928.530821412489</c:v>
                </c:pt>
                <c:pt idx="109">
                  <c:v>49823.161522807044</c:v>
                </c:pt>
                <c:pt idx="110">
                  <c:v>54044.157909241076</c:v>
                </c:pt>
                <c:pt idx="111">
                  <c:v>58618.193395964059</c:v>
                </c:pt>
                <c:pt idx="112">
                  <c:v>63574.003040059601</c:v>
                </c:pt>
                <c:pt idx="113">
                  <c:v>68942.52214111494</c:v>
                </c:pt>
                <c:pt idx="114">
                  <c:v>74757.030450837774</c:v>
                </c:pt>
                <c:pt idx="115">
                  <c:v>81053.301493726467</c:v>
                </c:pt>
                <c:pt idx="116">
                  <c:v>87869.756319914886</c:v>
                </c:pt>
                <c:pt idx="117">
                  <c:v>95247.620799196433</c:v>
                </c:pt>
                <c:pt idx="118">
                  <c:v>103231.08531866262</c:v>
                </c:pt>
                <c:pt idx="119">
                  <c:v>111867.46546210657</c:v>
                </c:pt>
                <c:pt idx="120">
                  <c:v>121207.36192428009</c:v>
                </c:pt>
                <c:pt idx="121">
                  <c:v>131304.8175445922</c:v>
                </c:pt>
                <c:pt idx="122">
                  <c:v>142217.46893087763</c:v>
                </c:pt>
                <c:pt idx="123">
                  <c:v>154006.68968338062</c:v>
                </c:pt>
                <c:pt idx="124">
                  <c:v>166737.72172236</c:v>
                </c:pt>
                <c:pt idx="125">
                  <c:v>180479.79067178129</c:v>
                </c:pt>
                <c:pt idx="126">
                  <c:v>195306.20066079442</c:v>
                </c:pt>
                <c:pt idx="127">
                  <c:v>211294.40328140289</c:v>
                </c:pt>
                <c:pt idx="128">
                  <c:v>228526.03479581603</c:v>
                </c:pt>
                <c:pt idx="129">
                  <c:v>247086.9150356685</c:v>
                </c:pt>
                <c:pt idx="130">
                  <c:v>267067.00079788396</c:v>
                </c:pt>
                <c:pt idx="131">
                  <c:v>288560.28594452544</c:v>
                </c:pt>
                <c:pt idx="132">
                  <c:v>311664.63988897845</c:v>
                </c:pt>
                <c:pt idx="133">
                  <c:v>336481.57573755336</c:v>
                </c:pt>
                <c:pt idx="134">
                  <c:v>363115.93910034676</c:v>
                </c:pt>
                <c:pt idx="135">
                  <c:v>391675.50854094524</c:v>
                </c:pt>
                <c:pt idx="136">
                  <c:v>422270.49886012659</c:v>
                </c:pt>
                <c:pt idx="137">
                  <c:v>455012.95896721468</c:v>
                </c:pt>
                <c:pt idx="138">
                  <c:v>490016.05704908411</c:v>
                </c:pt>
                <c:pt idx="139">
                  <c:v>527393.24716418737</c:v>
                </c:pt>
                <c:pt idx="140">
                  <c:v>567257.31332426495</c:v>
                </c:pt>
                <c:pt idx="141">
                  <c:v>609719.28962441185</c:v>
                </c:pt>
                <c:pt idx="142">
                  <c:v>654887.25806891185</c:v>
                </c:pt>
                <c:pt idx="143">
                  <c:v>702865.02941545669</c:v>
                </c:pt>
                <c:pt idx="144">
                  <c:v>753750.71658975957</c:v>
                </c:pt>
                <c:pt idx="145">
                  <c:v>807635.21493060235</c:v>
                </c:pt>
                <c:pt idx="146">
                  <c:v>864600.60858916899</c:v>
                </c:pt>
                <c:pt idx="147">
                  <c:v>924718.52765236865</c:v>
                </c:pt>
                <c:pt idx="148">
                  <c:v>988048.48576299695</c:v>
                </c:pt>
                <c:pt idx="149">
                  <c:v>1054636.2328987634</c:v>
                </c:pt>
                <c:pt idx="150">
                  <c:v>1124512.1622396209</c:v>
                </c:pt>
                <c:pt idx="151">
                  <c:v>1197689.8133700092</c:v>
                </c:pt>
                <c:pt idx="152">
                  <c:v>1274164.5161020069</c:v>
                </c:pt>
                <c:pt idx="153">
                  <c:v>1353912.219666674</c:v>
                </c:pt>
                <c:pt idx="154">
                  <c:v>1436888.5506601369</c:v>
                </c:pt>
                <c:pt idx="155">
                  <c:v>1523028.1397900071</c:v>
                </c:pt>
                <c:pt idx="156">
                  <c:v>1612244.2521001</c:v>
                </c:pt>
                <c:pt idx="157">
                  <c:v>1704428.7480417618</c:v>
                </c:pt>
                <c:pt idx="158">
                  <c:v>1799452.3937332865</c:v>
                </c:pt>
                <c:pt idx="159">
                  <c:v>1897165.5283663864</c:v>
                </c:pt>
                <c:pt idx="160">
                  <c:v>1997399.0854612004</c:v>
                </c:pt>
                <c:pt idx="161">
                  <c:v>2099965.9531081039</c:v>
                </c:pt>
                <c:pt idx="162">
                  <c:v>2204662.647081648</c:v>
                </c:pt>
                <c:pt idx="163">
                  <c:v>2311271.2603837266</c:v>
                </c:pt>
                <c:pt idx="164">
                  <c:v>2419561.6439322154</c:v>
                </c:pt>
                <c:pt idx="165">
                  <c:v>2529293.766222897</c:v>
                </c:pt>
                <c:pt idx="166">
                  <c:v>2640220.1951872194</c:v>
                </c:pt>
                <c:pt idx="167">
                  <c:v>2752088.643319611</c:v>
                </c:pt>
                <c:pt idx="168">
                  <c:v>2864644.5174638671</c:v>
                </c:pt>
                <c:pt idx="169">
                  <c:v>2977633.4172797711</c:v>
                </c:pt>
                <c:pt idx="170">
                  <c:v>3090803.5310748192</c:v>
                </c:pt>
                <c:pt idx="171">
                  <c:v>3203907.8839954287</c:v>
                </c:pt>
                <c:pt idx="172">
                  <c:v>3316706.4010767732</c:v>
                </c:pt>
                <c:pt idx="173">
                  <c:v>3428967.7558755544</c:v>
                </c:pt>
                <c:pt idx="174">
                  <c:v>3540470.9838931593</c:v>
                </c:pt>
                <c:pt idx="175">
                  <c:v>3651006.8483186001</c:v>
                </c:pt>
                <c:pt idx="176">
                  <c:v>3760378.9534280505</c:v>
                </c:pt>
                <c:pt idx="177">
                  <c:v>3868404.6079967772</c:v>
                </c:pt>
                <c:pt idx="178">
                  <c:v>3974915.447120314</c:v>
                </c:pt>
                <c:pt idx="179">
                  <c:v>4079757.825797278</c:v>
                </c:pt>
                <c:pt idx="180">
                  <c:v>4182793.0014625029</c:v>
                </c:pt>
                <c:pt idx="181">
                  <c:v>4283897.1254042536</c:v>
                </c:pt>
                <c:pt idx="182">
                  <c:v>4382961.0647291495</c:v>
                </c:pt>
                <c:pt idx="183">
                  <c:v>4479890.0773628801</c:v>
                </c:pt>
                <c:pt idx="184">
                  <c:v>4574603.3626239812</c:v>
                </c:pt>
                <c:pt idx="185">
                  <c:v>4667033.5093209129</c:v>
                </c:pt>
                <c:pt idx="186">
                  <c:v>4757125.8622378893</c:v>
                </c:pt>
                <c:pt idx="187">
                  <c:v>4844837.826423144</c:v>
                </c:pt>
                <c:pt idx="188">
                  <c:v>4930138.1269928422</c:v>
                </c:pt>
                <c:pt idx="189">
                  <c:v>5013006.040317513</c:v>
                </c:pt>
                <c:pt idx="190">
                  <c:v>5093430.6105517698</c:v>
                </c:pt>
                <c:pt idx="191">
                  <c:v>5171409.863571723</c:v>
                </c:pt>
                <c:pt idx="192">
                  <c:v>5246950.0285514565</c:v>
                </c:pt>
                <c:pt idx="193">
                  <c:v>5320064.7756796302</c:v>
                </c:pt>
                <c:pt idx="194">
                  <c:v>5390774.4769166661</c:v>
                </c:pt>
                <c:pt idx="195">
                  <c:v>5459105.4952384559</c:v>
                </c:pt>
                <c:pt idx="196">
                  <c:v>5525089.5065121306</c:v>
                </c:pt>
                <c:pt idx="197">
                  <c:v>5588762.8570043026</c:v>
                </c:pt>
                <c:pt idx="198">
                  <c:v>5650165.9585285848</c:v>
                </c:pt>
                <c:pt idx="199">
                  <c:v>5709342.7223895565</c:v>
                </c:pt>
                <c:pt idx="200">
                  <c:v>5766340.0325647434</c:v>
                </c:pt>
                <c:pt idx="201">
                  <c:v>5821207.2579731839</c:v>
                </c:pt>
                <c:pt idx="202">
                  <c:v>5873995.8031964861</c:v>
                </c:pt>
                <c:pt idx="203">
                  <c:v>5924758.6966336891</c:v>
                </c:pt>
                <c:pt idx="204">
                  <c:v>5973550.2147725197</c:v>
                </c:pt>
                <c:pt idx="205">
                  <c:v>6020425.5410354184</c:v>
                </c:pt>
                <c:pt idx="206">
                  <c:v>6065440.4574981518</c:v>
                </c:pt>
                <c:pt idx="207">
                  <c:v>6108651.0676722126</c:v>
                </c:pt>
                <c:pt idx="208">
                  <c:v>6150113.5484805936</c:v>
                </c:pt>
                <c:pt idx="209">
                  <c:v>6189883.9295320818</c:v>
                </c:pt>
                <c:pt idx="210">
                  <c:v>6228017.8978049299</c:v>
                </c:pt>
                <c:pt idx="211">
                  <c:v>6264570.6258806121</c:v>
                </c:pt>
                <c:pt idx="212">
                  <c:v>6299596.6219171043</c:v>
                </c:pt>
                <c:pt idx="213">
                  <c:v>6333149.5996142896</c:v>
                </c:pt>
                <c:pt idx="214">
                  <c:v>6365282.3664978603</c:v>
                </c:pt>
                <c:pt idx="215">
                  <c:v>6396046.7289293511</c:v>
                </c:pt>
                <c:pt idx="216">
                  <c:v>6425493.4123360021</c:v>
                </c:pt>
                <c:pt idx="217">
                  <c:v>6453671.995242876</c:v>
                </c:pt>
                <c:pt idx="218">
                  <c:v>6480630.8557793181</c:v>
                </c:pt>
                <c:pt idx="219">
                  <c:v>6506417.1294209752</c:v>
                </c:pt>
                <c:pt idx="220">
                  <c:v>6531076.6768161533</c:v>
                </c:pt>
                <c:pt idx="221">
                  <c:v>6554654.0606303895</c:v>
                </c:pt>
                <c:pt idx="222">
                  <c:v>6577192.5304251267</c:v>
                </c:pt>
                <c:pt idx="223">
                  <c:v>6598734.0146648558</c:v>
                </c:pt>
                <c:pt idx="224">
                  <c:v>6619319.1190216765</c:v>
                </c:pt>
                <c:pt idx="225">
                  <c:v>6638987.1302167922</c:v>
                </c:pt>
                <c:pt idx="226">
                  <c:v>6657776.0247048279</c:v>
                </c:pt>
                <c:pt idx="227">
                  <c:v>6675722.4815690946</c:v>
                </c:pt>
                <c:pt idx="228">
                  <c:v>6692861.8990539825</c:v>
                </c:pt>
                <c:pt idx="229">
                  <c:v>6709228.4142147219</c:v>
                </c:pt>
                <c:pt idx="230">
                  <c:v>6724854.925214842</c:v>
                </c:pt>
                <c:pt idx="231">
                  <c:v>6739773.1158480197</c:v>
                </c:pt>
                <c:pt idx="232">
                  <c:v>6754013.4819037383</c:v>
                </c:pt>
                <c:pt idx="233">
                  <c:v>6767605.3590355068</c:v>
                </c:pt>
                <c:pt idx="234">
                  <c:v>6780576.9518264877</c:v>
                </c:pt>
                <c:pt idx="235">
                  <c:v>6792955.3637804287</c:v>
                </c:pt>
                <c:pt idx="236">
                  <c:v>6804766.6279960191</c:v>
                </c:pt>
                <c:pt idx="237">
                  <c:v>6816035.7383103408</c:v>
                </c:pt>
                <c:pt idx="238">
                  <c:v>6826786.6807221789</c:v>
                </c:pt>
                <c:pt idx="239">
                  <c:v>6837042.4649287378</c:v>
                </c:pt>
                <c:pt idx="240">
                  <c:v>6846825.1558299987</c:v>
                </c:pt>
                <c:pt idx="241">
                  <c:v>6856155.904873644</c:v>
                </c:pt>
                <c:pt idx="242">
                  <c:v>6865054.9811303997</c:v>
                </c:pt>
                <c:pt idx="243">
                  <c:v>6873541.8020048831</c:v>
                </c:pt>
                <c:pt idx="244">
                  <c:v>6881634.9635007652</c:v>
                </c:pt>
                <c:pt idx="245">
                  <c:v>6889352.2699713949</c:v>
                </c:pt>
                <c:pt idx="246">
                  <c:v>6896710.7632980663</c:v>
                </c:pt>
                <c:pt idx="247">
                  <c:v>6903726.7514480157</c:v>
                </c:pt>
                <c:pt idx="248">
                  <c:v>6910415.8363730451</c:v>
                </c:pt>
                <c:pt idx="249">
                  <c:v>6916792.9412175333</c:v>
                </c:pt>
                <c:pt idx="250">
                  <c:v>6922872.3368115742</c:v>
                </c:pt>
                <c:pt idx="251">
                  <c:v>6928667.6674311627</c:v>
                </c:pt>
                <c:pt idx="252">
                  <c:v>6934191.9758128114</c:v>
                </c:pt>
                <c:pt idx="253">
                  <c:v>6939457.7274147756</c:v>
                </c:pt>
                <c:pt idx="254">
                  <c:v>6944476.8339213058</c:v>
                </c:pt>
                <c:pt idx="255">
                  <c:v>6949260.675989992</c:v>
                </c:pt>
                <c:pt idx="256">
                  <c:v>6953820.1252455004</c:v>
                </c:pt>
                <c:pt idx="257">
                  <c:v>6958165.5655257506</c:v>
                </c:pt>
                <c:pt idx="258">
                  <c:v>6962306.9133889759</c:v>
                </c:pt>
                <c:pt idx="259">
                  <c:v>6966253.6378921382</c:v>
                </c:pt>
                <c:pt idx="260">
                  <c:v>6970014.7796528898</c:v>
                </c:pt>
                <c:pt idx="261">
                  <c:v>6973598.969208722</c:v>
                </c:pt>
                <c:pt idx="262">
                  <c:v>6977014.4446881432</c:v>
                </c:pt>
                <c:pt idx="263">
                  <c:v>6980269.0688096853</c:v>
                </c:pt>
                <c:pt idx="264">
                  <c:v>6983370.3452253379</c:v>
                </c:pt>
                <c:pt idx="265">
                  <c:v>6986325.4342256002</c:v>
                </c:pt>
                <c:pt idx="266">
                  <c:v>6989141.1678238027</c:v>
                </c:pt>
                <c:pt idx="267">
                  <c:v>6991824.0642376561</c:v>
                </c:pt>
                <c:pt idx="268">
                  <c:v>6994380.3417861899</c:v>
                </c:pt>
                <c:pt idx="269">
                  <c:v>6996815.9322203388</c:v>
                </c:pt>
                <c:pt idx="270">
                  <c:v>6999136.4935054239</c:v>
                </c:pt>
                <c:pt idx="271">
                  <c:v>7001347.42207372</c:v>
                </c:pt>
                <c:pt idx="272">
                  <c:v>7003453.8645651378</c:v>
                </c:pt>
                <c:pt idx="273">
                  <c:v>7005460.7290738542</c:v>
                </c:pt>
                <c:pt idx="274">
                  <c:v>7007372.6959184762</c:v>
                </c:pt>
                <c:pt idx="275">
                  <c:v>7009194.2279530223</c:v>
                </c:pt>
                <c:pt idx="276">
                  <c:v>7010929.5804356756</c:v>
                </c:pt>
                <c:pt idx="277">
                  <c:v>7012582.8104719119</c:v>
                </c:pt>
                <c:pt idx="278">
                  <c:v>7014157.7860482121</c:v>
                </c:pt>
                <c:pt idx="279">
                  <c:v>7015658.1946721775</c:v>
                </c:pt>
                <c:pt idx="280">
                  <c:v>7017087.5516344411</c:v>
                </c:pt>
                <c:pt idx="281">
                  <c:v>7018449.2079073517</c:v>
                </c:pt>
                <c:pt idx="282">
                  <c:v>7019746.3576949574</c:v>
                </c:pt>
                <c:pt idx="283">
                  <c:v>7020982.0456483942</c:v>
                </c:pt>
                <c:pt idx="284">
                  <c:v>7022159.1737603275</c:v>
                </c:pt>
                <c:pt idx="285">
                  <c:v>7023280.5079516666</c:v>
                </c:pt>
                <c:pt idx="286">
                  <c:v>7024348.6843633177</c:v>
                </c:pt>
                <c:pt idx="287">
                  <c:v>7025366.2153653232</c:v>
                </c:pt>
                <c:pt idx="288">
                  <c:v>7026335.4952952852</c:v>
                </c:pt>
                <c:pt idx="289">
                  <c:v>7027258.8059375565</c:v>
                </c:pt>
                <c:pt idx="290">
                  <c:v>7028138.321754274</c:v>
                </c:pt>
                <c:pt idx="291">
                  <c:v>7028976.1148788715</c:v>
                </c:pt>
                <c:pt idx="292">
                  <c:v>7029774.1598823424</c:v>
                </c:pt>
                <c:pt idx="293">
                  <c:v>7030534.338322103</c:v>
                </c:pt>
                <c:pt idx="294">
                  <c:v>7031258.4430829464</c:v>
                </c:pt>
                <c:pt idx="295">
                  <c:v>7031948.1825191854</c:v>
                </c:pt>
                <c:pt idx="296">
                  <c:v>7032605.1844067471</c:v>
                </c:pt>
                <c:pt idx="297">
                  <c:v>7033230.9997135978</c:v>
                </c:pt>
                <c:pt idx="298">
                  <c:v>7033827.1061965739</c:v>
                </c:pt>
                <c:pt idx="299">
                  <c:v>7034394.9118323307</c:v>
                </c:pt>
                <c:pt idx="300">
                  <c:v>7034935.7580898302</c:v>
                </c:pt>
                <c:pt idx="301">
                  <c:v>7035450.9230514625</c:v>
                </c:pt>
                <c:pt idx="302">
                  <c:v>7035941.6243896028</c:v>
                </c:pt>
                <c:pt idx="303">
                  <c:v>7036409.0222051283</c:v>
                </c:pt>
                <c:pt idx="304">
                  <c:v>7036854.2217341289</c:v>
                </c:pt>
                <c:pt idx="305">
                  <c:v>7037278.2759287832</c:v>
                </c:pt>
                <c:pt idx="306">
                  <c:v>7037682.1879181229</c:v>
                </c:pt>
                <c:pt idx="307">
                  <c:v>7038066.9133541472</c:v>
                </c:pt>
                <c:pt idx="308">
                  <c:v>7038433.362648529</c:v>
                </c:pt>
                <c:pt idx="309">
                  <c:v>7038782.4031049022</c:v>
                </c:pt>
                <c:pt idx="310">
                  <c:v>7039114.860951528</c:v>
                </c:pt>
                <c:pt idx="311">
                  <c:v>7039431.523278906</c:v>
                </c:pt>
                <c:pt idx="312">
                  <c:v>7039733.1398867005</c:v>
                </c:pt>
                <c:pt idx="313">
                  <c:v>7040020.4250441622</c:v>
                </c:pt>
                <c:pt idx="314">
                  <c:v>7040294.059168037</c:v>
                </c:pt>
                <c:pt idx="315">
                  <c:v>7040554.6904217685</c:v>
                </c:pt>
                <c:pt idx="316">
                  <c:v>7040802.9362396421</c:v>
                </c:pt>
                <c:pt idx="317">
                  <c:v>7041039.3847793434</c:v>
                </c:pt>
                <c:pt idx="318">
                  <c:v>7041264.5963062588</c:v>
                </c:pt>
                <c:pt idx="319">
                  <c:v>7041479.1045126785</c:v>
                </c:pt>
                <c:pt idx="320">
                  <c:v>7041683.4177749408</c:v>
                </c:pt>
                <c:pt idx="321">
                  <c:v>7041878.020351395</c:v>
                </c:pt>
                <c:pt idx="322">
                  <c:v>7042063.3735239515</c:v>
                </c:pt>
                <c:pt idx="323">
                  <c:v>7042239.916685841</c:v>
                </c:pt>
                <c:pt idx="324">
                  <c:v>7042408.0683781039</c:v>
                </c:pt>
                <c:pt idx="325">
                  <c:v>7042568.2272771969</c:v>
                </c:pt>
                <c:pt idx="326">
                  <c:v>7042720.7731360104</c:v>
                </c:pt>
                <c:pt idx="327">
                  <c:v>7042866.0676804734</c:v>
                </c:pt>
                <c:pt idx="328">
                  <c:v>7043004.4554638267</c:v>
                </c:pt>
                <c:pt idx="329">
                  <c:v>7043136.2646805504</c:v>
                </c:pt>
                <c:pt idx="330">
                  <c:v>7043261.8079418419</c:v>
                </c:pt>
                <c:pt idx="331">
                  <c:v>7043381.3830144368</c:v>
                </c:pt>
                <c:pt idx="332">
                  <c:v>7043495.2735245116</c:v>
                </c:pt>
                <c:pt idx="333">
                  <c:v>7043603.7496282961</c:v>
                </c:pt>
                <c:pt idx="334">
                  <c:v>7043707.0686509702</c:v>
                </c:pt>
                <c:pt idx="335">
                  <c:v>7043805.4756953269</c:v>
                </c:pt>
                <c:pt idx="336">
                  <c:v>7043899.204221637</c:v>
                </c:pt>
                <c:pt idx="337">
                  <c:v>7043988.4766000658</c:v>
                </c:pt>
                <c:pt idx="338">
                  <c:v>7044073.5046369303</c:v>
                </c:pt>
                <c:pt idx="339">
                  <c:v>7044154.4900760418</c:v>
                </c:pt>
                <c:pt idx="340">
                  <c:v>7044231.6250762986</c:v>
                </c:pt>
                <c:pt idx="341">
                  <c:v>7044305.092666653</c:v>
                </c:pt>
                <c:pt idx="342">
                  <c:v>7044375.0671795243</c:v>
                </c:pt>
                <c:pt idx="343">
                  <c:v>7044441.7146636676</c:v>
                </c:pt>
                <c:pt idx="344">
                  <c:v>7044505.1932774773</c:v>
                </c:pt>
                <c:pt idx="345">
                  <c:v>7044565.6536636427</c:v>
                </c:pt>
                <c:pt idx="346">
                  <c:v>7044623.2393060401</c:v>
                </c:pt>
                <c:pt idx="347">
                  <c:v>7044678.0868697036</c:v>
                </c:pt>
                <c:pt idx="348">
                  <c:v>7044730.3265246684</c:v>
                </c:pt>
                <c:pt idx="349">
                  <c:v>7044780.0822544564</c:v>
                </c:pt>
                <c:pt idx="350">
                  <c:v>7044827.4721499272</c:v>
                </c:pt>
                <c:pt idx="351">
                  <c:v>7044872.6086891862</c:v>
                </c:pt>
                <c:pt idx="352">
                  <c:v>7044915.5990042128</c:v>
                </c:pt>
                <c:pt idx="353">
                  <c:v>7044956.5451348349</c:v>
                </c:pt>
                <c:pt idx="354">
                  <c:v>7044995.5442706505</c:v>
                </c:pt>
                <c:pt idx="355">
                  <c:v>7045032.6889814651</c:v>
                </c:pt>
                <c:pt idx="356">
                  <c:v>7045068.0674367948</c:v>
                </c:pt>
                <c:pt idx="357">
                  <c:v>7045101.7636149433</c:v>
                </c:pt>
                <c:pt idx="358">
                  <c:v>7045133.8575021578</c:v>
                </c:pt>
                <c:pt idx="359">
                  <c:v>7045164.4252823265</c:v>
                </c:pt>
                <c:pt idx="360">
                  <c:v>7045193.5395176681</c:v>
                </c:pt>
                <c:pt idx="361">
                  <c:v>7045221.2693208409</c:v>
                </c:pt>
                <c:pt idx="362">
                  <c:v>7045247.6805188823</c:v>
                </c:pt>
                <c:pt idx="363">
                  <c:v>7045272.8358093556</c:v>
                </c:pt>
                <c:pt idx="364">
                  <c:v>7045296.7949090861</c:v>
                </c:pt>
                <c:pt idx="365">
                  <c:v>7045319.6146958284</c:v>
                </c:pt>
                <c:pt idx="366">
                  <c:v>7045341.3493432067</c:v>
                </c:pt>
                <c:pt idx="367">
                  <c:v>7045362.0504492447</c:v>
                </c:pt>
                <c:pt idx="368">
                  <c:v>7045381.7671587877</c:v>
                </c:pt>
                <c:pt idx="369">
                  <c:v>7045400.5462801093</c:v>
                </c:pt>
                <c:pt idx="370">
                  <c:v>7045418.4323959798</c:v>
                </c:pt>
                <c:pt idx="371">
                  <c:v>7045435.4679694539</c:v>
                </c:pt>
                <c:pt idx="372">
                  <c:v>7045451.6934446348</c:v>
                </c:pt>
                <c:pt idx="373">
                  <c:v>7045467.1473426493</c:v>
                </c:pt>
                <c:pt idx="374">
                  <c:v>7045481.8663530601</c:v>
                </c:pt>
                <c:pt idx="375">
                  <c:v>7045495.885420939</c:v>
                </c:pt>
                <c:pt idx="376">
                  <c:v>7045509.237829797</c:v>
                </c:pt>
                <c:pt idx="377">
                  <c:v>7045521.9552805768</c:v>
                </c:pt>
                <c:pt idx="378">
                  <c:v>7045534.0679668887</c:v>
                </c:pt>
                <c:pt idx="379">
                  <c:v>7045545.6046466716</c:v>
                </c:pt>
                <c:pt idx="380">
                  <c:v>7045556.5927104494</c:v>
                </c:pt>
                <c:pt idx="381">
                  <c:v>7045567.0582463406</c:v>
                </c:pt>
                <c:pt idx="382">
                  <c:v>7045577.0261019813</c:v>
                </c:pt>
                <c:pt idx="383">
                  <c:v>7045586.5199435009</c:v>
                </c:pt>
                <c:pt idx="384">
                  <c:v>7045595.5623116987</c:v>
                </c:pt>
                <c:pt idx="385">
                  <c:v>7045604.1746755447</c:v>
                </c:pt>
                <c:pt idx="386">
                  <c:v>7045612.3774831444</c:v>
                </c:pt>
                <c:pt idx="387">
                  <c:v>7045620.1902102735</c:v>
                </c:pt>
                <c:pt idx="388">
                  <c:v>7045627.6314066118</c:v>
                </c:pt>
                <c:pt idx="389">
                  <c:v>7045634.7187397741</c:v>
                </c:pt>
                <c:pt idx="390">
                  <c:v>7045641.4690372515</c:v>
                </c:pt>
                <c:pt idx="391">
                  <c:v>7045647.8983263578</c:v>
                </c:pt>
                <c:pt idx="392">
                  <c:v>7045654.0218722755</c:v>
                </c:pt>
                <c:pt idx="393">
                  <c:v>7045659.8542142948</c:v>
                </c:pt>
                <c:pt idx="394">
                  <c:v>7045665.4092003275</c:v>
                </c:pt>
                <c:pt idx="395">
                  <c:v>7045670.7000197833</c:v>
                </c:pt>
                <c:pt idx="396">
                  <c:v>7045675.7392348815</c:v>
                </c:pt>
                <c:pt idx="397">
                  <c:v>7045680.5388104711</c:v>
                </c:pt>
                <c:pt idx="398">
                  <c:v>7045685.1101424396</c:v>
                </c:pt>
                <c:pt idx="399">
                  <c:v>7045689.464084764</c:v>
                </c:pt>
                <c:pt idx="400">
                  <c:v>7045693.6109752804</c:v>
                </c:pt>
                <c:pt idx="401">
                  <c:v>7045697.5606602281</c:v>
                </c:pt>
                <c:pt idx="402">
                  <c:v>7045701.3225176223</c:v>
                </c:pt>
                <c:pt idx="403">
                  <c:v>7045704.9054795224</c:v>
                </c:pt>
                <c:pt idx="404">
                  <c:v>7045708.3180532362</c:v>
                </c:pt>
                <c:pt idx="405">
                  <c:v>7045711.5683415169</c:v>
                </c:pt>
                <c:pt idx="406">
                  <c:v>7045714.6640618015</c:v>
                </c:pt>
                <c:pt idx="407">
                  <c:v>7045717.612564533</c:v>
                </c:pt>
                <c:pt idx="408">
                  <c:v>7045720.4208506122</c:v>
                </c:pt>
                <c:pt idx="409">
                  <c:v>7045723.0955880182</c:v>
                </c:pt>
                <c:pt idx="410">
                  <c:v>7045725.6431276398</c:v>
                </c:pt>
                <c:pt idx="411">
                  <c:v>7045728.0695183557</c:v>
                </c:pt>
                <c:pt idx="412">
                  <c:v>7045730.3805213952</c:v>
                </c:pt>
                <c:pt idx="413">
                  <c:v>7045732.5816240143</c:v>
                </c:pt>
                <c:pt idx="414">
                  <c:v>7045734.6780525278</c:v>
                </c:pt>
                <c:pt idx="415">
                  <c:v>7045736.6747847162</c:v>
                </c:pt>
                <c:pt idx="416">
                  <c:v>7045738.5765616428</c:v>
                </c:pt>
                <c:pt idx="417">
                  <c:v>7045740.3878989127</c:v>
                </c:pt>
                <c:pt idx="418">
                  <c:v>7045742.113097393</c:v>
                </c:pt>
                <c:pt idx="419">
                  <c:v>7045743.756253425</c:v>
                </c:pt>
                <c:pt idx="420">
                  <c:v>7045745.3212685492</c:v>
                </c:pt>
                <c:pt idx="421">
                  <c:v>7045746.8118587704</c:v>
                </c:pt>
                <c:pt idx="422">
                  <c:v>7045748.2315633781</c:v>
                </c:pt>
                <c:pt idx="423">
                  <c:v>7045749.5837533539</c:v>
                </c:pt>
                <c:pt idx="424">
                  <c:v>7045750.8716393709</c:v>
                </c:pt>
                <c:pt idx="425">
                  <c:v>7045752.0982794194</c:v>
                </c:pt>
                <c:pt idx="426">
                  <c:v>7045753.2665860681</c:v>
                </c:pt>
                <c:pt idx="427">
                  <c:v>7045754.3793333778</c:v>
                </c:pt>
                <c:pt idx="428">
                  <c:v>7045755.4391634893</c:v>
                </c:pt>
                <c:pt idx="429">
                  <c:v>7045756.4485928956</c:v>
                </c:pt>
                <c:pt idx="430">
                  <c:v>7045757.4100184198</c:v>
                </c:pt>
                <c:pt idx="431">
                  <c:v>7045758.3257229012</c:v>
                </c:pt>
                <c:pt idx="432">
                  <c:v>7045759.1978806211</c:v>
                </c:pt>
                <c:pt idx="433">
                  <c:v>7045760.028562461</c:v>
                </c:pt>
                <c:pt idx="434">
                  <c:v>7045760.8197408216</c:v>
                </c:pt>
                <c:pt idx="435">
                  <c:v>7045761.5732943052</c:v>
                </c:pt>
                <c:pt idx="436">
                  <c:v>7045762.2910121791</c:v>
                </c:pt>
                <c:pt idx="437">
                  <c:v>7045762.9745986192</c:v>
                </c:pt>
                <c:pt idx="438">
                  <c:v>7045763.6256767595</c:v>
                </c:pt>
                <c:pt idx="439">
                  <c:v>7045764.2457925463</c:v>
                </c:pt>
                <c:pt idx="440">
                  <c:v>7045764.836418408</c:v>
                </c:pt>
                <c:pt idx="441">
                  <c:v>7045765.3989567505</c:v>
                </c:pt>
                <c:pt idx="442">
                  <c:v>7045765.934743288</c:v>
                </c:pt>
                <c:pt idx="443">
                  <c:v>7045766.4450502153</c:v>
                </c:pt>
                <c:pt idx="444">
                  <c:v>7045766.9310892262</c:v>
                </c:pt>
                <c:pt idx="445">
                  <c:v>7045767.394014393</c:v>
                </c:pt>
                <c:pt idx="446">
                  <c:v>7045767.8349249056</c:v>
                </c:pt>
                <c:pt idx="447">
                  <c:v>7045768.2548676813</c:v>
                </c:pt>
                <c:pt idx="448">
                  <c:v>7045768.654839851</c:v>
                </c:pt>
                <c:pt idx="449">
                  <c:v>7045769.035791127</c:v>
                </c:pt>
                <c:pt idx="450">
                  <c:v>7045769.3986260565</c:v>
                </c:pt>
                <c:pt idx="451">
                  <c:v>7045769.7442061715</c:v>
                </c:pt>
                <c:pt idx="452">
                  <c:v>7045770.0733520342</c:v>
                </c:pt>
                <c:pt idx="453">
                  <c:v>7045770.3868451826</c:v>
                </c:pt>
                <c:pt idx="454">
                  <c:v>7045770.6854299903</c:v>
                </c:pt>
                <c:pt idx="455">
                  <c:v>7045770.9698154312</c:v>
                </c:pt>
                <c:pt idx="456">
                  <c:v>7045771.2406767635</c:v>
                </c:pt>
                <c:pt idx="457">
                  <c:v>7045771.4986571325</c:v>
                </c:pt>
                <c:pt idx="458">
                  <c:v>7045771.7443690998</c:v>
                </c:pt>
                <c:pt idx="459">
                  <c:v>7045771.9783960963</c:v>
                </c:pt>
                <c:pt idx="460">
                  <c:v>7045772.2012938065</c:v>
                </c:pt>
                <c:pt idx="461">
                  <c:v>7045772.4135914892</c:v>
                </c:pt>
                <c:pt idx="462">
                  <c:v>7045772.6157932347</c:v>
                </c:pt>
                <c:pt idx="463">
                  <c:v>7045772.8083791612</c:v>
                </c:pt>
                <c:pt idx="464">
                  <c:v>7045772.9918065537</c:v>
                </c:pt>
                <c:pt idx="465">
                  <c:v>7045773.1665109517</c:v>
                </c:pt>
                <c:pt idx="466">
                  <c:v>7045773.3329071822</c:v>
                </c:pt>
                <c:pt idx="467">
                  <c:v>7045773.4913903438</c:v>
                </c:pt>
                <c:pt idx="468">
                  <c:v>7045773.6423367476</c:v>
                </c:pt>
                <c:pt idx="469">
                  <c:v>7045773.7861048076</c:v>
                </c:pt>
                <c:pt idx="470">
                  <c:v>7045773.9230358945</c:v>
                </c:pt>
                <c:pt idx="471">
                  <c:v>7045774.0534551442</c:v>
                </c:pt>
                <c:pt idx="472">
                  <c:v>7045774.1776722306</c:v>
                </c:pt>
                <c:pt idx="473">
                  <c:v>7045774.2959821019</c:v>
                </c:pt>
                <c:pt idx="474">
                  <c:v>7045774.4086656785</c:v>
                </c:pt>
                <c:pt idx="475">
                  <c:v>7045774.5159905218</c:v>
                </c:pt>
                <c:pt idx="476">
                  <c:v>7045774.6182114696</c:v>
                </c:pt>
                <c:pt idx="477">
                  <c:v>7045774.7155712405</c:v>
                </c:pt>
                <c:pt idx="478">
                  <c:v>7045774.8083010111</c:v>
                </c:pt>
                <c:pt idx="479">
                  <c:v>7045774.8966209628</c:v>
                </c:pt>
                <c:pt idx="480">
                  <c:v>7045774.980740808</c:v>
                </c:pt>
                <c:pt idx="481">
                  <c:v>7045775.0608602846</c:v>
                </c:pt>
                <c:pt idx="482">
                  <c:v>7045775.1371696321</c:v>
                </c:pt>
                <c:pt idx="483">
                  <c:v>7045775.209850044</c:v>
                </c:pt>
                <c:pt idx="484">
                  <c:v>7045775.2790740961</c:v>
                </c:pt>
                <c:pt idx="485">
                  <c:v>7045775.3450061576</c:v>
                </c:pt>
                <c:pt idx="486">
                  <c:v>7045775.4078027811</c:v>
                </c:pt>
                <c:pt idx="487">
                  <c:v>7045775.467613074</c:v>
                </c:pt>
                <c:pt idx="488">
                  <c:v>7045775.5245790537</c:v>
                </c:pt>
                <c:pt idx="489">
                  <c:v>7045775.5788359828</c:v>
                </c:pt>
                <c:pt idx="490">
                  <c:v>7045775.6305126911</c:v>
                </c:pt>
                <c:pt idx="491">
                  <c:v>7045775.6797318831</c:v>
                </c:pt>
                <c:pt idx="492">
                  <c:v>7045775.7266104277</c:v>
                </c:pt>
                <c:pt idx="493">
                  <c:v>7045775.7712596348</c:v>
                </c:pt>
                <c:pt idx="494">
                  <c:v>7045775.8137855232</c:v>
                </c:pt>
                <c:pt idx="495">
                  <c:v>7045775.854289067</c:v>
                </c:pt>
                <c:pt idx="496">
                  <c:v>7045775.892866441</c:v>
                </c:pt>
                <c:pt idx="497">
                  <c:v>7045775.9296092456</c:v>
                </c:pt>
                <c:pt idx="498">
                  <c:v>7045775.9646047242</c:v>
                </c:pt>
                <c:pt idx="499">
                  <c:v>7045775.9979359722</c:v>
                </c:pt>
                <c:pt idx="500">
                  <c:v>7045776.0296821324</c:v>
                </c:pt>
                <c:pt idx="501">
                  <c:v>7045776.0599185852</c:v>
                </c:pt>
                <c:pt idx="502">
                  <c:v>7045776.0887171254</c:v>
                </c:pt>
                <c:pt idx="503">
                  <c:v>7045776.1161461342</c:v>
                </c:pt>
                <c:pt idx="504">
                  <c:v>7045776.1422707401</c:v>
                </c:pt>
                <c:pt idx="505">
                  <c:v>7045776.1671529748</c:v>
                </c:pt>
                <c:pt idx="506">
                  <c:v>7045776.1908519203</c:v>
                </c:pt>
                <c:pt idx="507">
                  <c:v>7045776.2134238482</c:v>
                </c:pt>
                <c:pt idx="508">
                  <c:v>7045776.234922355</c:v>
                </c:pt>
                <c:pt idx="509">
                  <c:v>7045776.2553984877</c:v>
                </c:pt>
                <c:pt idx="510">
                  <c:v>7045776.2749008657</c:v>
                </c:pt>
                <c:pt idx="511">
                  <c:v>7045776.2934757965</c:v>
                </c:pt>
                <c:pt idx="512">
                  <c:v>7045776.3111673854</c:v>
                </c:pt>
                <c:pt idx="513">
                  <c:v>7045776.3280176399</c:v>
                </c:pt>
                <c:pt idx="514">
                  <c:v>7045776.3440665705</c:v>
                </c:pt>
                <c:pt idx="515">
                  <c:v>7045776.359352285</c:v>
                </c:pt>
                <c:pt idx="516">
                  <c:v>7045776.3739110781</c:v>
                </c:pt>
                <c:pt idx="517">
                  <c:v>7045776.3877775194</c:v>
                </c:pt>
                <c:pt idx="518">
                  <c:v>7045776.4009845331</c:v>
                </c:pt>
                <c:pt idx="519">
                  <c:v>7045776.4135634797</c:v>
                </c:pt>
                <c:pt idx="520">
                  <c:v>7045776.4255442275</c:v>
                </c:pt>
                <c:pt idx="521">
                  <c:v>7045776.4369552229</c:v>
                </c:pt>
                <c:pt idx="522">
                  <c:v>7045776.4478235617</c:v>
                </c:pt>
                <c:pt idx="523">
                  <c:v>7045776.4581750501</c:v>
                </c:pt>
                <c:pt idx="524">
                  <c:v>7045776.4680342674</c:v>
                </c:pt>
                <c:pt idx="525">
                  <c:v>7045776.4774246244</c:v>
                </c:pt>
                <c:pt idx="526">
                  <c:v>7045776.4863684168</c:v>
                </c:pt>
                <c:pt idx="527">
                  <c:v>7045776.4948868817</c:v>
                </c:pt>
                <c:pt idx="528">
                  <c:v>7045776.5030002464</c:v>
                </c:pt>
                <c:pt idx="529">
                  <c:v>7045776.5107277753</c:v>
                </c:pt>
                <c:pt idx="530">
                  <c:v>7045776.5180878164</c:v>
                </c:pt>
                <c:pt idx="531">
                  <c:v>7045776.525097847</c:v>
                </c:pt>
                <c:pt idx="532">
                  <c:v>7045776.5317745106</c:v>
                </c:pt>
                <c:pt idx="533">
                  <c:v>7045776.5381336622</c:v>
                </c:pt>
                <c:pt idx="534">
                  <c:v>7045776.5441904003</c:v>
                </c:pt>
                <c:pt idx="535">
                  <c:v>7045776.5499591064</c:v>
                </c:pt>
                <c:pt idx="536">
                  <c:v>7045776.5554534784</c:v>
                </c:pt>
                <c:pt idx="537">
                  <c:v>7045776.5606865622</c:v>
                </c:pt>
                <c:pt idx="538">
                  <c:v>7045776.5656707836</c:v>
                </c:pt>
                <c:pt idx="539">
                  <c:v>7045776.5704179779</c:v>
                </c:pt>
                <c:pt idx="540">
                  <c:v>7045776.5749394158</c:v>
                </c:pt>
                <c:pt idx="541">
                  <c:v>7045776.5792458346</c:v>
                </c:pt>
                <c:pt idx="542">
                  <c:v>7045776.5833474584</c:v>
                </c:pt>
                <c:pt idx="543">
                  <c:v>7045776.5872540278</c:v>
                </c:pt>
                <c:pt idx="544">
                  <c:v>7045776.590974818</c:v>
                </c:pt>
                <c:pt idx="545">
                  <c:v>7045776.5945186634</c:v>
                </c:pt>
                <c:pt idx="546">
                  <c:v>7045776.5978939794</c:v>
                </c:pt>
                <c:pt idx="547">
                  <c:v>7045776.6011087801</c:v>
                </c:pt>
                <c:pt idx="548">
                  <c:v>7045776.6041706987</c:v>
                </c:pt>
                <c:pt idx="549">
                  <c:v>7045776.6070870059</c:v>
                </c:pt>
                <c:pt idx="550">
                  <c:v>7045776.609864627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8C-9745-BE9D-CD2C4D312B48}"/>
            </c:ext>
          </c:extLst>
        </c:ser>
        <c:ser>
          <c:idx val="4"/>
          <c:order val="3"/>
          <c:tx>
            <c:strRef>
              <c:f>[4]Sheet1!$H$28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[4]Sheet1!$A$29:$A$579</c:f>
              <c:numCache>
                <c:formatCode>General</c:formatCode>
                <c:ptCount val="5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</c:numCache>
            </c:numRef>
          </c:cat>
          <c:val>
            <c:numRef>
              <c:f>[4]Sheet1!$H$29:$H$579</c:f>
              <c:numCache>
                <c:formatCode>General</c:formatCode>
                <c:ptCount val="551"/>
                <c:pt idx="0">
                  <c:v>0</c:v>
                </c:pt>
                <c:pt idx="1">
                  <c:v>5.9992857142857139E-3</c:v>
                </c:pt>
                <c:pt idx="2">
                  <c:v>1.251270164387755E-2</c:v>
                </c:pt>
                <c:pt idx="3">
                  <c:v>1.9584307863877465E-2</c:v>
                </c:pt>
                <c:pt idx="4">
                  <c:v>2.7261940295246975E-2</c:v>
                </c:pt>
                <c:pt idx="5">
                  <c:v>3.5597534281218361E-2</c:v>
                </c:pt>
                <c:pt idx="6">
                  <c:v>4.4647475892184763E-2</c:v>
                </c:pt>
                <c:pt idx="7">
                  <c:v>5.4472983335073749E-2</c:v>
                </c:pt>
                <c:pt idx="8">
                  <c:v>6.5140521046777269E-2</c:v>
                </c:pt>
                <c:pt idx="9">
                  <c:v>7.6722249272215409E-2</c:v>
                </c:pt>
                <c:pt idx="10">
                  <c:v>8.929651216754457E-2</c:v>
                </c:pt>
                <c:pt idx="11">
                  <c:v>0.10294836772950292</c:v>
                </c:pt>
                <c:pt idx="12">
                  <c:v>0.1177701631346758</c:v>
                </c:pt>
                <c:pt idx="13">
                  <c:v>0.13386215937947046</c:v>
                </c:pt>
                <c:pt idx="14">
                  <c:v>0.15133320944488435</c:v>
                </c:pt>
                <c:pt idx="15">
                  <c:v>0.17030149457198451</c:v>
                </c:pt>
                <c:pt idx="16">
                  <c:v>0.19089532362682785</c:v>
                </c:pt>
                <c:pt idx="17">
                  <c:v>0.21325400095999211</c:v>
                </c:pt>
                <c:pt idx="18">
                  <c:v>0.23752876862883293</c:v>
                </c:pt>
                <c:pt idx="19">
                  <c:v>0.2638838293531518</c:v>
                </c:pt>
                <c:pt idx="20">
                  <c:v>0.29249745712054265</c:v>
                </c:pt>
                <c:pt idx="21">
                  <c:v>0.32356320294995489</c:v>
                </c:pt>
                <c:pt idx="22">
                  <c:v>0.35729120396495984</c:v>
                </c:pt>
                <c:pt idx="23">
                  <c:v>0.39390960462615987</c:v>
                </c:pt>
                <c:pt idx="24">
                  <c:v>0.43366609972983872</c:v>
                </c:pt>
                <c:pt idx="25">
                  <c:v>0.47682960960240728</c:v>
                </c:pt>
                <c:pt idx="26">
                  <c:v>0.52369209881298717</c:v>
                </c:pt>
                <c:pt idx="27">
                  <c:v>0.5745705506955916</c:v>
                </c:pt>
                <c:pt idx="28">
                  <c:v>0.6298091110243178</c:v>
                </c:pt>
                <c:pt idx="29">
                  <c:v>0.68978141532682202</c:v>
                </c:pt>
                <c:pt idx="30">
                  <c:v>0.75489311556076166</c:v>
                </c:pt>
                <c:pt idx="31">
                  <c:v>0.82558462322317117</c:v>
                </c:pt>
                <c:pt idx="32">
                  <c:v>0.90233408742289622</c:v>
                </c:pt>
                <c:pt idx="33">
                  <c:v>0.98566062803101806</c:v>
                </c:pt>
                <c:pt idx="34">
                  <c:v>1.0761278457442496</c:v>
                </c:pt>
                <c:pt idx="35">
                  <c:v>1.1743476327630664</c:v>
                </c:pt>
                <c:pt idx="36">
                  <c:v>1.2809843098123057</c:v>
                </c:pt>
                <c:pt idx="37">
                  <c:v>1.3967591174306166</c:v>
                </c:pt>
                <c:pt idx="38">
                  <c:v>1.5224550918411186</c:v>
                </c:pt>
                <c:pt idx="39">
                  <c:v>1.6589223583047701</c:v>
                </c:pt>
                <c:pt idx="40">
                  <c:v>1.8070838776674398</c:v>
                </c:pt>
                <c:pt idx="41">
                  <c:v>1.967941684860139</c:v>
                </c:pt>
                <c:pt idx="42">
                  <c:v>2.142583661419442</c:v>
                </c:pt>
                <c:pt idx="43">
                  <c:v>2.3321908876836464</c:v>
                </c:pt>
                <c:pt idx="44">
                  <c:v>2.5380456242133107</c:v>
                </c:pt>
                <c:pt idx="45">
                  <c:v>2.7615399762080459</c:v>
                </c:pt>
                <c:pt idx="46">
                  <c:v>3.0041852992724816</c:v>
                </c:pt>
                <c:pt idx="47">
                  <c:v>3.267622409853121</c:v>
                </c:pt>
                <c:pt idx="48">
                  <c:v>3.5536326690567068</c:v>
                </c:pt>
                <c:pt idx="49">
                  <c:v>3.8641500144047032</c:v>
                </c:pt>
                <c:pt idx="50">
                  <c:v>4.2012740204153944</c:v>
                </c:pt>
                <c:pt idx="51">
                  <c:v>4.5672840757757029</c:v>
                </c:pt>
                <c:pt idx="52">
                  <c:v>4.9646547723132208</c:v>
                </c:pt>
                <c:pt idx="53">
                  <c:v>5.3960726090526867</c:v>
                </c:pt>
                <c:pt idx="54">
                  <c:v>5.8644541233915</c:v>
                </c:pt>
                <c:pt idx="55">
                  <c:v>6.372965570911088</c:v>
                </c:pt>
                <c:pt idx="56">
                  <c:v>6.9250442856145762</c:v>
                </c:pt>
                <c:pt idx="57">
                  <c:v>7.5244218635102529</c:v>
                </c:pt>
                <c:pt idx="58">
                  <c:v>8.1751493245136579</c:v>
                </c:pt>
                <c:pt idx="59">
                  <c:v>8.8816244206927095</c:v>
                </c:pt>
                <c:pt idx="60">
                  <c:v>9.6486212730094589</c:v>
                </c:pt>
                <c:pt idx="61">
                  <c:v>10.481322534003958</c:v>
                </c:pt>
                <c:pt idx="62">
                  <c:v>11.385354290411369</c:v>
                </c:pt>
                <c:pt idx="63">
                  <c:v>12.366823937600188</c:v>
                </c:pt>
                <c:pt idx="64">
                  <c:v>13.432361277071255</c:v>
                </c:pt>
                <c:pt idx="65">
                  <c:v>14.589163109174752</c:v>
                </c:pt>
                <c:pt idx="66">
                  <c:v>15.845041615803401</c:v>
                </c:pt>
                <c:pt idx="67">
                  <c:v>17.208476852229417</c:v>
                </c:pt>
                <c:pt idx="68">
                  <c:v>18.688673693602752</c:v>
                </c:pt>
                <c:pt idx="69">
                  <c:v>20.295623610058097</c:v>
                </c:pt>
                <c:pt idx="70">
                  <c:v>22.040171675034927</c:v>
                </c:pt>
                <c:pt idx="71">
                  <c:v>23.934089244452018</c:v>
                </c:pt>
                <c:pt idx="72">
                  <c:v>25.990152779956151</c:v>
                </c:pt>
                <c:pt idx="73">
                  <c:v>28.222229327750046</c:v>
                </c:pt>
                <c:pt idx="74">
                  <c:v>30.645369205669244</c:v>
                </c:pt>
                <c:pt idx="75">
                  <c:v>33.275906495397173</c:v>
                </c:pt>
                <c:pt idx="76">
                  <c:v>36.131567984160711</c:v>
                </c:pt>
                <c:pt idx="77">
                  <c:v>39.231591251114665</c:v>
                </c:pt>
                <c:pt idx="78">
                  <c:v>42.59685264808023</c:v>
                </c:pt>
                <c:pt idx="79">
                  <c:v>46.250005982523</c:v>
                </c:pt>
                <c:pt idx="80">
                  <c:v>50.215632772804682</c:v>
                </c:pt>
                <c:pt idx="81">
                  <c:v>54.520405011970887</c:v>
                </c:pt>
                <c:pt idx="82">
                  <c:v>59.193261446777605</c:v>
                </c:pt>
                <c:pt idx="83">
                  <c:v>64.265598453417454</c:v>
                </c:pt>
                <c:pt idx="84">
                  <c:v>69.77147667055587</c:v>
                </c:pt>
                <c:pt idx="85">
                  <c:v>75.747844633854513</c:v>
                </c:pt>
                <c:pt idx="86">
                  <c:v>82.23478074411436</c:v>
                </c:pt>
                <c:pt idx="87">
                  <c:v>89.275754993414907</c:v>
                </c:pt>
                <c:pt idx="88">
                  <c:v>96.917911969967633</c:v>
                </c:pt>
                <c:pt idx="89">
                  <c:v>105.21237676254431</c:v>
                </c:pt>
                <c:pt idx="90">
                  <c:v>114.21458548885107</c:v>
                </c:pt>
                <c:pt idx="91">
                  <c:v>123.98464227850492</c:v>
                </c:pt>
                <c:pt idx="92">
                  <c:v>134.58770464954108</c:v>
                </c:pt>
                <c:pt idx="93">
                  <c:v>146.09439932661604</c:v>
                </c:pt>
                <c:pt idx="94">
                  <c:v>158.58127065797134</c:v>
                </c:pt>
                <c:pt idx="95">
                  <c:v>172.13126389515472</c:v>
                </c:pt>
                <c:pt idx="96">
                  <c:v>186.83424570243642</c:v>
                </c:pt>
                <c:pt idx="97">
                  <c:v>202.78756435932516</c:v>
                </c:pt>
                <c:pt idx="98">
                  <c:v>220.09665220656058</c:v>
                </c:pt>
                <c:pt idx="99">
                  <c:v>238.87567295978482</c:v>
                </c:pt>
                <c:pt idx="100">
                  <c:v>259.24821657139853</c:v>
                </c:pt>
                <c:pt idx="101">
                  <c:v>281.34804435466276</c:v>
                </c:pt>
                <c:pt idx="102">
                  <c:v>305.31988708872814</c:v>
                </c:pt>
                <c:pt idx="103">
                  <c:v>331.3202987916593</c:v>
                </c:pt>
                <c:pt idx="104">
                  <c:v>359.51856877211924</c:v>
                </c:pt>
                <c:pt idx="105">
                  <c:v>390.09769443920442</c:v>
                </c:pt>
                <c:pt idx="106">
                  <c:v>423.25541715240519</c:v>
                </c:pt>
                <c:pt idx="107">
                  <c:v>459.20532311645496</c:v>
                </c:pt>
                <c:pt idx="108">
                  <c:v>498.1780109536208</c:v>
                </c:pt>
                <c:pt idx="109">
                  <c:v>540.42232710133203</c:v>
                </c:pt>
                <c:pt idx="110">
                  <c:v>586.20666956620721</c:v>
                </c:pt>
                <c:pt idx="111">
                  <c:v>635.82035979434272</c:v>
                </c:pt>
                <c:pt idx="112">
                  <c:v>689.57508146746159</c:v>
                </c:pt>
                <c:pt idx="113">
                  <c:v>747.80638387793169</c:v>
                </c:pt>
                <c:pt idx="114">
                  <c:v>810.87524614296535</c:v>
                </c:pt>
                <c:pt idx="115">
                  <c:v>879.16969685743959</c:v>
                </c:pt>
                <c:pt idx="116">
                  <c:v>953.10648182166904</c:v>
                </c:pt>
                <c:pt idx="117">
                  <c:v>1033.1327701796736</c:v>
                </c:pt>
                <c:pt idx="118">
                  <c:v>1119.7278866289951</c:v>
                </c:pt>
                <c:pt idx="119">
                  <c:v>1213.4050542795308</c:v>
                </c:pt>
                <c:pt idx="120">
                  <c:v>1314.7131292129684</c:v>
                </c:pt>
                <c:pt idx="121">
                  <c:v>1424.2383037973541</c:v>
                </c:pt>
                <c:pt idx="122">
                  <c:v>1542.6057513211795</c:v>
                </c:pt>
                <c:pt idx="123">
                  <c:v>1670.4811795166086</c:v>
                </c:pt>
                <c:pt idx="124">
                  <c:v>1808.572255044953</c:v>
                </c:pt>
                <c:pt idx="125">
                  <c:v>1957.6298550415659</c:v>
                </c:pt>
                <c:pt idx="126">
                  <c:v>2118.4490954093835</c:v>
                </c:pt>
                <c:pt idx="127">
                  <c:v>2291.8700787896055</c:v>
                </c:pt>
                <c:pt idx="128">
                  <c:v>2478.7782981427463</c:v>
                </c:pt>
                <c:pt idx="129">
                  <c:v>2680.1046248086791</c:v>
                </c:pt>
                <c:pt idx="130">
                  <c:v>2896.8248030004606</c:v>
                </c:pt>
                <c:pt idx="131">
                  <c:v>3129.9583662064683</c:v>
                </c:pt>
                <c:pt idx="132">
                  <c:v>3380.5668852808444</c:v>
                </c:pt>
                <c:pt idx="133">
                  <c:v>3649.7514535196951</c:v>
                </c:pt>
                <c:pt idx="134">
                  <c:v>3938.6493112518738</c:v>
                </c:pt>
                <c:pt idx="135">
                  <c:v>4248.4295119931521</c:v>
                </c:pt>
                <c:pt idx="136">
                  <c:v>4580.2875346592973</c:v>
                </c:pt>
                <c:pt idx="137">
                  <c:v>4935.4387523915384</c:v>
                </c:pt>
                <c:pt idx="138">
                  <c:v>5315.1106789211472</c:v>
                </c:pt>
                <c:pt idx="139">
                  <c:v>5720.533928773858</c:v>
                </c:pt>
                <c:pt idx="140">
                  <c:v>6152.9318486065622</c:v>
                </c:pt>
                <c:pt idx="141">
                  <c:v>6613.5088040641676</c:v>
                </c:pt>
                <c:pt idx="142">
                  <c:v>7103.4371400257951</c:v>
                </c:pt>
                <c:pt idx="143">
                  <c:v>7623.8428719737058</c:v>
                </c:pt>
                <c:pt idx="144">
                  <c:v>8175.7902120937997</c:v>
                </c:pt>
                <c:pt idx="145">
                  <c:v>8760.2650847836012</c:v>
                </c:pt>
                <c:pt idx="146">
                  <c:v>9378.1578411698811</c:v>
                </c:pt>
                <c:pt idx="147">
                  <c:v>10030.245439138784</c:v>
                </c:pt>
                <c:pt idx="148">
                  <c:v>10717.173411818896</c:v>
                </c:pt>
                <c:pt idx="149">
                  <c:v>11439.438000489634</c:v>
                </c:pt>
                <c:pt idx="150">
                  <c:v>12197.368874175123</c:v>
                </c:pt>
                <c:pt idx="151">
                  <c:v>12991.112894164518</c:v>
                </c:pt>
                <c:pt idx="152">
                  <c:v>13820.619403820479</c:v>
                </c:pt>
                <c:pt idx="153">
                  <c:v>14685.627529041043</c:v>
                </c:pt>
                <c:pt idx="154">
                  <c:v>15585.655959980548</c:v>
                </c:pt>
                <c:pt idx="155">
                  <c:v>16519.995648396496</c:v>
                </c:pt>
                <c:pt idx="156">
                  <c:v>17487.705796767623</c:v>
                </c:pt>
                <c:pt idx="157">
                  <c:v>18487.613436042004</c:v>
                </c:pt>
                <c:pt idx="158">
                  <c:v>19518.316790961762</c:v>
                </c:pt>
                <c:pt idx="159">
                  <c:v>20578.192519293716</c:v>
                </c:pt>
                <c:pt idx="160">
                  <c:v>21665.4067891876</c:v>
                </c:pt>
                <c:pt idx="161">
                  <c:v>22777.930033459452</c:v>
                </c:pt>
                <c:pt idx="162">
                  <c:v>23913.555097539305</c:v>
                </c:pt>
                <c:pt idx="163">
                  <c:v>25069.91838579395</c:v>
                </c:pt>
                <c:pt idx="164">
                  <c:v>26244.523515040531</c:v>
                </c:pt>
                <c:pt idx="165">
                  <c:v>27434.766909349262</c:v>
                </c:pt>
                <c:pt idx="166">
                  <c:v>28637.964720280997</c:v>
                </c:pt>
                <c:pt idx="167">
                  <c:v>29851.380433397622</c:v>
                </c:pt>
                <c:pt idx="168">
                  <c:v>31072.252525308511</c:v>
                </c:pt>
                <c:pt idx="169">
                  <c:v>32297.821564061269</c:v>
                </c:pt>
                <c:pt idx="170">
                  <c:v>33525.35619627135</c:v>
                </c:pt>
                <c:pt idx="171">
                  <c:v>34752.177532823145</c:v>
                </c:pt>
                <c:pt idx="172">
                  <c:v>35975.681526377935</c:v>
                </c:pt>
                <c:pt idx="173">
                  <c:v>37193.359023140838</c:v>
                </c:pt>
                <c:pt idx="174">
                  <c:v>38402.813263354001</c:v>
                </c:pt>
                <c:pt idx="175">
                  <c:v>39601.774695249675</c:v>
                </c:pt>
                <c:pt idx="176">
                  <c:v>40788.113051882538</c:v>
                </c:pt>
                <c:pt idx="177">
                  <c:v>41959.846716394211</c:v>
                </c:pt>
                <c:pt idx="178">
                  <c:v>43115.149466788891</c:v>
                </c:pt>
                <c:pt idx="179">
                  <c:v>44252.354745051045</c:v>
                </c:pt>
                <c:pt idx="180">
                  <c:v>45369.957637047497</c:v>
                </c:pt>
                <c:pt idx="181">
                  <c:v>46466.614779431584</c:v>
                </c:pt>
                <c:pt idx="182">
                  <c:v>47541.142428530657</c:v>
                </c:pt>
                <c:pt idx="183">
                  <c:v>48592.512935140847</c:v>
                </c:pt>
                <c:pt idx="184">
                  <c:v>49619.849869686557</c:v>
                </c:pt>
                <c:pt idx="185">
                  <c:v>50622.422035834781</c:v>
                </c:pt>
                <c:pt idx="186">
                  <c:v>51599.636598887744</c:v>
                </c:pt>
                <c:pt idx="187">
                  <c:v>52551.031539530464</c:v>
                </c:pt>
                <c:pt idx="188">
                  <c:v>53476.267625065055</c:v>
                </c:pt>
                <c:pt idx="189">
                  <c:v>54375.12007023656</c:v>
                </c:pt>
                <c:pt idx="190">
                  <c:v>55247.470039080385</c:v>
                </c:pt>
                <c:pt idx="191">
                  <c:v>56093.296118651349</c:v>
                </c:pt>
                <c:pt idx="192">
                  <c:v>56912.665875612249</c:v>
                </c:pt>
                <c:pt idx="193">
                  <c:v>57705.727587891299</c:v>
                </c:pt>
                <c:pt idx="194">
                  <c:v>58472.702226256355</c:v>
                </c:pt>
                <c:pt idx="195">
                  <c:v>59213.875744877041</c:v>
                </c:pt>
                <c:pt idx="196">
                  <c:v>59929.591725840561</c:v>
                </c:pt>
                <c:pt idx="197">
                  <c:v>60620.244410166233</c:v>
                </c:pt>
                <c:pt idx="198">
                  <c:v>61286.272137086009</c:v>
                </c:pt>
                <c:pt idx="199">
                  <c:v>61928.151204142661</c:v>
                </c:pt>
                <c:pt idx="200">
                  <c:v>62546.390152895256</c:v>
                </c:pt>
                <c:pt idx="201">
                  <c:v>63141.524478589323</c:v>
                </c:pt>
                <c:pt idx="202">
                  <c:v>63714.111756913917</c:v>
                </c:pt>
                <c:pt idx="203">
                  <c:v>64264.727176795932</c:v>
                </c:pt>
                <c:pt idx="204">
                  <c:v>64793.959464942141</c:v>
                </c:pt>
                <c:pt idx="205">
                  <c:v>65302.407185407123</c:v>
                </c:pt>
                <c:pt idx="206">
                  <c:v>65790.675395723854</c:v>
                </c:pt>
                <c:pt idx="207">
                  <c:v>66259.372639977315</c:v>
                </c:pt>
                <c:pt idx="208">
                  <c:v>66709.108258533</c:v>
                </c:pt>
                <c:pt idx="209">
                  <c:v>67140.489993867348</c:v>
                </c:pt>
                <c:pt idx="210">
                  <c:v>67554.121872008749</c:v>
                </c:pt>
                <c:pt idx="211">
                  <c:v>67950.602339421879</c:v>
                </c:pt>
                <c:pt idx="212">
                  <c:v>68330.522635696499</c:v>
                </c:pt>
                <c:pt idx="213">
                  <c:v>68694.465383087023</c:v>
                </c:pt>
                <c:pt idx="214">
                  <c:v>69043.003374749285</c:v>
                </c:pt>
                <c:pt idx="215">
                  <c:v>69376.698544402549</c:v>
                </c:pt>
                <c:pt idx="216">
                  <c:v>69696.101101077991</c:v>
                </c:pt>
                <c:pt idx="217">
                  <c:v>70001.748813577724</c:v>
                </c:pt>
                <c:pt idx="218">
                  <c:v>70294.166430240512</c:v>
                </c:pt>
                <c:pt idx="219">
                  <c:v>70573.865220577558</c:v>
                </c:pt>
                <c:pt idx="220">
                  <c:v>70841.342626291109</c:v>
                </c:pt>
                <c:pt idx="221">
                  <c:v>71097.08201011199</c:v>
                </c:pt>
                <c:pt idx="222">
                  <c:v>71341.552491781433</c:v>
                </c:pt>
                <c:pt idx="223">
                  <c:v>71575.208861354084</c:v>
                </c:pt>
                <c:pt idx="224">
                  <c:v>71798.491560807917</c:v>
                </c:pt>
                <c:pt idx="225">
                  <c:v>72011.826725712177</c:v>
                </c:pt>
                <c:pt idx="226">
                  <c:v>72215.626279424512</c:v>
                </c:pt>
                <c:pt idx="227">
                  <c:v>72410.288072963463</c:v>
                </c:pt>
                <c:pt idx="228">
                  <c:v>72596.19606433218</c:v>
                </c:pt>
                <c:pt idx="229">
                  <c:v>72773.720531655621</c:v>
                </c:pt>
                <c:pt idx="230">
                  <c:v>72943.218315036822</c:v>
                </c:pt>
                <c:pt idx="231">
                  <c:v>73105.033082540744</c:v>
                </c:pt>
                <c:pt idx="232">
                  <c:v>73259.495616177504</c:v>
                </c:pt>
                <c:pt idx="233">
                  <c:v>73406.924114183668</c:v>
                </c:pt>
                <c:pt idx="234">
                  <c:v>73547.62450629154</c:v>
                </c:pt>
                <c:pt idx="235">
                  <c:v>73681.890779035108</c:v>
                </c:pt>
                <c:pt idx="236">
                  <c:v>73810.005308468899</c:v>
                </c:pt>
                <c:pt idx="237">
                  <c:v>73932.239197975083</c:v>
                </c:pt>
                <c:pt idx="238">
                  <c:v>74048.852619106096</c:v>
                </c:pt>
                <c:pt idx="239">
                  <c:v>74160.095153657428</c:v>
                </c:pt>
                <c:pt idx="240">
                  <c:v>74266.206135389337</c:v>
                </c:pt>
                <c:pt idx="241">
                  <c:v>74367.414990019271</c:v>
                </c:pt>
                <c:pt idx="242">
                  <c:v>74463.941572290176</c:v>
                </c:pt>
                <c:pt idx="243">
                  <c:v>74555.996499085231</c:v>
                </c:pt>
                <c:pt idx="244">
                  <c:v>74643.781477708268</c:v>
                </c:pt>
                <c:pt idx="245">
                  <c:v>74727.489628583091</c:v>
                </c:pt>
                <c:pt idx="246">
                  <c:v>74807.305801744631</c:v>
                </c:pt>
                <c:pt idx="247">
                  <c:v>74883.406886602039</c:v>
                </c:pt>
                <c:pt idx="248">
                  <c:v>74955.962114549751</c:v>
                </c:pt>
                <c:pt idx="249">
                  <c:v>75025.133354087608</c:v>
                </c:pt>
                <c:pt idx="250">
                  <c:v>75091.075398186862</c:v>
                </c:pt>
                <c:pt idx="251">
                  <c:v>75153.93624370599</c:v>
                </c:pt>
                <c:pt idx="252">
                  <c:v>75213.857362719471</c:v>
                </c:pt>
                <c:pt idx="253">
                  <c:v>75270.973965674682</c:v>
                </c:pt>
                <c:pt idx="254">
                  <c:v>75325.415256338005</c:v>
                </c:pt>
                <c:pt idx="255">
                  <c:v>75377.304678530956</c:v>
                </c:pt>
                <c:pt idx="256">
                  <c:v>75426.760154692063</c:v>
                </c:pt>
                <c:pt idx="257">
                  <c:v>75473.894316330072</c:v>
                </c:pt>
                <c:pt idx="258">
                  <c:v>75518.814726460128</c:v>
                </c:pt>
                <c:pt idx="259">
                  <c:v>75561.624094136452</c:v>
                </c:pt>
                <c:pt idx="260">
                  <c:v>75602.420481213834</c:v>
                </c:pt>
                <c:pt idx="261">
                  <c:v>75641.297501485795</c:v>
                </c:pt>
                <c:pt idx="262">
                  <c:v>75678.344512360476</c:v>
                </c:pt>
                <c:pt idx="263">
                  <c:v>75713.646799245646</c:v>
                </c:pt>
                <c:pt idx="264">
                  <c:v>75747.285752822761</c:v>
                </c:pt>
                <c:pt idx="265">
                  <c:v>75779.339039396757</c:v>
                </c:pt>
                <c:pt idx="266">
                  <c:v>75809.880764512724</c:v>
                </c:pt>
                <c:pt idx="267">
                  <c:v>75838.981630034526</c:v>
                </c:pt>
                <c:pt idx="268">
                  <c:v>75866.70908488227</c:v>
                </c:pt>
                <c:pt idx="269">
                  <c:v>75893.127469626605</c:v>
                </c:pt>
                <c:pt idx="270">
                  <c:v>75918.298155137862</c:v>
                </c:pt>
                <c:pt idx="271">
                  <c:v>75942.279675487312</c:v>
                </c:pt>
                <c:pt idx="272">
                  <c:v>75965.12785529613</c:v>
                </c:pt>
                <c:pt idx="273">
                  <c:v>75986.895931725419</c:v>
                </c:pt>
                <c:pt idx="274">
                  <c:v>76007.634671298147</c:v>
                </c:pt>
                <c:pt idx="275">
                  <c:v>76027.392481740346</c:v>
                </c:pt>
                <c:pt idx="276">
                  <c:v>76046.215519025674</c:v>
                </c:pt>
                <c:pt idx="277">
                  <c:v>76064.147789803144</c:v>
                </c:pt>
                <c:pt idx="278">
                  <c:v>76081.231249384131</c:v>
                </c:pt>
                <c:pt idx="279">
                  <c:v>76097.505895460039</c:v>
                </c:pt>
                <c:pt idx="280">
                  <c:v>76113.009857717669</c:v>
                </c:pt>
                <c:pt idx="281">
                  <c:v>76127.779483514736</c:v>
                </c:pt>
                <c:pt idx="282">
                  <c:v>76141.84941977312</c:v>
                </c:pt>
                <c:pt idx="283">
                  <c:v>76155.252691242786</c:v>
                </c:pt>
                <c:pt idx="284">
                  <c:v>76168.020775284502</c:v>
                </c:pt>
                <c:pt idx="285">
                  <c:v>76180.183673314648</c:v>
                </c:pt>
                <c:pt idx="286">
                  <c:v>76191.769979050689</c:v>
                </c:pt>
                <c:pt idx="287">
                  <c:v>76202.806943691117</c:v>
                </c:pt>
                <c:pt idx="288">
                  <c:v>76213.320538159081</c:v>
                </c:pt>
                <c:pt idx="289">
                  <c:v>76223.335512534119</c:v>
                </c:pt>
                <c:pt idx="290">
                  <c:v>76232.875452792126</c:v>
                </c:pt>
                <c:pt idx="291">
                  <c:v>76241.962834969134</c:v>
                </c:pt>
                <c:pt idx="292">
                  <c:v>76250.619076859963</c:v>
                </c:pt>
                <c:pt idx="293">
                  <c:v>76258.864587358927</c:v>
                </c:pt>
                <c:pt idx="294">
                  <c:v>76266.718813545289</c:v>
                </c:pt>
                <c:pt idx="295">
                  <c:v>76274.200285612358</c:v>
                </c:pt>
                <c:pt idx="296">
                  <c:v>76281.32665973503</c:v>
                </c:pt>
                <c:pt idx="297">
                  <c:v>76288.114758966942</c:v>
                </c:pt>
                <c:pt idx="298">
                  <c:v>76294.580612254533</c:v>
                </c:pt>
                <c:pt idx="299">
                  <c:v>76300.739491651955</c:v>
                </c:pt>
                <c:pt idx="300">
                  <c:v>76306.605947817094</c:v>
                </c:pt>
                <c:pt idx="301">
                  <c:v>76312.193843865782</c:v>
                </c:pt>
                <c:pt idx="302">
                  <c:v>76317.516387657946</c:v>
                </c:pt>
                <c:pt idx="303">
                  <c:v>76322.586162586478</c:v>
                </c:pt>
                <c:pt idx="304">
                  <c:v>76327.41515693636</c:v>
                </c:pt>
                <c:pt idx="305">
                  <c:v>76332.014791878988</c:v>
                </c:pt>
                <c:pt idx="306">
                  <c:v>76336.395948163554</c:v>
                </c:pt>
                <c:pt idx="307">
                  <c:v>76340.568991564985</c:v>
                </c:pt>
                <c:pt idx="308">
                  <c:v>76344.543797144986</c:v>
                </c:pt>
                <c:pt idx="309">
                  <c:v>76348.329772380603</c:v>
                </c:pt>
                <c:pt idx="310">
                  <c:v>76351.935879212149</c:v>
                </c:pt>
                <c:pt idx="311">
                  <c:v>76355.370655060091</c:v>
                </c:pt>
                <c:pt idx="312">
                  <c:v>76358.642232858343</c:v>
                </c:pt>
                <c:pt idx="313">
                  <c:v>76361.758360149179</c:v>
                </c:pt>
                <c:pt idx="314">
                  <c:v>76364.726417283237</c:v>
                </c:pt>
                <c:pt idx="315">
                  <c:v>76367.553434765709</c:v>
                </c:pt>
                <c:pt idx="316">
                  <c:v>76370.246109788481</c:v>
                </c:pt>
                <c:pt idx="317">
                  <c:v>76372.810821985768</c:v>
                </c:pt>
                <c:pt idx="318">
                  <c:v>76375.253648449318</c:v>
                </c:pt>
                <c:pt idx="319">
                  <c:v>76377.580378037572</c:v>
                </c:pt>
                <c:pt idx="320">
                  <c:v>76379.796525011683</c:v>
                </c:pt>
                <c:pt idx="321">
                  <c:v>76381.907342029575</c:v>
                </c:pt>
                <c:pt idx="322">
                  <c:v>76383.91783252811</c:v>
                </c:pt>
                <c:pt idx="323">
                  <c:v>76385.832762521837</c:v>
                </c:pt>
                <c:pt idx="324">
                  <c:v>76387.656671845558</c:v>
                </c:pt>
                <c:pt idx="325">
                  <c:v>76389.393884866731</c:v>
                </c:pt>
                <c:pt idx="326">
                  <c:v>76391.048520692522</c:v>
                </c:pt>
                <c:pt idx="327">
                  <c:v>76392.624502895051</c:v>
                </c:pt>
                <c:pt idx="328">
                  <c:v>76394.125568777585</c:v>
                </c:pt>
                <c:pt idx="329">
                  <c:v>76395.555278203043</c:v>
                </c:pt>
                <c:pt idx="330">
                  <c:v>76396.917022005422</c:v>
                </c:pt>
                <c:pt idx="331">
                  <c:v>76398.214030003714</c:v>
                </c:pt>
                <c:pt idx="332">
                  <c:v>76399.449378636928</c:v>
                </c:pt>
                <c:pt idx="333">
                  <c:v>76400.625998238145</c:v>
                </c:pt>
                <c:pt idx="334">
                  <c:v>76401.74667996449</c:v>
                </c:pt>
                <c:pt idx="335">
                  <c:v>76402.8140823992</c:v>
                </c:pt>
                <c:pt idx="336">
                  <c:v>76403.830737841301</c:v>
                </c:pt>
                <c:pt idx="337">
                  <c:v>76404.799058297533</c:v>
                </c:pt>
                <c:pt idx="338">
                  <c:v>76405.721341190612</c:v>
                </c:pt>
                <c:pt idx="339">
                  <c:v>76406.599774797156</c:v>
                </c:pt>
                <c:pt idx="340">
                  <c:v>76407.436443428087</c:v>
                </c:pt>
                <c:pt idx="341">
                  <c:v>76408.233332363525</c:v>
                </c:pt>
                <c:pt idx="342">
                  <c:v>76408.992332553957</c:v>
                </c:pt>
                <c:pt idx="343">
                  <c:v>76409.71524509856</c:v>
                </c:pt>
                <c:pt idx="344">
                  <c:v>76410.403785511255</c:v>
                </c:pt>
                <c:pt idx="345">
                  <c:v>76411.059587784548</c:v>
                </c:pt>
                <c:pt idx="346">
                  <c:v>76411.684208260674</c:v>
                </c:pt>
                <c:pt idx="347">
                  <c:v>76412.279129319169</c:v>
                </c:pt>
                <c:pt idx="348">
                  <c:v>76412.845762889585</c:v>
                </c:pt>
                <c:pt idx="349">
                  <c:v>76413.385453797528</c:v>
                </c:pt>
                <c:pt idx="350">
                  <c:v>76413.899482952009</c:v>
                </c:pt>
                <c:pt idx="351">
                  <c:v>76414.389070381585</c:v>
                </c:pt>
                <c:pt idx="352">
                  <c:v>76414.855378126405</c:v>
                </c:pt>
                <c:pt idx="353">
                  <c:v>76415.299512993006</c:v>
                </c:pt>
                <c:pt idx="354">
                  <c:v>76415.722529178413</c:v>
                </c:pt>
                <c:pt idx="355">
                  <c:v>76416.125430769651</c:v>
                </c:pt>
                <c:pt idx="356">
                  <c:v>76416.509174124629</c:v>
                </c:pt>
                <c:pt idx="357">
                  <c:v>76416.874670139994</c:v>
                </c:pt>
                <c:pt idx="358">
                  <c:v>76417.222786411308</c:v>
                </c:pt>
                <c:pt idx="359">
                  <c:v>76417.554349290658</c:v>
                </c:pt>
                <c:pt idx="360">
                  <c:v>76417.870145846595</c:v>
                </c:pt>
                <c:pt idx="361">
                  <c:v>76418.170925730941</c:v>
                </c:pt>
                <c:pt idx="362">
                  <c:v>76418.457402957007</c:v>
                </c:pt>
                <c:pt idx="363">
                  <c:v>76418.730257593299</c:v>
                </c:pt>
                <c:pt idx="364">
                  <c:v>76418.990137376837</c:v>
                </c:pt>
                <c:pt idx="365">
                  <c:v>76419.23765924976</c:v>
                </c:pt>
                <c:pt idx="366">
                  <c:v>76419.473410823048</c:v>
                </c:pt>
                <c:pt idx="367">
                  <c:v>76419.697951770606</c:v>
                </c:pt>
                <c:pt idx="368">
                  <c:v>76419.911815157204</c:v>
                </c:pt>
                <c:pt idx="369">
                  <c:v>76420.115508703253</c:v>
                </c:pt>
                <c:pt idx="370">
                  <c:v>76420.309515989546</c:v>
                </c:pt>
                <c:pt idx="371">
                  <c:v>76420.494297604746</c:v>
                </c:pt>
                <c:pt idx="372">
                  <c:v>76420.670292238312</c:v>
                </c:pt>
                <c:pt idx="373">
                  <c:v>76420.837917721568</c:v>
                </c:pt>
                <c:pt idx="374">
                  <c:v>76420.997572019201</c:v>
                </c:pt>
                <c:pt idx="375">
                  <c:v>76421.149634173737</c:v>
                </c:pt>
                <c:pt idx="376">
                  <c:v>76421.294465205065</c:v>
                </c:pt>
                <c:pt idx="377">
                  <c:v>76421.432408967259</c:v>
                </c:pt>
                <c:pt idx="378">
                  <c:v>76421.563792964662</c:v>
                </c:pt>
                <c:pt idx="379">
                  <c:v>76421.688929129145</c:v>
                </c:pt>
                <c:pt idx="380">
                  <c:v>76421.808114560481</c:v>
                </c:pt>
                <c:pt idx="381">
                  <c:v>76421.921632231533</c:v>
                </c:pt>
                <c:pt idx="382">
                  <c:v>76422.029751659866</c:v>
                </c:pt>
                <c:pt idx="383">
                  <c:v>76422.132729547462</c:v>
                </c:pt>
                <c:pt idx="384">
                  <c:v>76422.230810390072</c:v>
                </c:pt>
                <c:pt idx="385">
                  <c:v>76422.324227057528</c:v>
                </c:pt>
                <c:pt idx="386">
                  <c:v>76422.413201346513</c:v>
                </c:pt>
                <c:pt idx="387">
                  <c:v>76422.497944507064</c:v>
                </c:pt>
                <c:pt idx="388">
                  <c:v>76422.578657744016</c:v>
                </c:pt>
                <c:pt idx="389">
                  <c:v>76422.655532694611</c:v>
                </c:pt>
                <c:pt idx="390">
                  <c:v>76422.728751883435</c:v>
                </c:pt>
                <c:pt idx="391">
                  <c:v>76422.798489155713</c:v>
                </c:pt>
                <c:pt idx="392">
                  <c:v>76422.864910089949</c:v>
                </c:pt>
                <c:pt idx="393">
                  <c:v>76422.928172391054</c:v>
                </c:pt>
                <c:pt idx="394">
                  <c:v>76422.988426264696</c:v>
                </c:pt>
                <c:pt idx="395">
                  <c:v>76423.045814773883</c:v>
                </c:pt>
                <c:pt idx="396">
                  <c:v>76423.100474178602</c:v>
                </c:pt>
                <c:pt idx="397">
                  <c:v>76423.152534259294</c:v>
                </c:pt>
                <c:pt idx="398">
                  <c:v>76423.202118624977</c:v>
                </c:pt>
                <c:pt idx="399">
                  <c:v>76423.249345006669</c:v>
                </c:pt>
                <c:pt idx="400">
                  <c:v>76423.294325536903</c:v>
                </c:pt>
                <c:pt idx="401">
                  <c:v>76423.337167015954</c:v>
                </c:pt>
                <c:pt idx="402">
                  <c:v>76423.377971165377</c:v>
                </c:pt>
                <c:pt idx="403">
                  <c:v>76423.416834869509</c:v>
                </c:pt>
                <c:pt idx="404">
                  <c:v>76423.45385040548</c:v>
                </c:pt>
                <c:pt idx="405">
                  <c:v>76423.489105662331</c:v>
                </c:pt>
                <c:pt idx="406">
                  <c:v>76423.52268434962</c:v>
                </c:pt>
                <c:pt idx="407">
                  <c:v>76423.5546661962</c:v>
                </c:pt>
                <c:pt idx="408">
                  <c:v>76423.585127139493</c:v>
                </c:pt>
                <c:pt idx="409">
                  <c:v>76423.614139505808</c:v>
                </c:pt>
                <c:pt idx="410">
                  <c:v>76423.641772182033</c:v>
                </c:pt>
                <c:pt idx="411">
                  <c:v>76423.668090779189</c:v>
                </c:pt>
                <c:pt idx="412">
                  <c:v>76423.693157788235</c:v>
                </c:pt>
                <c:pt idx="413">
                  <c:v>76423.717032728397</c:v>
                </c:pt>
                <c:pt idx="414">
                  <c:v>76423.739772288507</c:v>
                </c:pt>
                <c:pt idx="415">
                  <c:v>76423.761430461585</c:v>
                </c:pt>
                <c:pt idx="416">
                  <c:v>76423.782058673052</c:v>
                </c:pt>
                <c:pt idx="417">
                  <c:v>76423.801705902821</c:v>
                </c:pt>
                <c:pt idx="418">
                  <c:v>76423.820418801581</c:v>
                </c:pt>
                <c:pt idx="419">
                  <c:v>76423.838241801554</c:v>
                </c:pt>
                <c:pt idx="420">
                  <c:v>76423.855217222008</c:v>
                </c:pt>
                <c:pt idx="421">
                  <c:v>76423.871385369741</c:v>
                </c:pt>
                <c:pt idx="422">
                  <c:v>76423.886784634757</c:v>
                </c:pt>
                <c:pt idx="423">
                  <c:v>76423.901451581434</c:v>
                </c:pt>
                <c:pt idx="424">
                  <c:v>76423.91542103533</c:v>
                </c:pt>
                <c:pt idx="425">
                  <c:v>76423.928726165905</c:v>
                </c:pt>
                <c:pt idx="426">
                  <c:v>76423.941398565221</c:v>
                </c:pt>
                <c:pt idx="427">
                  <c:v>76423.953468322987</c:v>
                </c:pt>
                <c:pt idx="428">
                  <c:v>76423.964964097991</c:v>
                </c:pt>
                <c:pt idx="429">
                  <c:v>76423.975913186179</c:v>
                </c:pt>
                <c:pt idx="430">
                  <c:v>76423.986341585405</c:v>
                </c:pt>
                <c:pt idx="431">
                  <c:v>76423.996274057208</c:v>
                </c:pt>
                <c:pt idx="432">
                  <c:v>76424.005734185586</c:v>
                </c:pt>
                <c:pt idx="433">
                  <c:v>76424.014744433007</c:v>
                </c:pt>
                <c:pt idx="434">
                  <c:v>76424.023326193725</c:v>
                </c:pt>
                <c:pt idx="435">
                  <c:v>76424.031499844597</c:v>
                </c:pt>
                <c:pt idx="436">
                  <c:v>76424.039284793442</c:v>
                </c:pt>
                <c:pt idx="437">
                  <c:v>76424.046699525134</c:v>
                </c:pt>
                <c:pt idx="438">
                  <c:v>76424.053761645497</c:v>
                </c:pt>
                <c:pt idx="439">
                  <c:v>76424.060487923125</c:v>
                </c:pt>
                <c:pt idx="440">
                  <c:v>76424.066894329153</c:v>
                </c:pt>
                <c:pt idx="441">
                  <c:v>76424.072996075221</c:v>
                </c:pt>
                <c:pt idx="442">
                  <c:v>76424.078807649566</c:v>
                </c:pt>
                <c:pt idx="443">
                  <c:v>76424.084342851434</c:v>
                </c:pt>
                <c:pt idx="444">
                  <c:v>76424.089614823853</c:v>
                </c:pt>
                <c:pt idx="445">
                  <c:v>76424.094636084817</c:v>
                </c:pt>
                <c:pt idx="446">
                  <c:v>76424.099418557031</c:v>
                </c:pt>
                <c:pt idx="447">
                  <c:v>76424.103973596197</c:v>
                </c:pt>
                <c:pt idx="448">
                  <c:v>76424.108312018012</c:v>
                </c:pt>
                <c:pt idx="449">
                  <c:v>76424.112444123821</c:v>
                </c:pt>
                <c:pt idx="450">
                  <c:v>76424.116379725077</c:v>
                </c:pt>
                <c:pt idx="451">
                  <c:v>76424.120128166658</c:v>
                </c:pt>
                <c:pt idx="452">
                  <c:v>76424.123698349023</c:v>
                </c:pt>
                <c:pt idx="453">
                  <c:v>76424.127098749392</c:v>
                </c:pt>
                <c:pt idx="454">
                  <c:v>76424.130337441835</c:v>
                </c:pt>
                <c:pt idx="455">
                  <c:v>76424.133422116458</c:v>
                </c:pt>
                <c:pt idx="456">
                  <c:v>76424.136360097647</c:v>
                </c:pt>
                <c:pt idx="457">
                  <c:v>76424.13915836149</c:v>
                </c:pt>
                <c:pt idx="458">
                  <c:v>76424.141823552331</c:v>
                </c:pt>
                <c:pt idx="459">
                  <c:v>76424.144361998508</c:v>
                </c:pt>
                <c:pt idx="460">
                  <c:v>76424.146779727438</c:v>
                </c:pt>
                <c:pt idx="461">
                  <c:v>76424.149082479897</c:v>
                </c:pt>
                <c:pt idx="462">
                  <c:v>76424.151275723649</c:v>
                </c:pt>
                <c:pt idx="463">
                  <c:v>76424.153364666447</c:v>
                </c:pt>
                <c:pt idx="464">
                  <c:v>76424.155354268383</c:v>
                </c:pt>
                <c:pt idx="465">
                  <c:v>76424.157249253651</c:v>
                </c:pt>
                <c:pt idx="466">
                  <c:v>76424.159054121817</c:v>
                </c:pt>
                <c:pt idx="467">
                  <c:v>76424.160773158437</c:v>
                </c:pt>
                <c:pt idx="468">
                  <c:v>76424.162410445279</c:v>
                </c:pt>
                <c:pt idx="469">
                  <c:v>76424.163969870002</c:v>
                </c:pt>
                <c:pt idx="470">
                  <c:v>76424.165455135371</c:v>
                </c:pt>
                <c:pt idx="471">
                  <c:v>76424.166869768087</c:v>
                </c:pt>
                <c:pt idx="472">
                  <c:v>76424.168217127124</c:v>
                </c:pt>
                <c:pt idx="473">
                  <c:v>76424.169500411721</c:v>
                </c:pt>
                <c:pt idx="474">
                  <c:v>76424.170722668976</c:v>
                </c:pt>
                <c:pt idx="475">
                  <c:v>76424.171886801079</c:v>
                </c:pt>
                <c:pt idx="476">
                  <c:v>76424.172995572197</c:v>
                </c:pt>
                <c:pt idx="477">
                  <c:v>76424.17405161506</c:v>
                </c:pt>
                <c:pt idx="478">
                  <c:v>76424.175057437184</c:v>
                </c:pt>
                <c:pt idx="479">
                  <c:v>76424.176015426856</c:v>
                </c:pt>
                <c:pt idx="480">
                  <c:v>76424.17692785876</c:v>
                </c:pt>
                <c:pt idx="481">
                  <c:v>76424.177796899428</c:v>
                </c:pt>
                <c:pt idx="482">
                  <c:v>76424.178624612367</c:v>
                </c:pt>
                <c:pt idx="483">
                  <c:v>76424.179412962927</c:v>
                </c:pt>
                <c:pt idx="484">
                  <c:v>76424.18016382301</c:v>
                </c:pt>
                <c:pt idx="485">
                  <c:v>76424.180878975501</c:v>
                </c:pt>
                <c:pt idx="486">
                  <c:v>76424.181560118494</c:v>
                </c:pt>
                <c:pt idx="487">
                  <c:v>76424.18220886933</c:v>
                </c:pt>
                <c:pt idx="488">
                  <c:v>76424.182826768447</c:v>
                </c:pt>
                <c:pt idx="489">
                  <c:v>76424.183415282998</c:v>
                </c:pt>
                <c:pt idx="490">
                  <c:v>76424.183975810389</c:v>
                </c:pt>
                <c:pt idx="491">
                  <c:v>76424.184509681581</c:v>
                </c:pt>
                <c:pt idx="492">
                  <c:v>76424.185018164208</c:v>
                </c:pt>
                <c:pt idx="493">
                  <c:v>76424.18550246564</c:v>
                </c:pt>
                <c:pt idx="494">
                  <c:v>76424.185963735828</c:v>
                </c:pt>
                <c:pt idx="495">
                  <c:v>76424.186403070038</c:v>
                </c:pt>
                <c:pt idx="496">
                  <c:v>76424.186821511452</c:v>
                </c:pt>
                <c:pt idx="497">
                  <c:v>76424.187220053645</c:v>
                </c:pt>
                <c:pt idx="498">
                  <c:v>76424.18759964293</c:v>
                </c:pt>
                <c:pt idx="499">
                  <c:v>76424.187961180622</c:v>
                </c:pt>
                <c:pt idx="500">
                  <c:v>76424.188305525167</c:v>
                </c:pt>
                <c:pt idx="501">
                  <c:v>76424.18863349421</c:v>
                </c:pt>
                <c:pt idx="502">
                  <c:v>76424.188945866481</c:v>
                </c:pt>
                <c:pt idx="503">
                  <c:v>76424.189243383706</c:v>
                </c:pt>
                <c:pt idx="504">
                  <c:v>76424.189526752321</c:v>
                </c:pt>
                <c:pt idx="505">
                  <c:v>76424.18979664518</c:v>
                </c:pt>
                <c:pt idx="506">
                  <c:v>76424.190053703118</c:v>
                </c:pt>
                <c:pt idx="507">
                  <c:v>76424.190298536516</c:v>
                </c:pt>
                <c:pt idx="508">
                  <c:v>76424.190531726708</c:v>
                </c:pt>
                <c:pt idx="509">
                  <c:v>76424.19075382741</c:v>
                </c:pt>
                <c:pt idx="510">
                  <c:v>76424.190965365982</c:v>
                </c:pt>
                <c:pt idx="511">
                  <c:v>76424.191166844714</c:v>
                </c:pt>
                <c:pt idx="512">
                  <c:v>76424.191358741999</c:v>
                </c:pt>
                <c:pt idx="513">
                  <c:v>76424.191541513501</c:v>
                </c:pt>
                <c:pt idx="514">
                  <c:v>76424.191715593188</c:v>
                </c:pt>
                <c:pt idx="515">
                  <c:v>76424.191881394421</c:v>
                </c:pt>
                <c:pt idx="516">
                  <c:v>76424.192039310874</c:v>
                </c:pt>
                <c:pt idx="517">
                  <c:v>76424.19218971752</c:v>
                </c:pt>
                <c:pt idx="518">
                  <c:v>76424.192332971477</c:v>
                </c:pt>
                <c:pt idx="519">
                  <c:v>76424.192469412912</c:v>
                </c:pt>
                <c:pt idx="520">
                  <c:v>76424.192599365793</c:v>
                </c:pt>
                <c:pt idx="521">
                  <c:v>76424.192723138694</c:v>
                </c:pt>
                <c:pt idx="522">
                  <c:v>76424.192841025491</c:v>
                </c:pt>
                <c:pt idx="523">
                  <c:v>76424.192953306119</c:v>
                </c:pt>
                <c:pt idx="524">
                  <c:v>76424.193060247169</c:v>
                </c:pt>
                <c:pt idx="525">
                  <c:v>76424.193162102572</c:v>
                </c:pt>
                <c:pt idx="526">
                  <c:v>76424.193259114181</c:v>
                </c:pt>
                <c:pt idx="527">
                  <c:v>76424.193351512353</c:v>
                </c:pt>
                <c:pt idx="528">
                  <c:v>76424.193439516472</c:v>
                </c:pt>
                <c:pt idx="529">
                  <c:v>76424.193523335503</c:v>
                </c:pt>
                <c:pt idx="530">
                  <c:v>76424.193603168475</c:v>
                </c:pt>
                <c:pt idx="531">
                  <c:v>76424.193679204938</c:v>
                </c:pt>
                <c:pt idx="532">
                  <c:v>76424.19375162544</c:v>
                </c:pt>
                <c:pt idx="533">
                  <c:v>76424.19382060194</c:v>
                </c:pt>
                <c:pt idx="534">
                  <c:v>76424.193886298221</c:v>
                </c:pt>
                <c:pt idx="535">
                  <c:v>76424.193948870277</c:v>
                </c:pt>
                <c:pt idx="536">
                  <c:v>76424.194008466686</c:v>
                </c:pt>
                <c:pt idx="537">
                  <c:v>76424.194065228949</c:v>
                </c:pt>
                <c:pt idx="538">
                  <c:v>76424.194119291846</c:v>
                </c:pt>
                <c:pt idx="539">
                  <c:v>76424.194170783754</c:v>
                </c:pt>
                <c:pt idx="540">
                  <c:v>76424.194219826939</c:v>
                </c:pt>
                <c:pt idx="541">
                  <c:v>76424.194266537845</c:v>
                </c:pt>
                <c:pt idx="542">
                  <c:v>76424.194311027386</c:v>
                </c:pt>
                <c:pt idx="543">
                  <c:v>76424.194353401195</c:v>
                </c:pt>
                <c:pt idx="544">
                  <c:v>76424.194393759899</c:v>
                </c:pt>
                <c:pt idx="545">
                  <c:v>76424.194432199321</c:v>
                </c:pt>
                <c:pt idx="546">
                  <c:v>76424.194468810732</c:v>
                </c:pt>
                <c:pt idx="547">
                  <c:v>76424.194503681065</c:v>
                </c:pt>
                <c:pt idx="548">
                  <c:v>76424.194536893119</c:v>
                </c:pt>
                <c:pt idx="549">
                  <c:v>76424.194568525752</c:v>
                </c:pt>
                <c:pt idx="550">
                  <c:v>76424.194598654081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8C-9745-BE9D-CD2C4D312B48}"/>
            </c:ext>
          </c:extLst>
        </c:ser>
        <c:ser>
          <c:idx val="0"/>
          <c:order val="4"/>
          <c:tx>
            <c:strRef>
              <c:f>[4]Sheet1!$F$28</c:f>
              <c:strCache>
                <c:ptCount val="1"/>
                <c:pt idx="0">
                  <c:v>AC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[4]Sheet1!$F$325:$F$383</c:f>
              <c:numCache>
                <c:formatCode>General</c:formatCode>
                <c:ptCount val="5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8C-9745-BE9D-CD2C4D312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661968"/>
        <c:axId val="266790976"/>
      </c:lineChart>
      <c:catAx>
        <c:axId val="26466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90976"/>
        <c:crosses val="autoZero"/>
        <c:auto val="1"/>
        <c:lblAlgn val="ctr"/>
        <c:lblOffset val="100"/>
        <c:noMultiLvlLbl val="0"/>
      </c:catAx>
      <c:valAx>
        <c:axId val="2667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6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Title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marker>
            <c:symbol val="none"/>
          </c:marker>
          <c:cat>
            <c:numRef>
              <c:f>[4]Sheet1!$A$109:$A$279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[4]Sheet1!$E$109:$E$279</c:f>
              <c:numCache>
                <c:formatCode>General</c:formatCode>
                <c:ptCount val="171"/>
                <c:pt idx="0">
                  <c:v>602.66811348326871</c:v>
                </c:pt>
                <c:pt idx="1">
                  <c:v>654.19990087294047</c:v>
                </c:pt>
                <c:pt idx="2">
                  <c:v>710.12718092957778</c:v>
                </c:pt>
                <c:pt idx="3">
                  <c:v>770.82295039937912</c:v>
                </c:pt>
                <c:pt idx="4">
                  <c:v>836.69151486181022</c:v>
                </c:pt>
                <c:pt idx="5">
                  <c:v>908.17105543637854</c:v>
                </c:pt>
                <c:pt idx="6">
                  <c:v>985.7363949020762</c:v>
                </c:pt>
                <c:pt idx="7">
                  <c:v>1069.9019767173822</c:v>
                </c:pt>
                <c:pt idx="8">
                  <c:v>1161.225070960734</c:v>
                </c:pt>
                <c:pt idx="9">
                  <c:v>1260.3092216829457</c:v>
                </c:pt>
                <c:pt idx="10">
                  <c:v>1367.8079505515389</c:v>
                </c:pt>
                <c:pt idx="11">
                  <c:v>1484.4287319450614</c:v>
                </c:pt>
                <c:pt idx="12">
                  <c:v>1610.9372547904934</c:v>
                </c:pt>
                <c:pt idx="13">
                  <c:v>1748.1619863897404</c:v>
                </c:pt>
                <c:pt idx="14">
                  <c:v>1896.9990532056734</c:v>
                </c:pt>
                <c:pt idx="15">
                  <c:v>2058.4174530194373</c:v>
                </c:pt>
                <c:pt idx="16">
                  <c:v>2233.4646119644253</c:v>
                </c:pt>
                <c:pt idx="17">
                  <c:v>2423.2722986129602</c:v>
                </c:pt>
                <c:pt idx="18">
                  <c:v>2629.0629054513925</c:v>
                </c:pt>
                <c:pt idx="19">
                  <c:v>2852.1561056259193</c:v>
                </c:pt>
                <c:pt idx="20">
                  <c:v>3093.9758896569947</c:v>
                </c:pt>
                <c:pt idx="21">
                  <c:v>3356.0579827691531</c:v>
                </c:pt>
                <c:pt idx="22">
                  <c:v>3640.0576384103651</c:v>
                </c:pt>
                <c:pt idx="23">
                  <c:v>3947.7577972643944</c:v>
                </c:pt>
                <c:pt idx="24">
                  <c:v>4281.0775933919276</c:v>
                </c:pt>
                <c:pt idx="25">
                  <c:v>4642.0811798481054</c:v>
                </c:pt>
                <c:pt idx="26">
                  <c:v>5032.9868349669723</c:v>
                </c:pt>
                <c:pt idx="27">
                  <c:v>5456.1762972032166</c:v>
                </c:pt>
                <c:pt idx="28">
                  <c:v>5914.204260679564</c:v>
                </c:pt>
                <c:pt idx="29">
                  <c:v>6409.8079450825326</c:v>
                </c:pt>
                <c:pt idx="30">
                  <c:v>6945.9166319389642</c:v>
                </c:pt>
                <c:pt idx="31">
                  <c:v>7525.6610342366375</c:v>
                </c:pt>
                <c:pt idx="32">
                  <c:v>8152.3823374658159</c:v>
                </c:pt>
                <c:pt idx="33">
                  <c:v>8829.6407171047158</c:v>
                </c:pt>
                <c:pt idx="34">
                  <c:v>9561.2231000263964</c:v>
                </c:pt>
                <c:pt idx="35">
                  <c:v>10351.149894992119</c:v>
                </c:pt>
                <c:pt idx="36">
                  <c:v>11203.680370120623</c:v>
                </c:pt>
                <c:pt idx="37">
                  <c:v>12123.316302905017</c:v>
                </c:pt>
                <c:pt idx="38">
                  <c:v>13114.803471074998</c:v>
                </c:pt>
                <c:pt idx="39">
                  <c:v>14183.13049068128</c:v>
                </c:pt>
                <c:pt idx="40">
                  <c:v>15333.524441813985</c:v>
                </c:pt>
                <c:pt idx="41">
                  <c:v>16571.442653335569</c:v>
                </c:pt>
                <c:pt idx="42">
                  <c:v>17902.559947360081</c:v>
                </c:pt>
                <c:pt idx="43">
                  <c:v>19332.750573968209</c:v>
                </c:pt>
                <c:pt idx="44">
                  <c:v>20868.063999525821</c:v>
                </c:pt>
                <c:pt idx="45">
                  <c:v>22514.69365149449</c:v>
                </c:pt>
                <c:pt idx="46">
                  <c:v>24278.937673231096</c:v>
                </c:pt>
                <c:pt idx="47">
                  <c:v>26167.150709439742</c:v>
                </c:pt>
                <c:pt idx="48">
                  <c:v>28185.685733230621</c:v>
                </c:pt>
                <c:pt idx="49">
                  <c:v>30340.82494684945</c:v>
                </c:pt>
                <c:pt idx="50">
                  <c:v>32638.698848841104</c:v>
                </c:pt>
                <c:pt idx="51">
                  <c:v>35085.192670412674</c:v>
                </c:pt>
                <c:pt idx="52">
                  <c:v>37685.83955343908</c:v>
                </c:pt>
                <c:pt idx="53">
                  <c:v>40445.700082504991</c:v>
                </c:pt>
                <c:pt idx="54">
                  <c:v>43369.228103778987</c:v>
                </c:pt>
                <c:pt idx="55">
                  <c:v>46460.123173260312</c:v>
                </c:pt>
                <c:pt idx="56">
                  <c:v>49721.170482513771</c:v>
                </c:pt>
                <c:pt idx="57">
                  <c:v>53154.069714145277</c:v>
                </c:pt>
                <c:pt idx="58">
                  <c:v>56759.254979379562</c:v>
                </c:pt>
                <c:pt idx="59">
                  <c:v>60535.708776578642</c:v>
                </c:pt>
                <c:pt idx="60">
                  <c:v>64480.77376406471</c:v>
                </c:pt>
                <c:pt idx="61">
                  <c:v>68589.9670346278</c:v>
                </c:pt>
                <c:pt idx="62">
                  <c:v>72856.802472707539</c:v>
                </c:pt>
                <c:pt idx="63">
                  <c:v>77272.627616813115</c:v>
                </c:pt>
                <c:pt idx="64">
                  <c:v>81826.482176572332</c:v>
                </c:pt>
                <c:pt idx="65">
                  <c:v>86504.985894079102</c:v>
                </c:pt>
                <c:pt idx="66">
                  <c:v>91292.263715646288</c:v>
                </c:pt>
                <c:pt idx="67">
                  <c:v>96169.916175215752</c:v>
                </c:pt>
                <c:pt idx="68">
                  <c:v>101117.0424139032</c:v>
                </c:pt>
                <c:pt idx="69">
                  <c:v>106110.32231596856</c:v>
                </c:pt>
                <c:pt idx="70">
                  <c:v>111124.16279851538</c:v>
                </c:pt>
                <c:pt idx="71">
                  <c:v>116130.91135183448</c:v>
                </c:pt>
                <c:pt idx="72">
                  <c:v>121101.13753087883</c:v>
                </c:pt>
                <c:pt idx="73">
                  <c:v>126003.98033153065</c:v>
                </c:pt>
                <c:pt idx="74">
                  <c:v>130807.55637823296</c:v>
                </c:pt>
                <c:pt idx="75">
                  <c:v>135479.42077195761</c:v>
                </c:pt>
                <c:pt idx="76">
                  <c:v>139987.06949841313</c:v>
                </c:pt>
                <c:pt idx="77">
                  <c:v>144298.46968876626</c:v>
                </c:pt>
                <c:pt idx="78">
                  <c:v>148382.60196647333</c:v>
                </c:pt>
                <c:pt idx="79">
                  <c:v>152209.99778514355</c:v>
                </c:pt>
                <c:pt idx="80">
                  <c:v>155753.25419805938</c:v>
                </c:pt>
                <c:pt idx="81">
                  <c:v>158987.50897117969</c:v>
                </c:pt>
                <c:pt idx="82">
                  <c:v>161890.86035565002</c:v>
                </c:pt>
                <c:pt idx="83">
                  <c:v>164444.71809452135</c:v>
                </c:pt>
                <c:pt idx="84">
                  <c:v>166634.07520322225</c:v>
                </c:pt>
                <c:pt idx="85">
                  <c:v>168447.69353044304</c:v>
                </c:pt>
                <c:pt idx="86">
                  <c:v>169878.19983632723</c:v>
                </c:pt>
                <c:pt idx="87">
                  <c:v>170922.09286752468</c:v>
                </c:pt>
                <c:pt idx="88">
                  <c:v>171579.66542538605</c:v>
                </c:pt>
                <c:pt idx="89">
                  <c:v>171854.84850941112</c:v>
                </c:pt>
                <c:pt idx="90">
                  <c:v>171754.98711725153</c:v>
                </c:pt>
                <c:pt idx="91">
                  <c:v>171290.55909767025</c:v>
                </c:pt>
                <c:pt idx="92">
                  <c:v>170474.84954680665</c:v>
                </c:pt>
                <c:pt idx="93">
                  <c:v>169323.59362984312</c:v>
                </c:pt>
                <c:pt idx="94">
                  <c:v>167854.60046539412</c:v>
                </c:pt>
                <c:pt idx="95">
                  <c:v>166087.36992860099</c:v>
                </c:pt>
                <c:pt idx="96">
                  <c:v>164042.71303163454</c:v>
                </c:pt>
                <c:pt idx="97">
                  <c:v>161742.38505525535</c:v>
                </c:pt>
                <c:pt idx="98">
                  <c:v>159208.73895670121</c:v>
                </c:pt>
                <c:pt idx="99">
                  <c:v>156464.40487950318</c:v>
                </c:pt>
                <c:pt idx="100">
                  <c:v>153531.99993377211</c:v>
                </c:pt>
                <c:pt idx="101">
                  <c:v>150433.87087387015</c:v>
                </c:pt>
                <c:pt idx="102">
                  <c:v>147191.8709254266</c:v>
                </c:pt>
                <c:pt idx="103">
                  <c:v>143827.17083639977</c:v>
                </c:pt>
                <c:pt idx="104">
                  <c:v>140360.10326075103</c:v>
                </c:pt>
                <c:pt idx="105">
                  <c:v>136810.03882741442</c:v>
                </c:pt>
                <c:pt idx="106">
                  <c:v>133195.2916899813</c:v>
                </c:pt>
                <c:pt idx="107">
                  <c:v>129533.05197484246</c:v>
                </c:pt>
                <c:pt idx="108">
                  <c:v>125839.34232401126</c:v>
                </c:pt>
                <c:pt idx="109">
                  <c:v>122128.99563813506</c:v>
                </c:pt>
                <c:pt idx="110">
                  <c:v>118415.65113993522</c:v>
                </c:pt>
                <c:pt idx="111">
                  <c:v>114711.76597452622</c:v>
                </c:pt>
                <c:pt idx="112">
                  <c:v>111028.63971906749</c:v>
                </c:pt>
                <c:pt idx="113">
                  <c:v>107376.44937110807</c:v>
                </c:pt>
                <c:pt idx="114">
                  <c:v>103764.29260689583</c:v>
                </c:pt>
                <c:pt idx="115">
                  <c:v>100200.2373348932</c:v>
                </c:pt>
                <c:pt idx="116">
                  <c:v>96691.375805593838</c:v>
                </c:pt>
                <c:pt idx="117">
                  <c:v>93243.881768768319</c:v>
                </c:pt>
                <c:pt idx="118">
                  <c:v>89863.069387930984</c:v>
                </c:pt>
                <c:pt idx="119">
                  <c:v>86553.452825363624</c:v>
                </c:pt>
                <c:pt idx="120">
                  <c:v>83318.805597169776</c:v>
                </c:pt>
                <c:pt idx="121">
                  <c:v>80162.218965443666</c:v>
                </c:pt>
                <c:pt idx="122">
                  <c:v>77086.158783482359</c:v>
                </c:pt>
                <c:pt idx="123">
                  <c:v>74092.520340469739</c:v>
                </c:pt>
                <c:pt idx="124">
                  <c:v>71182.680865097034</c:v>
                </c:pt>
                <c:pt idx="125">
                  <c:v>68357.549444342774</c:v>
                </c:pt>
                <c:pt idx="126">
                  <c:v>65617.614195483548</c:v>
                </c:pt>
                <c:pt idx="127">
                  <c:v>62962.986597796036</c:v>
                </c:pt>
                <c:pt idx="128">
                  <c:v>60393.442946808718</c:v>
                </c:pt>
                <c:pt idx="129">
                  <c:v>57908.462939796271</c:v>
                </c:pt>
                <c:pt idx="130">
                  <c:v>55507.265437838149</c:v>
                </c:pt>
                <c:pt idx="131">
                  <c:v>53188.841478447677</c:v>
                </c:pt>
                <c:pt idx="132">
                  <c:v>50951.984634672815</c:v>
                </c:pt>
                <c:pt idx="133">
                  <c:v>48795.31883271713</c:v>
                </c:pt>
                <c:pt idx="134">
                  <c:v>46717.323751457508</c:v>
                </c:pt>
                <c:pt idx="135">
                  <c:v>44716.357934562919</c:v>
                </c:pt>
                <c:pt idx="136">
                  <c:v>42790.679749962379</c:v>
                </c:pt>
                <c:pt idx="137">
                  <c:v>40938.46633279026</c:v>
                </c:pt>
                <c:pt idx="138">
                  <c:v>39157.830647185969</c:v>
                </c:pt>
                <c:pt idx="139">
                  <c:v>37446.836799897923</c:v>
                </c:pt>
                <c:pt idx="140">
                  <c:v>35803.513734922584</c:v>
                </c:pt>
                <c:pt idx="141">
                  <c:v>34225.86743372152</c:v>
                </c:pt>
                <c:pt idx="142">
                  <c:v>32711.891740171526</c:v>
                </c:pt>
                <c:pt idx="143">
                  <c:v>31259.577923537454</c:v>
                </c:pt>
                <c:pt idx="144">
                  <c:v>29866.923086595765</c:v>
                </c:pt>
                <c:pt idx="145">
                  <c:v>28531.937519726845</c:v>
                </c:pt>
                <c:pt idx="146">
                  <c:v>27252.651095453039</c:v>
                </c:pt>
                <c:pt idx="147">
                  <c:v>26027.118791620851</c:v>
                </c:pt>
                <c:pt idx="148">
                  <c:v>24853.425425281486</c:v>
                </c:pt>
                <c:pt idx="149">
                  <c:v>23729.689673368866</c:v>
                </c:pt>
                <c:pt idx="150">
                  <c:v>22654.067450548901</c:v>
                </c:pt>
                <c:pt idx="151">
                  <c:v>21624.75470914608</c:v>
                </c:pt>
                <c:pt idx="152">
                  <c:v>20639.989720862697</c:v>
                </c:pt>
                <c:pt idx="153">
                  <c:v>19698.054895102487</c:v>
                </c:pt>
                <c:pt idx="154">
                  <c:v>18797.278184099134</c:v>
                </c:pt>
                <c:pt idx="155">
                  <c:v>17936.034120730321</c:v>
                </c:pt>
                <c:pt idx="156">
                  <c:v>17112.744530865417</c:v>
                </c:pt>
                <c:pt idx="157">
                  <c:v>16325.8789583424</c:v>
                </c:pt>
                <c:pt idx="158">
                  <c:v>15573.954837187375</c:v>
                </c:pt>
                <c:pt idx="159">
                  <c:v>14855.537442467246</c:v>
                </c:pt>
                <c:pt idx="160">
                  <c:v>14169.239648190276</c:v>
                </c:pt>
                <c:pt idx="161">
                  <c:v>13513.721517927597</c:v>
                </c:pt>
                <c:pt idx="162">
                  <c:v>12887.689751307989</c:v>
                </c:pt>
                <c:pt idx="163">
                  <c:v>12289.897007224894</c:v>
                </c:pt>
                <c:pt idx="164">
                  <c:v>11719.14112247565</c:v>
                </c:pt>
                <c:pt idx="165">
                  <c:v>11174.264242615078</c:v>
                </c:pt>
                <c:pt idx="166">
                  <c:v>10654.151880036381</c:v>
                </c:pt>
                <c:pt idx="167">
                  <c:v>10157.731912679614</c:v>
                </c:pt>
                <c:pt idx="168">
                  <c:v>9683.973535300127</c:v>
                </c:pt>
                <c:pt idx="169">
                  <c:v>9231.8861738954365</c:v>
                </c:pt>
                <c:pt idx="170">
                  <c:v>8800.5183726782889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34-ED43-89C9-58426521F6DA}"/>
            </c:ext>
          </c:extLst>
        </c:ser>
        <c:ser>
          <c:idx val="5"/>
          <c:order val="1"/>
          <c:marker>
            <c:symbol val="none"/>
          </c:marker>
          <c:cat>
            <c:numRef>
              <c:f>[4]Sheet1!$A$109:$A$279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[4]Sheet1!$C$109:$C$279</c:f>
              <c:numCache>
                <c:formatCode>General</c:formatCode>
                <c:ptCount val="171"/>
                <c:pt idx="0">
                  <c:v>5013.7774967273263</c:v>
                </c:pt>
                <c:pt idx="1">
                  <c:v>5442.4859520115569</c:v>
                </c:pt>
                <c:pt idx="2">
                  <c:v>5907.7618342553578</c:v>
                </c:pt>
                <c:pt idx="3">
                  <c:v>6412.7082156979986</c:v>
                </c:pt>
                <c:pt idx="4">
                  <c:v>6960.6886361896477</c:v>
                </c:pt>
                <c:pt idx="5">
                  <c:v>7555.3484563978527</c:v>
                </c:pt>
                <c:pt idx="6">
                  <c:v>8200.6378699880534</c:v>
                </c:pt>
                <c:pt idx="7">
                  <c:v>8900.8366869879501</c:v>
                </c:pt>
                <c:pt idx="8">
                  <c:v>9660.5810049715783</c:v>
                </c:pt>
                <c:pt idx="9">
                  <c:v>10484.891888622062</c:v>
                </c:pt>
                <c:pt idx="10">
                  <c:v>11379.206181463949</c:v>
                </c:pt>
                <c:pt idx="11">
                  <c:v>12349.409575869737</c:v>
                </c:pt>
                <c:pt idx="12">
                  <c:v>13401.872068568466</c:v>
                </c:pt>
                <c:pt idx="13">
                  <c:v>14543.48592849247</c:v>
                </c:pt>
                <c:pt idx="14">
                  <c:v>15781.706301506021</c:v>
                </c:pt>
                <c:pt idx="15">
                  <c:v>17124.594571911341</c:v>
                </c:pt>
                <c:pt idx="16">
                  <c:v>18580.864593087426</c:v>
                </c:pt>
                <c:pt idx="17">
                  <c:v>20159.931888557861</c:v>
                </c:pt>
                <c:pt idx="18">
                  <c:v>21871.965909473482</c:v>
                </c:pt>
                <c:pt idx="19">
                  <c:v>23727.945414085156</c:v>
                </c:pt>
                <c:pt idx="20">
                  <c:v>25739.717008289677</c:v>
                </c:pt>
                <c:pt idx="21">
                  <c:v>27920.056852629918</c:v>
                </c:pt>
                <c:pt idx="22">
                  <c:v>30282.735498928912</c:v>
                </c:pt>
                <c:pt idx="23">
                  <c:v>32842.585767570323</c:v>
                </c:pt>
                <c:pt idx="24">
                  <c:v>35615.573512647636</c:v>
                </c:pt>
                <c:pt idx="25">
                  <c:v>38618.871044933774</c:v>
                </c:pt>
                <c:pt idx="26">
                  <c:v>41870.932889803291</c:v>
                </c:pt>
                <c:pt idx="27">
                  <c:v>45391.573446591479</c:v>
                </c:pt>
                <c:pt idx="28">
                  <c:v>49202.045984912213</c:v>
                </c:pt>
                <c:pt idx="29">
                  <c:v>53325.122259502175</c:v>
                </c:pt>
                <c:pt idx="30">
                  <c:v>57785.171845376666</c:v>
                </c:pt>
                <c:pt idx="31">
                  <c:v>62608.240086524624</c:v>
                </c:pt>
                <c:pt idx="32">
                  <c:v>67822.123311055489</c:v>
                </c:pt>
                <c:pt idx="33">
                  <c:v>73456.439690725383</c:v>
                </c:pt>
                <c:pt idx="34">
                  <c:v>79542.693810417928</c:v>
                </c:pt>
                <c:pt idx="35">
                  <c:v>86114.332661145061</c:v>
                </c:pt>
                <c:pt idx="36">
                  <c:v>93206.790376833087</c:v>
                </c:pt>
                <c:pt idx="37">
                  <c:v>100857.51859991213</c:v>
                </c:pt>
                <c:pt idx="38">
                  <c:v>109105.99888424786</c:v>
                </c:pt>
                <c:pt idx="39">
                  <c:v>117993.73302881606</c:v>
                </c:pt>
                <c:pt idx="40">
                  <c:v>127564.20668673675</c:v>
                </c:pt>
                <c:pt idx="41">
                  <c:v>137862.82101999392</c:v>
                </c:pt>
                <c:pt idx="42">
                  <c:v>148936.78658241776</c:v>
                </c:pt>
                <c:pt idx="43">
                  <c:v>160834.9730291398</c:v>
                </c:pt>
                <c:pt idx="44">
                  <c:v>173607.70769232488</c:v>
                </c:pt>
                <c:pt idx="45">
                  <c:v>187306.51555983897</c:v>
                </c:pt>
                <c:pt idx="46">
                  <c:v>201983.79278261057</c:v>
                </c:pt>
                <c:pt idx="47">
                  <c:v>217692.40556328811</c:v>
                </c:pt>
                <c:pt idx="48">
                  <c:v>234485.20619802689</c:v>
                </c:pt>
                <c:pt idx="49">
                  <c:v>252414.45821885194</c:v>
                </c:pt>
                <c:pt idx="50">
                  <c:v>271531.16308902361</c:v>
                </c:pt>
                <c:pt idx="51">
                  <c:v>291884.28181897034</c:v>
                </c:pt>
                <c:pt idx="52">
                  <c:v>313519.84628195374</c:v>
                </c:pt>
                <c:pt idx="53">
                  <c:v>336479.95700485294</c:v>
                </c:pt>
                <c:pt idx="54">
                  <c:v>360801.66687497741</c:v>
                </c:pt>
                <c:pt idx="55">
                  <c:v>386515.75361260457</c:v>
                </c:pt>
                <c:pt idx="56">
                  <c:v>413645.38806497073</c:v>
                </c:pt>
                <c:pt idx="57">
                  <c:v>442204.71040344116</c:v>
                </c:pt>
                <c:pt idx="58">
                  <c:v>472197.33213000349</c:v>
                </c:pt>
                <c:pt idx="59">
                  <c:v>503614.78834216605</c:v>
                </c:pt>
                <c:pt idx="60">
                  <c:v>536434.97181439761</c:v>
                </c:pt>
                <c:pt idx="61">
                  <c:v>570620.58789183514</c:v>
                </c:pt>
                <c:pt idx="62">
                  <c:v>606117.67662619171</c:v>
                </c:pt>
                <c:pt idx="63">
                  <c:v>642854.25558510807</c:v>
                </c:pt>
                <c:pt idx="64">
                  <c:v>680739.14281288371</c:v>
                </c:pt>
                <c:pt idx="65">
                  <c:v>719661.02391526231</c:v>
                </c:pt>
                <c:pt idx="66">
                  <c:v>759487.82954071322</c:v>
                </c:pt>
                <c:pt idx="67">
                  <c:v>800066.48899110244</c:v>
                </c:pt>
                <c:pt idx="68">
                  <c:v>841223.12172821676</c:v>
                </c:pt>
                <c:pt idx="69">
                  <c:v>882763.72068763245</c:v>
                </c:pt>
                <c:pt idx="70">
                  <c:v>924475.36930677178</c:v>
                </c:pt>
                <c:pt idx="71">
                  <c:v>966128.01803131786</c:v>
                </c:pt>
                <c:pt idx="72">
                  <c:v>1007476.8261275494</c:v>
                </c:pt>
                <c:pt idx="73">
                  <c:v>1048265.0516101011</c:v>
                </c:pt>
                <c:pt idx="74">
                  <c:v>1088227.4470777735</c:v>
                </c:pt>
                <c:pt idx="75">
                  <c:v>1127094.0936465382</c:v>
                </c:pt>
                <c:pt idx="76">
                  <c:v>1164594.5806346915</c:v>
                </c:pt>
                <c:pt idx="77">
                  <c:v>1200462.4169614571</c:v>
                </c:pt>
                <c:pt idx="78">
                  <c:v>1234439.5430935733</c:v>
                </c:pt>
                <c:pt idx="79">
                  <c:v>1266280.801320768</c:v>
                </c:pt>
                <c:pt idx="80">
                  <c:v>1295758.2182783941</c:v>
                </c:pt>
                <c:pt idx="81">
                  <c:v>1322664.9575555564</c:v>
                </c:pt>
                <c:pt idx="82">
                  <c:v>1346818.8119090167</c:v>
                </c:pt>
                <c:pt idx="83">
                  <c:v>1368065.1233937731</c:v>
                </c:pt>
                <c:pt idx="84">
                  <c:v>1386279.0443866402</c:v>
                </c:pt>
                <c:pt idx="85">
                  <c:v>1401367.0813231161</c:v>
                </c:pt>
                <c:pt idx="86">
                  <c:v>1413267.8940007854</c:v>
                </c:pt>
                <c:pt idx="87">
                  <c:v>1421952.3544388164</c:v>
                </c:pt>
                <c:pt idx="88">
                  <c:v>1427422.8985398065</c:v>
                </c:pt>
                <c:pt idx="89">
                  <c:v>1429712.2294722006</c:v>
                </c:pt>
                <c:pt idx="90">
                  <c:v>1428881.4524830086</c:v>
                </c:pt>
                <c:pt idx="91">
                  <c:v>1425017.7359509228</c:v>
                </c:pt>
                <c:pt idx="92">
                  <c:v>1418231.6025908093</c:v>
                </c:pt>
                <c:pt idx="93">
                  <c:v>1408653.9579796079</c:v>
                </c:pt>
                <c:pt idx="94">
                  <c:v>1396432.9615373178</c:v>
                </c:pt>
                <c:pt idx="95">
                  <c:v>1381730.838596565</c:v>
                </c:pt>
                <c:pt idx="96">
                  <c:v>1364720.7222337001</c:v>
                </c:pt>
                <c:pt idx="97">
                  <c:v>1345583.6011797877</c:v>
                </c:pt>
                <c:pt idx="98">
                  <c:v>1324505.4364164642</c:v>
                </c:pt>
                <c:pt idx="99">
                  <c:v>1301674.4949215988</c:v>
                </c:pt>
                <c:pt idx="100">
                  <c:v>1277278.9352441137</c:v>
                </c:pt>
                <c:pt idx="101">
                  <c:v>1251504.6667620554</c:v>
                </c:pt>
                <c:pt idx="102">
                  <c:v>1224533.4930393416</c:v>
                </c:pt>
                <c:pt idx="103">
                  <c:v>1196541.5399026547</c:v>
                </c:pt>
                <c:pt idx="104">
                  <c:v>1167697.9608223699</c:v>
                </c:pt>
                <c:pt idx="105">
                  <c:v>1138163.9058929991</c:v>
                </c:pt>
                <c:pt idx="106">
                  <c:v>1108091.736072578</c:v>
                </c:pt>
                <c:pt idx="107">
                  <c:v>1077624.4611984212</c:v>
                </c:pt>
                <c:pt idx="108">
                  <c:v>1046895.3784537837</c:v>
                </c:pt>
                <c:pt idx="109">
                  <c:v>1016027.8872052702</c:v>
                </c:pt>
                <c:pt idx="110">
                  <c:v>985135.45625340857</c:v>
                </c:pt>
                <c:pt idx="111">
                  <c:v>954321.72033919662</c:v>
                </c:pt>
                <c:pt idx="112">
                  <c:v>923680.68404727534</c:v>
                </c:pt>
                <c:pt idx="113">
                  <c:v>893297.01288450358</c:v>
                </c:pt>
                <c:pt idx="114">
                  <c:v>863246.39315885666</c:v>
                </c:pt>
                <c:pt idx="115">
                  <c:v>833595.94423004449</c:v>
                </c:pt>
                <c:pt idx="116">
                  <c:v>804404.66866536881</c:v>
                </c:pt>
                <c:pt idx="117">
                  <c:v>775723.92774805904</c:v>
                </c:pt>
                <c:pt idx="118">
                  <c:v>747597.93160446198</c:v>
                </c:pt>
                <c:pt idx="119">
                  <c:v>720064.23490979359</c:v>
                </c:pt>
                <c:pt idx="120">
                  <c:v>693154.23068070807</c:v>
                </c:pt>
                <c:pt idx="121">
                  <c:v>666893.63605733239</c:v>
                </c:pt>
                <c:pt idx="122">
                  <c:v>641302.96521570219</c:v>
                </c:pt>
                <c:pt idx="123">
                  <c:v>616397.98563720123</c:v>
                </c:pt>
                <c:pt idx="124">
                  <c:v>592190.15490198915</c:v>
                </c:pt>
                <c:pt idx="125">
                  <c:v>568687.03597836243</c:v>
                </c:pt>
                <c:pt idx="126">
                  <c:v>545892.68966091494</c:v>
                </c:pt>
                <c:pt idx="127">
                  <c:v>523808.04337931523</c:v>
                </c:pt>
                <c:pt idx="128">
                  <c:v>502431.23606870836</c:v>
                </c:pt>
                <c:pt idx="129">
                  <c:v>481757.93917406152</c:v>
                </c:pt>
                <c:pt idx="130">
                  <c:v>461781.65416549728</c:v>
                </c:pt>
                <c:pt idx="131">
                  <c:v>442493.98718029499</c:v>
                </c:pt>
                <c:pt idx="132">
                  <c:v>423884.90158939076</c:v>
                </c:pt>
                <c:pt idx="133">
                  <c:v>405942.94942054251</c:v>
                </c:pt>
                <c:pt idx="134">
                  <c:v>388655.48266456521</c:v>
                </c:pt>
                <c:pt idx="135">
                  <c:v>372008.84555200581</c:v>
                </c:pt>
                <c:pt idx="136">
                  <c:v>355988.54892126832</c:v>
                </c:pt>
                <c:pt idx="137">
                  <c:v>340579.42781067913</c:v>
                </c:pt>
                <c:pt idx="138">
                  <c:v>325765.78340073593</c:v>
                </c:pt>
                <c:pt idx="139">
                  <c:v>311531.51041259005</c:v>
                </c:pt>
                <c:pt idx="140">
                  <c:v>297860.21103787195</c:v>
                </c:pt>
                <c:pt idx="141">
                  <c:v>284735.29643597041</c:v>
                </c:pt>
                <c:pt idx="142">
                  <c:v>272140.07679005194</c:v>
                </c:pt>
                <c:pt idx="143">
                  <c:v>260057.84086431097</c:v>
                </c:pt>
                <c:pt idx="144">
                  <c:v>248471.92595368158</c:v>
                </c:pt>
                <c:pt idx="145">
                  <c:v>237365.77906474553</c:v>
                </c:pt>
                <c:pt idx="146">
                  <c:v>226723.01011381968</c:v>
                </c:pt>
                <c:pt idx="147">
                  <c:v>216527.43787597172</c:v>
                </c:pt>
                <c:pt idx="148">
                  <c:v>206763.1293675976</c:v>
                </c:pt>
                <c:pt idx="149">
                  <c:v>197414.43329565277</c:v>
                </c:pt>
                <c:pt idx="150">
                  <c:v>188466.00815899702</c:v>
                </c:pt>
                <c:pt idx="151">
                  <c:v>179902.84554182721</c:v>
                </c:pt>
                <c:pt idx="152">
                  <c:v>171710.28909598623</c:v>
                </c:pt>
                <c:pt idx="153">
                  <c:v>163874.04966814496</c:v>
                </c:pt>
                <c:pt idx="154">
                  <c:v>156380.21698948933</c:v>
                </c:pt>
                <c:pt idx="155">
                  <c:v>149215.26830960793</c:v>
                </c:pt>
                <c:pt idx="156">
                  <c:v>142366.07432272693</c:v>
                </c:pt>
                <c:pt idx="157">
                  <c:v>135819.90270322099</c:v>
                </c:pt>
                <c:pt idx="158">
                  <c:v>129564.4195383593</c:v>
                </c:pt>
                <c:pt idx="159">
                  <c:v>123587.68891943425</c:v>
                </c:pt>
                <c:pt idx="160">
                  <c:v>117878.17092766313</c:v>
                </c:pt>
                <c:pt idx="161">
                  <c:v>112424.7182284454</c:v>
                </c:pt>
                <c:pt idx="162">
                  <c:v>107216.57146658593</c:v>
                </c:pt>
                <c:pt idx="163">
                  <c:v>102243.35363585045</c:v>
                </c:pt>
                <c:pt idx="164">
                  <c:v>97495.063578590096</c:v>
                </c:pt>
                <c:pt idx="165">
                  <c:v>92962.068755050655</c:v>
                </c:pt>
                <c:pt idx="166">
                  <c:v>88635.09740726398</c:v>
                </c:pt>
                <c:pt idx="167">
                  <c:v>84505.230229002234</c:v>
                </c:pt>
                <c:pt idx="168">
                  <c:v>80563.891641064372</c:v>
                </c:pt>
                <c:pt idx="169">
                  <c:v>76802.840760066349</c:v>
                </c:pt>
                <c:pt idx="170">
                  <c:v>73214.16213883493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34-ED43-89C9-58426521F6DA}"/>
            </c:ext>
          </c:extLst>
        </c:ser>
        <c:ser>
          <c:idx val="6"/>
          <c:order val="2"/>
          <c:marker>
            <c:symbol val="none"/>
          </c:marker>
          <c:cat>
            <c:numRef>
              <c:f>[4]Sheet1!$A$109:$A$279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[4]Sheet1!$D$109:$D$279</c:f>
              <c:numCache>
                <c:formatCode>General</c:formatCode>
                <c:ptCount val="171"/>
                <c:pt idx="0">
                  <c:v>5616.4456102105951</c:v>
                </c:pt>
                <c:pt idx="1">
                  <c:v>6096.6858528844978</c:v>
                </c:pt>
                <c:pt idx="2">
                  <c:v>6617.8890151849355</c:v>
                </c:pt>
                <c:pt idx="3">
                  <c:v>7183.5311660973775</c:v>
                </c:pt>
                <c:pt idx="4">
                  <c:v>7797.3801510514577</c:v>
                </c:pt>
                <c:pt idx="5">
                  <c:v>8463.5195118342308</c:v>
                </c:pt>
                <c:pt idx="6">
                  <c:v>9186.3742648901298</c:v>
                </c:pt>
                <c:pt idx="7">
                  <c:v>9970.7386637053314</c:v>
                </c:pt>
                <c:pt idx="8">
                  <c:v>10821.806075932313</c:v>
                </c:pt>
                <c:pt idx="9">
                  <c:v>11745.201110305008</c:v>
                </c:pt>
                <c:pt idx="10">
                  <c:v>12747.014132015487</c:v>
                </c:pt>
                <c:pt idx="11">
                  <c:v>13833.838307814798</c:v>
                </c:pt>
                <c:pt idx="12">
                  <c:v>15012.809323358959</c:v>
                </c:pt>
                <c:pt idx="13">
                  <c:v>16291.647914882211</c:v>
                </c:pt>
                <c:pt idx="14">
                  <c:v>17678.705354711696</c:v>
                </c:pt>
                <c:pt idx="15">
                  <c:v>19183.012024930777</c:v>
                </c:pt>
                <c:pt idx="16">
                  <c:v>20814.32920505185</c:v>
                </c:pt>
                <c:pt idx="17">
                  <c:v>22583.204187170821</c:v>
                </c:pt>
                <c:pt idx="18">
                  <c:v>24501.028814924874</c:v>
                </c:pt>
                <c:pt idx="19">
                  <c:v>26580.101519711076</c:v>
                </c:pt>
                <c:pt idx="20">
                  <c:v>28833.692897946672</c:v>
                </c:pt>
                <c:pt idx="21">
                  <c:v>31276.114835399072</c:v>
                </c:pt>
                <c:pt idx="22">
                  <c:v>33922.793137339278</c:v>
                </c:pt>
                <c:pt idx="23">
                  <c:v>36790.343564834715</c:v>
                </c:pt>
                <c:pt idx="24">
                  <c:v>39896.651106039564</c:v>
                </c:pt>
                <c:pt idx="25">
                  <c:v>43260.952224781882</c:v>
                </c:pt>
                <c:pt idx="26">
                  <c:v>46903.919724770261</c:v>
                </c:pt>
                <c:pt idx="27">
                  <c:v>50847.749743794695</c:v>
                </c:pt>
                <c:pt idx="28">
                  <c:v>55116.250245591778</c:v>
                </c:pt>
                <c:pt idx="29">
                  <c:v>59734.930204584707</c:v>
                </c:pt>
                <c:pt idx="30">
                  <c:v>64731.088477315629</c:v>
                </c:pt>
                <c:pt idx="31">
                  <c:v>70133.901120761264</c:v>
                </c:pt>
                <c:pt idx="32">
                  <c:v>75974.505648521299</c:v>
                </c:pt>
                <c:pt idx="33">
                  <c:v>82286.080407830101</c:v>
                </c:pt>
                <c:pt idx="34">
                  <c:v>89103.916910444328</c:v>
                </c:pt>
                <c:pt idx="35">
                  <c:v>96465.482556137184</c:v>
                </c:pt>
                <c:pt idx="36">
                  <c:v>104410.47074695371</c:v>
                </c:pt>
                <c:pt idx="37">
                  <c:v>112980.83490281715</c:v>
                </c:pt>
                <c:pt idx="38">
                  <c:v>122220.80235532286</c:v>
                </c:pt>
                <c:pt idx="39">
                  <c:v>132176.86351949733</c:v>
                </c:pt>
                <c:pt idx="40">
                  <c:v>142897.73112855075</c:v>
                </c:pt>
                <c:pt idx="41">
                  <c:v>154434.26367332949</c:v>
                </c:pt>
                <c:pt idx="42">
                  <c:v>166839.34652977783</c:v>
                </c:pt>
                <c:pt idx="43">
                  <c:v>180167.72360310802</c:v>
                </c:pt>
                <c:pt idx="44">
                  <c:v>194475.77169185071</c:v>
                </c:pt>
                <c:pt idx="45">
                  <c:v>209821.20921133345</c:v>
                </c:pt>
                <c:pt idx="46">
                  <c:v>226262.73045584167</c:v>
                </c:pt>
                <c:pt idx="47">
                  <c:v>243859.55627272784</c:v>
                </c:pt>
                <c:pt idx="48">
                  <c:v>262670.8919312575</c:v>
                </c:pt>
                <c:pt idx="49">
                  <c:v>282755.28316570137</c:v>
                </c:pt>
                <c:pt idx="50">
                  <c:v>304169.86193786474</c:v>
                </c:pt>
                <c:pt idx="51">
                  <c:v>326969.47448938299</c:v>
                </c:pt>
                <c:pt idx="52">
                  <c:v>351205.6858353928</c:v>
                </c:pt>
                <c:pt idx="53">
                  <c:v>376925.65708735795</c:v>
                </c:pt>
                <c:pt idx="54">
                  <c:v>404170.89497875638</c:v>
                </c:pt>
                <c:pt idx="55">
                  <c:v>432975.87678586488</c:v>
                </c:pt>
                <c:pt idx="56">
                  <c:v>463366.55854748451</c:v>
                </c:pt>
                <c:pt idx="57">
                  <c:v>495358.78011758643</c:v>
                </c:pt>
                <c:pt idx="58">
                  <c:v>528956.58710938308</c:v>
                </c:pt>
                <c:pt idx="59">
                  <c:v>564150.49711874465</c:v>
                </c:pt>
                <c:pt idx="60">
                  <c:v>600915.74557846226</c:v>
                </c:pt>
                <c:pt idx="61">
                  <c:v>639210.55492646294</c:v>
                </c:pt>
                <c:pt idx="62">
                  <c:v>678974.47909889929</c:v>
                </c:pt>
                <c:pt idx="63">
                  <c:v>720126.88320192113</c:v>
                </c:pt>
                <c:pt idx="64">
                  <c:v>762565.62498945603</c:v>
                </c:pt>
                <c:pt idx="65">
                  <c:v>806166.0098093414</c:v>
                </c:pt>
                <c:pt idx="66">
                  <c:v>850780.09325635945</c:v>
                </c:pt>
                <c:pt idx="67">
                  <c:v>896236.40516631817</c:v>
                </c:pt>
                <c:pt idx="68">
                  <c:v>942340.16414211993</c:v>
                </c:pt>
                <c:pt idx="69">
                  <c:v>988874.04300360102</c:v>
                </c:pt>
                <c:pt idx="70">
                  <c:v>1035599.5321052872</c:v>
                </c:pt>
                <c:pt idx="71">
                  <c:v>1082258.9293831524</c:v>
                </c:pt>
                <c:pt idx="72">
                  <c:v>1128577.9636584283</c:v>
                </c:pt>
                <c:pt idx="73">
                  <c:v>1174269.0319416318</c:v>
                </c:pt>
                <c:pt idx="74">
                  <c:v>1219035.0034560065</c:v>
                </c:pt>
                <c:pt idx="75">
                  <c:v>1262573.5144184958</c:v>
                </c:pt>
                <c:pt idx="76">
                  <c:v>1304581.6501331045</c:v>
                </c:pt>
                <c:pt idx="77">
                  <c:v>1344760.8866502233</c:v>
                </c:pt>
                <c:pt idx="78">
                  <c:v>1382822.1450600466</c:v>
                </c:pt>
                <c:pt idx="79">
                  <c:v>1418490.7991059115</c:v>
                </c:pt>
                <c:pt idx="80">
                  <c:v>1451511.4724764535</c:v>
                </c:pt>
                <c:pt idx="81">
                  <c:v>1481652.466526736</c:v>
                </c:pt>
                <c:pt idx="82">
                  <c:v>1508709.6722646668</c:v>
                </c:pt>
                <c:pt idx="83">
                  <c:v>1532509.8414882945</c:v>
                </c:pt>
                <c:pt idx="84">
                  <c:v>1552913.1195898624</c:v>
                </c:pt>
                <c:pt idx="85">
                  <c:v>1569814.7748535592</c:v>
                </c:pt>
                <c:pt idx="86">
                  <c:v>1583146.0938371127</c:v>
                </c:pt>
                <c:pt idx="87">
                  <c:v>1592874.447306341</c:v>
                </c:pt>
                <c:pt idx="88">
                  <c:v>1599002.5639651925</c:v>
                </c:pt>
                <c:pt idx="89">
                  <c:v>1601567.0779816117</c:v>
                </c:pt>
                <c:pt idx="90">
                  <c:v>1600636.4396002602</c:v>
                </c:pt>
                <c:pt idx="91">
                  <c:v>1596308.2950485931</c:v>
                </c:pt>
                <c:pt idx="92">
                  <c:v>1588706.452137616</c:v>
                </c:pt>
                <c:pt idx="93">
                  <c:v>1577977.551609451</c:v>
                </c:pt>
                <c:pt idx="94">
                  <c:v>1564287.5620027119</c:v>
                </c:pt>
                <c:pt idx="95">
                  <c:v>1547818.2085251659</c:v>
                </c:pt>
                <c:pt idx="96">
                  <c:v>1528763.4352653346</c:v>
                </c:pt>
                <c:pt idx="97">
                  <c:v>1507325.986235043</c:v>
                </c:pt>
                <c:pt idx="98">
                  <c:v>1483714.1753731654</c:v>
                </c:pt>
                <c:pt idx="99">
                  <c:v>1458138.899801102</c:v>
                </c:pt>
                <c:pt idx="100">
                  <c:v>1430810.9351778857</c:v>
                </c:pt>
                <c:pt idx="101">
                  <c:v>1401938.5376359255</c:v>
                </c:pt>
                <c:pt idx="102">
                  <c:v>1371725.3639647681</c:v>
                </c:pt>
                <c:pt idx="103">
                  <c:v>1340368.7107390545</c:v>
                </c:pt>
                <c:pt idx="104">
                  <c:v>1308058.064083121</c:v>
                </c:pt>
                <c:pt idx="105">
                  <c:v>1274973.9447204135</c:v>
                </c:pt>
                <c:pt idx="106">
                  <c:v>1241287.0277625592</c:v>
                </c:pt>
                <c:pt idx="107">
                  <c:v>1207157.5131732638</c:v>
                </c:pt>
                <c:pt idx="108">
                  <c:v>1172734.720777795</c:v>
                </c:pt>
                <c:pt idx="109">
                  <c:v>1138156.8828434052</c:v>
                </c:pt>
                <c:pt idx="110">
                  <c:v>1103551.1073933437</c:v>
                </c:pt>
                <c:pt idx="111">
                  <c:v>1069033.4863137228</c:v>
                </c:pt>
                <c:pt idx="112">
                  <c:v>1034709.3237663428</c:v>
                </c:pt>
                <c:pt idx="113">
                  <c:v>1000673.4622556117</c:v>
                </c:pt>
                <c:pt idx="114">
                  <c:v>967010.68576575245</c:v>
                </c:pt>
                <c:pt idx="115">
                  <c:v>933796.18156493769</c:v>
                </c:pt>
                <c:pt idx="116">
                  <c:v>901096.0444709626</c:v>
                </c:pt>
                <c:pt idx="117">
                  <c:v>868967.80951682734</c:v>
                </c:pt>
                <c:pt idx="118">
                  <c:v>837461.000992393</c:v>
                </c:pt>
                <c:pt idx="119">
                  <c:v>806617.6877351572</c:v>
                </c:pt>
                <c:pt idx="120">
                  <c:v>776473.03627787787</c:v>
                </c:pt>
                <c:pt idx="121">
                  <c:v>747055.85502277606</c:v>
                </c:pt>
                <c:pt idx="122">
                  <c:v>718389.12399918458</c:v>
                </c:pt>
                <c:pt idx="123">
                  <c:v>690490.50597767101</c:v>
                </c:pt>
                <c:pt idx="124">
                  <c:v>663372.83576708613</c:v>
                </c:pt>
                <c:pt idx="125">
                  <c:v>637044.58542270516</c:v>
                </c:pt>
                <c:pt idx="126">
                  <c:v>611510.30385639844</c:v>
                </c:pt>
                <c:pt idx="127">
                  <c:v>586771.02997711126</c:v>
                </c:pt>
                <c:pt idx="128">
                  <c:v>562824.67901551712</c:v>
                </c:pt>
                <c:pt idx="129">
                  <c:v>539666.4021138578</c:v>
                </c:pt>
                <c:pt idx="130">
                  <c:v>517288.91960333544</c:v>
                </c:pt>
                <c:pt idx="131">
                  <c:v>495682.82865874266</c:v>
                </c:pt>
                <c:pt idx="132">
                  <c:v>474836.88622406358</c:v>
                </c:pt>
                <c:pt idx="133">
                  <c:v>454738.26825325965</c:v>
                </c:pt>
                <c:pt idx="134">
                  <c:v>435372.80641602271</c:v>
                </c:pt>
                <c:pt idx="135">
                  <c:v>416725.2034865687</c:v>
                </c:pt>
                <c:pt idx="136">
                  <c:v>398779.22867123073</c:v>
                </c:pt>
                <c:pt idx="137">
                  <c:v>381517.8941434694</c:v>
                </c:pt>
                <c:pt idx="138">
                  <c:v>364923.6140479219</c:v>
                </c:pt>
                <c:pt idx="139">
                  <c:v>348978.34721248795</c:v>
                </c:pt>
                <c:pt idx="140">
                  <c:v>333663.72477279452</c:v>
                </c:pt>
                <c:pt idx="141">
                  <c:v>318961.1638696919</c:v>
                </c:pt>
                <c:pt idx="142">
                  <c:v>304851.96853022347</c:v>
                </c:pt>
                <c:pt idx="143">
                  <c:v>291317.41878784844</c:v>
                </c:pt>
                <c:pt idx="144">
                  <c:v>278338.84904027736</c:v>
                </c:pt>
                <c:pt idx="145">
                  <c:v>265897.71658447239</c:v>
                </c:pt>
                <c:pt idx="146">
                  <c:v>253975.66120927272</c:v>
                </c:pt>
                <c:pt idx="147">
                  <c:v>242554.55666759258</c:v>
                </c:pt>
                <c:pt idx="148">
                  <c:v>231616.55479287909</c:v>
                </c:pt>
                <c:pt idx="149">
                  <c:v>221144.12296902164</c:v>
                </c:pt>
                <c:pt idx="150">
                  <c:v>211120.07560954592</c:v>
                </c:pt>
                <c:pt idx="151">
                  <c:v>201527.60025097328</c:v>
                </c:pt>
                <c:pt idx="152">
                  <c:v>192350.27881684894</c:v>
                </c:pt>
                <c:pt idx="153">
                  <c:v>183572.10456324744</c:v>
                </c:pt>
                <c:pt idx="154">
                  <c:v>175177.49517358845</c:v>
                </c:pt>
                <c:pt idx="155">
                  <c:v>167151.30243033826</c:v>
                </c:pt>
                <c:pt idx="156">
                  <c:v>159478.81885359235</c:v>
                </c:pt>
                <c:pt idx="157">
                  <c:v>152145.78166156338</c:v>
                </c:pt>
                <c:pt idx="158">
                  <c:v>145138.37437554667</c:v>
                </c:pt>
                <c:pt idx="159">
                  <c:v>138443.2263619015</c:v>
                </c:pt>
                <c:pt idx="160">
                  <c:v>132047.4105758534</c:v>
                </c:pt>
                <c:pt idx="161">
                  <c:v>125938.439746373</c:v>
                </c:pt>
                <c:pt idx="162">
                  <c:v>120104.26121789392</c:v>
                </c:pt>
                <c:pt idx="163">
                  <c:v>114533.25064307534</c:v>
                </c:pt>
                <c:pt idx="164">
                  <c:v>109214.20470106574</c:v>
                </c:pt>
                <c:pt idx="165">
                  <c:v>104136.33299766574</c:v>
                </c:pt>
                <c:pt idx="166">
                  <c:v>99289.249287300365</c:v>
                </c:pt>
                <c:pt idx="167">
                  <c:v>94662.962141681841</c:v>
                </c:pt>
                <c:pt idx="168">
                  <c:v>90247.865176364503</c:v>
                </c:pt>
                <c:pt idx="169">
                  <c:v>86034.726933961792</c:v>
                </c:pt>
                <c:pt idx="170">
                  <c:v>82014.680511513216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34-ED43-89C9-58426521F6DA}"/>
            </c:ext>
          </c:extLst>
        </c:ser>
        <c:ser>
          <c:idx val="7"/>
          <c:order val="3"/>
          <c:marker>
            <c:symbol val="none"/>
          </c:marker>
          <c:cat>
            <c:numRef>
              <c:f>[4]Sheet1!$A$109:$A$279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[4]Sheet1!$F$109:$F$279</c:f>
              <c:numCache>
                <c:formatCode>General</c:formatCode>
                <c:ptCount val="1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7</c:v>
                </c:pt>
                <c:pt idx="34">
                  <c:v>10</c:v>
                </c:pt>
                <c:pt idx="35">
                  <c:v>17</c:v>
                </c:pt>
                <c:pt idx="36">
                  <c:v>24</c:v>
                </c:pt>
                <c:pt idx="37">
                  <c:v>45</c:v>
                </c:pt>
                <c:pt idx="38">
                  <c:v>102</c:v>
                </c:pt>
                <c:pt idx="39">
                  <c:v>172</c:v>
                </c:pt>
                <c:pt idx="40">
                  <c:v>325</c:v>
                </c:pt>
                <c:pt idx="41">
                  <c:v>680</c:v>
                </c:pt>
                <c:pt idx="42">
                  <c:v>1297</c:v>
                </c:pt>
                <c:pt idx="43">
                  <c:v>1936</c:v>
                </c:pt>
                <c:pt idx="44">
                  <c:v>2961</c:v>
                </c:pt>
                <c:pt idx="45">
                  <c:v>5073</c:v>
                </c:pt>
                <c:pt idx="46">
                  <c:v>7512</c:v>
                </c:pt>
                <c:pt idx="47">
                  <c:v>10458</c:v>
                </c:pt>
                <c:pt idx="48">
                  <c:v>14125</c:v>
                </c:pt>
                <c:pt idx="49">
                  <c:v>18099</c:v>
                </c:pt>
                <c:pt idx="50">
                  <c:v>20696</c:v>
                </c:pt>
                <c:pt idx="51">
                  <c:v>23239</c:v>
                </c:pt>
                <c:pt idx="52">
                  <c:v>26733</c:v>
                </c:pt>
                <c:pt idx="53">
                  <c:v>31112</c:v>
                </c:pt>
                <c:pt idx="54">
                  <c:v>35831</c:v>
                </c:pt>
                <c:pt idx="55">
                  <c:v>40723</c:v>
                </c:pt>
                <c:pt idx="56">
                  <c:v>45701</c:v>
                </c:pt>
                <c:pt idx="57">
                  <c:v>49069</c:v>
                </c:pt>
                <c:pt idx="58">
                  <c:v>52497</c:v>
                </c:pt>
                <c:pt idx="59">
                  <c:v>58487</c:v>
                </c:pt>
                <c:pt idx="60">
                  <c:v>63641</c:v>
                </c:pt>
                <c:pt idx="61">
                  <c:v>68647</c:v>
                </c:pt>
                <c:pt idx="62">
                  <c:v>74275</c:v>
                </c:pt>
                <c:pt idx="63">
                  <c:v>79761</c:v>
                </c:pt>
                <c:pt idx="64">
                  <c:v>83503</c:v>
                </c:pt>
                <c:pt idx="65">
                  <c:v>87100</c:v>
                </c:pt>
                <c:pt idx="66">
                  <c:v>93302</c:v>
                </c:pt>
                <c:pt idx="67">
                  <c:v>99194</c:v>
                </c:pt>
                <c:pt idx="68">
                  <c:v>104581</c:v>
                </c:pt>
                <c:pt idx="69">
                  <c:v>109426</c:v>
                </c:pt>
                <c:pt idx="70">
                  <c:v>113634</c:v>
                </c:pt>
                <c:pt idx="71">
                  <c:v>117178</c:v>
                </c:pt>
                <c:pt idx="72">
                  <c:v>119879</c:v>
                </c:pt>
                <c:pt idx="73">
                  <c:v>123082</c:v>
                </c:pt>
                <c:pt idx="74">
                  <c:v>127119</c:v>
                </c:pt>
                <c:pt idx="75">
                  <c:v>130850</c:v>
                </c:pt>
                <c:pt idx="76">
                  <c:v>134255</c:v>
                </c:pt>
                <c:pt idx="77">
                  <c:v>137685</c:v>
                </c:pt>
                <c:pt idx="78">
                  <c:v>139745</c:v>
                </c:pt>
                <c:pt idx="79">
                  <c:v>142001</c:v>
                </c:pt>
                <c:pt idx="80">
                  <c:v>145621</c:v>
                </c:pt>
                <c:pt idx="81">
                  <c:v>148459</c:v>
                </c:pt>
                <c:pt idx="82">
                  <c:v>151437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34-ED43-89C9-58426521F6DA}"/>
            </c:ext>
          </c:extLst>
        </c:ser>
        <c:ser>
          <c:idx val="0"/>
          <c:order val="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[4]Sheet1!$A$109:$A$279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[4]Sheet1!$E$109:$E$279</c:f>
              <c:numCache>
                <c:formatCode>General</c:formatCode>
                <c:ptCount val="171"/>
                <c:pt idx="0">
                  <c:v>602.66811348326871</c:v>
                </c:pt>
                <c:pt idx="1">
                  <c:v>654.19990087294047</c:v>
                </c:pt>
                <c:pt idx="2">
                  <c:v>710.12718092957778</c:v>
                </c:pt>
                <c:pt idx="3">
                  <c:v>770.82295039937912</c:v>
                </c:pt>
                <c:pt idx="4">
                  <c:v>836.69151486181022</c:v>
                </c:pt>
                <c:pt idx="5">
                  <c:v>908.17105543637854</c:v>
                </c:pt>
                <c:pt idx="6">
                  <c:v>985.7363949020762</c:v>
                </c:pt>
                <c:pt idx="7">
                  <c:v>1069.9019767173822</c:v>
                </c:pt>
                <c:pt idx="8">
                  <c:v>1161.225070960734</c:v>
                </c:pt>
                <c:pt idx="9">
                  <c:v>1260.3092216829457</c:v>
                </c:pt>
                <c:pt idx="10">
                  <c:v>1367.8079505515389</c:v>
                </c:pt>
                <c:pt idx="11">
                  <c:v>1484.4287319450614</c:v>
                </c:pt>
                <c:pt idx="12">
                  <c:v>1610.9372547904934</c:v>
                </c:pt>
                <c:pt idx="13">
                  <c:v>1748.1619863897404</c:v>
                </c:pt>
                <c:pt idx="14">
                  <c:v>1896.9990532056734</c:v>
                </c:pt>
                <c:pt idx="15">
                  <c:v>2058.4174530194373</c:v>
                </c:pt>
                <c:pt idx="16">
                  <c:v>2233.4646119644253</c:v>
                </c:pt>
                <c:pt idx="17">
                  <c:v>2423.2722986129602</c:v>
                </c:pt>
                <c:pt idx="18">
                  <c:v>2629.0629054513925</c:v>
                </c:pt>
                <c:pt idx="19">
                  <c:v>2852.1561056259193</c:v>
                </c:pt>
                <c:pt idx="20">
                  <c:v>3093.9758896569947</c:v>
                </c:pt>
                <c:pt idx="21">
                  <c:v>3356.0579827691531</c:v>
                </c:pt>
                <c:pt idx="22">
                  <c:v>3640.0576384103651</c:v>
                </c:pt>
                <c:pt idx="23">
                  <c:v>3947.7577972643944</c:v>
                </c:pt>
                <c:pt idx="24">
                  <c:v>4281.0775933919276</c:v>
                </c:pt>
                <c:pt idx="25">
                  <c:v>4642.0811798481054</c:v>
                </c:pt>
                <c:pt idx="26">
                  <c:v>5032.9868349669723</c:v>
                </c:pt>
                <c:pt idx="27">
                  <c:v>5456.1762972032166</c:v>
                </c:pt>
                <c:pt idx="28">
                  <c:v>5914.204260679564</c:v>
                </c:pt>
                <c:pt idx="29">
                  <c:v>6409.8079450825326</c:v>
                </c:pt>
                <c:pt idx="30">
                  <c:v>6945.9166319389642</c:v>
                </c:pt>
                <c:pt idx="31">
                  <c:v>7525.6610342366375</c:v>
                </c:pt>
                <c:pt idx="32">
                  <c:v>8152.3823374658159</c:v>
                </c:pt>
                <c:pt idx="33">
                  <c:v>8829.6407171047158</c:v>
                </c:pt>
                <c:pt idx="34">
                  <c:v>9561.2231000263964</c:v>
                </c:pt>
                <c:pt idx="35">
                  <c:v>10351.149894992119</c:v>
                </c:pt>
                <c:pt idx="36">
                  <c:v>11203.680370120623</c:v>
                </c:pt>
                <c:pt idx="37">
                  <c:v>12123.316302905017</c:v>
                </c:pt>
                <c:pt idx="38">
                  <c:v>13114.803471074998</c:v>
                </c:pt>
                <c:pt idx="39">
                  <c:v>14183.13049068128</c:v>
                </c:pt>
                <c:pt idx="40">
                  <c:v>15333.524441813985</c:v>
                </c:pt>
                <c:pt idx="41">
                  <c:v>16571.442653335569</c:v>
                </c:pt>
                <c:pt idx="42">
                  <c:v>17902.559947360081</c:v>
                </c:pt>
                <c:pt idx="43">
                  <c:v>19332.750573968209</c:v>
                </c:pt>
                <c:pt idx="44">
                  <c:v>20868.063999525821</c:v>
                </c:pt>
                <c:pt idx="45">
                  <c:v>22514.69365149449</c:v>
                </c:pt>
                <c:pt idx="46">
                  <c:v>24278.937673231096</c:v>
                </c:pt>
                <c:pt idx="47">
                  <c:v>26167.150709439742</c:v>
                </c:pt>
                <c:pt idx="48">
                  <c:v>28185.685733230621</c:v>
                </c:pt>
                <c:pt idx="49">
                  <c:v>30340.82494684945</c:v>
                </c:pt>
                <c:pt idx="50">
                  <c:v>32638.698848841104</c:v>
                </c:pt>
                <c:pt idx="51">
                  <c:v>35085.192670412674</c:v>
                </c:pt>
                <c:pt idx="52">
                  <c:v>37685.83955343908</c:v>
                </c:pt>
                <c:pt idx="53">
                  <c:v>40445.700082504991</c:v>
                </c:pt>
                <c:pt idx="54">
                  <c:v>43369.228103778987</c:v>
                </c:pt>
                <c:pt idx="55">
                  <c:v>46460.123173260312</c:v>
                </c:pt>
                <c:pt idx="56">
                  <c:v>49721.170482513771</c:v>
                </c:pt>
                <c:pt idx="57">
                  <c:v>53154.069714145277</c:v>
                </c:pt>
                <c:pt idx="58">
                  <c:v>56759.254979379562</c:v>
                </c:pt>
                <c:pt idx="59">
                  <c:v>60535.708776578642</c:v>
                </c:pt>
                <c:pt idx="60">
                  <c:v>64480.77376406471</c:v>
                </c:pt>
                <c:pt idx="61">
                  <c:v>68589.9670346278</c:v>
                </c:pt>
                <c:pt idx="62">
                  <c:v>72856.802472707539</c:v>
                </c:pt>
                <c:pt idx="63">
                  <c:v>77272.627616813115</c:v>
                </c:pt>
                <c:pt idx="64">
                  <c:v>81826.482176572332</c:v>
                </c:pt>
                <c:pt idx="65">
                  <c:v>86504.985894079102</c:v>
                </c:pt>
                <c:pt idx="66">
                  <c:v>91292.263715646288</c:v>
                </c:pt>
                <c:pt idx="67">
                  <c:v>96169.916175215752</c:v>
                </c:pt>
                <c:pt idx="68">
                  <c:v>101117.0424139032</c:v>
                </c:pt>
                <c:pt idx="69">
                  <c:v>106110.32231596856</c:v>
                </c:pt>
                <c:pt idx="70">
                  <c:v>111124.16279851538</c:v>
                </c:pt>
                <c:pt idx="71">
                  <c:v>116130.91135183448</c:v>
                </c:pt>
                <c:pt idx="72">
                  <c:v>121101.13753087883</c:v>
                </c:pt>
                <c:pt idx="73">
                  <c:v>126003.98033153065</c:v>
                </c:pt>
                <c:pt idx="74">
                  <c:v>130807.55637823296</c:v>
                </c:pt>
                <c:pt idx="75">
                  <c:v>135479.42077195761</c:v>
                </c:pt>
                <c:pt idx="76">
                  <c:v>139987.06949841313</c:v>
                </c:pt>
                <c:pt idx="77">
                  <c:v>144298.46968876626</c:v>
                </c:pt>
                <c:pt idx="78">
                  <c:v>148382.60196647333</c:v>
                </c:pt>
                <c:pt idx="79">
                  <c:v>152209.99778514355</c:v>
                </c:pt>
                <c:pt idx="80">
                  <c:v>155753.25419805938</c:v>
                </c:pt>
                <c:pt idx="81">
                  <c:v>158987.50897117969</c:v>
                </c:pt>
                <c:pt idx="82">
                  <c:v>161890.86035565002</c:v>
                </c:pt>
                <c:pt idx="83">
                  <c:v>164444.71809452135</c:v>
                </c:pt>
                <c:pt idx="84">
                  <c:v>166634.07520322225</c:v>
                </c:pt>
                <c:pt idx="85">
                  <c:v>168447.69353044304</c:v>
                </c:pt>
                <c:pt idx="86">
                  <c:v>169878.19983632723</c:v>
                </c:pt>
                <c:pt idx="87">
                  <c:v>170922.09286752468</c:v>
                </c:pt>
                <c:pt idx="88">
                  <c:v>171579.66542538605</c:v>
                </c:pt>
                <c:pt idx="89">
                  <c:v>171854.84850941112</c:v>
                </c:pt>
                <c:pt idx="90">
                  <c:v>171754.98711725153</c:v>
                </c:pt>
                <c:pt idx="91">
                  <c:v>171290.55909767025</c:v>
                </c:pt>
                <c:pt idx="92">
                  <c:v>170474.84954680665</c:v>
                </c:pt>
                <c:pt idx="93">
                  <c:v>169323.59362984312</c:v>
                </c:pt>
                <c:pt idx="94">
                  <c:v>167854.60046539412</c:v>
                </c:pt>
                <c:pt idx="95">
                  <c:v>166087.36992860099</c:v>
                </c:pt>
                <c:pt idx="96">
                  <c:v>164042.71303163454</c:v>
                </c:pt>
                <c:pt idx="97">
                  <c:v>161742.38505525535</c:v>
                </c:pt>
                <c:pt idx="98">
                  <c:v>159208.73895670121</c:v>
                </c:pt>
                <c:pt idx="99">
                  <c:v>156464.40487950318</c:v>
                </c:pt>
                <c:pt idx="100">
                  <c:v>153531.99993377211</c:v>
                </c:pt>
                <c:pt idx="101">
                  <c:v>150433.87087387015</c:v>
                </c:pt>
                <c:pt idx="102">
                  <c:v>147191.8709254266</c:v>
                </c:pt>
                <c:pt idx="103">
                  <c:v>143827.17083639977</c:v>
                </c:pt>
                <c:pt idx="104">
                  <c:v>140360.10326075103</c:v>
                </c:pt>
                <c:pt idx="105">
                  <c:v>136810.03882741442</c:v>
                </c:pt>
                <c:pt idx="106">
                  <c:v>133195.2916899813</c:v>
                </c:pt>
                <c:pt idx="107">
                  <c:v>129533.05197484246</c:v>
                </c:pt>
                <c:pt idx="108">
                  <c:v>125839.34232401126</c:v>
                </c:pt>
                <c:pt idx="109">
                  <c:v>122128.99563813506</c:v>
                </c:pt>
                <c:pt idx="110">
                  <c:v>118415.65113993522</c:v>
                </c:pt>
                <c:pt idx="111">
                  <c:v>114711.76597452622</c:v>
                </c:pt>
                <c:pt idx="112">
                  <c:v>111028.63971906749</c:v>
                </c:pt>
                <c:pt idx="113">
                  <c:v>107376.44937110807</c:v>
                </c:pt>
                <c:pt idx="114">
                  <c:v>103764.29260689583</c:v>
                </c:pt>
                <c:pt idx="115">
                  <c:v>100200.2373348932</c:v>
                </c:pt>
                <c:pt idx="116">
                  <c:v>96691.375805593838</c:v>
                </c:pt>
                <c:pt idx="117">
                  <c:v>93243.881768768319</c:v>
                </c:pt>
                <c:pt idx="118">
                  <c:v>89863.069387930984</c:v>
                </c:pt>
                <c:pt idx="119">
                  <c:v>86553.452825363624</c:v>
                </c:pt>
                <c:pt idx="120">
                  <c:v>83318.805597169776</c:v>
                </c:pt>
                <c:pt idx="121">
                  <c:v>80162.218965443666</c:v>
                </c:pt>
                <c:pt idx="122">
                  <c:v>77086.158783482359</c:v>
                </c:pt>
                <c:pt idx="123">
                  <c:v>74092.520340469739</c:v>
                </c:pt>
                <c:pt idx="124">
                  <c:v>71182.680865097034</c:v>
                </c:pt>
                <c:pt idx="125">
                  <c:v>68357.549444342774</c:v>
                </c:pt>
                <c:pt idx="126">
                  <c:v>65617.614195483548</c:v>
                </c:pt>
                <c:pt idx="127">
                  <c:v>62962.986597796036</c:v>
                </c:pt>
                <c:pt idx="128">
                  <c:v>60393.442946808718</c:v>
                </c:pt>
                <c:pt idx="129">
                  <c:v>57908.462939796271</c:v>
                </c:pt>
                <c:pt idx="130">
                  <c:v>55507.265437838149</c:v>
                </c:pt>
                <c:pt idx="131">
                  <c:v>53188.841478447677</c:v>
                </c:pt>
                <c:pt idx="132">
                  <c:v>50951.984634672815</c:v>
                </c:pt>
                <c:pt idx="133">
                  <c:v>48795.31883271713</c:v>
                </c:pt>
                <c:pt idx="134">
                  <c:v>46717.323751457508</c:v>
                </c:pt>
                <c:pt idx="135">
                  <c:v>44716.357934562919</c:v>
                </c:pt>
                <c:pt idx="136">
                  <c:v>42790.679749962379</c:v>
                </c:pt>
                <c:pt idx="137">
                  <c:v>40938.46633279026</c:v>
                </c:pt>
                <c:pt idx="138">
                  <c:v>39157.830647185969</c:v>
                </c:pt>
                <c:pt idx="139">
                  <c:v>37446.836799897923</c:v>
                </c:pt>
                <c:pt idx="140">
                  <c:v>35803.513734922584</c:v>
                </c:pt>
                <c:pt idx="141">
                  <c:v>34225.86743372152</c:v>
                </c:pt>
                <c:pt idx="142">
                  <c:v>32711.891740171526</c:v>
                </c:pt>
                <c:pt idx="143">
                  <c:v>31259.577923537454</c:v>
                </c:pt>
                <c:pt idx="144">
                  <c:v>29866.923086595765</c:v>
                </c:pt>
                <c:pt idx="145">
                  <c:v>28531.937519726845</c:v>
                </c:pt>
                <c:pt idx="146">
                  <c:v>27252.651095453039</c:v>
                </c:pt>
                <c:pt idx="147">
                  <c:v>26027.118791620851</c:v>
                </c:pt>
                <c:pt idx="148">
                  <c:v>24853.425425281486</c:v>
                </c:pt>
                <c:pt idx="149">
                  <c:v>23729.689673368866</c:v>
                </c:pt>
                <c:pt idx="150">
                  <c:v>22654.067450548901</c:v>
                </c:pt>
                <c:pt idx="151">
                  <c:v>21624.75470914608</c:v>
                </c:pt>
                <c:pt idx="152">
                  <c:v>20639.989720862697</c:v>
                </c:pt>
                <c:pt idx="153">
                  <c:v>19698.054895102487</c:v>
                </c:pt>
                <c:pt idx="154">
                  <c:v>18797.278184099134</c:v>
                </c:pt>
                <c:pt idx="155">
                  <c:v>17936.034120730321</c:v>
                </c:pt>
                <c:pt idx="156">
                  <c:v>17112.744530865417</c:v>
                </c:pt>
                <c:pt idx="157">
                  <c:v>16325.8789583424</c:v>
                </c:pt>
                <c:pt idx="158">
                  <c:v>15573.954837187375</c:v>
                </c:pt>
                <c:pt idx="159">
                  <c:v>14855.537442467246</c:v>
                </c:pt>
                <c:pt idx="160">
                  <c:v>14169.239648190276</c:v>
                </c:pt>
                <c:pt idx="161">
                  <c:v>13513.721517927597</c:v>
                </c:pt>
                <c:pt idx="162">
                  <c:v>12887.689751307989</c:v>
                </c:pt>
                <c:pt idx="163">
                  <c:v>12289.897007224894</c:v>
                </c:pt>
                <c:pt idx="164">
                  <c:v>11719.14112247565</c:v>
                </c:pt>
                <c:pt idx="165">
                  <c:v>11174.264242615078</c:v>
                </c:pt>
                <c:pt idx="166">
                  <c:v>10654.151880036381</c:v>
                </c:pt>
                <c:pt idx="167">
                  <c:v>10157.731912679614</c:v>
                </c:pt>
                <c:pt idx="168">
                  <c:v>9683.973535300127</c:v>
                </c:pt>
                <c:pt idx="169">
                  <c:v>9231.8861738954365</c:v>
                </c:pt>
                <c:pt idx="170">
                  <c:v>8800.5183726782889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34-ED43-89C9-58426521F6DA}"/>
            </c:ext>
          </c:extLst>
        </c:ser>
        <c:ser>
          <c:idx val="1"/>
          <c:order val="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[4]Sheet1!$A$109:$A$279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[4]Sheet1!$C$109:$C$279</c:f>
              <c:numCache>
                <c:formatCode>General</c:formatCode>
                <c:ptCount val="171"/>
                <c:pt idx="0">
                  <c:v>5013.7774967273263</c:v>
                </c:pt>
                <c:pt idx="1">
                  <c:v>5442.4859520115569</c:v>
                </c:pt>
                <c:pt idx="2">
                  <c:v>5907.7618342553578</c:v>
                </c:pt>
                <c:pt idx="3">
                  <c:v>6412.7082156979986</c:v>
                </c:pt>
                <c:pt idx="4">
                  <c:v>6960.6886361896477</c:v>
                </c:pt>
                <c:pt idx="5">
                  <c:v>7555.3484563978527</c:v>
                </c:pt>
                <c:pt idx="6">
                  <c:v>8200.6378699880534</c:v>
                </c:pt>
                <c:pt idx="7">
                  <c:v>8900.8366869879501</c:v>
                </c:pt>
                <c:pt idx="8">
                  <c:v>9660.5810049715783</c:v>
                </c:pt>
                <c:pt idx="9">
                  <c:v>10484.891888622062</c:v>
                </c:pt>
                <c:pt idx="10">
                  <c:v>11379.206181463949</c:v>
                </c:pt>
                <c:pt idx="11">
                  <c:v>12349.409575869737</c:v>
                </c:pt>
                <c:pt idx="12">
                  <c:v>13401.872068568466</c:v>
                </c:pt>
                <c:pt idx="13">
                  <c:v>14543.48592849247</c:v>
                </c:pt>
                <c:pt idx="14">
                  <c:v>15781.706301506021</c:v>
                </c:pt>
                <c:pt idx="15">
                  <c:v>17124.594571911341</c:v>
                </c:pt>
                <c:pt idx="16">
                  <c:v>18580.864593087426</c:v>
                </c:pt>
                <c:pt idx="17">
                  <c:v>20159.931888557861</c:v>
                </c:pt>
                <c:pt idx="18">
                  <c:v>21871.965909473482</c:v>
                </c:pt>
                <c:pt idx="19">
                  <c:v>23727.945414085156</c:v>
                </c:pt>
                <c:pt idx="20">
                  <c:v>25739.717008289677</c:v>
                </c:pt>
                <c:pt idx="21">
                  <c:v>27920.056852629918</c:v>
                </c:pt>
                <c:pt idx="22">
                  <c:v>30282.735498928912</c:v>
                </c:pt>
                <c:pt idx="23">
                  <c:v>32842.585767570323</c:v>
                </c:pt>
                <c:pt idx="24">
                  <c:v>35615.573512647636</c:v>
                </c:pt>
                <c:pt idx="25">
                  <c:v>38618.871044933774</c:v>
                </c:pt>
                <c:pt idx="26">
                  <c:v>41870.932889803291</c:v>
                </c:pt>
                <c:pt idx="27">
                  <c:v>45391.573446591479</c:v>
                </c:pt>
                <c:pt idx="28">
                  <c:v>49202.045984912213</c:v>
                </c:pt>
                <c:pt idx="29">
                  <c:v>53325.122259502175</c:v>
                </c:pt>
                <c:pt idx="30">
                  <c:v>57785.171845376666</c:v>
                </c:pt>
                <c:pt idx="31">
                  <c:v>62608.240086524624</c:v>
                </c:pt>
                <c:pt idx="32">
                  <c:v>67822.123311055489</c:v>
                </c:pt>
                <c:pt idx="33">
                  <c:v>73456.439690725383</c:v>
                </c:pt>
                <c:pt idx="34">
                  <c:v>79542.693810417928</c:v>
                </c:pt>
                <c:pt idx="35">
                  <c:v>86114.332661145061</c:v>
                </c:pt>
                <c:pt idx="36">
                  <c:v>93206.790376833087</c:v>
                </c:pt>
                <c:pt idx="37">
                  <c:v>100857.51859991213</c:v>
                </c:pt>
                <c:pt idx="38">
                  <c:v>109105.99888424786</c:v>
                </c:pt>
                <c:pt idx="39">
                  <c:v>117993.73302881606</c:v>
                </c:pt>
                <c:pt idx="40">
                  <c:v>127564.20668673675</c:v>
                </c:pt>
                <c:pt idx="41">
                  <c:v>137862.82101999392</c:v>
                </c:pt>
                <c:pt idx="42">
                  <c:v>148936.78658241776</c:v>
                </c:pt>
                <c:pt idx="43">
                  <c:v>160834.9730291398</c:v>
                </c:pt>
                <c:pt idx="44">
                  <c:v>173607.70769232488</c:v>
                </c:pt>
                <c:pt idx="45">
                  <c:v>187306.51555983897</c:v>
                </c:pt>
                <c:pt idx="46">
                  <c:v>201983.79278261057</c:v>
                </c:pt>
                <c:pt idx="47">
                  <c:v>217692.40556328811</c:v>
                </c:pt>
                <c:pt idx="48">
                  <c:v>234485.20619802689</c:v>
                </c:pt>
                <c:pt idx="49">
                  <c:v>252414.45821885194</c:v>
                </c:pt>
                <c:pt idx="50">
                  <c:v>271531.16308902361</c:v>
                </c:pt>
                <c:pt idx="51">
                  <c:v>291884.28181897034</c:v>
                </c:pt>
                <c:pt idx="52">
                  <c:v>313519.84628195374</c:v>
                </c:pt>
                <c:pt idx="53">
                  <c:v>336479.95700485294</c:v>
                </c:pt>
                <c:pt idx="54">
                  <c:v>360801.66687497741</c:v>
                </c:pt>
                <c:pt idx="55">
                  <c:v>386515.75361260457</c:v>
                </c:pt>
                <c:pt idx="56">
                  <c:v>413645.38806497073</c:v>
                </c:pt>
                <c:pt idx="57">
                  <c:v>442204.71040344116</c:v>
                </c:pt>
                <c:pt idx="58">
                  <c:v>472197.33213000349</c:v>
                </c:pt>
                <c:pt idx="59">
                  <c:v>503614.78834216605</c:v>
                </c:pt>
                <c:pt idx="60">
                  <c:v>536434.97181439761</c:v>
                </c:pt>
                <c:pt idx="61">
                  <c:v>570620.58789183514</c:v>
                </c:pt>
                <c:pt idx="62">
                  <c:v>606117.67662619171</c:v>
                </c:pt>
                <c:pt idx="63">
                  <c:v>642854.25558510807</c:v>
                </c:pt>
                <c:pt idx="64">
                  <c:v>680739.14281288371</c:v>
                </c:pt>
                <c:pt idx="65">
                  <c:v>719661.02391526231</c:v>
                </c:pt>
                <c:pt idx="66">
                  <c:v>759487.82954071322</c:v>
                </c:pt>
                <c:pt idx="67">
                  <c:v>800066.48899110244</c:v>
                </c:pt>
                <c:pt idx="68">
                  <c:v>841223.12172821676</c:v>
                </c:pt>
                <c:pt idx="69">
                  <c:v>882763.72068763245</c:v>
                </c:pt>
                <c:pt idx="70">
                  <c:v>924475.36930677178</c:v>
                </c:pt>
                <c:pt idx="71">
                  <c:v>966128.01803131786</c:v>
                </c:pt>
                <c:pt idx="72">
                  <c:v>1007476.8261275494</c:v>
                </c:pt>
                <c:pt idx="73">
                  <c:v>1048265.0516101011</c:v>
                </c:pt>
                <c:pt idx="74">
                  <c:v>1088227.4470777735</c:v>
                </c:pt>
                <c:pt idx="75">
                  <c:v>1127094.0936465382</c:v>
                </c:pt>
                <c:pt idx="76">
                  <c:v>1164594.5806346915</c:v>
                </c:pt>
                <c:pt idx="77">
                  <c:v>1200462.4169614571</c:v>
                </c:pt>
                <c:pt idx="78">
                  <c:v>1234439.5430935733</c:v>
                </c:pt>
                <c:pt idx="79">
                  <c:v>1266280.801320768</c:v>
                </c:pt>
                <c:pt idx="80">
                  <c:v>1295758.2182783941</c:v>
                </c:pt>
                <c:pt idx="81">
                  <c:v>1322664.9575555564</c:v>
                </c:pt>
                <c:pt idx="82">
                  <c:v>1346818.8119090167</c:v>
                </c:pt>
                <c:pt idx="83">
                  <c:v>1368065.1233937731</c:v>
                </c:pt>
                <c:pt idx="84">
                  <c:v>1386279.0443866402</c:v>
                </c:pt>
                <c:pt idx="85">
                  <c:v>1401367.0813231161</c:v>
                </c:pt>
                <c:pt idx="86">
                  <c:v>1413267.8940007854</c:v>
                </c:pt>
                <c:pt idx="87">
                  <c:v>1421952.3544388164</c:v>
                </c:pt>
                <c:pt idx="88">
                  <c:v>1427422.8985398065</c:v>
                </c:pt>
                <c:pt idx="89">
                  <c:v>1429712.2294722006</c:v>
                </c:pt>
                <c:pt idx="90">
                  <c:v>1428881.4524830086</c:v>
                </c:pt>
                <c:pt idx="91">
                  <c:v>1425017.7359509228</c:v>
                </c:pt>
                <c:pt idx="92">
                  <c:v>1418231.6025908093</c:v>
                </c:pt>
                <c:pt idx="93">
                  <c:v>1408653.9579796079</c:v>
                </c:pt>
                <c:pt idx="94">
                  <c:v>1396432.9615373178</c:v>
                </c:pt>
                <c:pt idx="95">
                  <c:v>1381730.838596565</c:v>
                </c:pt>
                <c:pt idx="96">
                  <c:v>1364720.7222337001</c:v>
                </c:pt>
                <c:pt idx="97">
                  <c:v>1345583.6011797877</c:v>
                </c:pt>
                <c:pt idx="98">
                  <c:v>1324505.4364164642</c:v>
                </c:pt>
                <c:pt idx="99">
                  <c:v>1301674.4949215988</c:v>
                </c:pt>
                <c:pt idx="100">
                  <c:v>1277278.9352441137</c:v>
                </c:pt>
                <c:pt idx="101">
                  <c:v>1251504.6667620554</c:v>
                </c:pt>
                <c:pt idx="102">
                  <c:v>1224533.4930393416</c:v>
                </c:pt>
                <c:pt idx="103">
                  <c:v>1196541.5399026547</c:v>
                </c:pt>
                <c:pt idx="104">
                  <c:v>1167697.9608223699</c:v>
                </c:pt>
                <c:pt idx="105">
                  <c:v>1138163.9058929991</c:v>
                </c:pt>
                <c:pt idx="106">
                  <c:v>1108091.736072578</c:v>
                </c:pt>
                <c:pt idx="107">
                  <c:v>1077624.4611984212</c:v>
                </c:pt>
                <c:pt idx="108">
                  <c:v>1046895.3784537837</c:v>
                </c:pt>
                <c:pt idx="109">
                  <c:v>1016027.8872052702</c:v>
                </c:pt>
                <c:pt idx="110">
                  <c:v>985135.45625340857</c:v>
                </c:pt>
                <c:pt idx="111">
                  <c:v>954321.72033919662</c:v>
                </c:pt>
                <c:pt idx="112">
                  <c:v>923680.68404727534</c:v>
                </c:pt>
                <c:pt idx="113">
                  <c:v>893297.01288450358</c:v>
                </c:pt>
                <c:pt idx="114">
                  <c:v>863246.39315885666</c:v>
                </c:pt>
                <c:pt idx="115">
                  <c:v>833595.94423004449</c:v>
                </c:pt>
                <c:pt idx="116">
                  <c:v>804404.66866536881</c:v>
                </c:pt>
                <c:pt idx="117">
                  <c:v>775723.92774805904</c:v>
                </c:pt>
                <c:pt idx="118">
                  <c:v>747597.93160446198</c:v>
                </c:pt>
                <c:pt idx="119">
                  <c:v>720064.23490979359</c:v>
                </c:pt>
                <c:pt idx="120">
                  <c:v>693154.23068070807</c:v>
                </c:pt>
                <c:pt idx="121">
                  <c:v>666893.63605733239</c:v>
                </c:pt>
                <c:pt idx="122">
                  <c:v>641302.96521570219</c:v>
                </c:pt>
                <c:pt idx="123">
                  <c:v>616397.98563720123</c:v>
                </c:pt>
                <c:pt idx="124">
                  <c:v>592190.15490198915</c:v>
                </c:pt>
                <c:pt idx="125">
                  <c:v>568687.03597836243</c:v>
                </c:pt>
                <c:pt idx="126">
                  <c:v>545892.68966091494</c:v>
                </c:pt>
                <c:pt idx="127">
                  <c:v>523808.04337931523</c:v>
                </c:pt>
                <c:pt idx="128">
                  <c:v>502431.23606870836</c:v>
                </c:pt>
                <c:pt idx="129">
                  <c:v>481757.93917406152</c:v>
                </c:pt>
                <c:pt idx="130">
                  <c:v>461781.65416549728</c:v>
                </c:pt>
                <c:pt idx="131">
                  <c:v>442493.98718029499</c:v>
                </c:pt>
                <c:pt idx="132">
                  <c:v>423884.90158939076</c:v>
                </c:pt>
                <c:pt idx="133">
                  <c:v>405942.94942054251</c:v>
                </c:pt>
                <c:pt idx="134">
                  <c:v>388655.48266456521</c:v>
                </c:pt>
                <c:pt idx="135">
                  <c:v>372008.84555200581</c:v>
                </c:pt>
                <c:pt idx="136">
                  <c:v>355988.54892126832</c:v>
                </c:pt>
                <c:pt idx="137">
                  <c:v>340579.42781067913</c:v>
                </c:pt>
                <c:pt idx="138">
                  <c:v>325765.78340073593</c:v>
                </c:pt>
                <c:pt idx="139">
                  <c:v>311531.51041259005</c:v>
                </c:pt>
                <c:pt idx="140">
                  <c:v>297860.21103787195</c:v>
                </c:pt>
                <c:pt idx="141">
                  <c:v>284735.29643597041</c:v>
                </c:pt>
                <c:pt idx="142">
                  <c:v>272140.07679005194</c:v>
                </c:pt>
                <c:pt idx="143">
                  <c:v>260057.84086431097</c:v>
                </c:pt>
                <c:pt idx="144">
                  <c:v>248471.92595368158</c:v>
                </c:pt>
                <c:pt idx="145">
                  <c:v>237365.77906474553</c:v>
                </c:pt>
                <c:pt idx="146">
                  <c:v>226723.01011381968</c:v>
                </c:pt>
                <c:pt idx="147">
                  <c:v>216527.43787597172</c:v>
                </c:pt>
                <c:pt idx="148">
                  <c:v>206763.1293675976</c:v>
                </c:pt>
                <c:pt idx="149">
                  <c:v>197414.43329565277</c:v>
                </c:pt>
                <c:pt idx="150">
                  <c:v>188466.00815899702</c:v>
                </c:pt>
                <c:pt idx="151">
                  <c:v>179902.84554182721</c:v>
                </c:pt>
                <c:pt idx="152">
                  <c:v>171710.28909598623</c:v>
                </c:pt>
                <c:pt idx="153">
                  <c:v>163874.04966814496</c:v>
                </c:pt>
                <c:pt idx="154">
                  <c:v>156380.21698948933</c:v>
                </c:pt>
                <c:pt idx="155">
                  <c:v>149215.26830960793</c:v>
                </c:pt>
                <c:pt idx="156">
                  <c:v>142366.07432272693</c:v>
                </c:pt>
                <c:pt idx="157">
                  <c:v>135819.90270322099</c:v>
                </c:pt>
                <c:pt idx="158">
                  <c:v>129564.4195383593</c:v>
                </c:pt>
                <c:pt idx="159">
                  <c:v>123587.68891943425</c:v>
                </c:pt>
                <c:pt idx="160">
                  <c:v>117878.17092766313</c:v>
                </c:pt>
                <c:pt idx="161">
                  <c:v>112424.7182284454</c:v>
                </c:pt>
                <c:pt idx="162">
                  <c:v>107216.57146658593</c:v>
                </c:pt>
                <c:pt idx="163">
                  <c:v>102243.35363585045</c:v>
                </c:pt>
                <c:pt idx="164">
                  <c:v>97495.063578590096</c:v>
                </c:pt>
                <c:pt idx="165">
                  <c:v>92962.068755050655</c:v>
                </c:pt>
                <c:pt idx="166">
                  <c:v>88635.09740726398</c:v>
                </c:pt>
                <c:pt idx="167">
                  <c:v>84505.230229002234</c:v>
                </c:pt>
                <c:pt idx="168">
                  <c:v>80563.891641064372</c:v>
                </c:pt>
                <c:pt idx="169">
                  <c:v>76802.840760066349</c:v>
                </c:pt>
                <c:pt idx="170">
                  <c:v>73214.16213883493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34-ED43-89C9-58426521F6DA}"/>
            </c:ext>
          </c:extLst>
        </c:ser>
        <c:ser>
          <c:idx val="2"/>
          <c:order val="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[4]Sheet1!$A$109:$A$279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[4]Sheet1!$D$109:$D$279</c:f>
              <c:numCache>
                <c:formatCode>General</c:formatCode>
                <c:ptCount val="171"/>
                <c:pt idx="0">
                  <c:v>5616.4456102105951</c:v>
                </c:pt>
                <c:pt idx="1">
                  <c:v>6096.6858528844978</c:v>
                </c:pt>
                <c:pt idx="2">
                  <c:v>6617.8890151849355</c:v>
                </c:pt>
                <c:pt idx="3">
                  <c:v>7183.5311660973775</c:v>
                </c:pt>
                <c:pt idx="4">
                  <c:v>7797.3801510514577</c:v>
                </c:pt>
                <c:pt idx="5">
                  <c:v>8463.5195118342308</c:v>
                </c:pt>
                <c:pt idx="6">
                  <c:v>9186.3742648901298</c:v>
                </c:pt>
                <c:pt idx="7">
                  <c:v>9970.7386637053314</c:v>
                </c:pt>
                <c:pt idx="8">
                  <c:v>10821.806075932313</c:v>
                </c:pt>
                <c:pt idx="9">
                  <c:v>11745.201110305008</c:v>
                </c:pt>
                <c:pt idx="10">
                  <c:v>12747.014132015487</c:v>
                </c:pt>
                <c:pt idx="11">
                  <c:v>13833.838307814798</c:v>
                </c:pt>
                <c:pt idx="12">
                  <c:v>15012.809323358959</c:v>
                </c:pt>
                <c:pt idx="13">
                  <c:v>16291.647914882211</c:v>
                </c:pt>
                <c:pt idx="14">
                  <c:v>17678.705354711696</c:v>
                </c:pt>
                <c:pt idx="15">
                  <c:v>19183.012024930777</c:v>
                </c:pt>
                <c:pt idx="16">
                  <c:v>20814.32920505185</c:v>
                </c:pt>
                <c:pt idx="17">
                  <c:v>22583.204187170821</c:v>
                </c:pt>
                <c:pt idx="18">
                  <c:v>24501.028814924874</c:v>
                </c:pt>
                <c:pt idx="19">
                  <c:v>26580.101519711076</c:v>
                </c:pt>
                <c:pt idx="20">
                  <c:v>28833.692897946672</c:v>
                </c:pt>
                <c:pt idx="21">
                  <c:v>31276.114835399072</c:v>
                </c:pt>
                <c:pt idx="22">
                  <c:v>33922.793137339278</c:v>
                </c:pt>
                <c:pt idx="23">
                  <c:v>36790.343564834715</c:v>
                </c:pt>
                <c:pt idx="24">
                  <c:v>39896.651106039564</c:v>
                </c:pt>
                <c:pt idx="25">
                  <c:v>43260.952224781882</c:v>
                </c:pt>
                <c:pt idx="26">
                  <c:v>46903.919724770261</c:v>
                </c:pt>
                <c:pt idx="27">
                  <c:v>50847.749743794695</c:v>
                </c:pt>
                <c:pt idx="28">
                  <c:v>55116.250245591778</c:v>
                </c:pt>
                <c:pt idx="29">
                  <c:v>59734.930204584707</c:v>
                </c:pt>
                <c:pt idx="30">
                  <c:v>64731.088477315629</c:v>
                </c:pt>
                <c:pt idx="31">
                  <c:v>70133.901120761264</c:v>
                </c:pt>
                <c:pt idx="32">
                  <c:v>75974.505648521299</c:v>
                </c:pt>
                <c:pt idx="33">
                  <c:v>82286.080407830101</c:v>
                </c:pt>
                <c:pt idx="34">
                  <c:v>89103.916910444328</c:v>
                </c:pt>
                <c:pt idx="35">
                  <c:v>96465.482556137184</c:v>
                </c:pt>
                <c:pt idx="36">
                  <c:v>104410.47074695371</c:v>
                </c:pt>
                <c:pt idx="37">
                  <c:v>112980.83490281715</c:v>
                </c:pt>
                <c:pt idx="38">
                  <c:v>122220.80235532286</c:v>
                </c:pt>
                <c:pt idx="39">
                  <c:v>132176.86351949733</c:v>
                </c:pt>
                <c:pt idx="40">
                  <c:v>142897.73112855075</c:v>
                </c:pt>
                <c:pt idx="41">
                  <c:v>154434.26367332949</c:v>
                </c:pt>
                <c:pt idx="42">
                  <c:v>166839.34652977783</c:v>
                </c:pt>
                <c:pt idx="43">
                  <c:v>180167.72360310802</c:v>
                </c:pt>
                <c:pt idx="44">
                  <c:v>194475.77169185071</c:v>
                </c:pt>
                <c:pt idx="45">
                  <c:v>209821.20921133345</c:v>
                </c:pt>
                <c:pt idx="46">
                  <c:v>226262.73045584167</c:v>
                </c:pt>
                <c:pt idx="47">
                  <c:v>243859.55627272784</c:v>
                </c:pt>
                <c:pt idx="48">
                  <c:v>262670.8919312575</c:v>
                </c:pt>
                <c:pt idx="49">
                  <c:v>282755.28316570137</c:v>
                </c:pt>
                <c:pt idx="50">
                  <c:v>304169.86193786474</c:v>
                </c:pt>
                <c:pt idx="51">
                  <c:v>326969.47448938299</c:v>
                </c:pt>
                <c:pt idx="52">
                  <c:v>351205.6858353928</c:v>
                </c:pt>
                <c:pt idx="53">
                  <c:v>376925.65708735795</c:v>
                </c:pt>
                <c:pt idx="54">
                  <c:v>404170.89497875638</c:v>
                </c:pt>
                <c:pt idx="55">
                  <c:v>432975.87678586488</c:v>
                </c:pt>
                <c:pt idx="56">
                  <c:v>463366.55854748451</c:v>
                </c:pt>
                <c:pt idx="57">
                  <c:v>495358.78011758643</c:v>
                </c:pt>
                <c:pt idx="58">
                  <c:v>528956.58710938308</c:v>
                </c:pt>
                <c:pt idx="59">
                  <c:v>564150.49711874465</c:v>
                </c:pt>
                <c:pt idx="60">
                  <c:v>600915.74557846226</c:v>
                </c:pt>
                <c:pt idx="61">
                  <c:v>639210.55492646294</c:v>
                </c:pt>
                <c:pt idx="62">
                  <c:v>678974.47909889929</c:v>
                </c:pt>
                <c:pt idx="63">
                  <c:v>720126.88320192113</c:v>
                </c:pt>
                <c:pt idx="64">
                  <c:v>762565.62498945603</c:v>
                </c:pt>
                <c:pt idx="65">
                  <c:v>806166.0098093414</c:v>
                </c:pt>
                <c:pt idx="66">
                  <c:v>850780.09325635945</c:v>
                </c:pt>
                <c:pt idx="67">
                  <c:v>896236.40516631817</c:v>
                </c:pt>
                <c:pt idx="68">
                  <c:v>942340.16414211993</c:v>
                </c:pt>
                <c:pt idx="69">
                  <c:v>988874.04300360102</c:v>
                </c:pt>
                <c:pt idx="70">
                  <c:v>1035599.5321052872</c:v>
                </c:pt>
                <c:pt idx="71">
                  <c:v>1082258.9293831524</c:v>
                </c:pt>
                <c:pt idx="72">
                  <c:v>1128577.9636584283</c:v>
                </c:pt>
                <c:pt idx="73">
                  <c:v>1174269.0319416318</c:v>
                </c:pt>
                <c:pt idx="74">
                  <c:v>1219035.0034560065</c:v>
                </c:pt>
                <c:pt idx="75">
                  <c:v>1262573.5144184958</c:v>
                </c:pt>
                <c:pt idx="76">
                  <c:v>1304581.6501331045</c:v>
                </c:pt>
                <c:pt idx="77">
                  <c:v>1344760.8866502233</c:v>
                </c:pt>
                <c:pt idx="78">
                  <c:v>1382822.1450600466</c:v>
                </c:pt>
                <c:pt idx="79">
                  <c:v>1418490.7991059115</c:v>
                </c:pt>
                <c:pt idx="80">
                  <c:v>1451511.4724764535</c:v>
                </c:pt>
                <c:pt idx="81">
                  <c:v>1481652.466526736</c:v>
                </c:pt>
                <c:pt idx="82">
                  <c:v>1508709.6722646668</c:v>
                </c:pt>
                <c:pt idx="83">
                  <c:v>1532509.8414882945</c:v>
                </c:pt>
                <c:pt idx="84">
                  <c:v>1552913.1195898624</c:v>
                </c:pt>
                <c:pt idx="85">
                  <c:v>1569814.7748535592</c:v>
                </c:pt>
                <c:pt idx="86">
                  <c:v>1583146.0938371127</c:v>
                </c:pt>
                <c:pt idx="87">
                  <c:v>1592874.447306341</c:v>
                </c:pt>
                <c:pt idx="88">
                  <c:v>1599002.5639651925</c:v>
                </c:pt>
                <c:pt idx="89">
                  <c:v>1601567.0779816117</c:v>
                </c:pt>
                <c:pt idx="90">
                  <c:v>1600636.4396002602</c:v>
                </c:pt>
                <c:pt idx="91">
                  <c:v>1596308.2950485931</c:v>
                </c:pt>
                <c:pt idx="92">
                  <c:v>1588706.452137616</c:v>
                </c:pt>
                <c:pt idx="93">
                  <c:v>1577977.551609451</c:v>
                </c:pt>
                <c:pt idx="94">
                  <c:v>1564287.5620027119</c:v>
                </c:pt>
                <c:pt idx="95">
                  <c:v>1547818.2085251659</c:v>
                </c:pt>
                <c:pt idx="96">
                  <c:v>1528763.4352653346</c:v>
                </c:pt>
                <c:pt idx="97">
                  <c:v>1507325.986235043</c:v>
                </c:pt>
                <c:pt idx="98">
                  <c:v>1483714.1753731654</c:v>
                </c:pt>
                <c:pt idx="99">
                  <c:v>1458138.899801102</c:v>
                </c:pt>
                <c:pt idx="100">
                  <c:v>1430810.9351778857</c:v>
                </c:pt>
                <c:pt idx="101">
                  <c:v>1401938.5376359255</c:v>
                </c:pt>
                <c:pt idx="102">
                  <c:v>1371725.3639647681</c:v>
                </c:pt>
                <c:pt idx="103">
                  <c:v>1340368.7107390545</c:v>
                </c:pt>
                <c:pt idx="104">
                  <c:v>1308058.064083121</c:v>
                </c:pt>
                <c:pt idx="105">
                  <c:v>1274973.9447204135</c:v>
                </c:pt>
                <c:pt idx="106">
                  <c:v>1241287.0277625592</c:v>
                </c:pt>
                <c:pt idx="107">
                  <c:v>1207157.5131732638</c:v>
                </c:pt>
                <c:pt idx="108">
                  <c:v>1172734.720777795</c:v>
                </c:pt>
                <c:pt idx="109">
                  <c:v>1138156.8828434052</c:v>
                </c:pt>
                <c:pt idx="110">
                  <c:v>1103551.1073933437</c:v>
                </c:pt>
                <c:pt idx="111">
                  <c:v>1069033.4863137228</c:v>
                </c:pt>
                <c:pt idx="112">
                  <c:v>1034709.3237663428</c:v>
                </c:pt>
                <c:pt idx="113">
                  <c:v>1000673.4622556117</c:v>
                </c:pt>
                <c:pt idx="114">
                  <c:v>967010.68576575245</c:v>
                </c:pt>
                <c:pt idx="115">
                  <c:v>933796.18156493769</c:v>
                </c:pt>
                <c:pt idx="116">
                  <c:v>901096.0444709626</c:v>
                </c:pt>
                <c:pt idx="117">
                  <c:v>868967.80951682734</c:v>
                </c:pt>
                <c:pt idx="118">
                  <c:v>837461.000992393</c:v>
                </c:pt>
                <c:pt idx="119">
                  <c:v>806617.6877351572</c:v>
                </c:pt>
                <c:pt idx="120">
                  <c:v>776473.03627787787</c:v>
                </c:pt>
                <c:pt idx="121">
                  <c:v>747055.85502277606</c:v>
                </c:pt>
                <c:pt idx="122">
                  <c:v>718389.12399918458</c:v>
                </c:pt>
                <c:pt idx="123">
                  <c:v>690490.50597767101</c:v>
                </c:pt>
                <c:pt idx="124">
                  <c:v>663372.83576708613</c:v>
                </c:pt>
                <c:pt idx="125">
                  <c:v>637044.58542270516</c:v>
                </c:pt>
                <c:pt idx="126">
                  <c:v>611510.30385639844</c:v>
                </c:pt>
                <c:pt idx="127">
                  <c:v>586771.02997711126</c:v>
                </c:pt>
                <c:pt idx="128">
                  <c:v>562824.67901551712</c:v>
                </c:pt>
                <c:pt idx="129">
                  <c:v>539666.4021138578</c:v>
                </c:pt>
                <c:pt idx="130">
                  <c:v>517288.91960333544</c:v>
                </c:pt>
                <c:pt idx="131">
                  <c:v>495682.82865874266</c:v>
                </c:pt>
                <c:pt idx="132">
                  <c:v>474836.88622406358</c:v>
                </c:pt>
                <c:pt idx="133">
                  <c:v>454738.26825325965</c:v>
                </c:pt>
                <c:pt idx="134">
                  <c:v>435372.80641602271</c:v>
                </c:pt>
                <c:pt idx="135">
                  <c:v>416725.2034865687</c:v>
                </c:pt>
                <c:pt idx="136">
                  <c:v>398779.22867123073</c:v>
                </c:pt>
                <c:pt idx="137">
                  <c:v>381517.8941434694</c:v>
                </c:pt>
                <c:pt idx="138">
                  <c:v>364923.6140479219</c:v>
                </c:pt>
                <c:pt idx="139">
                  <c:v>348978.34721248795</c:v>
                </c:pt>
                <c:pt idx="140">
                  <c:v>333663.72477279452</c:v>
                </c:pt>
                <c:pt idx="141">
                  <c:v>318961.1638696919</c:v>
                </c:pt>
                <c:pt idx="142">
                  <c:v>304851.96853022347</c:v>
                </c:pt>
                <c:pt idx="143">
                  <c:v>291317.41878784844</c:v>
                </c:pt>
                <c:pt idx="144">
                  <c:v>278338.84904027736</c:v>
                </c:pt>
                <c:pt idx="145">
                  <c:v>265897.71658447239</c:v>
                </c:pt>
                <c:pt idx="146">
                  <c:v>253975.66120927272</c:v>
                </c:pt>
                <c:pt idx="147">
                  <c:v>242554.55666759258</c:v>
                </c:pt>
                <c:pt idx="148">
                  <c:v>231616.55479287909</c:v>
                </c:pt>
                <c:pt idx="149">
                  <c:v>221144.12296902164</c:v>
                </c:pt>
                <c:pt idx="150">
                  <c:v>211120.07560954592</c:v>
                </c:pt>
                <c:pt idx="151">
                  <c:v>201527.60025097328</c:v>
                </c:pt>
                <c:pt idx="152">
                  <c:v>192350.27881684894</c:v>
                </c:pt>
                <c:pt idx="153">
                  <c:v>183572.10456324744</c:v>
                </c:pt>
                <c:pt idx="154">
                  <c:v>175177.49517358845</c:v>
                </c:pt>
                <c:pt idx="155">
                  <c:v>167151.30243033826</c:v>
                </c:pt>
                <c:pt idx="156">
                  <c:v>159478.81885359235</c:v>
                </c:pt>
                <c:pt idx="157">
                  <c:v>152145.78166156338</c:v>
                </c:pt>
                <c:pt idx="158">
                  <c:v>145138.37437554667</c:v>
                </c:pt>
                <c:pt idx="159">
                  <c:v>138443.2263619015</c:v>
                </c:pt>
                <c:pt idx="160">
                  <c:v>132047.4105758534</c:v>
                </c:pt>
                <c:pt idx="161">
                  <c:v>125938.439746373</c:v>
                </c:pt>
                <c:pt idx="162">
                  <c:v>120104.26121789392</c:v>
                </c:pt>
                <c:pt idx="163">
                  <c:v>114533.25064307534</c:v>
                </c:pt>
                <c:pt idx="164">
                  <c:v>109214.20470106574</c:v>
                </c:pt>
                <c:pt idx="165">
                  <c:v>104136.33299766574</c:v>
                </c:pt>
                <c:pt idx="166">
                  <c:v>99289.249287300365</c:v>
                </c:pt>
                <c:pt idx="167">
                  <c:v>94662.962141681841</c:v>
                </c:pt>
                <c:pt idx="168">
                  <c:v>90247.865176364503</c:v>
                </c:pt>
                <c:pt idx="169">
                  <c:v>86034.726933961792</c:v>
                </c:pt>
                <c:pt idx="170">
                  <c:v>82014.680511513216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34-ED43-89C9-58426521F6DA}"/>
            </c:ext>
          </c:extLst>
        </c:ser>
        <c:ser>
          <c:idx val="3"/>
          <c:order val="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[4]Sheet1!$A$109:$A$279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[4]Sheet1!$F$109:$F$279</c:f>
              <c:numCache>
                <c:formatCode>General</c:formatCode>
                <c:ptCount val="1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7</c:v>
                </c:pt>
                <c:pt idx="34">
                  <c:v>10</c:v>
                </c:pt>
                <c:pt idx="35">
                  <c:v>17</c:v>
                </c:pt>
                <c:pt idx="36">
                  <c:v>24</c:v>
                </c:pt>
                <c:pt idx="37">
                  <c:v>45</c:v>
                </c:pt>
                <c:pt idx="38">
                  <c:v>102</c:v>
                </c:pt>
                <c:pt idx="39">
                  <c:v>172</c:v>
                </c:pt>
                <c:pt idx="40">
                  <c:v>325</c:v>
                </c:pt>
                <c:pt idx="41">
                  <c:v>680</c:v>
                </c:pt>
                <c:pt idx="42">
                  <c:v>1297</c:v>
                </c:pt>
                <c:pt idx="43">
                  <c:v>1936</c:v>
                </c:pt>
                <c:pt idx="44">
                  <c:v>2961</c:v>
                </c:pt>
                <c:pt idx="45">
                  <c:v>5073</c:v>
                </c:pt>
                <c:pt idx="46">
                  <c:v>7512</c:v>
                </c:pt>
                <c:pt idx="47">
                  <c:v>10458</c:v>
                </c:pt>
                <c:pt idx="48">
                  <c:v>14125</c:v>
                </c:pt>
                <c:pt idx="49">
                  <c:v>18099</c:v>
                </c:pt>
                <c:pt idx="50">
                  <c:v>20696</c:v>
                </c:pt>
                <c:pt idx="51">
                  <c:v>23239</c:v>
                </c:pt>
                <c:pt idx="52">
                  <c:v>26733</c:v>
                </c:pt>
                <c:pt idx="53">
                  <c:v>31112</c:v>
                </c:pt>
                <c:pt idx="54">
                  <c:v>35831</c:v>
                </c:pt>
                <c:pt idx="55">
                  <c:v>40723</c:v>
                </c:pt>
                <c:pt idx="56">
                  <c:v>45701</c:v>
                </c:pt>
                <c:pt idx="57">
                  <c:v>49069</c:v>
                </c:pt>
                <c:pt idx="58">
                  <c:v>52497</c:v>
                </c:pt>
                <c:pt idx="59">
                  <c:v>58487</c:v>
                </c:pt>
                <c:pt idx="60">
                  <c:v>63641</c:v>
                </c:pt>
                <c:pt idx="61">
                  <c:v>68647</c:v>
                </c:pt>
                <c:pt idx="62">
                  <c:v>74275</c:v>
                </c:pt>
                <c:pt idx="63">
                  <c:v>79761</c:v>
                </c:pt>
                <c:pt idx="64">
                  <c:v>83503</c:v>
                </c:pt>
                <c:pt idx="65">
                  <c:v>87100</c:v>
                </c:pt>
                <c:pt idx="66">
                  <c:v>93302</c:v>
                </c:pt>
                <c:pt idx="67">
                  <c:v>99194</c:v>
                </c:pt>
                <c:pt idx="68">
                  <c:v>104581</c:v>
                </c:pt>
                <c:pt idx="69">
                  <c:v>109426</c:v>
                </c:pt>
                <c:pt idx="70">
                  <c:v>113634</c:v>
                </c:pt>
                <c:pt idx="71">
                  <c:v>117178</c:v>
                </c:pt>
                <c:pt idx="72">
                  <c:v>119879</c:v>
                </c:pt>
                <c:pt idx="73">
                  <c:v>123082</c:v>
                </c:pt>
                <c:pt idx="74">
                  <c:v>127119</c:v>
                </c:pt>
                <c:pt idx="75">
                  <c:v>130850</c:v>
                </c:pt>
                <c:pt idx="76">
                  <c:v>134255</c:v>
                </c:pt>
                <c:pt idx="77">
                  <c:v>137685</c:v>
                </c:pt>
                <c:pt idx="78">
                  <c:v>139745</c:v>
                </c:pt>
                <c:pt idx="79">
                  <c:v>142001</c:v>
                </c:pt>
                <c:pt idx="80">
                  <c:v>145621</c:v>
                </c:pt>
                <c:pt idx="81">
                  <c:v>148459</c:v>
                </c:pt>
                <c:pt idx="82">
                  <c:v>151437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34-ED43-89C9-58426521F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689823"/>
        <c:axId val="1448719391"/>
      </c:lineChart>
      <c:catAx>
        <c:axId val="144868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719391"/>
        <c:crosses val="autoZero"/>
        <c:auto val="1"/>
        <c:lblAlgn val="ctr"/>
        <c:lblOffset val="100"/>
        <c:noMultiLvlLbl val="0"/>
      </c:catAx>
      <c:valAx>
        <c:axId val="144871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689823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[4]Sheet1!$A$109:$A$250</c:f>
              <c:numCache>
                <c:formatCode>General</c:formatCode>
                <c:ptCount val="142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</c:numCache>
            </c:numRef>
          </c:cat>
          <c:val>
            <c:numRef>
              <c:f>[4]Sheet1!$E$109:$E$250</c:f>
              <c:numCache>
                <c:formatCode>General</c:formatCode>
                <c:ptCount val="142"/>
                <c:pt idx="0">
                  <c:v>602.66811348326871</c:v>
                </c:pt>
                <c:pt idx="1">
                  <c:v>654.19990087294047</c:v>
                </c:pt>
                <c:pt idx="2">
                  <c:v>710.12718092957778</c:v>
                </c:pt>
                <c:pt idx="3">
                  <c:v>770.82295039937912</c:v>
                </c:pt>
                <c:pt idx="4">
                  <c:v>836.69151486181022</c:v>
                </c:pt>
                <c:pt idx="5">
                  <c:v>908.17105543637854</c:v>
                </c:pt>
                <c:pt idx="6">
                  <c:v>985.7363949020762</c:v>
                </c:pt>
                <c:pt idx="7">
                  <c:v>1069.9019767173822</c:v>
                </c:pt>
                <c:pt idx="8">
                  <c:v>1161.225070960734</c:v>
                </c:pt>
                <c:pt idx="9">
                  <c:v>1260.3092216829457</c:v>
                </c:pt>
                <c:pt idx="10">
                  <c:v>1367.8079505515389</c:v>
                </c:pt>
                <c:pt idx="11">
                  <c:v>1484.4287319450614</c:v>
                </c:pt>
                <c:pt idx="12">
                  <c:v>1610.9372547904934</c:v>
                </c:pt>
                <c:pt idx="13">
                  <c:v>1748.1619863897404</c:v>
                </c:pt>
                <c:pt idx="14">
                  <c:v>1896.9990532056734</c:v>
                </c:pt>
                <c:pt idx="15">
                  <c:v>2058.4174530194373</c:v>
                </c:pt>
                <c:pt idx="16">
                  <c:v>2233.4646119644253</c:v>
                </c:pt>
                <c:pt idx="17">
                  <c:v>2423.2722986129602</c:v>
                </c:pt>
                <c:pt idx="18">
                  <c:v>2629.0629054513925</c:v>
                </c:pt>
                <c:pt idx="19">
                  <c:v>2852.1561056259193</c:v>
                </c:pt>
                <c:pt idx="20">
                  <c:v>3093.9758896569947</c:v>
                </c:pt>
                <c:pt idx="21">
                  <c:v>3356.0579827691531</c:v>
                </c:pt>
                <c:pt idx="22">
                  <c:v>3640.0576384103651</c:v>
                </c:pt>
                <c:pt idx="23">
                  <c:v>3947.7577972643944</c:v>
                </c:pt>
                <c:pt idx="24">
                  <c:v>4281.0775933919276</c:v>
                </c:pt>
                <c:pt idx="25">
                  <c:v>4642.0811798481054</c:v>
                </c:pt>
                <c:pt idx="26">
                  <c:v>5032.9868349669723</c:v>
                </c:pt>
                <c:pt idx="27">
                  <c:v>5456.1762972032166</c:v>
                </c:pt>
                <c:pt idx="28">
                  <c:v>5914.204260679564</c:v>
                </c:pt>
                <c:pt idx="29">
                  <c:v>6409.8079450825326</c:v>
                </c:pt>
                <c:pt idx="30">
                  <c:v>6945.9166319389642</c:v>
                </c:pt>
                <c:pt idx="31">
                  <c:v>7525.6610342366375</c:v>
                </c:pt>
                <c:pt idx="32">
                  <c:v>8152.3823374658159</c:v>
                </c:pt>
                <c:pt idx="33">
                  <c:v>8829.6407171047158</c:v>
                </c:pt>
                <c:pt idx="34">
                  <c:v>9561.2231000263964</c:v>
                </c:pt>
                <c:pt idx="35">
                  <c:v>10351.149894992119</c:v>
                </c:pt>
                <c:pt idx="36">
                  <c:v>11203.680370120623</c:v>
                </c:pt>
                <c:pt idx="37">
                  <c:v>12123.316302905017</c:v>
                </c:pt>
                <c:pt idx="38">
                  <c:v>13114.803471074998</c:v>
                </c:pt>
                <c:pt idx="39">
                  <c:v>14183.13049068128</c:v>
                </c:pt>
                <c:pt idx="40">
                  <c:v>15333.524441813985</c:v>
                </c:pt>
                <c:pt idx="41">
                  <c:v>16571.442653335569</c:v>
                </c:pt>
                <c:pt idx="42">
                  <c:v>17902.559947360081</c:v>
                </c:pt>
                <c:pt idx="43">
                  <c:v>19332.750573968209</c:v>
                </c:pt>
                <c:pt idx="44">
                  <c:v>20868.063999525821</c:v>
                </c:pt>
                <c:pt idx="45">
                  <c:v>22514.69365149449</c:v>
                </c:pt>
                <c:pt idx="46">
                  <c:v>24278.937673231096</c:v>
                </c:pt>
                <c:pt idx="47">
                  <c:v>26167.150709439742</c:v>
                </c:pt>
                <c:pt idx="48">
                  <c:v>28185.685733230621</c:v>
                </c:pt>
                <c:pt idx="49">
                  <c:v>30340.82494684945</c:v>
                </c:pt>
                <c:pt idx="50">
                  <c:v>32638.698848841104</c:v>
                </c:pt>
                <c:pt idx="51">
                  <c:v>35085.192670412674</c:v>
                </c:pt>
                <c:pt idx="52">
                  <c:v>37685.83955343908</c:v>
                </c:pt>
                <c:pt idx="53">
                  <c:v>40445.700082504991</c:v>
                </c:pt>
                <c:pt idx="54">
                  <c:v>43369.228103778987</c:v>
                </c:pt>
                <c:pt idx="55">
                  <c:v>46460.123173260312</c:v>
                </c:pt>
                <c:pt idx="56">
                  <c:v>49721.170482513771</c:v>
                </c:pt>
                <c:pt idx="57">
                  <c:v>53154.069714145277</c:v>
                </c:pt>
                <c:pt idx="58">
                  <c:v>56759.254979379562</c:v>
                </c:pt>
                <c:pt idx="59">
                  <c:v>60535.708776578642</c:v>
                </c:pt>
                <c:pt idx="60">
                  <c:v>64480.77376406471</c:v>
                </c:pt>
                <c:pt idx="61">
                  <c:v>68589.9670346278</c:v>
                </c:pt>
                <c:pt idx="62">
                  <c:v>72856.802472707539</c:v>
                </c:pt>
                <c:pt idx="63">
                  <c:v>77272.627616813115</c:v>
                </c:pt>
                <c:pt idx="64">
                  <c:v>81826.482176572332</c:v>
                </c:pt>
                <c:pt idx="65">
                  <c:v>86504.985894079102</c:v>
                </c:pt>
                <c:pt idx="66">
                  <c:v>91292.263715646288</c:v>
                </c:pt>
                <c:pt idx="67">
                  <c:v>96169.916175215752</c:v>
                </c:pt>
                <c:pt idx="68">
                  <c:v>101117.0424139032</c:v>
                </c:pt>
                <c:pt idx="69">
                  <c:v>106110.32231596856</c:v>
                </c:pt>
                <c:pt idx="70">
                  <c:v>111124.16279851538</c:v>
                </c:pt>
                <c:pt idx="71">
                  <c:v>116130.91135183448</c:v>
                </c:pt>
                <c:pt idx="72">
                  <c:v>121101.13753087883</c:v>
                </c:pt>
                <c:pt idx="73">
                  <c:v>126003.98033153065</c:v>
                </c:pt>
                <c:pt idx="74">
                  <c:v>130807.55637823296</c:v>
                </c:pt>
                <c:pt idx="75">
                  <c:v>135479.42077195761</c:v>
                </c:pt>
                <c:pt idx="76">
                  <c:v>139987.06949841313</c:v>
                </c:pt>
                <c:pt idx="77">
                  <c:v>144298.46968876626</c:v>
                </c:pt>
                <c:pt idx="78">
                  <c:v>148382.60196647333</c:v>
                </c:pt>
                <c:pt idx="79">
                  <c:v>152209.99778514355</c:v>
                </c:pt>
                <c:pt idx="80">
                  <c:v>155753.25419805938</c:v>
                </c:pt>
                <c:pt idx="81">
                  <c:v>158987.50897117969</c:v>
                </c:pt>
                <c:pt idx="82">
                  <c:v>161890.86035565002</c:v>
                </c:pt>
                <c:pt idx="83">
                  <c:v>164444.71809452135</c:v>
                </c:pt>
                <c:pt idx="84">
                  <c:v>166634.07520322225</c:v>
                </c:pt>
                <c:pt idx="85">
                  <c:v>168447.69353044304</c:v>
                </c:pt>
                <c:pt idx="86">
                  <c:v>169878.19983632723</c:v>
                </c:pt>
                <c:pt idx="87">
                  <c:v>170922.09286752468</c:v>
                </c:pt>
                <c:pt idx="88">
                  <c:v>171579.66542538605</c:v>
                </c:pt>
                <c:pt idx="89">
                  <c:v>171854.84850941112</c:v>
                </c:pt>
                <c:pt idx="90">
                  <c:v>171754.98711725153</c:v>
                </c:pt>
                <c:pt idx="91">
                  <c:v>171290.55909767025</c:v>
                </c:pt>
                <c:pt idx="92">
                  <c:v>170474.84954680665</c:v>
                </c:pt>
                <c:pt idx="93">
                  <c:v>169323.59362984312</c:v>
                </c:pt>
                <c:pt idx="94">
                  <c:v>167854.60046539412</c:v>
                </c:pt>
                <c:pt idx="95">
                  <c:v>166087.36992860099</c:v>
                </c:pt>
                <c:pt idx="96">
                  <c:v>164042.71303163454</c:v>
                </c:pt>
                <c:pt idx="97">
                  <c:v>161742.38505525535</c:v>
                </c:pt>
                <c:pt idx="98">
                  <c:v>159208.73895670121</c:v>
                </c:pt>
                <c:pt idx="99">
                  <c:v>156464.40487950318</c:v>
                </c:pt>
                <c:pt idx="100">
                  <c:v>153531.99993377211</c:v>
                </c:pt>
                <c:pt idx="101">
                  <c:v>150433.87087387015</c:v>
                </c:pt>
                <c:pt idx="102">
                  <c:v>147191.8709254266</c:v>
                </c:pt>
                <c:pt idx="103">
                  <c:v>143827.17083639977</c:v>
                </c:pt>
                <c:pt idx="104">
                  <c:v>140360.10326075103</c:v>
                </c:pt>
                <c:pt idx="105">
                  <c:v>136810.03882741442</c:v>
                </c:pt>
                <c:pt idx="106">
                  <c:v>133195.2916899813</c:v>
                </c:pt>
                <c:pt idx="107">
                  <c:v>129533.05197484246</c:v>
                </c:pt>
                <c:pt idx="108">
                  <c:v>125839.34232401126</c:v>
                </c:pt>
                <c:pt idx="109">
                  <c:v>122128.99563813506</c:v>
                </c:pt>
                <c:pt idx="110">
                  <c:v>118415.65113993522</c:v>
                </c:pt>
                <c:pt idx="111">
                  <c:v>114711.76597452622</c:v>
                </c:pt>
                <c:pt idx="112">
                  <c:v>111028.63971906749</c:v>
                </c:pt>
                <c:pt idx="113">
                  <c:v>107376.44937110807</c:v>
                </c:pt>
                <c:pt idx="114">
                  <c:v>103764.29260689583</c:v>
                </c:pt>
                <c:pt idx="115">
                  <c:v>100200.2373348932</c:v>
                </c:pt>
                <c:pt idx="116">
                  <c:v>96691.375805593838</c:v>
                </c:pt>
                <c:pt idx="117">
                  <c:v>93243.881768768319</c:v>
                </c:pt>
                <c:pt idx="118">
                  <c:v>89863.069387930984</c:v>
                </c:pt>
                <c:pt idx="119">
                  <c:v>86553.452825363624</c:v>
                </c:pt>
                <c:pt idx="120">
                  <c:v>83318.805597169776</c:v>
                </c:pt>
                <c:pt idx="121">
                  <c:v>80162.218965443666</c:v>
                </c:pt>
                <c:pt idx="122">
                  <c:v>77086.158783482359</c:v>
                </c:pt>
                <c:pt idx="123">
                  <c:v>74092.520340469739</c:v>
                </c:pt>
                <c:pt idx="124">
                  <c:v>71182.680865097034</c:v>
                </c:pt>
                <c:pt idx="125">
                  <c:v>68357.549444342774</c:v>
                </c:pt>
                <c:pt idx="126">
                  <c:v>65617.614195483548</c:v>
                </c:pt>
                <c:pt idx="127">
                  <c:v>62962.986597796036</c:v>
                </c:pt>
                <c:pt idx="128">
                  <c:v>60393.442946808718</c:v>
                </c:pt>
                <c:pt idx="129">
                  <c:v>57908.462939796271</c:v>
                </c:pt>
                <c:pt idx="130">
                  <c:v>55507.265437838149</c:v>
                </c:pt>
                <c:pt idx="131">
                  <c:v>53188.841478447677</c:v>
                </c:pt>
                <c:pt idx="132">
                  <c:v>50951.984634672815</c:v>
                </c:pt>
                <c:pt idx="133">
                  <c:v>48795.31883271713</c:v>
                </c:pt>
                <c:pt idx="134">
                  <c:v>46717.323751457508</c:v>
                </c:pt>
                <c:pt idx="135">
                  <c:v>44716.357934562919</c:v>
                </c:pt>
                <c:pt idx="136">
                  <c:v>42790.679749962379</c:v>
                </c:pt>
                <c:pt idx="137">
                  <c:v>40938.46633279026</c:v>
                </c:pt>
                <c:pt idx="138">
                  <c:v>39157.830647185969</c:v>
                </c:pt>
                <c:pt idx="139">
                  <c:v>37446.836799897923</c:v>
                </c:pt>
                <c:pt idx="140">
                  <c:v>35803.513734922584</c:v>
                </c:pt>
                <c:pt idx="141">
                  <c:v>34225.86743372152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F-C346-BA5B-F9875B423A8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[4]Sheet1!$A$109:$A$250</c:f>
              <c:numCache>
                <c:formatCode>General</c:formatCode>
                <c:ptCount val="142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</c:numCache>
            </c:numRef>
          </c:cat>
          <c:val>
            <c:numRef>
              <c:f>[4]Sheet1!$F$109:$F$250</c:f>
              <c:numCache>
                <c:formatCode>General</c:formatCode>
                <c:ptCount val="1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7</c:v>
                </c:pt>
                <c:pt idx="34">
                  <c:v>10</c:v>
                </c:pt>
                <c:pt idx="35">
                  <c:v>17</c:v>
                </c:pt>
                <c:pt idx="36">
                  <c:v>24</c:v>
                </c:pt>
                <c:pt idx="37">
                  <c:v>45</c:v>
                </c:pt>
                <c:pt idx="38">
                  <c:v>102</c:v>
                </c:pt>
                <c:pt idx="39">
                  <c:v>172</c:v>
                </c:pt>
                <c:pt idx="40">
                  <c:v>325</c:v>
                </c:pt>
                <c:pt idx="41">
                  <c:v>680</c:v>
                </c:pt>
                <c:pt idx="42">
                  <c:v>1297</c:v>
                </c:pt>
                <c:pt idx="43">
                  <c:v>1936</c:v>
                </c:pt>
                <c:pt idx="44">
                  <c:v>2961</c:v>
                </c:pt>
                <c:pt idx="45">
                  <c:v>5073</c:v>
                </c:pt>
                <c:pt idx="46">
                  <c:v>7512</c:v>
                </c:pt>
                <c:pt idx="47">
                  <c:v>10458</c:v>
                </c:pt>
                <c:pt idx="48">
                  <c:v>14125</c:v>
                </c:pt>
                <c:pt idx="49">
                  <c:v>18099</c:v>
                </c:pt>
                <c:pt idx="50">
                  <c:v>20696</c:v>
                </c:pt>
                <c:pt idx="51">
                  <c:v>23239</c:v>
                </c:pt>
                <c:pt idx="52">
                  <c:v>26733</c:v>
                </c:pt>
                <c:pt idx="53">
                  <c:v>31112</c:v>
                </c:pt>
                <c:pt idx="54">
                  <c:v>35831</c:v>
                </c:pt>
                <c:pt idx="55">
                  <c:v>40723</c:v>
                </c:pt>
                <c:pt idx="56">
                  <c:v>45701</c:v>
                </c:pt>
                <c:pt idx="57">
                  <c:v>49069</c:v>
                </c:pt>
                <c:pt idx="58">
                  <c:v>52497</c:v>
                </c:pt>
                <c:pt idx="59">
                  <c:v>58487</c:v>
                </c:pt>
                <c:pt idx="60">
                  <c:v>63641</c:v>
                </c:pt>
                <c:pt idx="61">
                  <c:v>68647</c:v>
                </c:pt>
                <c:pt idx="62">
                  <c:v>74275</c:v>
                </c:pt>
                <c:pt idx="63">
                  <c:v>79761</c:v>
                </c:pt>
                <c:pt idx="64">
                  <c:v>83503</c:v>
                </c:pt>
                <c:pt idx="65">
                  <c:v>87100</c:v>
                </c:pt>
                <c:pt idx="66">
                  <c:v>93302</c:v>
                </c:pt>
                <c:pt idx="67">
                  <c:v>99194</c:v>
                </c:pt>
                <c:pt idx="68">
                  <c:v>104581</c:v>
                </c:pt>
                <c:pt idx="69">
                  <c:v>109426</c:v>
                </c:pt>
                <c:pt idx="70">
                  <c:v>113634</c:v>
                </c:pt>
                <c:pt idx="71">
                  <c:v>117178</c:v>
                </c:pt>
                <c:pt idx="72">
                  <c:v>119879</c:v>
                </c:pt>
                <c:pt idx="73">
                  <c:v>123082</c:v>
                </c:pt>
                <c:pt idx="74">
                  <c:v>127119</c:v>
                </c:pt>
                <c:pt idx="75">
                  <c:v>130850</c:v>
                </c:pt>
                <c:pt idx="76">
                  <c:v>134255</c:v>
                </c:pt>
                <c:pt idx="77">
                  <c:v>137685</c:v>
                </c:pt>
                <c:pt idx="78">
                  <c:v>139745</c:v>
                </c:pt>
                <c:pt idx="79">
                  <c:v>142001</c:v>
                </c:pt>
                <c:pt idx="80">
                  <c:v>145621</c:v>
                </c:pt>
                <c:pt idx="81">
                  <c:v>148459</c:v>
                </c:pt>
                <c:pt idx="82">
                  <c:v>151437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F-C346-BA5B-F9875B423A8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[4]Sheet1!$A$109:$A$250</c:f>
              <c:numCache>
                <c:formatCode>General</c:formatCode>
                <c:ptCount val="142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</c:numCache>
            </c:numRef>
          </c:cat>
          <c:val>
            <c:numRef>
              <c:f>[4]Sheet1!$G$109:$G$250</c:f>
              <c:numCache>
                <c:formatCode>General</c:formatCode>
                <c:ptCount val="1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4</c:v>
                </c:pt>
                <c:pt idx="44">
                  <c:v>10</c:v>
                </c:pt>
                <c:pt idx="45">
                  <c:v>19</c:v>
                </c:pt>
                <c:pt idx="46">
                  <c:v>26</c:v>
                </c:pt>
                <c:pt idx="47">
                  <c:v>47</c:v>
                </c:pt>
                <c:pt idx="48">
                  <c:v>72</c:v>
                </c:pt>
                <c:pt idx="49">
                  <c:v>118</c:v>
                </c:pt>
                <c:pt idx="50">
                  <c:v>159</c:v>
                </c:pt>
                <c:pt idx="51">
                  <c:v>207</c:v>
                </c:pt>
                <c:pt idx="52">
                  <c:v>288</c:v>
                </c:pt>
                <c:pt idx="53">
                  <c:v>381</c:v>
                </c:pt>
                <c:pt idx="54">
                  <c:v>502</c:v>
                </c:pt>
                <c:pt idx="55">
                  <c:v>687</c:v>
                </c:pt>
                <c:pt idx="56">
                  <c:v>894</c:v>
                </c:pt>
                <c:pt idx="57">
                  <c:v>1157</c:v>
                </c:pt>
                <c:pt idx="58">
                  <c:v>1435</c:v>
                </c:pt>
                <c:pt idx="59">
                  <c:v>1740</c:v>
                </c:pt>
                <c:pt idx="60">
                  <c:v>2103</c:v>
                </c:pt>
                <c:pt idx="61">
                  <c:v>2511</c:v>
                </c:pt>
                <c:pt idx="62">
                  <c:v>2956</c:v>
                </c:pt>
                <c:pt idx="63">
                  <c:v>3412</c:v>
                </c:pt>
                <c:pt idx="64">
                  <c:v>3881</c:v>
                </c:pt>
                <c:pt idx="65">
                  <c:v>4407</c:v>
                </c:pt>
                <c:pt idx="66">
                  <c:v>4941</c:v>
                </c:pt>
                <c:pt idx="67">
                  <c:v>5496</c:v>
                </c:pt>
                <c:pt idx="68">
                  <c:v>5995</c:v>
                </c:pt>
                <c:pt idx="69">
                  <c:v>6497</c:v>
                </c:pt>
                <c:pt idx="70">
                  <c:v>6974</c:v>
                </c:pt>
                <c:pt idx="71">
                  <c:v>7450</c:v>
                </c:pt>
                <c:pt idx="72">
                  <c:v>7942</c:v>
                </c:pt>
                <c:pt idx="73">
                  <c:v>8429</c:v>
                </c:pt>
                <c:pt idx="74">
                  <c:v>8874</c:v>
                </c:pt>
                <c:pt idx="75">
                  <c:v>9256</c:v>
                </c:pt>
                <c:pt idx="76">
                  <c:v>9590</c:v>
                </c:pt>
                <c:pt idx="77">
                  <c:v>9892</c:v>
                </c:pt>
                <c:pt idx="78">
                  <c:v>10187</c:v>
                </c:pt>
                <c:pt idx="79">
                  <c:v>10470</c:v>
                </c:pt>
                <c:pt idx="80">
                  <c:v>10734</c:v>
                </c:pt>
                <c:pt idx="81">
                  <c:v>10949</c:v>
                </c:pt>
                <c:pt idx="82">
                  <c:v>11141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AF-C346-BA5B-F9875B423A8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[4]Sheet1!$A$109:$A$250</c:f>
              <c:numCache>
                <c:formatCode>General</c:formatCode>
                <c:ptCount val="142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</c:numCache>
            </c:numRef>
          </c:cat>
          <c:val>
            <c:numRef>
              <c:f>[4]Sheet1!$H$109:$H$250</c:f>
              <c:numCache>
                <c:formatCode>General</c:formatCode>
                <c:ptCount val="142"/>
                <c:pt idx="0">
                  <c:v>50.215632772804682</c:v>
                </c:pt>
                <c:pt idx="1">
                  <c:v>54.520405011970887</c:v>
                </c:pt>
                <c:pt idx="2">
                  <c:v>59.193261446777605</c:v>
                </c:pt>
                <c:pt idx="3">
                  <c:v>64.265598453417454</c:v>
                </c:pt>
                <c:pt idx="4">
                  <c:v>69.77147667055587</c:v>
                </c:pt>
                <c:pt idx="5">
                  <c:v>75.747844633854513</c:v>
                </c:pt>
                <c:pt idx="6">
                  <c:v>82.23478074411436</c:v>
                </c:pt>
                <c:pt idx="7">
                  <c:v>89.275754993414907</c:v>
                </c:pt>
                <c:pt idx="8">
                  <c:v>96.917911969967633</c:v>
                </c:pt>
                <c:pt idx="9">
                  <c:v>105.21237676254431</c:v>
                </c:pt>
                <c:pt idx="10">
                  <c:v>114.21458548885107</c:v>
                </c:pt>
                <c:pt idx="11">
                  <c:v>123.98464227850492</c:v>
                </c:pt>
                <c:pt idx="12">
                  <c:v>134.58770464954108</c:v>
                </c:pt>
                <c:pt idx="13">
                  <c:v>146.09439932661604</c:v>
                </c:pt>
                <c:pt idx="14">
                  <c:v>158.58127065797134</c:v>
                </c:pt>
                <c:pt idx="15">
                  <c:v>172.13126389515472</c:v>
                </c:pt>
                <c:pt idx="16">
                  <c:v>186.83424570243642</c:v>
                </c:pt>
                <c:pt idx="17">
                  <c:v>202.78756435932516</c:v>
                </c:pt>
                <c:pt idx="18">
                  <c:v>220.09665220656058</c:v>
                </c:pt>
                <c:pt idx="19">
                  <c:v>238.87567295978482</c:v>
                </c:pt>
                <c:pt idx="20">
                  <c:v>259.24821657139853</c:v>
                </c:pt>
                <c:pt idx="21">
                  <c:v>281.34804435466276</c:v>
                </c:pt>
                <c:pt idx="22">
                  <c:v>305.31988708872814</c:v>
                </c:pt>
                <c:pt idx="23">
                  <c:v>331.3202987916593</c:v>
                </c:pt>
                <c:pt idx="24">
                  <c:v>359.51856877211924</c:v>
                </c:pt>
                <c:pt idx="25">
                  <c:v>390.09769443920442</c:v>
                </c:pt>
                <c:pt idx="26">
                  <c:v>423.25541715240519</c:v>
                </c:pt>
                <c:pt idx="27">
                  <c:v>459.20532311645496</c:v>
                </c:pt>
                <c:pt idx="28">
                  <c:v>498.1780109536208</c:v>
                </c:pt>
                <c:pt idx="29">
                  <c:v>540.42232710133203</c:v>
                </c:pt>
                <c:pt idx="30">
                  <c:v>586.20666956620721</c:v>
                </c:pt>
                <c:pt idx="31">
                  <c:v>635.82035979434272</c:v>
                </c:pt>
                <c:pt idx="32">
                  <c:v>689.57508146746159</c:v>
                </c:pt>
                <c:pt idx="33">
                  <c:v>747.80638387793169</c:v>
                </c:pt>
                <c:pt idx="34">
                  <c:v>810.87524614296535</c:v>
                </c:pt>
                <c:pt idx="35">
                  <c:v>879.16969685743959</c:v>
                </c:pt>
                <c:pt idx="36">
                  <c:v>953.10648182166904</c:v>
                </c:pt>
                <c:pt idx="37">
                  <c:v>1033.1327701796736</c:v>
                </c:pt>
                <c:pt idx="38">
                  <c:v>1119.7278866289951</c:v>
                </c:pt>
                <c:pt idx="39">
                  <c:v>1213.4050542795308</c:v>
                </c:pt>
                <c:pt idx="40">
                  <c:v>1314.7131292129684</c:v>
                </c:pt>
                <c:pt idx="41">
                  <c:v>1424.2383037973541</c:v>
                </c:pt>
                <c:pt idx="42">
                  <c:v>1542.6057513211795</c:v>
                </c:pt>
                <c:pt idx="43">
                  <c:v>1670.4811795166086</c:v>
                </c:pt>
                <c:pt idx="44">
                  <c:v>1808.572255044953</c:v>
                </c:pt>
                <c:pt idx="45">
                  <c:v>1957.6298550415659</c:v>
                </c:pt>
                <c:pt idx="46">
                  <c:v>2118.4490954093835</c:v>
                </c:pt>
                <c:pt idx="47">
                  <c:v>2291.8700787896055</c:v>
                </c:pt>
                <c:pt idx="48">
                  <c:v>2478.7782981427463</c:v>
                </c:pt>
                <c:pt idx="49">
                  <c:v>2680.1046248086791</c:v>
                </c:pt>
                <c:pt idx="50">
                  <c:v>2896.8248030004606</c:v>
                </c:pt>
                <c:pt idx="51">
                  <c:v>3129.9583662064683</c:v>
                </c:pt>
                <c:pt idx="52">
                  <c:v>3380.5668852808444</c:v>
                </c:pt>
                <c:pt idx="53">
                  <c:v>3649.7514535196951</c:v>
                </c:pt>
                <c:pt idx="54">
                  <c:v>3938.6493112518738</c:v>
                </c:pt>
                <c:pt idx="55">
                  <c:v>4248.4295119931521</c:v>
                </c:pt>
                <c:pt idx="56">
                  <c:v>4580.2875346592973</c:v>
                </c:pt>
                <c:pt idx="57">
                  <c:v>4935.4387523915384</c:v>
                </c:pt>
                <c:pt idx="58">
                  <c:v>5315.1106789211472</c:v>
                </c:pt>
                <c:pt idx="59">
                  <c:v>5720.533928773858</c:v>
                </c:pt>
                <c:pt idx="60">
                  <c:v>6152.9318486065622</c:v>
                </c:pt>
                <c:pt idx="61">
                  <c:v>6613.5088040641676</c:v>
                </c:pt>
                <c:pt idx="62">
                  <c:v>7103.4371400257951</c:v>
                </c:pt>
                <c:pt idx="63">
                  <c:v>7623.8428719737058</c:v>
                </c:pt>
                <c:pt idx="64">
                  <c:v>8175.7902120937997</c:v>
                </c:pt>
                <c:pt idx="65">
                  <c:v>8760.2650847836012</c:v>
                </c:pt>
                <c:pt idx="66">
                  <c:v>9378.1578411698811</c:v>
                </c:pt>
                <c:pt idx="67">
                  <c:v>10030.245439138784</c:v>
                </c:pt>
                <c:pt idx="68">
                  <c:v>10717.173411818896</c:v>
                </c:pt>
                <c:pt idx="69">
                  <c:v>11439.438000489634</c:v>
                </c:pt>
                <c:pt idx="70">
                  <c:v>12197.368874175123</c:v>
                </c:pt>
                <c:pt idx="71">
                  <c:v>12991.112894164518</c:v>
                </c:pt>
                <c:pt idx="72">
                  <c:v>13820.619403820479</c:v>
                </c:pt>
                <c:pt idx="73">
                  <c:v>14685.627529041043</c:v>
                </c:pt>
                <c:pt idx="74">
                  <c:v>15585.655959980548</c:v>
                </c:pt>
                <c:pt idx="75">
                  <c:v>16519.995648396496</c:v>
                </c:pt>
                <c:pt idx="76">
                  <c:v>17487.705796767623</c:v>
                </c:pt>
                <c:pt idx="77">
                  <c:v>18487.613436042004</c:v>
                </c:pt>
                <c:pt idx="78">
                  <c:v>19518.316790961762</c:v>
                </c:pt>
                <c:pt idx="79">
                  <c:v>20578.192519293716</c:v>
                </c:pt>
                <c:pt idx="80">
                  <c:v>21665.4067891876</c:v>
                </c:pt>
                <c:pt idx="81">
                  <c:v>22777.930033459452</c:v>
                </c:pt>
                <c:pt idx="82">
                  <c:v>23913.555097539305</c:v>
                </c:pt>
                <c:pt idx="83">
                  <c:v>25069.91838579395</c:v>
                </c:pt>
                <c:pt idx="84">
                  <c:v>26244.523515040531</c:v>
                </c:pt>
                <c:pt idx="85">
                  <c:v>27434.766909349262</c:v>
                </c:pt>
                <c:pt idx="86">
                  <c:v>28637.964720280997</c:v>
                </c:pt>
                <c:pt idx="87">
                  <c:v>29851.380433397622</c:v>
                </c:pt>
                <c:pt idx="88">
                  <c:v>31072.252525308511</c:v>
                </c:pt>
                <c:pt idx="89">
                  <c:v>32297.821564061269</c:v>
                </c:pt>
                <c:pt idx="90">
                  <c:v>33525.35619627135</c:v>
                </c:pt>
                <c:pt idx="91">
                  <c:v>34752.177532823145</c:v>
                </c:pt>
                <c:pt idx="92">
                  <c:v>35975.681526377935</c:v>
                </c:pt>
                <c:pt idx="93">
                  <c:v>37193.359023140838</c:v>
                </c:pt>
                <c:pt idx="94">
                  <c:v>38402.813263354001</c:v>
                </c:pt>
                <c:pt idx="95">
                  <c:v>39601.774695249675</c:v>
                </c:pt>
                <c:pt idx="96">
                  <c:v>40788.113051882538</c:v>
                </c:pt>
                <c:pt idx="97">
                  <c:v>41959.846716394211</c:v>
                </c:pt>
                <c:pt idx="98">
                  <c:v>43115.149466788891</c:v>
                </c:pt>
                <c:pt idx="99">
                  <c:v>44252.354745051045</c:v>
                </c:pt>
                <c:pt idx="100">
                  <c:v>45369.957637047497</c:v>
                </c:pt>
                <c:pt idx="101">
                  <c:v>46466.614779431584</c:v>
                </c:pt>
                <c:pt idx="102">
                  <c:v>47541.142428530657</c:v>
                </c:pt>
                <c:pt idx="103">
                  <c:v>48592.512935140847</c:v>
                </c:pt>
                <c:pt idx="104">
                  <c:v>49619.849869686557</c:v>
                </c:pt>
                <c:pt idx="105">
                  <c:v>50622.422035834781</c:v>
                </c:pt>
                <c:pt idx="106">
                  <c:v>51599.636598887744</c:v>
                </c:pt>
                <c:pt idx="107">
                  <c:v>52551.031539530464</c:v>
                </c:pt>
                <c:pt idx="108">
                  <c:v>53476.267625065055</c:v>
                </c:pt>
                <c:pt idx="109">
                  <c:v>54375.12007023656</c:v>
                </c:pt>
                <c:pt idx="110">
                  <c:v>55247.470039080385</c:v>
                </c:pt>
                <c:pt idx="111">
                  <c:v>56093.296118651349</c:v>
                </c:pt>
                <c:pt idx="112">
                  <c:v>56912.665875612249</c:v>
                </c:pt>
                <c:pt idx="113">
                  <c:v>57705.727587891299</c:v>
                </c:pt>
                <c:pt idx="114">
                  <c:v>58472.702226256355</c:v>
                </c:pt>
                <c:pt idx="115">
                  <c:v>59213.875744877041</c:v>
                </c:pt>
                <c:pt idx="116">
                  <c:v>59929.591725840561</c:v>
                </c:pt>
                <c:pt idx="117">
                  <c:v>60620.244410166233</c:v>
                </c:pt>
                <c:pt idx="118">
                  <c:v>61286.272137086009</c:v>
                </c:pt>
                <c:pt idx="119">
                  <c:v>61928.151204142661</c:v>
                </c:pt>
                <c:pt idx="120">
                  <c:v>62546.390152895256</c:v>
                </c:pt>
                <c:pt idx="121">
                  <c:v>63141.524478589323</c:v>
                </c:pt>
                <c:pt idx="122">
                  <c:v>63714.111756913917</c:v>
                </c:pt>
                <c:pt idx="123">
                  <c:v>64264.727176795932</c:v>
                </c:pt>
                <c:pt idx="124">
                  <c:v>64793.959464942141</c:v>
                </c:pt>
                <c:pt idx="125">
                  <c:v>65302.407185407123</c:v>
                </c:pt>
                <c:pt idx="126">
                  <c:v>65790.675395723854</c:v>
                </c:pt>
                <c:pt idx="127">
                  <c:v>66259.372639977315</c:v>
                </c:pt>
                <c:pt idx="128">
                  <c:v>66709.108258533</c:v>
                </c:pt>
                <c:pt idx="129">
                  <c:v>67140.489993867348</c:v>
                </c:pt>
                <c:pt idx="130">
                  <c:v>67554.121872008749</c:v>
                </c:pt>
                <c:pt idx="131">
                  <c:v>67950.602339421879</c:v>
                </c:pt>
                <c:pt idx="132">
                  <c:v>68330.522635696499</c:v>
                </c:pt>
                <c:pt idx="133">
                  <c:v>68694.465383087023</c:v>
                </c:pt>
                <c:pt idx="134">
                  <c:v>69043.003374749285</c:v>
                </c:pt>
                <c:pt idx="135">
                  <c:v>69376.698544402549</c:v>
                </c:pt>
                <c:pt idx="136">
                  <c:v>69696.101101077991</c:v>
                </c:pt>
                <c:pt idx="137">
                  <c:v>70001.748813577724</c:v>
                </c:pt>
                <c:pt idx="138">
                  <c:v>70294.166430240512</c:v>
                </c:pt>
                <c:pt idx="139">
                  <c:v>70573.865220577558</c:v>
                </c:pt>
                <c:pt idx="140">
                  <c:v>70841.342626291109</c:v>
                </c:pt>
                <c:pt idx="141">
                  <c:v>71097.08201011199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AF-C346-BA5B-F9875B423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1035663"/>
        <c:axId val="1581037295"/>
      </c:lineChart>
      <c:catAx>
        <c:axId val="158103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037295"/>
        <c:crosses val="autoZero"/>
        <c:auto val="1"/>
        <c:lblAlgn val="ctr"/>
        <c:lblOffset val="100"/>
        <c:noMultiLvlLbl val="0"/>
      </c:catAx>
      <c:valAx>
        <c:axId val="158103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03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[5]Sheet1!$E$28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[5]Sheet1!$A$29:$A$579</c:f>
              <c:numCache>
                <c:formatCode>General</c:formatCode>
                <c:ptCount val="5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</c:numCache>
            </c:numRef>
          </c:cat>
          <c:val>
            <c:numRef>
              <c:f>[5]Sheet1!$E$29:$E$579</c:f>
              <c:numCache>
                <c:formatCode>General</c:formatCode>
                <c:ptCount val="551"/>
                <c:pt idx="0">
                  <c:v>0.83989999999999998</c:v>
                </c:pt>
                <c:pt idx="1">
                  <c:v>0.93587297328571417</c:v>
                </c:pt>
                <c:pt idx="2">
                  <c:v>1.0428124560421226</c:v>
                </c:pt>
                <c:pt idx="3">
                  <c:v>1.1619715429001438</c:v>
                </c:pt>
                <c:pt idx="4">
                  <c:v>1.294746511282687</c:v>
                </c:pt>
                <c:pt idx="5">
                  <c:v>1.4426931812737773</c:v>
                </c:pt>
                <c:pt idx="6">
                  <c:v>1.6075451445804092</c:v>
                </c:pt>
                <c:pt idx="7">
                  <c:v>1.7912340760889318</c:v>
                </c:pt>
                <c:pt idx="8">
                  <c:v>1.9959123658960116</c:v>
                </c:pt>
                <c:pt idx="9">
                  <c:v>2.2239783368537256</c:v>
                </c:pt>
                <c:pt idx="10">
                  <c:v>2.47810434292587</c:v>
                </c:pt>
                <c:pt idx="11">
                  <c:v>2.7612680773608176</c:v>
                </c:pt>
                <c:pt idx="12">
                  <c:v>3.0767874572379013</c:v>
                </c:pt>
                <c:pt idx="13">
                  <c:v>3.4283594927764849</c:v>
                </c:pt>
                <c:pt idx="14">
                  <c:v>3.820103596396244</c:v>
                </c:pt>
                <c:pt idx="15">
                  <c:v>4.2566098384253097</c:v>
                </c:pt>
                <c:pt idx="16">
                  <c:v>4.7429927141726145</c:v>
                </c:pt>
                <c:pt idx="17">
                  <c:v>5.2849510514826781</c:v>
                </c:pt>
                <c:pt idx="18">
                  <c:v>5.8888347596213988</c:v>
                </c:pt>
                <c:pt idx="19">
                  <c:v>6.5617192002301419</c:v>
                </c:pt>
                <c:pt idx="20">
                  <c:v>7.3114880500556074</c:v>
                </c:pt>
                <c:pt idx="21">
                  <c:v>8.1469256242409287</c:v>
                </c:pt>
                <c:pt idx="22">
                  <c:v>9.0778197392900335</c:v>
                </c:pt>
                <c:pt idx="23">
                  <c:v>10.115076317660263</c:v>
                </c:pt>
                <c:pt idx="24">
                  <c:v>11.270847072706001</c:v>
                </c:pt>
                <c:pt idx="25">
                  <c:v>12.55867176495269</c:v>
                </c:pt>
                <c:pt idx="26">
                  <c:v>13.993636690162297</c:v>
                </c:pt>
                <c:pt idx="27">
                  <c:v>15.592551248284755</c:v>
                </c:pt>
                <c:pt idx="28">
                  <c:v>17.3741446523115</c:v>
                </c:pt>
                <c:pt idx="29">
                  <c:v>19.359285069625521</c:v>
                </c:pt>
                <c:pt idx="30">
                  <c:v>21.571223748300483</c:v>
                </c:pt>
                <c:pt idx="31">
                  <c:v>24.035866969843564</c:v>
                </c:pt>
                <c:pt idx="32">
                  <c:v>26.782078991314439</c:v>
                </c:pt>
                <c:pt idx="33">
                  <c:v>29.842019497135723</c:v>
                </c:pt>
                <c:pt idx="34">
                  <c:v>33.251519478156162</c:v>
                </c:pt>
                <c:pt idx="35">
                  <c:v>37.050499896957241</c:v>
                </c:pt>
                <c:pt idx="36">
                  <c:v>41.283437988764156</c:v>
                </c:pt>
                <c:pt idx="37">
                  <c:v>45.999886591863863</c:v>
                </c:pt>
                <c:pt idx="38">
                  <c:v>51.255052505888251</c:v>
                </c:pt>
                <c:pt idx="39">
                  <c:v>57.110440546979099</c:v>
                </c:pt>
                <c:pt idx="40">
                  <c:v>63.634570712588541</c:v>
                </c:pt>
                <c:pt idx="41">
                  <c:v>70.903776692979363</c:v>
                </c:pt>
                <c:pt idx="42">
                  <c:v>79.003094879519992</c:v>
                </c:pt>
                <c:pt idx="43">
                  <c:v>88.027254030441767</c:v>
                </c:pt>
                <c:pt idx="44">
                  <c:v>98.081776872358162</c:v>
                </c:pt>
                <c:pt idx="45">
                  <c:v>109.28420615074884</c:v>
                </c:pt>
                <c:pt idx="46">
                  <c:v>121.76546900568486</c:v>
                </c:pt>
                <c:pt idx="47">
                  <c:v>135.67139505185867</c:v>
                </c:pt>
                <c:pt idx="48">
                  <c:v>151.16440519661089</c:v>
                </c:pt>
                <c:pt idx="49">
                  <c:v>168.42539004871</c:v>
                </c:pt>
                <c:pt idx="50">
                  <c:v>187.65579876704942</c:v>
                </c:pt>
                <c:pt idx="51">
                  <c:v>209.07996138516427</c:v>
                </c:pt>
                <c:pt idx="52">
                  <c:v>232.94767003728515</c:v>
                </c:pt>
                <c:pt idx="53">
                  <c:v>259.53704711661783</c:v>
                </c:pt>
                <c:pt idx="54">
                  <c:v>289.157731227505</c:v>
                </c:pt>
                <c:pt idx="55">
                  <c:v>322.15441485894371</c:v>
                </c:pt>
                <c:pt idx="56">
                  <c:v>358.91077101348998</c:v>
                </c:pt>
                <c:pt idx="57">
                  <c:v>399.85380957457045</c:v>
                </c:pt>
                <c:pt idx="58">
                  <c:v>445.45870798253014</c:v>
                </c:pt>
                <c:pt idx="59">
                  <c:v>496.2541648034474</c:v>
                </c:pt>
                <c:pt idx="60">
                  <c:v>552.82832899256982</c:v>
                </c:pt>
                <c:pt idx="61">
                  <c:v>615.83536204035988</c:v>
                </c:pt>
                <c:pt idx="62">
                  <c:v>686.00269469029183</c:v>
                </c:pt>
                <c:pt idx="63">
                  <c:v>764.13904445803496</c:v>
                </c:pt>
                <c:pt idx="64">
                  <c:v>851.14326465739009</c:v>
                </c:pt>
                <c:pt idx="65">
                  <c:v>948.01409990938612</c:v>
                </c:pt>
                <c:pt idx="66">
                  <c:v>1055.8609269925369</c:v>
                </c:pt>
                <c:pt idx="67">
                  <c:v>1175.9155631438873</c:v>
                </c:pt>
                <c:pt idx="68">
                  <c:v>1309.545226232731</c:v>
                </c:pt>
                <c:pt idx="69">
                  <c:v>1458.2667322077764</c:v>
                </c:pt>
                <c:pt idx="70">
                  <c:v>1623.7620143668962</c:v>
                </c:pt>
                <c:pt idx="71">
                  <c:v>1807.8950456942866</c:v>
                </c:pt>
                <c:pt idx="72">
                  <c:v>2012.7302389804606</c:v>
                </c:pt>
                <c:pt idx="73">
                  <c:v>2240.5523887343911</c:v>
                </c:pt>
                <c:pt idx="74">
                  <c:v>2493.8882028509956</c:v>
                </c:pt>
                <c:pt idx="75">
                  <c:v>2775.5294492001954</c:v>
                </c:pt>
                <c:pt idx="76">
                  <c:v>3088.5577110596496</c:v>
                </c:pt>
                <c:pt idx="77">
                  <c:v>3436.3707036009887</c:v>
                </c:pt>
                <c:pt idx="78">
                  <c:v>3822.7100490761813</c:v>
                </c:pt>
                <c:pt idx="79">
                  <c:v>4251.6903381602797</c:v>
                </c:pt>
                <c:pt idx="80">
                  <c:v>4727.8292158992244</c:v>
                </c:pt>
                <c:pt idx="81">
                  <c:v>5256.0781192824597</c:v>
                </c:pt>
                <c:pt idx="82">
                  <c:v>5841.8531556221169</c:v>
                </c:pt>
                <c:pt idx="83">
                  <c:v>6491.0654423797041</c:v>
                </c:pt>
                <c:pt idx="84">
                  <c:v>7210.1500253823569</c:v>
                </c:pt>
                <c:pt idx="85">
                  <c:v>8006.0922491346537</c:v>
                </c:pt>
                <c:pt idx="86">
                  <c:v>8886.4501662195999</c:v>
                </c:pt>
                <c:pt idx="87">
                  <c:v>9859.3712396216633</c:v>
                </c:pt>
                <c:pt idx="88">
                  <c:v>10933.601210927809</c:v>
                </c:pt>
                <c:pt idx="89">
                  <c:v>12118.482580197018</c:v>
                </c:pt>
                <c:pt idx="90">
                  <c:v>13423.939675250915</c:v>
                </c:pt>
                <c:pt idx="91">
                  <c:v>14860.446790259623</c:v>
                </c:pt>
                <c:pt idx="92">
                  <c:v>16438.975364397469</c:v>
                </c:pt>
                <c:pt idx="93">
                  <c:v>18170.915679513291</c:v>
                </c:pt>
                <c:pt idx="94">
                  <c:v>20067.968122049551</c:v>
                </c:pt>
                <c:pt idx="95">
                  <c:v>22141.998734544944</c:v>
                </c:pt>
                <c:pt idx="96">
                  <c:v>24404.853648617878</c:v>
                </c:pt>
                <c:pt idx="97">
                  <c:v>26868.127135170638</c:v>
                </c:pt>
                <c:pt idx="98">
                  <c:v>29542.878537184362</c:v>
                </c:pt>
                <c:pt idx="99">
                  <c:v>32439.294388929327</c:v>
                </c:pt>
                <c:pt idx="100">
                  <c:v>35566.293703213152</c:v>
                </c:pt>
                <c:pt idx="101">
                  <c:v>38931.07685122807</c:v>
                </c:pt>
                <c:pt idx="102">
                  <c:v>42538.621770229787</c:v>
                </c:pt>
                <c:pt idx="103">
                  <c:v>46391.13546672729</c:v>
                </c:pt>
                <c:pt idx="104">
                  <c:v>50487.473910856446</c:v>
                </c:pt>
                <c:pt idx="105">
                  <c:v>54822.549298744336</c:v>
                </c:pt>
                <c:pt idx="106">
                  <c:v>59386.749999835301</c:v>
                </c:pt>
                <c:pt idx="107">
                  <c:v>64165.404831732914</c:v>
                </c:pt>
                <c:pt idx="108">
                  <c:v>69138.328952987911</c:v>
                </c:pt>
                <c:pt idx="109">
                  <c:v>74279.492801288201</c:v>
                </c:pt>
                <c:pt idx="110">
                  <c:v>79556.857187690286</c:v>
                </c:pt>
                <c:pt idx="111">
                  <c:v>84932.415941882777</c:v>
                </c:pt>
                <c:pt idx="112">
                  <c:v>90362.481595948382</c:v>
                </c:pt>
                <c:pt idx="113">
                  <c:v>95798.239039157736</c:v>
                </c:pt>
                <c:pt idx="114">
                  <c:v>101186.57694348897</c:v>
                </c:pt>
                <c:pt idx="115">
                  <c:v>106471.18778975226</c:v>
                </c:pt>
                <c:pt idx="116">
                  <c:v>111593.90598578595</c:v>
                </c:pt>
                <c:pt idx="117">
                  <c:v>116496.23198016299</c:v>
                </c:pt>
                <c:pt idx="118">
                  <c:v>121120.97097719427</c:v>
                </c:pt>
                <c:pt idx="119">
                  <c:v>125413.90044687549</c:v>
                </c:pt>
                <c:pt idx="120">
                  <c:v>129325.37330323725</c:v>
                </c:pt>
                <c:pt idx="121">
                  <c:v>132811.76478432462</c:v>
                </c:pt>
                <c:pt idx="122">
                  <c:v>135836.68096477876</c:v>
                </c:pt>
                <c:pt idx="123">
                  <c:v>138371.86448814577</c:v>
                </c:pt>
                <c:pt idx="124">
                  <c:v>140397.7564384733</c:v>
                </c:pt>
                <c:pt idx="125">
                  <c:v>141903.69944890786</c:v>
                </c:pt>
                <c:pt idx="126">
                  <c:v>142887.79308170287</c:v>
                </c:pt>
                <c:pt idx="127">
                  <c:v>143356.435380154</c:v>
                </c:pt>
                <c:pt idx="128">
                  <c:v>143323.60214080132</c:v>
                </c:pt>
                <c:pt idx="129">
                  <c:v>142809.92666866633</c:v>
                </c:pt>
                <c:pt idx="130">
                  <c:v>141841.64732630423</c:v>
                </c:pt>
                <c:pt idx="131">
                  <c:v>140449.48868852982</c:v>
                </c:pt>
                <c:pt idx="132">
                  <c:v>138667.5357915413</c:v>
                </c:pt>
                <c:pt idx="133">
                  <c:v>136532.15134822149</c:v>
                </c:pt>
                <c:pt idx="134">
                  <c:v>134080.97445295341</c:v>
                </c:pt>
                <c:pt idx="135">
                  <c:v>131352.02760232385</c:v>
                </c:pt>
                <c:pt idx="136">
                  <c:v>128382.94788867461</c:v>
                </c:pt>
                <c:pt idx="137">
                  <c:v>125210.34870385921</c:v>
                </c:pt>
                <c:pt idx="138">
                  <c:v>121869.31060571315</c:v>
                </c:pt>
                <c:pt idx="139">
                  <c:v>118392.99425401707</c:v>
                </c:pt>
                <c:pt idx="140">
                  <c:v>114812.36441477883</c:v>
                </c:pt>
                <c:pt idx="141">
                  <c:v>111156.01173010573</c:v>
                </c:pt>
                <c:pt idx="142">
                  <c:v>107450.05795990795</c:v>
                </c:pt>
                <c:pt idx="143">
                  <c:v>103718.13041095105</c:v>
                </c:pt>
                <c:pt idx="144">
                  <c:v>99981.391987754701</c:v>
                </c:pt>
                <c:pt idx="145">
                  <c:v>96258.614477122028</c:v>
                </c:pt>
                <c:pt idx="146">
                  <c:v>92566.284109891538</c:v>
                </c:pt>
                <c:pt idx="147">
                  <c:v>88918.729974198897</c:v>
                </c:pt>
                <c:pt idx="148">
                  <c:v>85328.267372383096</c:v>
                </c:pt>
                <c:pt idx="149">
                  <c:v>81805.349644102098</c:v>
                </c:pt>
                <c:pt idx="150">
                  <c:v>78358.723276337943</c:v>
                </c:pt>
                <c:pt idx="151">
                  <c:v>74995.582264322424</c:v>
                </c:pt>
                <c:pt idx="152">
                  <c:v>71721.718669655573</c:v>
                </c:pt>
                <c:pt idx="153">
                  <c:v>68541.667147541011</c:v>
                </c:pt>
                <c:pt idx="154">
                  <c:v>65458.841895414123</c:v>
                </c:pt>
                <c:pt idx="155">
                  <c:v>62475.665025290145</c:v>
                </c:pt>
                <c:pt idx="156">
                  <c:v>59593.685798440129</c:v>
                </c:pt>
                <c:pt idx="157">
                  <c:v>56813.690500100507</c:v>
                </c:pt>
                <c:pt idx="158">
                  <c:v>54135.802989552918</c:v>
                </c:pt>
                <c:pt idx="159">
                  <c:v>51559.576151382207</c:v>
                </c:pt>
                <c:pt idx="160">
                  <c:v>49084.074609683528</c:v>
                </c:pt>
                <c:pt idx="161">
                  <c:v>46707.949159372096</c:v>
                </c:pt>
                <c:pt idx="162">
                  <c:v>44429.50342681734</c:v>
                </c:pt>
                <c:pt idx="163">
                  <c:v>42246.753303506899</c:v>
                </c:pt>
                <c:pt idx="164">
                  <c:v>40157.479707704071</c:v>
                </c:pt>
                <c:pt idx="165">
                  <c:v>38159.275225258934</c:v>
                </c:pt>
                <c:pt idx="166">
                  <c:v>36249.585166011042</c:v>
                </c:pt>
                <c:pt idx="167">
                  <c:v>34425.743549864885</c:v>
                </c:pt>
                <c:pt idx="168">
                  <c:v>32685.00450919845</c:v>
                </c:pt>
                <c:pt idx="169">
                  <c:v>31024.569563768197</c:v>
                </c:pt>
                <c:pt idx="170">
                  <c:v>29441.611192212607</c:v>
                </c:pt>
                <c:pt idx="171">
                  <c:v>27933.293091763731</c:v>
                </c:pt>
                <c:pt idx="172">
                  <c:v>26496.78748568079</c:v>
                </c:pt>
                <c:pt idx="173">
                  <c:v>25129.289806812823</c:v>
                </c:pt>
                <c:pt idx="174">
                  <c:v>23828.031055982778</c:v>
                </c:pt>
                <c:pt idx="175">
                  <c:v>22590.28810582474</c:v>
                </c:pt>
                <c:pt idx="176">
                  <c:v>21413.392194450418</c:v>
                </c:pt>
                <c:pt idx="177">
                  <c:v>20294.735828940113</c:v>
                </c:pt>
                <c:pt idx="178">
                  <c:v>19231.778296156041</c:v>
                </c:pt>
                <c:pt idx="179">
                  <c:v>18222.049957726678</c:v>
                </c:pt>
                <c:pt idx="180">
                  <c:v>17263.155487184329</c:v>
                </c:pt>
                <c:pt idx="181">
                  <c:v>16352.776190067958</c:v>
                </c:pt>
                <c:pt idx="182">
                  <c:v>15488.671532230454</c:v>
                </c:pt>
                <c:pt idx="183">
                  <c:v>14668.679987507732</c:v>
                </c:pt>
                <c:pt idx="184">
                  <c:v>13890.719303207867</c:v>
                </c:pt>
                <c:pt idx="185">
                  <c:v>13152.786270453298</c:v>
                </c:pt>
                <c:pt idx="186">
                  <c:v>12452.956076152761</c:v>
                </c:pt>
                <c:pt idx="187">
                  <c:v>11789.381304190472</c:v>
                </c:pt>
                <c:pt idx="188">
                  <c:v>11160.290645202504</c:v>
                </c:pt>
                <c:pt idx="189">
                  <c:v>10563.987366973932</c:v>
                </c:pt>
                <c:pt idx="190">
                  <c:v>9998.8475909514455</c:v>
                </c:pt>
                <c:pt idx="191">
                  <c:v>9463.3184145470041</c:v>
                </c:pt>
                <c:pt idx="192">
                  <c:v>8955.9159137372753</c:v>
                </c:pt>
                <c:pt idx="193">
                  <c:v>8475.2230558756601</c:v>
                </c:pt>
                <c:pt idx="194">
                  <c:v>8019.887548568795</c:v>
                </c:pt>
                <c:pt idx="195">
                  <c:v>7588.6196468732014</c:v>
                </c:pt>
                <c:pt idx="196">
                  <c:v>7180.1899378909602</c:v>
                </c:pt>
                <c:pt idx="197">
                  <c:v>6793.42711904118</c:v>
                </c:pt>
                <c:pt idx="198">
                  <c:v>6427.2157838163994</c:v>
                </c:pt>
                <c:pt idx="199">
                  <c:v>6080.4942266635207</c:v>
                </c:pt>
                <c:pt idx="200">
                  <c:v>5752.2522767247901</c:v>
                </c:pt>
                <c:pt idx="201">
                  <c:v>5441.5291685063157</c:v>
                </c:pt>
                <c:pt idx="202">
                  <c:v>5147.4114560833441</c:v>
                </c:pt>
                <c:pt idx="203">
                  <c:v>4869.0309761793869</c:v>
                </c:pt>
                <c:pt idx="204">
                  <c:v>4605.5628643491873</c:v>
                </c:pt>
                <c:pt idx="205">
                  <c:v>4356.2236275345567</c:v>
                </c:pt>
                <c:pt idx="206">
                  <c:v>4120.2692754304317</c:v>
                </c:pt>
                <c:pt idx="207">
                  <c:v>3896.9935123810692</c:v>
                </c:pt>
                <c:pt idx="208">
                  <c:v>3685.7259909096761</c:v>
                </c:pt>
                <c:pt idx="209">
                  <c:v>3485.8306274570027</c:v>
                </c:pt>
                <c:pt idx="210">
                  <c:v>3296.7039804549354</c:v>
                </c:pt>
                <c:pt idx="211">
                  <c:v>3117.7736904803564</c:v>
                </c:pt>
                <c:pt idx="212">
                  <c:v>2948.4969819141793</c:v>
                </c:pt>
                <c:pt idx="213">
                  <c:v>2788.3592252629796</c:v>
                </c:pt>
                <c:pt idx="214">
                  <c:v>2636.8725590794629</c:v>
                </c:pt>
                <c:pt idx="215">
                  <c:v>2493.5745702372151</c:v>
                </c:pt>
                <c:pt idx="216">
                  <c:v>2358.0270311696204</c:v>
                </c:pt>
                <c:pt idx="217">
                  <c:v>2229.814692567857</c:v>
                </c:pt>
                <c:pt idx="218">
                  <c:v>2108.5441299444606</c:v>
                </c:pt>
                <c:pt idx="219">
                  <c:v>1993.8426424034565</c:v>
                </c:pt>
                <c:pt idx="220">
                  <c:v>1885.3572019123517</c:v>
                </c:pt>
                <c:pt idx="221">
                  <c:v>1782.7534513425394</c:v>
                </c:pt>
                <c:pt idx="222">
                  <c:v>1685.7147495304375</c:v>
                </c:pt>
                <c:pt idx="223">
                  <c:v>1593.9412616098086</c:v>
                </c:pt>
                <c:pt idx="224">
                  <c:v>1507.1490928742651</c:v>
                </c:pt>
                <c:pt idx="225">
                  <c:v>1425.0694644463063</c:v>
                </c:pt>
                <c:pt idx="226">
                  <c:v>1347.4479290538857</c:v>
                </c:pt>
                <c:pt idx="227">
                  <c:v>1274.0436252462007</c:v>
                </c:pt>
                <c:pt idx="228">
                  <c:v>1204.6285684160089</c:v>
                </c:pt>
                <c:pt idx="229">
                  <c:v>1138.9869770353473</c:v>
                </c:pt>
                <c:pt idx="230">
                  <c:v>1076.9146325542099</c:v>
                </c:pt>
                <c:pt idx="231">
                  <c:v>1018.2182714567975</c:v>
                </c:pt>
                <c:pt idx="232">
                  <c:v>962.71500801676939</c:v>
                </c:pt>
                <c:pt idx="233">
                  <c:v>910.23178634093733</c:v>
                </c:pt>
                <c:pt idx="234">
                  <c:v>860.60486033960865</c:v>
                </c:pt>
                <c:pt idx="235">
                  <c:v>813.67930031088031</c:v>
                </c:pt>
                <c:pt idx="236">
                  <c:v>769.30852487529569</c:v>
                </c:pt>
                <c:pt idx="237">
                  <c:v>727.35385704610087</c:v>
                </c:pt>
                <c:pt idx="238">
                  <c:v>687.68410326863943</c:v>
                </c:pt>
                <c:pt idx="239">
                  <c:v>650.17515431001107</c:v>
                </c:pt>
                <c:pt idx="240">
                  <c:v>614.70960692681604</c:v>
                </c:pt>
                <c:pt idx="241">
                  <c:v>581.17640528448828</c:v>
                </c:pt>
                <c:pt idx="242">
                  <c:v>549.47050114627302</c:v>
                </c:pt>
                <c:pt idx="243">
                  <c:v>519.49253189324736</c:v>
                </c:pt>
                <c:pt idx="244">
                  <c:v>491.14851547885451</c:v>
                </c:pt>
                <c:pt idx="245">
                  <c:v>464.34956146216825</c:v>
                </c:pt>
                <c:pt idx="246">
                  <c:v>439.01159730350213</c:v>
                </c:pt>
                <c:pt idx="247">
                  <c:v>415.05510914400259</c:v>
                </c:pt>
                <c:pt idx="248">
                  <c:v>392.40489632751184</c:v>
                </c:pt>
                <c:pt idx="249">
                  <c:v>370.98983895825234</c:v>
                </c:pt>
                <c:pt idx="250">
                  <c:v>350.74267782178458</c:v>
                </c:pt>
                <c:pt idx="251">
                  <c:v>331.59980602923406</c:v>
                </c:pt>
                <c:pt idx="252">
                  <c:v>313.50107177599568</c:v>
                </c:pt>
                <c:pt idx="253">
                  <c:v>296.38959163602942</c:v>
                </c:pt>
                <c:pt idx="254">
                  <c:v>280.21157384148796</c:v>
                </c:pt>
                <c:pt idx="255">
                  <c:v>264.91615102479847</c:v>
                </c:pt>
                <c:pt idx="256">
                  <c:v>250.45522192649088</c:v>
                </c:pt>
                <c:pt idx="257">
                  <c:v>236.78330159705894</c:v>
                </c:pt>
                <c:pt idx="258">
                  <c:v>223.8573796449956</c:v>
                </c:pt>
                <c:pt idx="259">
                  <c:v>211.63678610590102</c:v>
                </c:pt>
                <c:pt idx="260">
                  <c:v>200.08306452925405</c:v>
                </c:pt>
                <c:pt idx="261">
                  <c:v>189.15985190010969</c:v>
                </c:pt>
                <c:pt idx="262">
                  <c:v>178.83276503267138</c:v>
                </c:pt>
                <c:pt idx="263">
                  <c:v>169.06929309142734</c:v>
                </c:pt>
                <c:pt idx="264">
                  <c:v>159.83869591337316</c:v>
                </c:pt>
                <c:pt idx="265">
                  <c:v>151.11190782180449</c:v>
                </c:pt>
                <c:pt idx="266">
                  <c:v>142.86144663829182</c:v>
                </c:pt>
                <c:pt idx="267">
                  <c:v>135.06132761477863</c:v>
                </c:pt>
                <c:pt idx="268">
                  <c:v>127.68698202231016</c:v>
                </c:pt>
                <c:pt idx="269">
                  <c:v>120.71518014673686</c:v>
                </c:pt>
                <c:pt idx="270">
                  <c:v>114.12395845487541</c:v>
                </c:pt>
                <c:pt idx="271">
                  <c:v>107.89255070708539</c:v>
                </c:pt>
                <c:pt idx="272">
                  <c:v>102.00132280405968</c:v>
                </c:pt>
                <c:pt idx="273">
                  <c:v>96.431711166862485</c:v>
                </c:pt>
                <c:pt idx="274">
                  <c:v>91.166164459908359</c:v>
                </c:pt>
                <c:pt idx="275">
                  <c:v>86.188088476686858</c:v>
                </c:pt>
                <c:pt idx="276">
                  <c:v>81.481794017625944</c:v>
                </c:pt>
                <c:pt idx="277">
                  <c:v>77.032447598579509</c:v>
                </c:pt>
                <c:pt idx="278">
                  <c:v>72.826024837043576</c:v>
                </c:pt>
                <c:pt idx="279">
                  <c:v>68.849266371375876</c:v>
                </c:pt>
                <c:pt idx="280">
                  <c:v>65.089636176036421</c:v>
                </c:pt>
                <c:pt idx="281">
                  <c:v>61.535282143203908</c:v>
                </c:pt>
                <c:pt idx="282">
                  <c:v>58.174998808074676</c:v>
                </c:pt>
                <c:pt idx="283">
                  <c:v>54.998192101736656</c:v>
                </c:pt>
                <c:pt idx="284">
                  <c:v>51.994846021749083</c:v>
                </c:pt>
                <c:pt idx="285">
                  <c:v>49.155491116467353</c:v>
                </c:pt>
                <c:pt idx="286">
                  <c:v>46.471174684747993</c:v>
                </c:pt>
                <c:pt idx="287">
                  <c:v>43.933432597967418</c:v>
                </c:pt>
                <c:pt idx="288">
                  <c:v>41.53426265630533</c:v>
                </c:pt>
                <c:pt idx="289">
                  <c:v>39.266099395993791</c:v>
                </c:pt>
                <c:pt idx="290">
                  <c:v>37.121790268729711</c:v>
                </c:pt>
                <c:pt idx="291">
                  <c:v>35.094573118705654</c:v>
                </c:pt>
                <c:pt idx="292">
                  <c:v>33.178054886742935</c:v>
                </c:pt>
                <c:pt idx="293">
                  <c:v>31.366191474824987</c:v>
                </c:pt>
                <c:pt idx="294">
                  <c:v>29.653268707938253</c:v>
                </c:pt>
                <c:pt idx="295">
                  <c:v>28.033884333543799</c:v>
                </c:pt>
                <c:pt idx="296">
                  <c:v>26.502931002235325</c:v>
                </c:pt>
                <c:pt idx="297">
                  <c:v>25.055580176197989</c:v>
                </c:pt>
                <c:pt idx="298">
                  <c:v>23.687266914976775</c:v>
                </c:pt>
                <c:pt idx="299">
                  <c:v>22.393675490801581</c:v>
                </c:pt>
                <c:pt idx="300">
                  <c:v>21.170725788307116</c:v>
                </c:pt>
                <c:pt idx="301">
                  <c:v>20.014560445936972</c:v>
                </c:pt>
                <c:pt idx="302">
                  <c:v>18.921532698640164</c:v>
                </c:pt>
                <c:pt idx="303">
                  <c:v>17.888194883662276</c:v>
                </c:pt>
                <c:pt idx="304">
                  <c:v>16.911287573308581</c:v>
                </c:pt>
                <c:pt idx="305">
                  <c:v>15.987729300519559</c:v>
                </c:pt>
                <c:pt idx="306">
                  <c:v>15.114606844956201</c:v>
                </c:pt>
                <c:pt idx="307">
                  <c:v>14.28916604904882</c:v>
                </c:pt>
                <c:pt idx="308">
                  <c:v>13.508803135124465</c:v>
                </c:pt>
                <c:pt idx="309">
                  <c:v>12.771056496299312</c:v>
                </c:pt>
                <c:pt idx="310">
                  <c:v>12.073598935308578</c:v>
                </c:pt>
                <c:pt idx="311">
                  <c:v>11.414230326852074</c:v>
                </c:pt>
                <c:pt idx="312">
                  <c:v>10.790870680362898</c:v>
                </c:pt>
                <c:pt idx="313">
                  <c:v>10.20155358136391</c:v>
                </c:pt>
                <c:pt idx="314">
                  <c:v>9.6444199907656856</c:v>
                </c:pt>
                <c:pt idx="315">
                  <c:v>9.1177123825840027</c:v>
                </c:pt>
                <c:pt idx="316">
                  <c:v>8.6197692016182828</c:v>
                </c:pt>
                <c:pt idx="317">
                  <c:v>8.1490196236379493</c:v>
                </c:pt>
                <c:pt idx="318">
                  <c:v>7.7039786015746463</c:v>
                </c:pt>
                <c:pt idx="319">
                  <c:v>7.2832421821173936</c:v>
                </c:pt>
                <c:pt idx="320">
                  <c:v>6.885483077958173</c:v>
                </c:pt>
                <c:pt idx="321">
                  <c:v>6.5094464817394613</c:v>
                </c:pt>
                <c:pt idx="322">
                  <c:v>6.1539461085155889</c:v>
                </c:pt>
                <c:pt idx="323">
                  <c:v>5.817860454258768</c:v>
                </c:pt>
                <c:pt idx="324">
                  <c:v>5.5001292586204613</c:v>
                </c:pt>
                <c:pt idx="325">
                  <c:v>5.1997501608016075</c:v>
                </c:pt>
                <c:pt idx="326">
                  <c:v>4.9157755379930359</c:v>
                </c:pt>
                <c:pt idx="327">
                  <c:v>4.6473095164221538</c:v>
                </c:pt>
                <c:pt idx="328">
                  <c:v>4.3935051455854142</c:v>
                </c:pt>
                <c:pt idx="329">
                  <c:v>4.1535617267598948</c:v>
                </c:pt>
                <c:pt idx="330">
                  <c:v>3.9267222873731855</c:v>
                </c:pt>
                <c:pt idx="331">
                  <c:v>3.7122711932701185</c:v>
                </c:pt>
                <c:pt idx="332">
                  <c:v>3.5095318913492322</c:v>
                </c:pt>
                <c:pt idx="333">
                  <c:v>3.3178647754525192</c:v>
                </c:pt>
                <c:pt idx="334">
                  <c:v>3.1366651687802878</c:v>
                </c:pt>
                <c:pt idx="335">
                  <c:v>2.9653614164700843</c:v>
                </c:pt>
                <c:pt idx="336">
                  <c:v>2.8034130823257275</c:v>
                </c:pt>
                <c:pt idx="337">
                  <c:v>2.6503092440106806</c:v>
                </c:pt>
                <c:pt idx="338">
                  <c:v>2.5055668813302669</c:v>
                </c:pt>
                <c:pt idx="339">
                  <c:v>2.3687293525206043</c:v>
                </c:pt>
                <c:pt idx="340">
                  <c:v>2.2393649537394893</c:v>
                </c:pt>
                <c:pt idx="341">
                  <c:v>2.1170655572167001</c:v>
                </c:pt>
                <c:pt idx="342">
                  <c:v>2.001445323769123</c:v>
                </c:pt>
                <c:pt idx="343">
                  <c:v>1.8921394856205089</c:v>
                </c:pt>
                <c:pt idx="344">
                  <c:v>1.7888031956872903</c:v>
                </c:pt>
                <c:pt idx="345">
                  <c:v>1.6911104397014174</c:v>
                </c:pt>
                <c:pt idx="346">
                  <c:v>1.5987530077392729</c:v>
                </c:pt>
                <c:pt idx="347">
                  <c:v>1.5114395219130099</c:v>
                </c:pt>
                <c:pt idx="348">
                  <c:v>1.428894517157731</c:v>
                </c:pt>
                <c:pt idx="349">
                  <c:v>1.3508575722153351</c:v>
                </c:pt>
                <c:pt idx="350">
                  <c:v>1.2770824880741267</c:v>
                </c:pt>
                <c:pt idx="351">
                  <c:v>1.2073365112729242</c:v>
                </c:pt>
                <c:pt idx="352">
                  <c:v>1.1413995996198663</c:v>
                </c:pt>
                <c:pt idx="353">
                  <c:v>1.0790637280098683</c:v>
                </c:pt>
                <c:pt idx="354">
                  <c:v>1.0201322321511272</c:v>
                </c:pt>
                <c:pt idx="355">
                  <c:v>0.96441918813062111</c:v>
                </c:pt>
                <c:pt idx="356">
                  <c:v>0.91174882586156791</c:v>
                </c:pt>
                <c:pt idx="357">
                  <c:v>0.86195497456266712</c:v>
                </c:pt>
                <c:pt idx="358">
                  <c:v>0.81488053851996034</c:v>
                </c:pt>
                <c:pt idx="359">
                  <c:v>0.77037700147765775</c:v>
                </c:pt>
                <c:pt idx="360">
                  <c:v>0.72830395809456705</c:v>
                </c:pt>
                <c:pt idx="361">
                  <c:v>0.68852867098812476</c:v>
                </c:pt>
                <c:pt idx="362">
                  <c:v>0.65092565196873331</c:v>
                </c:pt>
                <c:pt idx="363">
                  <c:v>0.61537626614340257</c:v>
                </c:pt>
                <c:pt idx="364">
                  <c:v>0.58176835763982992</c:v>
                </c:pt>
                <c:pt idx="365">
                  <c:v>0.54999589577024166</c:v>
                </c:pt>
                <c:pt idx="366">
                  <c:v>0.51995864051879459</c:v>
                </c:pt>
                <c:pt idx="367">
                  <c:v>0.49156182629728296</c:v>
                </c:pt>
                <c:pt idx="368">
                  <c:v>0.46471586297152173</c:v>
                </c:pt>
                <c:pt idx="369">
                  <c:v>0.43933605321525276</c:v>
                </c:pt>
                <c:pt idx="370">
                  <c:v>0.41534232529992365</c:v>
                </c:pt>
                <c:pt idx="371">
                  <c:v>0.39265898047737852</c:v>
                </c:pt>
                <c:pt idx="372">
                  <c:v>0.37121445415853316</c:v>
                </c:pt>
                <c:pt idx="373">
                  <c:v>0.35094109013462449</c:v>
                </c:pt>
                <c:pt idx="374">
                  <c:v>0.33177492712876644</c:v>
                </c:pt>
                <c:pt idx="375">
                  <c:v>0.31365549700444151</c:v>
                </c:pt>
                <c:pt idx="376">
                  <c:v>0.29652563399432746</c:v>
                </c:pt>
                <c:pt idx="377">
                  <c:v>0.28033129434762361</c:v>
                </c:pt>
                <c:pt idx="378">
                  <c:v>0.26502138582690721</c:v>
                </c:pt>
                <c:pt idx="379">
                  <c:v>0.25054760651662078</c:v>
                </c:pt>
                <c:pt idx="380">
                  <c:v>0.23686429243466628</c:v>
                </c:pt>
                <c:pt idx="381">
                  <c:v>0.22392827346635213</c:v>
                </c:pt>
                <c:pt idx="382">
                  <c:v>0.2116987371661935</c:v>
                </c:pt>
                <c:pt idx="383">
                  <c:v>0.2001370999978864</c:v>
                </c:pt>
                <c:pt idx="384">
                  <c:v>0.18920688560624105</c:v>
                </c:pt>
                <c:pt idx="385">
                  <c:v>0.17887360973704391</c:v>
                </c:pt>
                <c:pt idx="386">
                  <c:v>0.16910467144178967</c:v>
                </c:pt>
                <c:pt idx="387">
                  <c:v>0.15986925022405174</c:v>
                </c:pt>
                <c:pt idx="388">
                  <c:v>0.15113820880300402</c:v>
                </c:pt>
                <c:pt idx="389">
                  <c:v>0.14288400118732714</c:v>
                </c:pt>
                <c:pt idx="390">
                  <c:v>0.13508058576948553</c:v>
                </c:pt>
                <c:pt idx="391">
                  <c:v>0.1277033431662</c:v>
                </c:pt>
                <c:pt idx="392">
                  <c:v>0.12072899854591294</c:v>
                </c:pt>
                <c:pt idx="393">
                  <c:v>0.1141355481981997</c:v>
                </c:pt>
                <c:pt idx="394">
                  <c:v>0.10790219011346128</c:v>
                </c:pt>
                <c:pt idx="395">
                  <c:v>0.10200925835388594</c:v>
                </c:pt>
                <c:pt idx="396">
                  <c:v>9.643816100862726E-2</c:v>
                </c:pt>
                <c:pt idx="397">
                  <c:v>9.1171321537454469E-2</c:v>
                </c:pt>
                <c:pt idx="398">
                  <c:v>8.6192123317820307E-2</c:v>
                </c:pt>
                <c:pt idx="399">
                  <c:v>8.1484857220398443E-2</c:v>
                </c:pt>
                <c:pt idx="400">
                  <c:v>7.7034672047696331E-2</c:v>
                </c:pt>
                <c:pt idx="401">
                  <c:v>7.2827527679382317E-2</c:v>
                </c:pt>
                <c:pt idx="402">
                  <c:v>6.885015077650497E-2</c:v>
                </c:pt>
                <c:pt idx="403">
                  <c:v>6.5089992904855412E-2</c:v>
                </c:pt>
                <c:pt idx="404">
                  <c:v>6.1535190945355756E-2</c:v>
                </c:pt>
                <c:pt idx="405">
                  <c:v>5.8174529666571793E-2</c:v>
                </c:pt>
                <c:pt idx="406">
                  <c:v>5.4997406341269414E-2</c:v>
                </c:pt>
                <c:pt idx="407">
                  <c:v>5.1993797295382921E-2</c:v>
                </c:pt>
                <c:pt idx="408">
                  <c:v>4.9154226283859959E-2</c:v>
                </c:pt>
                <c:pt idx="409">
                  <c:v>4.6469734593611305E-2</c:v>
                </c:pt>
                <c:pt idx="410">
                  <c:v>4.3931852779242643E-2</c:v>
                </c:pt>
                <c:pt idx="411">
                  <c:v>4.1532573942396685E-2</c:v>
                </c:pt>
                <c:pt idx="412">
                  <c:v>3.9264328470403932E-2</c:v>
                </c:pt>
                <c:pt idx="413">
                  <c:v>3.7119960154544336E-2</c:v>
                </c:pt>
                <c:pt idx="414">
                  <c:v>3.5092703612574647E-2</c:v>
                </c:pt>
                <c:pt idx="415">
                  <c:v>3.3176162944291092E-2</c:v>
                </c:pt>
                <c:pt idx="416">
                  <c:v>3.1364291552787173E-2</c:v>
                </c:pt>
                <c:pt idx="417">
                  <c:v>2.9651373067743902E-2</c:v>
                </c:pt>
                <c:pt idx="418">
                  <c:v>2.8032003310566805E-2</c:v>
                </c:pt>
                <c:pt idx="419">
                  <c:v>2.6501073244470794E-2</c:v>
                </c:pt>
                <c:pt idx="420">
                  <c:v>2.5053752855721544E-2</c:v>
                </c:pt>
                <c:pt idx="421">
                  <c:v>2.3685475915179655E-2</c:v>
                </c:pt>
                <c:pt idx="422">
                  <c:v>2.2391925572071248E-2</c:v>
                </c:pt>
                <c:pt idx="423">
                  <c:v>2.1169020734534187E-2</c:v>
                </c:pt>
                <c:pt idx="424">
                  <c:v>2.0012903193971365E-2</c:v>
                </c:pt>
                <c:pt idx="425">
                  <c:v>1.8919925452589158E-2</c:v>
                </c:pt>
                <c:pt idx="426">
                  <c:v>1.788663921571762E-2</c:v>
                </c:pt>
                <c:pt idx="427">
                  <c:v>1.6909784512606368E-2</c:v>
                </c:pt>
                <c:pt idx="428">
                  <c:v>1.5986279411372862E-2</c:v>
                </c:pt>
                <c:pt idx="429">
                  <c:v>1.5113210295654352E-2</c:v>
                </c:pt>
                <c:pt idx="430">
                  <c:v>1.4287822672286832E-2</c:v>
                </c:pt>
                <c:pt idx="431">
                  <c:v>1.3507512481009759E-2</c:v>
                </c:pt>
                <c:pt idx="432">
                  <c:v>1.2769817878779108E-2</c:v>
                </c:pt>
                <c:pt idx="433">
                  <c:v>1.2072411472768741E-2</c:v>
                </c:pt>
                <c:pt idx="434">
                  <c:v>1.141309297755559E-2</c:v>
                </c:pt>
                <c:pt idx="435">
                  <c:v>1.0789782273322486E-2</c:v>
                </c:pt>
                <c:pt idx="436">
                  <c:v>1.0200512843177622E-2</c:v>
                </c:pt>
                <c:pt idx="437">
                  <c:v>9.6434255688857291E-3</c:v>
                </c:pt>
                <c:pt idx="438">
                  <c:v>9.1167628654368303E-3</c:v>
                </c:pt>
                <c:pt idx="439">
                  <c:v>8.6188631359474261E-3</c:v>
                </c:pt>
                <c:pt idx="440">
                  <c:v>8.1481555293996116E-3</c:v>
                </c:pt>
                <c:pt idx="441">
                  <c:v>7.7031549846790625E-3</c:v>
                </c:pt>
                <c:pt idx="442">
                  <c:v>7.2824575452760769E-3</c:v>
                </c:pt>
                <c:pt idx="443">
                  <c:v>6.8847359298677847E-3</c:v>
                </c:pt>
                <c:pt idx="444">
                  <c:v>6.5087353448069363E-3</c:v>
                </c:pt>
                <c:pt idx="445">
                  <c:v>6.1532695253058859E-3</c:v>
                </c:pt>
                <c:pt idx="446">
                  <c:v>5.8172169928258858E-3</c:v>
                </c:pt>
                <c:pt idx="447">
                  <c:v>5.4995175168639568E-3</c:v>
                </c:pt>
                <c:pt idx="448">
                  <c:v>5.1991687699744276E-3</c:v>
                </c:pt>
                <c:pt idx="449">
                  <c:v>4.9152231654719129E-3</c:v>
                </c:pt>
                <c:pt idx="450">
                  <c:v>4.6467848678388279E-3</c:v>
                </c:pt>
                <c:pt idx="451">
                  <c:v>4.3930069664054223E-3</c:v>
                </c:pt>
                <c:pt idx="452">
                  <c:v>4.1530888033854338E-3</c:v>
                </c:pt>
                <c:pt idx="453">
                  <c:v>3.9262734478374313E-3</c:v>
                </c:pt>
                <c:pt idx="454">
                  <c:v>3.711845307582329E-3</c:v>
                </c:pt>
                <c:pt idx="455">
                  <c:v>3.5091278715427797E-3</c:v>
                </c:pt>
                <c:pt idx="456">
                  <c:v>3.3174815753816305E-3</c:v>
                </c:pt>
                <c:pt idx="457">
                  <c:v>3.1363017837056405E-3</c:v>
                </c:pt>
                <c:pt idx="458">
                  <c:v>2.9650168824684022E-3</c:v>
                </c:pt>
                <c:pt idx="459">
                  <c:v>2.8030864755540889E-3</c:v>
                </c:pt>
                <c:pt idx="460">
                  <c:v>2.6499996798523377E-3</c:v>
                </c:pt>
                <c:pt idx="461">
                  <c:v>2.5052735134453051E-3</c:v>
                </c:pt>
                <c:pt idx="462">
                  <c:v>2.3684513718217034E-3</c:v>
                </c:pt>
                <c:pt idx="463">
                  <c:v>2.2391015873103452E-3</c:v>
                </c:pt>
                <c:pt idx="464">
                  <c:v>2.116816067188272E-3</c:v>
                </c:pt>
                <c:pt idx="465">
                  <c:v>2.0012090061667662E-3</c:v>
                </c:pt>
                <c:pt idx="466">
                  <c:v>1.8919156691931986E-3</c:v>
                </c:pt>
                <c:pt idx="467">
                  <c:v>1.7885912407285031E-3</c:v>
                </c:pt>
                <c:pt idx="468">
                  <c:v>1.6909097368698102E-3</c:v>
                </c:pt>
                <c:pt idx="469">
                  <c:v>1.5985629768860297E-3</c:v>
                </c:pt>
                <c:pt idx="470">
                  <c:v>1.5112596109216291E-3</c:v>
                </c:pt>
                <c:pt idx="471">
                  <c:v>1.4287242008010554E-3</c:v>
                </c:pt>
                <c:pt idx="472">
                  <c:v>1.3506963510337832E-3</c:v>
                </c:pt>
                <c:pt idx="473">
                  <c:v>1.2769298872783471E-3</c:v>
                </c:pt>
                <c:pt idx="474">
                  <c:v>1.2071920796734527E-3</c:v>
                </c:pt>
                <c:pt idx="475">
                  <c:v>1.1412629085858095E-3</c:v>
                </c:pt>
                <c:pt idx="476">
                  <c:v>1.0789343704581565E-3</c:v>
                </c:pt>
                <c:pt idx="477">
                  <c:v>1.0200098215674596E-3</c:v>
                </c:pt>
                <c:pt idx="478">
                  <c:v>9.6430335762287002E-4</c:v>
                </c:pt>
                <c:pt idx="479">
                  <c:v>9.1163922724610432E-4</c:v>
                </c:pt>
                <c:pt idx="480">
                  <c:v>8.6185127748380076E-4</c:v>
                </c:pt>
                <c:pt idx="481">
                  <c:v>8.1478242960247144E-4</c:v>
                </c:pt>
                <c:pt idx="482">
                  <c:v>7.7028418351220618E-4</c:v>
                </c:pt>
                <c:pt idx="483">
                  <c:v>7.2821614925560739E-4</c:v>
                </c:pt>
                <c:pt idx="484">
                  <c:v>6.8844560408382537E-4</c:v>
                </c:pt>
                <c:pt idx="485">
                  <c:v>6.5084707372228855E-4</c:v>
                </c:pt>
                <c:pt idx="486">
                  <c:v>6.1530193650504198E-4</c:v>
                </c:pt>
                <c:pt idx="487">
                  <c:v>5.8169804912875484E-4</c:v>
                </c:pt>
                <c:pt idx="488">
                  <c:v>5.4992939284566886E-4</c:v>
                </c:pt>
                <c:pt idx="489">
                  <c:v>5.198957389792422E-4</c:v>
                </c:pt>
                <c:pt idx="490">
                  <c:v>4.9150233270720532E-4</c:v>
                </c:pt>
                <c:pt idx="491">
                  <c:v>4.6465959411437952E-4</c:v>
                </c:pt>
                <c:pt idx="492">
                  <c:v>4.3928283557209316E-4</c:v>
                </c:pt>
                <c:pt idx="493">
                  <c:v>4.1529199455254018E-4</c:v>
                </c:pt>
                <c:pt idx="494">
                  <c:v>3.9261138103512252E-4</c:v>
                </c:pt>
                <c:pt idx="495">
                  <c:v>3.7116943870785501E-4</c:v>
                </c:pt>
                <c:pt idx="496">
                  <c:v>3.5089851921043386E-4</c:v>
                </c:pt>
                <c:pt idx="497">
                  <c:v>3.3173466870671606E-4</c:v>
                </c:pt>
                <c:pt idx="498">
                  <c:v>3.1361742611325517E-4</c:v>
                </c:pt>
                <c:pt idx="499">
                  <c:v>2.964896323473142E-4</c:v>
                </c:pt>
                <c:pt idx="500">
                  <c:v>2.8029724999254109E-4</c:v>
                </c:pt>
                <c:pt idx="501">
                  <c:v>2.6498919281336074E-4</c:v>
                </c:pt>
                <c:pt idx="502">
                  <c:v>2.5051716458020901E-4</c:v>
                </c:pt>
                <c:pt idx="503">
                  <c:v>2.3683550669710939E-4</c:v>
                </c:pt>
                <c:pt idx="504">
                  <c:v>2.2390105415086444E-4</c:v>
                </c:pt>
                <c:pt idx="505">
                  <c:v>2.1167299932738835E-4</c:v>
                </c:pt>
                <c:pt idx="506">
                  <c:v>2.001127632655271E-4</c:v>
                </c:pt>
                <c:pt idx="507">
                  <c:v>1.8918387394217784E-4</c:v>
                </c:pt>
                <c:pt idx="508">
                  <c:v>1.7885185120470278E-4</c:v>
                </c:pt>
                <c:pt idx="509">
                  <c:v>1.6908409798760423E-4</c:v>
                </c:pt>
                <c:pt idx="510">
                  <c:v>1.5984979747025462E-4</c:v>
                </c:pt>
                <c:pt idx="511">
                  <c:v>1.5111981585121866E-4</c:v>
                </c:pt>
                <c:pt idx="512">
                  <c:v>1.4286661043242497E-4</c:v>
                </c:pt>
                <c:pt idx="513">
                  <c:v>1.3506414272319698E-4</c:v>
                </c:pt>
                <c:pt idx="514">
                  <c:v>1.2768779628999035E-4</c:v>
                </c:pt>
                <c:pt idx="515">
                  <c:v>1.2071429909265616E-4</c:v>
                </c:pt>
                <c:pt idx="516">
                  <c:v>1.1412165006220478E-4</c:v>
                </c:pt>
                <c:pt idx="517">
                  <c:v>1.0788904968842629E-4</c:v>
                </c:pt>
                <c:pt idx="518">
                  <c:v>1.0199683439837455E-4</c:v>
                </c:pt>
                <c:pt idx="519">
                  <c:v>9.6426414518682062E-5</c:v>
                </c:pt>
                <c:pt idx="520">
                  <c:v>9.116021562597957E-5</c:v>
                </c:pt>
                <c:pt idx="521">
                  <c:v>8.6181623100383512E-5</c:v>
                </c:pt>
                <c:pt idx="522">
                  <c:v>8.1474929707120114E-5</c:v>
                </c:pt>
                <c:pt idx="523">
                  <c:v>7.7025286040908626E-5</c:v>
                </c:pt>
                <c:pt idx="524">
                  <c:v>7.281865367675783E-5</c:v>
                </c:pt>
                <c:pt idx="525">
                  <c:v>6.8841760879368721E-5</c:v>
                </c:pt>
                <c:pt idx="526">
                  <c:v>6.5082060731408602E-5</c:v>
                </c:pt>
                <c:pt idx="527">
                  <c:v>6.1527691548553173E-5</c:v>
                </c:pt>
                <c:pt idx="528">
                  <c:v>5.8167439456407733E-5</c:v>
                </c:pt>
                <c:pt idx="529">
                  <c:v>5.4990703011239568E-5</c:v>
                </c:pt>
                <c:pt idx="530">
                  <c:v>5.1987459752901367E-5</c:v>
                </c:pt>
                <c:pt idx="531">
                  <c:v>4.9148234584421764E-5</c:v>
                </c:pt>
                <c:pt idx="532">
                  <c:v>4.6464069878501959E-5</c:v>
                </c:pt>
                <c:pt idx="533">
                  <c:v>4.3926497216605825E-5</c:v>
                </c:pt>
                <c:pt idx="534">
                  <c:v>4.152751067148156E-5</c:v>
                </c:pt>
                <c:pt idx="535">
                  <c:v>3.9259541548822494E-5</c:v>
                </c:pt>
                <c:pt idx="536">
                  <c:v>3.7115434508378076E-5</c:v>
                </c:pt>
                <c:pt idx="537">
                  <c:v>3.5088424989178276E-5</c:v>
                </c:pt>
                <c:pt idx="538">
                  <c:v>3.3172117867648964E-5</c:v>
                </c:pt>
                <c:pt idx="539">
                  <c:v>3.1360467281285617E-5</c:v>
                </c:pt>
                <c:pt idx="540">
                  <c:v>2.964775755422992E-5</c:v>
                </c:pt>
                <c:pt idx="541">
                  <c:v>2.802858516457036E-5</c:v>
                </c:pt>
                <c:pt idx="542">
                  <c:v>2.6497841696474401E-5</c:v>
                </c:pt>
                <c:pt idx="543">
                  <c:v>2.5050697723367054E-5</c:v>
                </c:pt>
                <c:pt idx="544">
                  <c:v>2.3682587571307945E-5</c:v>
                </c:pt>
                <c:pt idx="545">
                  <c:v>2.2389194914496051E-5</c:v>
                </c:pt>
                <c:pt idx="546">
                  <c:v>2.1166439157456555E-5</c:v>
                </c:pt>
                <c:pt idx="547">
                  <c:v>2.0010462560946255E-5</c:v>
                </c:pt>
                <c:pt idx="548">
                  <c:v>1.8917618070960316E-5</c:v>
                </c:pt>
                <c:pt idx="549">
                  <c:v>1.7884457812441454E-5</c:v>
                </c:pt>
                <c:pt idx="550">
                  <c:v>1.6907722211389694E-5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04-1A4E-827B-9CD5CCBBFB21}"/>
            </c:ext>
          </c:extLst>
        </c:ser>
        <c:ser>
          <c:idx val="2"/>
          <c:order val="1"/>
          <c:tx>
            <c:strRef>
              <c:f>[5]Sheet1!$C$28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[5]Sheet1!$A$29:$A$579</c:f>
              <c:numCache>
                <c:formatCode>General</c:formatCode>
                <c:ptCount val="5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</c:numCache>
            </c:numRef>
          </c:cat>
          <c:val>
            <c:numRef>
              <c:f>[5]Sheet1!$C$29:$C$579</c:f>
              <c:numCache>
                <c:formatCode>General</c:formatCode>
                <c:ptCount val="551"/>
                <c:pt idx="0">
                  <c:v>11.6456349835245</c:v>
                </c:pt>
                <c:pt idx="1">
                  <c:v>12.976348419849035</c:v>
                </c:pt>
                <c:pt idx="2">
                  <c:v>14.459118013262589</c:v>
                </c:pt>
                <c:pt idx="3">
                  <c:v>16.111318549658119</c:v>
                </c:pt>
                <c:pt idx="4">
                  <c:v>17.952310116192354</c:v>
                </c:pt>
                <c:pt idx="5">
                  <c:v>20.003664939081027</c:v>
                </c:pt>
                <c:pt idx="6">
                  <c:v>22.289420137302734</c:v>
                </c:pt>
                <c:pt idx="7">
                  <c:v>24.836359352521079</c:v>
                </c:pt>
                <c:pt idx="8">
                  <c:v>27.674326553551314</c:v>
                </c:pt>
                <c:pt idx="9">
                  <c:v>30.836575690277872</c:v>
                </c:pt>
                <c:pt idx="10">
                  <c:v>34.360160291465064</c:v>
                </c:pt>
                <c:pt idx="11">
                  <c:v>38.286367568285002</c:v>
                </c:pt>
                <c:pt idx="12">
                  <c:v>42.661202106059164</c:v>
                </c:pt>
                <c:pt idx="13">
                  <c:v>47.5359248067343</c:v>
                </c:pt>
                <c:pt idx="14">
                  <c:v>52.967653390736814</c:v>
                </c:pt>
                <c:pt idx="15">
                  <c:v>59.020031486582155</c:v>
                </c:pt>
                <c:pt idx="16">
                  <c:v>65.76397413831458</c:v>
                </c:pt>
                <c:pt idx="17">
                  <c:v>73.278498453817434</c:v>
                </c:pt>
                <c:pt idx="18">
                  <c:v>81.651649111610965</c:v>
                </c:pt>
                <c:pt idx="19">
                  <c:v>90.981529551452013</c:v>
                </c:pt>
                <c:pt idx="20">
                  <c:v>101.37745090766629</c:v>
                </c:pt>
                <c:pt idx="21">
                  <c:v>112.96121211790968</c:v>
                </c:pt>
                <c:pt idx="22">
                  <c:v>125.8685261697884</c:v>
                </c:pt>
                <c:pt idx="23">
                  <c:v>140.25060915104717</c:v>
                </c:pt>
                <c:pt idx="24">
                  <c:v>156.27595066538839</c:v>
                </c:pt>
                <c:pt idx="25">
                  <c:v>174.13228628709896</c:v>
                </c:pt>
                <c:pt idx="26">
                  <c:v>194.02879507761168</c:v>
                </c:pt>
                <c:pt idx="27">
                  <c:v>216.19854780262358</c:v>
                </c:pt>
                <c:pt idx="28">
                  <c:v>240.90123439906407</c:v>
                </c:pt>
                <c:pt idx="29">
                  <c:v>268.4262024798839</c:v>
                </c:pt>
                <c:pt idx="30">
                  <c:v>299.09584226770164</c:v>
                </c:pt>
                <c:pt idx="31">
                  <c:v>333.26935735605576</c:v>
                </c:pt>
                <c:pt idx="32">
                  <c:v>371.3469651539088</c:v>
                </c:pt>
                <c:pt idx="33">
                  <c:v>413.77457582434101</c:v>
                </c:pt>
                <c:pt idx="34">
                  <c:v>461.04900403638732</c:v>
                </c:pt>
                <c:pt idx="35">
                  <c:v>513.72377396961076</c:v>
                </c:pt>
                <c:pt idx="36">
                  <c:v>572.41558481023469</c:v>
                </c:pt>
                <c:pt idx="37">
                  <c:v>637.8115115280026</c:v>
                </c:pt>
                <c:pt idx="38">
                  <c:v>710.67702410400921</c:v>
                </c:pt>
                <c:pt idx="39">
                  <c:v>791.86491767876646</c:v>
                </c:pt>
                <c:pt idx="40">
                  <c:v>882.32525640205347</c:v>
                </c:pt>
                <c:pt idx="41">
                  <c:v>983.1164451955824</c:v>
                </c:pt>
                <c:pt idx="42">
                  <c:v>1095.417556299135</c:v>
                </c:pt>
                <c:pt idx="43">
                  <c:v>1220.5420514829275</c:v>
                </c:pt>
                <c:pt idx="44">
                  <c:v>1359.9530563054868</c:v>
                </c:pt>
                <c:pt idx="45">
                  <c:v>1515.2803599188762</c:v>
                </c:pt>
                <c:pt idx="46">
                  <c:v>1688.3393328228026</c:v>
                </c:pt>
                <c:pt idx="47">
                  <c:v>1881.1519758060463</c:v>
                </c:pt>
                <c:pt idx="48">
                  <c:v>2095.9703362558935</c:v>
                </c:pt>
                <c:pt idx="49">
                  <c:v>2335.3025532385009</c:v>
                </c:pt>
                <c:pt idx="50">
                  <c:v>2601.9418204343192</c:v>
                </c:pt>
                <c:pt idx="51">
                  <c:v>2898.9985863329211</c:v>
                </c:pt>
                <c:pt idx="52">
                  <c:v>3229.9363442275626</c:v>
                </c:pt>
                <c:pt idx="53">
                  <c:v>3598.611400669045</c:v>
                </c:pt>
                <c:pt idx="54">
                  <c:v>4009.317050291233</c:v>
                </c:pt>
                <c:pt idx="55">
                  <c:v>4466.8326274296696</c:v>
                </c:pt>
                <c:pt idx="56">
                  <c:v>4976.477950801821</c:v>
                </c:pt>
                <c:pt idx="57">
                  <c:v>5544.1737267259923</c:v>
                </c:pt>
                <c:pt idx="58">
                  <c:v>6176.5085288688861</c:v>
                </c:pt>
                <c:pt idx="59">
                  <c:v>6880.8130281637805</c:v>
                </c:pt>
                <c:pt idx="60">
                  <c:v>7665.2422050235291</c:v>
                </c:pt>
                <c:pt idx="61">
                  <c:v>8538.8663367885347</c:v>
                </c:pt>
                <c:pt idx="62">
                  <c:v>9511.7716157606119</c:v>
                </c:pt>
                <c:pt idx="63">
                  <c:v>10595.171316129865</c:v>
                </c:pt>
                <c:pt idx="64">
                  <c:v>11801.528490159963</c:v>
                </c:pt>
                <c:pt idx="65">
                  <c:v>13144.691233217331</c:v>
                </c:pt>
                <c:pt idx="66">
                  <c:v>14640.041611049999</c:v>
                </c:pt>
                <c:pt idx="67">
                  <c:v>16304.659387807318</c:v>
                </c:pt>
                <c:pt idx="68">
                  <c:v>18157.5017253523</c:v>
                </c:pt>
                <c:pt idx="69">
                  <c:v>20219.600037991229</c:v>
                </c:pt>
                <c:pt idx="70">
                  <c:v>22514.275174936702</c:v>
                </c:pt>
                <c:pt idx="71">
                  <c:v>25067.372057004417</c:v>
                </c:pt>
                <c:pt idx="72">
                  <c:v>27907.514803510512</c:v>
                </c:pt>
                <c:pt idx="73">
                  <c:v>31066.383236890833</c:v>
                </c:pt>
                <c:pt idx="74">
                  <c:v>34579.011430075727</c:v>
                </c:pt>
                <c:pt idx="75">
                  <c:v>38484.108645562905</c:v>
                </c:pt>
                <c:pt idx="76">
                  <c:v>42824.402581915238</c:v>
                </c:pt>
                <c:pt idx="77">
                  <c:v>47647.004265048665</c:v>
                </c:pt>
                <c:pt idx="78">
                  <c:v>53003.793165129464</c:v>
                </c:pt>
                <c:pt idx="79">
                  <c:v>58951.820146675156</c:v>
                </c:pt>
                <c:pt idx="80">
                  <c:v>65553.724625318748</c:v>
                </c:pt>
                <c:pt idx="81">
                  <c:v>72878.160759677907</c:v>
                </c:pt>
                <c:pt idx="82">
                  <c:v>81000.22559557794</c:v>
                </c:pt>
                <c:pt idx="83">
                  <c:v>90001.879742974183</c:v>
                </c:pt>
                <c:pt idx="84">
                  <c:v>99972.348341532139</c:v>
                </c:pt>
                <c:pt idx="85">
                  <c:v>111008.48669823416</c:v>
                </c:pt>
                <c:pt idx="86">
                  <c:v>123215.09100496974</c:v>
                </c:pt>
                <c:pt idx="87">
                  <c:v>136705.12992462597</c:v>
                </c:pt>
                <c:pt idx="88">
                  <c:v>151599.86755314528</c:v>
                </c:pt>
                <c:pt idx="89">
                  <c:v>168028.84234215337</c:v>
                </c:pt>
                <c:pt idx="90">
                  <c:v>186129.66007718127</c:v>
                </c:pt>
                <c:pt idx="91">
                  <c:v>206047.55210316918</c:v>
                </c:pt>
                <c:pt idx="92">
                  <c:v>227934.64293002093</c:v>
                </c:pt>
                <c:pt idx="93">
                  <c:v>251948.86453150836</c:v>
                </c:pt>
                <c:pt idx="94">
                  <c:v>278252.44863721245</c:v>
                </c:pt>
                <c:pt idx="95">
                  <c:v>307009.92388161906</c:v>
                </c:pt>
                <c:pt idx="96">
                  <c:v>338385.54282431235</c:v>
                </c:pt>
                <c:pt idx="97">
                  <c:v>372540.06584965729</c:v>
                </c:pt>
                <c:pt idx="98">
                  <c:v>409626.83629795141</c:v>
                </c:pt>
                <c:pt idx="99">
                  <c:v>449787.09557871823</c:v>
                </c:pt>
                <c:pt idx="100">
                  <c:v>493144.51028032653</c:v>
                </c:pt>
                <c:pt idx="101">
                  <c:v>539798.91716268903</c:v>
                </c:pt>
                <c:pt idx="102">
                  <c:v>589819.33782391355</c:v>
                </c:pt>
                <c:pt idx="103">
                  <c:v>643236.37351678009</c:v>
                </c:pt>
                <c:pt idx="104">
                  <c:v>700034.16169311875</c:v>
                </c:pt>
                <c:pt idx="105">
                  <c:v>760142.15739903995</c:v>
                </c:pt>
                <c:pt idx="106">
                  <c:v>823427.09055352502</c:v>
                </c:pt>
                <c:pt idx="107">
                  <c:v>889685.53785026888</c:v>
                </c:pt>
                <c:pt idx="108">
                  <c:v>958637.62633330259</c:v>
                </c:pt>
                <c:pt idx="109">
                  <c:v>1029922.4430588619</c:v>
                </c:pt>
                <c:pt idx="110">
                  <c:v>1103095.7485941523</c:v>
                </c:pt>
                <c:pt idx="111">
                  <c:v>1177630.5683153279</c:v>
                </c:pt>
                <c:pt idx="112">
                  <c:v>1252921.1535562153</c:v>
                </c:pt>
                <c:pt idx="113">
                  <c:v>1328290.6583098676</c:v>
                </c:pt>
                <c:pt idx="114">
                  <c:v>1403002.6673606245</c:v>
                </c:pt>
                <c:pt idx="115">
                  <c:v>1476276.4486983516</c:v>
                </c:pt>
                <c:pt idx="116">
                  <c:v>1547305.5071987296</c:v>
                </c:pt>
                <c:pt idx="117">
                  <c:v>1615278.7172246359</c:v>
                </c:pt>
                <c:pt idx="118">
                  <c:v>1679403.0442320148</c:v>
                </c:pt>
                <c:pt idx="119">
                  <c:v>1738926.6656320898</c:v>
                </c:pt>
                <c:pt idx="120">
                  <c:v>1793161.1996637045</c:v>
                </c:pt>
                <c:pt idx="121">
                  <c:v>1841501.7671103205</c:v>
                </c:pt>
                <c:pt idx="122">
                  <c:v>1883443.7479334257</c:v>
                </c:pt>
                <c:pt idx="123">
                  <c:v>1918595.3397055152</c:v>
                </c:pt>
                <c:pt idx="124">
                  <c:v>1946685.3482417397</c:v>
                </c:pt>
                <c:pt idx="125">
                  <c:v>1967566.0038025335</c:v>
                </c:pt>
                <c:pt idx="126">
                  <c:v>1981210.9558648518</c:v>
                </c:pt>
                <c:pt idx="127">
                  <c:v>1987708.9165096928</c:v>
                </c:pt>
                <c:pt idx="128">
                  <c:v>1987253.6671694997</c:v>
                </c:pt>
                <c:pt idx="129">
                  <c:v>1980131.2989727219</c:v>
                </c:pt>
                <c:pt idx="130">
                  <c:v>1966705.6199832754</c:v>
                </c:pt>
                <c:pt idx="131">
                  <c:v>1947402.641849353</c:v>
                </c:pt>
                <c:pt idx="132">
                  <c:v>1922694.9707025946</c:v>
                </c:pt>
                <c:pt idx="133">
                  <c:v>1893086.79380487</c:v>
                </c:pt>
                <c:pt idx="134">
                  <c:v>1859099.9960880694</c:v>
                </c:pt>
                <c:pt idx="135">
                  <c:v>1821261.77854804</c:v>
                </c:pt>
                <c:pt idx="136">
                  <c:v>1780093.9983573665</c:v>
                </c:pt>
                <c:pt idx="137">
                  <c:v>1736104.3185676446</c:v>
                </c:pt>
                <c:pt idx="138">
                  <c:v>1689779.1487175934</c:v>
                </c:pt>
                <c:pt idx="139">
                  <c:v>1641578.2779959477</c:v>
                </c:pt>
                <c:pt idx="140">
                  <c:v>1591931.0484223263</c:v>
                </c:pt>
                <c:pt idx="141">
                  <c:v>1541233.8835970701</c:v>
                </c:pt>
                <c:pt idx="142">
                  <c:v>1489848.9748299075</c:v>
                </c:pt>
                <c:pt idx="143">
                  <c:v>1438103.9265859365</c:v>
                </c:pt>
                <c:pt idx="144">
                  <c:v>1386292.1731564144</c:v>
                </c:pt>
                <c:pt idx="145">
                  <c:v>1334673.9947855345</c:v>
                </c:pt>
                <c:pt idx="146">
                  <c:v>1283477.9813370891</c:v>
                </c:pt>
                <c:pt idx="147">
                  <c:v>1232902.8128087861</c:v>
                </c:pt>
                <c:pt idx="148">
                  <c:v>1183119.2470476925</c:v>
                </c:pt>
                <c:pt idx="149">
                  <c:v>1134272.2248539219</c:v>
                </c:pt>
                <c:pt idx="150">
                  <c:v>1086483.0206586935</c:v>
                </c:pt>
                <c:pt idx="151">
                  <c:v>1039851.3828160289</c:v>
                </c:pt>
                <c:pt idx="152">
                  <c:v>994457.62116661877</c:v>
                </c:pt>
                <c:pt idx="153">
                  <c:v>950364.61098046857</c:v>
                </c:pt>
                <c:pt idx="154">
                  <c:v>907619.69181835209</c:v>
                </c:pt>
                <c:pt idx="155">
                  <c:v>866256.4474788392</c:v>
                </c:pt>
                <c:pt idx="156">
                  <c:v>826296.35924691218</c:v>
                </c:pt>
                <c:pt idx="157">
                  <c:v>787750.32936195272</c:v>
                </c:pt>
                <c:pt idx="158">
                  <c:v>750620.07519505627</c:v>
                </c:pt>
                <c:pt idx="159">
                  <c:v>714899.39726661774</c:v>
                </c:pt>
                <c:pt idx="160">
                  <c:v>680575.32612032059</c:v>
                </c:pt>
                <c:pt idx="161">
                  <c:v>647629.15435059834</c:v>
                </c:pt>
                <c:pt idx="162">
                  <c:v>616037.36088577902</c:v>
                </c:pt>
                <c:pt idx="163">
                  <c:v>585772.43506566167</c:v>
                </c:pt>
                <c:pt idx="164">
                  <c:v>556803.60820837459</c:v>
                </c:pt>
                <c:pt idx="165">
                  <c:v>529097.50030862633</c:v>
                </c:pt>
                <c:pt idx="166">
                  <c:v>502618.68930533278</c:v>
                </c:pt>
                <c:pt idx="167">
                  <c:v>477330.21004661208</c:v>
                </c:pt>
                <c:pt idx="168">
                  <c:v>453193.98969993758</c:v>
                </c:pt>
                <c:pt idx="169">
                  <c:v>430171.22593238292</c:v>
                </c:pt>
                <c:pt idx="170">
                  <c:v>408222.71374134743</c:v>
                </c:pt>
                <c:pt idx="171">
                  <c:v>387309.12636562332</c:v>
                </c:pt>
                <c:pt idx="172">
                  <c:v>367391.25526164839</c:v>
                </c:pt>
                <c:pt idx="173">
                  <c:v>348430.21369847021</c:v>
                </c:pt>
                <c:pt idx="174">
                  <c:v>330387.60811294359</c:v>
                </c:pt>
                <c:pt idx="175">
                  <c:v>313225.68097760453</c:v>
                </c:pt>
                <c:pt idx="176">
                  <c:v>296907.42856961815</c:v>
                </c:pt>
                <c:pt idx="177">
                  <c:v>281396.69669114548</c:v>
                </c:pt>
                <c:pt idx="178">
                  <c:v>266658.25707953569</c:v>
                </c:pt>
                <c:pt idx="179">
                  <c:v>252657.86695943918</c:v>
                </c:pt>
                <c:pt idx="180">
                  <c:v>239362.31392734466</c:v>
                </c:pt>
                <c:pt idx="181">
                  <c:v>226739.44812096906</c:v>
                </c:pt>
                <c:pt idx="182">
                  <c:v>214758.20341000476</c:v>
                </c:pt>
                <c:pt idx="183">
                  <c:v>203388.60914947707</c:v>
                </c:pt>
                <c:pt idx="184">
                  <c:v>192601.79386088418</c:v>
                </c:pt>
                <c:pt idx="185">
                  <c:v>182369.98204787675</c:v>
                </c:pt>
                <c:pt idx="186">
                  <c:v>172666.48521102345</c:v>
                </c:pt>
                <c:pt idx="187">
                  <c:v>163465.6879987978</c:v>
                </c:pt>
                <c:pt idx="188">
                  <c:v>154743.03031798013</c:v>
                </c:pt>
                <c:pt idx="189">
                  <c:v>146474.98612494642</c:v>
                </c:pt>
                <c:pt idx="190">
                  <c:v>138639.03952865084</c:v>
                </c:pt>
                <c:pt idx="191">
                  <c:v>131213.65875542353</c:v>
                </c:pt>
                <c:pt idx="192">
                  <c:v>124178.26845400955</c:v>
                </c:pt>
                <c:pt idx="193">
                  <c:v>117513.22075566024</c:v>
                </c:pt>
                <c:pt idx="194">
                  <c:v>111199.76544772631</c:v>
                </c:pt>
                <c:pt idx="195">
                  <c:v>105220.01956933911</c:v>
                </c:pt>
                <c:pt idx="196">
                  <c:v>99556.936693717827</c:v>
                </c:pt>
                <c:pt idx="197">
                  <c:v>94194.276122788491</c:v>
                </c:pt>
                <c:pt idx="198">
                  <c:v>89116.572185585334</c:v>
                </c:pt>
                <c:pt idx="199">
                  <c:v>84309.103801823396</c:v>
                </c:pt>
                <c:pt idx="200">
                  <c:v>79757.864445630068</c:v>
                </c:pt>
                <c:pt idx="201">
                  <c:v>75449.532621295584</c:v>
                </c:pt>
                <c:pt idx="202">
                  <c:v>71371.442942682464</c:v>
                </c:pt>
                <c:pt idx="203">
                  <c:v>67511.557890295429</c:v>
                </c:pt>
                <c:pt idx="204">
                  <c:v>63858.440304662719</c:v>
                </c:pt>
                <c:pt idx="205">
                  <c:v>60401.226661355468</c:v>
                </c:pt>
                <c:pt idx="206">
                  <c:v>57129.601161440405</c:v>
                </c:pt>
                <c:pt idx="207">
                  <c:v>54033.770661213261</c:v>
                </c:pt>
                <c:pt idx="208">
                  <c:v>51104.440456510594</c:v>
                </c:pt>
                <c:pt idx="209">
                  <c:v>48332.790929580246</c:v>
                </c:pt>
                <c:pt idx="210">
                  <c:v>45710.455060257751</c:v>
                </c:pt>
                <c:pt idx="211">
                  <c:v>43229.496797916829</c:v>
                </c:pt>
                <c:pt idx="212">
                  <c:v>40882.390286220012</c:v>
                </c:pt>
                <c:pt idx="213">
                  <c:v>38661.999928986595</c:v>
                </c:pt>
                <c:pt idx="214">
                  <c:v>36561.56128242836</c:v>
                </c:pt>
                <c:pt idx="215">
                  <c:v>34574.66275649672</c:v>
                </c:pt>
                <c:pt idx="216">
                  <c:v>32695.228106066625</c:v>
                </c:pt>
                <c:pt idx="217">
                  <c:v>30917.499691088429</c:v>
                </c:pt>
                <c:pt idx="218">
                  <c:v>29236.022483612869</c:v>
                </c:pt>
                <c:pt idx="219">
                  <c:v>27645.62879868631</c:v>
                </c:pt>
                <c:pt idx="220">
                  <c:v>26141.42372547965</c:v>
                </c:pt>
                <c:pt idx="221">
                  <c:v>24718.771234615702</c:v>
                </c:pt>
                <c:pt idx="222">
                  <c:v>23373.280937462689</c:v>
                </c:pt>
                <c:pt idx="223">
                  <c:v>22100.795473135338</c:v>
                </c:pt>
                <c:pt idx="224">
                  <c:v>20897.378499063892</c:v>
                </c:pt>
                <c:pt idx="225">
                  <c:v>19759.303261231616</c:v>
                </c:pt>
                <c:pt idx="226">
                  <c:v>18683.041720523368</c:v>
                </c:pt>
                <c:pt idx="227">
                  <c:v>17665.254212053267</c:v>
                </c:pt>
                <c:pt idx="228">
                  <c:v>16702.779614833333</c:v>
                </c:pt>
                <c:pt idx="229">
                  <c:v>15792.626009693609</c:v>
                </c:pt>
                <c:pt idx="230">
                  <c:v>14931.961803956117</c:v>
                </c:pt>
                <c:pt idx="231">
                  <c:v>14118.107301989679</c:v>
                </c:pt>
                <c:pt idx="232">
                  <c:v>13348.526701421792</c:v>
                </c:pt>
                <c:pt idx="233">
                  <c:v>12620.820495449483</c:v>
                </c:pt>
                <c:pt idx="234">
                  <c:v>11932.718262367145</c:v>
                </c:pt>
                <c:pt idx="235">
                  <c:v>11282.071824110164</c:v>
                </c:pt>
                <c:pt idx="236">
                  <c:v>10666.848756294052</c:v>
                </c:pt>
                <c:pt idx="237">
                  <c:v>10085.126232905766</c:v>
                </c:pt>
                <c:pt idx="238">
                  <c:v>9535.0851894736807</c:v>
                </c:pt>
                <c:pt idx="239">
                  <c:v>9015.0047892024122</c:v>
                </c:pt>
                <c:pt idx="240">
                  <c:v>8523.2571772062438</c:v>
                </c:pt>
                <c:pt idx="241">
                  <c:v>8058.3025086082289</c:v>
                </c:pt>
                <c:pt idx="242">
                  <c:v>7618.6842368898406</c:v>
                </c:pt>
                <c:pt idx="243">
                  <c:v>7203.0246494769845</c:v>
                </c:pt>
                <c:pt idx="244">
                  <c:v>6810.0206381315311</c:v>
                </c:pt>
                <c:pt idx="245">
                  <c:v>6438.439692282519</c:v>
                </c:pt>
                <c:pt idx="246">
                  <c:v>6087.1161039774206</c:v>
                </c:pt>
                <c:pt idx="247">
                  <c:v>5754.9473736611235</c:v>
                </c:pt>
                <c:pt idx="248">
                  <c:v>5440.8908064983661</c:v>
                </c:pt>
                <c:pt idx="249">
                  <c:v>5143.9602894443924</c:v>
                </c:pt>
                <c:pt idx="250">
                  <c:v>4863.223239738586</c:v>
                </c:pt>
                <c:pt idx="251">
                  <c:v>4597.7977159471211</c:v>
                </c:pt>
                <c:pt idx="252">
                  <c:v>4346.8496831134198</c:v>
                </c:pt>
                <c:pt idx="253">
                  <c:v>4109.5904239898628</c:v>
                </c:pt>
                <c:pt idx="254">
                  <c:v>3885.2740887211476</c:v>
                </c:pt>
                <c:pt idx="255">
                  <c:v>3673.1953757293172</c:v>
                </c:pt>
                <c:pt idx="256">
                  <c:v>3472.687336913365</c:v>
                </c:pt>
                <c:pt idx="257">
                  <c:v>3283.1193006228632</c:v>
                </c:pt>
                <c:pt idx="258">
                  <c:v>3103.894906195841</c:v>
                </c:pt>
                <c:pt idx="259">
                  <c:v>2934.450244166655</c:v>
                </c:pt>
                <c:pt idx="260">
                  <c:v>2774.2520965503886</c:v>
                </c:pt>
                <c:pt idx="261">
                  <c:v>2622.7962718969293</c:v>
                </c:pt>
                <c:pt idx="262">
                  <c:v>2479.6060300808367</c:v>
                </c:pt>
                <c:pt idx="263">
                  <c:v>2344.2305920529625</c:v>
                </c:pt>
                <c:pt idx="264">
                  <c:v>2216.2437300270426</c:v>
                </c:pt>
                <c:pt idx="265">
                  <c:v>2095.242433809663</c:v>
                </c:pt>
                <c:pt idx="266">
                  <c:v>1980.8456492056316</c:v>
                </c:pt>
                <c:pt idx="267">
                  <c:v>1872.6930846433261</c:v>
                </c:pt>
                <c:pt idx="268">
                  <c:v>1770.4440823665661</c:v>
                </c:pt>
                <c:pt idx="269">
                  <c:v>1673.7765507313975</c:v>
                </c:pt>
                <c:pt idx="270">
                  <c:v>1582.3859543283647</c:v>
                </c:pt>
                <c:pt idx="271">
                  <c:v>1495.9843588238177</c:v>
                </c:pt>
                <c:pt idx="272">
                  <c:v>1414.2995275779649</c:v>
                </c:pt>
                <c:pt idx="273">
                  <c:v>1337.0740672531774</c:v>
                </c:pt>
                <c:pt idx="274">
                  <c:v>1264.0646197738499</c:v>
                </c:pt>
                <c:pt idx="275">
                  <c:v>1195.0410981393131</c:v>
                </c:pt>
                <c:pt idx="276">
                  <c:v>1129.785963724255</c:v>
                </c:pt>
                <c:pt idx="277">
                  <c:v>1068.0935428271641</c:v>
                </c:pt>
                <c:pt idx="278">
                  <c:v>1009.7693803468252</c:v>
                </c:pt>
                <c:pt idx="279">
                  <c:v>954.62962858017806</c:v>
                </c:pt>
                <c:pt idx="280">
                  <c:v>902.50046924220896</c:v>
                </c:pt>
                <c:pt idx="281">
                  <c:v>853.21756691028168</c:v>
                </c:pt>
                <c:pt idx="282">
                  <c:v>806.62555219170167</c:v>
                </c:pt>
                <c:pt idx="283">
                  <c:v>762.57753300462548</c:v>
                </c:pt>
                <c:pt idx="284">
                  <c:v>720.93463244892303</c:v>
                </c:pt>
                <c:pt idx="285">
                  <c:v>681.56555182552643</c:v>
                </c:pt>
                <c:pt idx="286">
                  <c:v>644.34615744038467</c:v>
                </c:pt>
                <c:pt idx="287">
                  <c:v>609.15908990261312</c:v>
                </c:pt>
                <c:pt idx="288">
                  <c:v>575.89339469599281</c:v>
                </c:pt>
                <c:pt idx="289">
                  <c:v>544.44417286883595</c:v>
                </c:pt>
                <c:pt idx="290">
                  <c:v>514.7122507495867</c:v>
                </c:pt>
                <c:pt idx="291">
                  <c:v>486.60386765455041</c:v>
                </c:pt>
                <c:pt idx="292">
                  <c:v>460.03038061001234</c:v>
                </c:pt>
                <c:pt idx="293">
                  <c:v>434.90798516388816</c:v>
                </c:pt>
                <c:pt idx="294">
                  <c:v>411.15745141209419</c:v>
                </c:pt>
                <c:pt idx="295">
                  <c:v>388.70387441218827</c:v>
                </c:pt>
                <c:pt idx="296">
                  <c:v>367.47643820165212</c:v>
                </c:pt>
                <c:pt idx="297">
                  <c:v>347.40819268059784</c:v>
                </c:pt>
                <c:pt idx="298">
                  <c:v>328.43584265881157</c:v>
                </c:pt>
                <c:pt idx="299">
                  <c:v>310.49954840501715</c:v>
                </c:pt>
                <c:pt idx="300">
                  <c:v>293.54273707216754</c:v>
                </c:pt>
                <c:pt idx="301">
                  <c:v>277.51192440655939</c:v>
                </c:pt>
                <c:pt idx="302">
                  <c:v>262.35654618071976</c:v>
                </c:pt>
                <c:pt idx="303">
                  <c:v>248.02879882043254</c:v>
                </c:pt>
                <c:pt idx="304">
                  <c:v>234.48348872504522</c:v>
                </c:pt>
                <c:pt idx="305">
                  <c:v>221.67788980741778</c:v>
                </c:pt>
                <c:pt idx="306">
                  <c:v>209.5716088056206</c:v>
                </c:pt>
                <c:pt idx="307">
                  <c:v>198.12645794284253</c:v>
                </c:pt>
                <c:pt idx="308">
                  <c:v>187.30633453500519</c:v>
                </c:pt>
                <c:pt idx="309">
                  <c:v>177.07710716736642</c:v>
                </c:pt>
                <c:pt idx="310">
                  <c:v>167.40650808200223</c:v>
                </c:pt>
                <c:pt idx="311">
                  <c:v>158.26403143754584</c:v>
                </c:pt>
                <c:pt idx="312">
                  <c:v>149.62083712099408</c:v>
                </c:pt>
                <c:pt idx="313">
                  <c:v>141.44965980882384</c:v>
                </c:pt>
                <c:pt idx="314">
                  <c:v>133.72472299114636</c:v>
                </c:pt>
                <c:pt idx="315">
                  <c:v>126.42165768821852</c:v>
                </c:pt>
                <c:pt idx="316">
                  <c:v>119.51742560337286</c:v>
                </c:pt>
                <c:pt idx="317">
                  <c:v>112.99024647037231</c:v>
                </c:pt>
                <c:pt idx="318">
                  <c:v>106.8195293663791</c:v>
                </c:pt>
                <c:pt idx="319">
                  <c:v>100.98580777419643</c:v>
                </c:pt>
                <c:pt idx="320">
                  <c:v>95.470678189231577</c:v>
                </c:pt>
                <c:pt idx="321">
                  <c:v>90.256742077777702</c:v>
                </c:pt>
                <c:pt idx="322">
                  <c:v>85.327551003754678</c:v>
                </c:pt>
                <c:pt idx="323">
                  <c:v>80.667554751017505</c:v>
                </c:pt>
                <c:pt idx="324">
                  <c:v>76.26205227776768</c:v>
                </c:pt>
                <c:pt idx="325">
                  <c:v>72.097145348515667</c:v>
                </c:pt>
                <c:pt idx="326">
                  <c:v>68.159694697470684</c:v>
                </c:pt>
                <c:pt idx="327">
                  <c:v>64.437278585203146</c:v>
                </c:pt>
                <c:pt idx="328">
                  <c:v>60.91815361795971</c:v>
                </c:pt>
                <c:pt idx="329">
                  <c:v>57.591217706135758</c:v>
                </c:pt>
                <c:pt idx="330">
                  <c:v>54.445975045146419</c:v>
                </c:pt>
                <c:pt idx="331">
                  <c:v>51.472503008306582</c:v>
                </c:pt>
                <c:pt idx="332">
                  <c:v>48.661420847352652</c:v>
                </c:pt>
                <c:pt idx="333">
                  <c:v>46.003860101932958</c:v>
                </c:pt>
                <c:pt idx="334">
                  <c:v>43.491436624777322</c:v>
                </c:pt>
                <c:pt idx="335">
                  <c:v>41.116224134346652</c:v>
                </c:pt>
                <c:pt idx="336">
                  <c:v>38.870729211576041</c:v>
                </c:pt>
                <c:pt idx="337">
                  <c:v>36.747867661875375</c:v>
                </c:pt>
                <c:pt idx="338">
                  <c:v>34.740942167853454</c:v>
                </c:pt>
                <c:pt idx="339">
                  <c:v>32.843621162299407</c:v>
                </c:pt>
                <c:pt idx="340">
                  <c:v>31.049918854800932</c:v>
                </c:pt>
                <c:pt idx="341">
                  <c:v>29.35417634901485</c:v>
                </c:pt>
                <c:pt idx="342">
                  <c:v>27.751043791043219</c:v>
                </c:pt>
                <c:pt idx="343">
                  <c:v>26.235463492618447</c:v>
                </c:pt>
                <c:pt idx="344">
                  <c:v>24.802653975873689</c:v>
                </c:pt>
                <c:pt idx="345">
                  <c:v>23.448094889380055</c:v>
                </c:pt>
                <c:pt idx="346">
                  <c:v>22.167512747878888</c:v>
                </c:pt>
                <c:pt idx="347">
                  <c:v>20.956867450734229</c:v>
                </c:pt>
                <c:pt idx="348">
                  <c:v>19.812339536585796</c:v>
                </c:pt>
                <c:pt idx="349">
                  <c:v>18.730318134003891</c:v>
                </c:pt>
                <c:pt idx="350">
                  <c:v>17.70738957014234</c:v>
                </c:pt>
                <c:pt idx="351">
                  <c:v>16.740326601460151</c:v>
                </c:pt>
                <c:pt idx="352">
                  <c:v>15.826078232544308</c:v>
                </c:pt>
                <c:pt idx="353">
                  <c:v>14.961760090920443</c:v>
                </c:pt>
                <c:pt idx="354">
                  <c:v>14.144645327491483</c:v>
                </c:pt>
                <c:pt idx="355">
                  <c:v>13.372156013901954</c:v>
                </c:pt>
                <c:pt idx="356">
                  <c:v>12.64185500969265</c:v>
                </c:pt>
                <c:pt idx="357">
                  <c:v>11.951438273592048</c:v>
                </c:pt>
                <c:pt idx="358">
                  <c:v>11.298727594691426</c:v>
                </c:pt>
                <c:pt idx="359">
                  <c:v>10.681663720574964</c:v>
                </c:pt>
                <c:pt idx="360">
                  <c:v>10.098299860728</c:v>
                </c:pt>
                <c:pt idx="361">
                  <c:v>9.5467955447302444</c:v>
                </c:pt>
                <c:pt idx="362">
                  <c:v>9.0254108158597095</c:v>
                </c:pt>
                <c:pt idx="363">
                  <c:v>8.5325007417910346</c:v>
                </c:pt>
                <c:pt idx="364">
                  <c:v>8.0665102250720242</c:v>
                </c:pt>
                <c:pt idx="365">
                  <c:v>7.6259690970077605</c:v>
                </c:pt>
                <c:pt idx="366">
                  <c:v>7.2094874794755466</c:v>
                </c:pt>
                <c:pt idx="367">
                  <c:v>6.8157514000390877</c:v>
                </c:pt>
                <c:pt idx="368">
                  <c:v>6.443518646529264</c:v>
                </c:pt>
                <c:pt idx="369">
                  <c:v>6.0916148480142001</c:v>
                </c:pt>
                <c:pt idx="370">
                  <c:v>5.7589297697954533</c:v>
                </c:pt>
                <c:pt idx="371">
                  <c:v>5.4444138107422555</c:v>
                </c:pt>
                <c:pt idx="372">
                  <c:v>5.1470746919139936</c:v>
                </c:pt>
                <c:pt idx="373">
                  <c:v>4.8659743260245332</c:v>
                </c:pt>
                <c:pt idx="374">
                  <c:v>4.6002258578724273</c:v>
                </c:pt>
                <c:pt idx="375">
                  <c:v>4.3489908664003885</c:v>
                </c:pt>
                <c:pt idx="376">
                  <c:v>4.111476719557233</c:v>
                </c:pt>
                <c:pt idx="377">
                  <c:v>3.8869340736175588</c:v>
                </c:pt>
                <c:pt idx="378">
                  <c:v>3.6746545090700948</c:v>
                </c:pt>
                <c:pt idx="379">
                  <c:v>3.4739682956164879</c:v>
                </c:pt>
                <c:pt idx="380">
                  <c:v>3.2842422792295816</c:v>
                </c:pt>
                <c:pt idx="381">
                  <c:v>3.1048778846052985</c:v>
                </c:pt>
                <c:pt idx="382">
                  <c:v>2.9353092267062513</c:v>
                </c:pt>
                <c:pt idx="383">
                  <c:v>2.7750013254393693</c:v>
                </c:pt>
                <c:pt idx="384">
                  <c:v>2.6234484178351689</c:v>
                </c:pt>
                <c:pt idx="385">
                  <c:v>2.4801723624038896</c:v>
                </c:pt>
                <c:pt idx="386">
                  <c:v>2.3447211306345062</c:v>
                </c:pt>
                <c:pt idx="387">
                  <c:v>2.216667380877543</c:v>
                </c:pt>
                <c:pt idx="388">
                  <c:v>2.095607110112506</c:v>
                </c:pt>
                <c:pt idx="389">
                  <c:v>1.9811583793464609</c:v>
                </c:pt>
                <c:pt idx="390">
                  <c:v>1.8729601086225762</c:v>
                </c:pt>
                <c:pt idx="391">
                  <c:v>1.7706709378370431</c:v>
                </c:pt>
                <c:pt idx="392">
                  <c:v>1.6739681497704033</c:v>
                </c:pt>
                <c:pt idx="393">
                  <c:v>1.5825466519355882</c:v>
                </c:pt>
                <c:pt idx="394">
                  <c:v>1.4961180140305221</c:v>
                </c:pt>
                <c:pt idx="395">
                  <c:v>1.4144095579585694</c:v>
                </c:pt>
                <c:pt idx="396">
                  <c:v>1.337163497545943</c:v>
                </c:pt>
                <c:pt idx="397">
                  <c:v>1.2641361252419812</c:v>
                </c:pt>
                <c:pt idx="398">
                  <c:v>1.1950970432364156</c:v>
                </c:pt>
                <c:pt idx="399">
                  <c:v>1.1298284365678899</c:v>
                </c:pt>
                <c:pt idx="400">
                  <c:v>1.0681243859304548</c:v>
                </c:pt>
                <c:pt idx="401">
                  <c:v>1.0097902180100171</c:v>
                </c:pt>
                <c:pt idx="402">
                  <c:v>0.95464189130111043</c:v>
                </c:pt>
                <c:pt idx="403">
                  <c:v>0.90250541546630025</c:v>
                </c:pt>
                <c:pt idx="404">
                  <c:v>0.85321630240635193</c:v>
                </c:pt>
                <c:pt idx="405">
                  <c:v>0.8066190473093372</c:v>
                </c:pt>
                <c:pt idx="406">
                  <c:v>0.76256663804143254</c:v>
                </c:pt>
                <c:pt idx="407">
                  <c:v>0.72092009133157853</c:v>
                </c:pt>
                <c:pt idx="408">
                  <c:v>0.68154801428669953</c:v>
                </c:pt>
                <c:pt idx="409">
                  <c:v>0.64432618985409984</c:v>
                </c:pt>
                <c:pt idx="410">
                  <c:v>0.60913718492320057</c:v>
                </c:pt>
                <c:pt idx="411">
                  <c:v>0.57586997983020938</c:v>
                </c:pt>
                <c:pt idx="412">
                  <c:v>0.54441961809683659</c:v>
                </c:pt>
                <c:pt idx="413">
                  <c:v>0.51468687529800816</c:v>
                </c:pt>
                <c:pt idx="414">
                  <c:v>0.48657794601387772</c:v>
                </c:pt>
                <c:pt idx="415">
                  <c:v>0.46000414787849209</c:v>
                </c:pt>
                <c:pt idx="416">
                  <c:v>0.43488164179140404</c:v>
                </c:pt>
                <c:pt idx="417">
                  <c:v>0.41113116740951844</c:v>
                </c:pt>
                <c:pt idx="418">
                  <c:v>0.38867779308466643</c:v>
                </c:pt>
                <c:pt idx="419">
                  <c:v>0.36745067945797616</c:v>
                </c:pt>
                <c:pt idx="420">
                  <c:v>0.34738285596519541</c:v>
                </c:pt>
                <c:pt idx="421">
                  <c:v>0.32841100954785468</c:v>
                </c:pt>
                <c:pt idx="422">
                  <c:v>0.31047528490366683</c:v>
                </c:pt>
                <c:pt idx="423">
                  <c:v>0.29351909564596596</c:v>
                </c:pt>
                <c:pt idx="424">
                  <c:v>0.27748894577640443</c:v>
                </c:pt>
                <c:pt idx="425">
                  <c:v>0.26233426090766504</c:v>
                </c:pt>
                <c:pt idx="426">
                  <c:v>0.24800722870370556</c:v>
                </c:pt>
                <c:pt idx="427">
                  <c:v>0.23446264803413436</c:v>
                </c:pt>
                <c:pt idx="428">
                  <c:v>0.221657786366807</c:v>
                </c:pt>
                <c:pt idx="429">
                  <c:v>0.20955224494872593</c:v>
                </c:pt>
                <c:pt idx="430">
                  <c:v>0.1981078313498964</c:v>
                </c:pt>
                <c:pt idx="431">
                  <c:v>0.18728843896802119</c:v>
                </c:pt>
                <c:pt idx="432">
                  <c:v>0.17705993311387849</c:v>
                </c:pt>
                <c:pt idx="433">
                  <c:v>0.16739004331798801</c:v>
                </c:pt>
                <c:pt idx="434">
                  <c:v>0.15824826151879884</c:v>
                </c:pt>
                <c:pt idx="435">
                  <c:v>0.14960574581118802</c:v>
                </c:pt>
                <c:pt idx="436">
                  <c:v>0.14143522945160167</c:v>
                </c:pt>
                <c:pt idx="437">
                  <c:v>0.13371093483275423</c:v>
                </c:pt>
                <c:pt idx="438">
                  <c:v>0.12640849215648076</c:v>
                </c:pt>
                <c:pt idx="439">
                  <c:v>0.1195048625481593</c:v>
                </c:pt>
                <c:pt idx="440">
                  <c:v>0.11297826537013296</c:v>
                </c:pt>
                <c:pt idx="441">
                  <c:v>0.10680810950480961</c:v>
                </c:pt>
                <c:pt idx="442">
                  <c:v>0.10097492839064057</c:v>
                </c:pt>
                <c:pt idx="443">
                  <c:v>9.5460318606020153E-2</c:v>
                </c:pt>
                <c:pt idx="444">
                  <c:v>9.0246881807341389E-2</c:v>
                </c:pt>
                <c:pt idx="445">
                  <c:v>8.5318169838025232E-2</c:v>
                </c:pt>
                <c:pt idx="446">
                  <c:v>8.0658632835345051E-2</c:v>
                </c:pt>
                <c:pt idx="447">
                  <c:v>7.6253570171325946E-2</c:v>
                </c:pt>
                <c:pt idx="448">
                  <c:v>7.2089084072939888E-2</c:v>
                </c:pt>
                <c:pt idx="449">
                  <c:v>6.8152035775270528E-2</c:v>
                </c:pt>
                <c:pt idx="450">
                  <c:v>6.4430004069313124E-2</c:v>
                </c:pt>
                <c:pt idx="451">
                  <c:v>6.0911246113629955E-2</c:v>
                </c:pt>
                <c:pt idx="452">
                  <c:v>5.7584660386223702E-2</c:v>
                </c:pt>
                <c:pt idx="453">
                  <c:v>5.4439751659743921E-2</c:v>
                </c:pt>
                <c:pt idx="454">
                  <c:v>5.146659788952495E-2</c:v>
                </c:pt>
                <c:pt idx="455">
                  <c:v>4.8655818909988616E-2</c:v>
                </c:pt>
                <c:pt idx="456">
                  <c:v>4.5998546840650391E-2</c:v>
                </c:pt>
                <c:pt idx="457">
                  <c:v>4.3486398108361322E-2</c:v>
                </c:pt>
                <c:pt idx="458">
                  <c:v>4.1111446997517266E-2</c:v>
                </c:pt>
                <c:pt idx="459">
                  <c:v>3.886620064478756E-2</c:v>
                </c:pt>
                <c:pt idx="460">
                  <c:v>3.6743575399472664E-2</c:v>
                </c:pt>
                <c:pt idx="461">
                  <c:v>3.4736874474908877E-2</c:v>
                </c:pt>
                <c:pt idx="462">
                  <c:v>3.2839766820411252E-2</c:v>
                </c:pt>
                <c:pt idx="463">
                  <c:v>3.1046267147096775E-2</c:v>
                </c:pt>
                <c:pt idx="464">
                  <c:v>2.9350717044570158E-2</c:v>
                </c:pt>
                <c:pt idx="465">
                  <c:v>2.7747767128896275E-2</c:v>
                </c:pt>
                <c:pt idx="466">
                  <c:v>2.6232360165536935E-2</c:v>
                </c:pt>
                <c:pt idx="467">
                  <c:v>2.4799715114005645E-2</c:v>
                </c:pt>
                <c:pt idx="468">
                  <c:v>2.3445312043901968E-2</c:v>
                </c:pt>
                <c:pt idx="469">
                  <c:v>2.216487787473629E-2</c:v>
                </c:pt>
                <c:pt idx="470">
                  <c:v>2.0954372894554759E-2</c:v>
                </c:pt>
                <c:pt idx="471">
                  <c:v>1.9809978014831347E-2</c:v>
                </c:pt>
                <c:pt idx="472">
                  <c:v>1.8728082721416729E-2</c:v>
                </c:pt>
                <c:pt idx="473">
                  <c:v>1.7705273683529841E-2</c:v>
                </c:pt>
                <c:pt idx="474">
                  <c:v>1.6738323984853976E-2</c:v>
                </c:pt>
                <c:pt idx="475">
                  <c:v>1.5824182942762024E-2</c:v>
                </c:pt>
                <c:pt idx="476">
                  <c:v>1.4959966483551003E-2</c:v>
                </c:pt>
                <c:pt idx="477">
                  <c:v>1.4142948043320142E-2</c:v>
                </c:pt>
                <c:pt idx="478">
                  <c:v>1.3370549965785248E-2</c:v>
                </c:pt>
                <c:pt idx="479">
                  <c:v>1.2640335369889835E-2</c:v>
                </c:pt>
                <c:pt idx="480">
                  <c:v>1.1950000461555697E-2</c:v>
                </c:pt>
                <c:pt idx="481">
                  <c:v>1.1297367265316858E-2</c:v>
                </c:pt>
                <c:pt idx="482">
                  <c:v>1.068037675290553E-2</c:v>
                </c:pt>
                <c:pt idx="483">
                  <c:v>1.0097082347111085E-2</c:v>
                </c:pt>
                <c:pt idx="484">
                  <c:v>9.5456437804170187E-3</c:v>
                </c:pt>
                <c:pt idx="485">
                  <c:v>9.0243212890401634E-3</c:v>
                </c:pt>
                <c:pt idx="486">
                  <c:v>8.531470124054634E-3</c:v>
                </c:pt>
                <c:pt idx="487">
                  <c:v>8.0655353622833426E-3</c:v>
                </c:pt>
                <c:pt idx="488">
                  <c:v>7.625047000585675E-3</c:v>
                </c:pt>
                <c:pt idx="489">
                  <c:v>7.2086153180640367E-3</c:v>
                </c:pt>
                <c:pt idx="490">
                  <c:v>6.8149264915572418E-3</c:v>
                </c:pt>
                <c:pt idx="491">
                  <c:v>6.4427384505878222E-3</c:v>
                </c:pt>
                <c:pt idx="492">
                  <c:v>6.0908769586858055E-3</c:v>
                </c:pt>
                <c:pt idx="493">
                  <c:v>5.7582319087257144E-3</c:v>
                </c:pt>
                <c:pt idx="494">
                  <c:v>5.443753820588748E-3</c:v>
                </c:pt>
                <c:pt idx="495">
                  <c:v>5.1464505301004266E-3</c:v>
                </c:pt>
                <c:pt idx="496">
                  <c:v>4.8653840587974421E-3</c:v>
                </c:pt>
                <c:pt idx="497">
                  <c:v>4.5996676546479843E-3</c:v>
                </c:pt>
                <c:pt idx="498">
                  <c:v>4.3484629943891344E-3</c:v>
                </c:pt>
                <c:pt idx="499">
                  <c:v>4.1109775386548386E-3</c:v>
                </c:pt>
                <c:pt idx="500">
                  <c:v>3.8864620315500037E-3</c:v>
                </c:pt>
                <c:pt idx="501">
                  <c:v>3.6742081367819889E-3</c:v>
                </c:pt>
                <c:pt idx="502">
                  <c:v>3.4735462028915903E-3</c:v>
                </c:pt>
                <c:pt idx="503">
                  <c:v>3.2838431505329301E-3</c:v>
                </c:pt>
                <c:pt idx="504">
                  <c:v>3.1045004751367069E-3</c:v>
                </c:pt>
                <c:pt idx="505">
                  <c:v>2.9349523586553062E-3</c:v>
                </c:pt>
                <c:pt idx="506">
                  <c:v>2.7746638844324072E-3</c:v>
                </c:pt>
                <c:pt idx="507">
                  <c:v>2.6231293495650857E-3</c:v>
                </c:pt>
                <c:pt idx="508">
                  <c:v>2.4798706694339869E-3</c:v>
                </c:pt>
                <c:pt idx="509">
                  <c:v>2.344435869367935E-3</c:v>
                </c:pt>
                <c:pt idx="510">
                  <c:v>2.2163976586842523E-3</c:v>
                </c:pt>
                <c:pt idx="511">
                  <c:v>2.0953520826059442E-3</c:v>
                </c:pt>
                <c:pt idx="512">
                  <c:v>1.9809172478026131E-3</c:v>
                </c:pt>
                <c:pt idx="513">
                  <c:v>1.8727321175342412E-3</c:v>
                </c:pt>
                <c:pt idx="514">
                  <c:v>1.7704553725965732E-3</c:v>
                </c:pt>
                <c:pt idx="515">
                  <c:v>1.6737643344744335E-3</c:v>
                </c:pt>
                <c:pt idx="516">
                  <c:v>1.5823539473055761E-3</c:v>
                </c:pt>
                <c:pt idx="517">
                  <c:v>1.4959358154432085E-3</c:v>
                </c:pt>
                <c:pt idx="518">
                  <c:v>1.4142372935807433E-3</c:v>
                </c:pt>
                <c:pt idx="519">
                  <c:v>1.3370006265681618E-3</c:v>
                </c:pt>
                <c:pt idx="520">
                  <c:v>1.2639821362061495E-3</c:v>
                </c:pt>
                <c:pt idx="521">
                  <c:v>1.1949514524523751E-3</c:v>
                </c:pt>
                <c:pt idx="522">
                  <c:v>1.1296907866144041E-3</c:v>
                </c:pt>
                <c:pt idx="523">
                  <c:v>1.0679942442362034E-3</c:v>
                </c:pt>
                <c:pt idx="524">
                  <c:v>1.0096671755104253E-3</c:v>
                </c:pt>
                <c:pt idx="525">
                  <c:v>9.5452556116704958E-4</c:v>
                </c:pt>
                <c:pt idx="526">
                  <c:v>9.0239543190089109E-4</c:v>
                </c:pt>
                <c:pt idx="527">
                  <c:v>8.5311231950629333E-4</c:v>
                </c:pt>
                <c:pt idx="528">
                  <c:v>8.0652073798736211E-4</c:v>
                </c:pt>
                <c:pt idx="529">
                  <c:v>7.6247369300666481E-4</c:v>
                </c:pt>
                <c:pt idx="530">
                  <c:v>7.2083221812472946E-4</c:v>
                </c:pt>
                <c:pt idx="531">
                  <c:v>6.814649363671996E-4</c:v>
                </c:pt>
                <c:pt idx="532">
                  <c:v>6.4424764573640849E-4</c:v>
                </c:pt>
                <c:pt idx="533">
                  <c:v>6.0906292735968151E-4</c:v>
                </c:pt>
                <c:pt idx="534">
                  <c:v>5.7579977503809121E-4</c:v>
                </c:pt>
                <c:pt idx="535">
                  <c:v>5.4435324502690916E-4</c:v>
                </c:pt>
                <c:pt idx="536">
                  <c:v>5.146241249428269E-4</c:v>
                </c:pt>
                <c:pt idx="537">
                  <c:v>4.8651862075336345E-4</c:v>
                </c:pt>
                <c:pt idx="538">
                  <c:v>4.5994806086092519E-4</c:v>
                </c:pt>
                <c:pt idx="539">
                  <c:v>4.3482861634791688E-4</c:v>
                </c:pt>
                <c:pt idx="540">
                  <c:v>4.1108103650028916E-4</c:v>
                </c:pt>
                <c:pt idx="541">
                  <c:v>3.8863039877511194E-4</c:v>
                </c:pt>
                <c:pt idx="542">
                  <c:v>3.6740587242333205E-4</c:v>
                </c:pt>
                <c:pt idx="543">
                  <c:v>3.4734049502195622E-4</c:v>
                </c:pt>
                <c:pt idx="544">
                  <c:v>3.2837096121062799E-4</c:v>
                </c:pt>
                <c:pt idx="545">
                  <c:v>3.1043742296607232E-4</c:v>
                </c:pt>
                <c:pt idx="546">
                  <c:v>2.9348330078428266E-4</c:v>
                </c:pt>
                <c:pt idx="547">
                  <c:v>2.7745510517473873E-4</c:v>
                </c:pt>
                <c:pt idx="548">
                  <c:v>2.6230226790347757E-4</c:v>
                </c:pt>
                <c:pt idx="549">
                  <c:v>2.479769824525971E-4</c:v>
                </c:pt>
                <c:pt idx="550">
                  <c:v>2.3443405319284924E-4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04-1A4E-827B-9CD5CCBBFB21}"/>
            </c:ext>
          </c:extLst>
        </c:ser>
        <c:ser>
          <c:idx val="3"/>
          <c:order val="2"/>
          <c:tx>
            <c:strRef>
              <c:f>[5]Sheet1!$L$28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[5]Sheet1!$A$29:$A$579</c:f>
              <c:numCache>
                <c:formatCode>General</c:formatCode>
                <c:ptCount val="5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</c:numCache>
            </c:numRef>
          </c:cat>
          <c:val>
            <c:numRef>
              <c:f>[5]Sheet1!$L$29:$L$579</c:f>
              <c:numCache>
                <c:formatCode>General</c:formatCode>
                <c:ptCount val="551"/>
                <c:pt idx="0">
                  <c:v>0</c:v>
                </c:pt>
                <c:pt idx="1">
                  <c:v>0.88582464168032138</c:v>
                </c:pt>
                <c:pt idx="2">
                  <c:v>1.8728699342379054</c:v>
                </c:pt>
                <c:pt idx="3">
                  <c:v>2.9727020216450839</c:v>
                </c:pt>
                <c:pt idx="4">
                  <c:v>4.1982086600928152</c:v>
                </c:pt>
                <c:pt idx="5">
                  <c:v>5.5637502298318706</c:v>
                </c:pt>
                <c:pt idx="6">
                  <c:v>7.0853280014195441</c:v>
                </c:pt>
                <c:pt idx="7">
                  <c:v>8.7807716276641941</c:v>
                </c:pt>
                <c:pt idx="8">
                  <c:v>10.669948057735702</c:v>
                </c:pt>
                <c:pt idx="9">
                  <c:v>12.774994320796967</c:v>
                </c:pt>
                <c:pt idx="10">
                  <c:v>15.120576906043127</c:v>
                </c:pt>
                <c:pt idx="11">
                  <c:v>17.734180777478723</c:v>
                </c:pt>
                <c:pt idx="12">
                  <c:v>20.646431408757991</c:v>
                </c:pt>
                <c:pt idx="13">
                  <c:v>23.891453610013222</c:v>
                </c:pt>
                <c:pt idx="14">
                  <c:v>27.507271349315587</c:v>
                </c:pt>
                <c:pt idx="15">
                  <c:v>31.536253251279405</c:v>
                </c:pt>
                <c:pt idx="16">
                  <c:v>36.025608989934042</c:v>
                </c:pt>
                <c:pt idx="17">
                  <c:v>41.027942388581891</c:v>
                </c:pt>
                <c:pt idx="18">
                  <c:v>46.601867702878451</c:v>
                </c:pt>
                <c:pt idx="19">
                  <c:v>52.812696302540608</c:v>
                </c:pt>
                <c:pt idx="20">
                  <c:v>59.733201790516262</c:v>
                </c:pt>
                <c:pt idx="21">
                  <c:v>67.444472515710288</c:v>
                </c:pt>
                <c:pt idx="22">
                  <c:v>76.036861457119329</c:v>
                </c:pt>
                <c:pt idx="23">
                  <c:v>85.611044595344282</c:v>
                </c:pt>
                <c:pt idx="24">
                  <c:v>96.279200155125807</c:v>
                </c:pt>
                <c:pt idx="25">
                  <c:v>108.16632251447037</c:v>
                </c:pt>
                <c:pt idx="26">
                  <c:v>121.41168614843868</c:v>
                </c:pt>
                <c:pt idx="27">
                  <c:v>136.17047672692138</c:v>
                </c:pt>
                <c:pt idx="28">
                  <c:v>152.61560843592707</c:v>
                </c:pt>
                <c:pt idx="29">
                  <c:v>170.93974876350882</c:v>
                </c:pt>
                <c:pt idx="30">
                  <c:v>191.35757440940503</c:v>
                </c:pt>
                <c:pt idx="31">
                  <c:v>214.10828466948874</c:v>
                </c:pt>
                <c:pt idx="32">
                  <c:v>239.45840164298266</c:v>
                </c:pt>
                <c:pt idx="33">
                  <c:v>267.70488994627493</c:v>
                </c:pt>
                <c:pt idx="34">
                  <c:v>299.17863232997229</c:v>
                </c:pt>
                <c:pt idx="35">
                  <c:v>334.24830172759573</c:v>
                </c:pt>
                <c:pt idx="36">
                  <c:v>373.32467486165802</c:v>
                </c:pt>
                <c:pt idx="37">
                  <c:v>416.86543764738104</c:v>
                </c:pt>
                <c:pt idx="38">
                  <c:v>465.38053832314392</c:v>
                </c:pt>
                <c:pt idx="39">
                  <c:v>519.4381505630945</c:v>
                </c:pt>
                <c:pt idx="40">
                  <c:v>579.67131586102641</c:v>
                </c:pt>
                <c:pt idx="41">
                  <c:v>646.78534229269667</c:v>
                </c:pt>
                <c:pt idx="42">
                  <c:v>721.56604545121547</c:v>
                </c:pt>
                <c:pt idx="43">
                  <c:v>804.88892700055135</c:v>
                </c:pt>
                <c:pt idx="44">
                  <c:v>897.72939700843176</c:v>
                </c:pt>
                <c:pt idx="45">
                  <c:v>1001.1741581149039</c:v>
                </c:pt>
                <c:pt idx="46">
                  <c:v>1116.4338827902288</c:v>
                </c:pt>
                <c:pt idx="47">
                  <c:v>1244.8573295707945</c:v>
                </c:pt>
                <c:pt idx="48">
                  <c:v>1387.9470603817031</c:v>
                </c:pt>
                <c:pt idx="49">
                  <c:v>1547.3769390197633</c:v>
                </c:pt>
                <c:pt idx="50">
                  <c:v>1725.0116107542162</c:v>
                </c:pt>
                <c:pt idx="51">
                  <c:v>1922.9281849916922</c:v>
                </c:pt>
                <c:pt idx="52">
                  <c:v>2143.4403672473759</c:v>
                </c:pt>
                <c:pt idx="53">
                  <c:v>2389.1253134803128</c:v>
                </c:pt>
                <c:pt idx="54">
                  <c:v>2662.8535094141698</c:v>
                </c:pt>
                <c:pt idx="55">
                  <c:v>2967.8220100138833</c:v>
                </c:pt>
                <c:pt idx="56">
                  <c:v>3307.5914100712203</c:v>
                </c:pt>
                <c:pt idx="57">
                  <c:v>3686.1269561222175</c:v>
                </c:pt>
                <c:pt idx="58">
                  <c:v>4107.8442529324393</c:v>
                </c:pt>
                <c:pt idx="59">
                  <c:v>4577.6600647933792</c:v>
                </c:pt>
                <c:pt idx="60">
                  <c:v>5101.0487631138712</c:v>
                </c:pt>
                <c:pt idx="61">
                  <c:v>5684.1050274793597</c:v>
                </c:pt>
                <c:pt idx="62">
                  <c:v>6333.6134676668498</c:v>
                </c:pt>
                <c:pt idx="63">
                  <c:v>7057.125899165555</c:v>
                </c:pt>
                <c:pt idx="64">
                  <c:v>7863.0470746042756</c:v>
                </c:pt>
                <c:pt idx="65">
                  <c:v>8760.7297480579618</c:v>
                </c:pt>
                <c:pt idx="66">
                  <c:v>9760.5800282819455</c:v>
                </c:pt>
                <c:pt idx="67">
                  <c:v>10874.17406009218</c:v>
                </c:pt>
                <c:pt idx="68">
                  <c:v>12114.387159709097</c:v>
                </c:pt>
                <c:pt idx="69">
                  <c:v>13495.536618920651</c:v>
                </c:pt>
                <c:pt idx="70">
                  <c:v>15033.539482990524</c:v>
                </c:pt>
                <c:pt idx="71">
                  <c:v>16746.086696409588</c:v>
                </c:pt>
                <c:pt idx="72">
                  <c:v>18652.835096275965</c:v>
                </c:pt>
                <c:pt idx="73">
                  <c:v>20775.618811889744</c:v>
                </c:pt>
                <c:pt idx="74">
                  <c:v>23138.681696657728</c:v>
                </c:pt>
                <c:pt idx="75">
                  <c:v>25768.932468989271</c:v>
                </c:pt>
                <c:pt idx="76">
                  <c:v>28696.224265406636</c:v>
                </c:pt>
                <c:pt idx="77">
                  <c:v>31953.660302682987</c:v>
                </c:pt>
                <c:pt idx="78">
                  <c:v>35577.927295417954</c:v>
                </c:pt>
                <c:pt idx="79">
                  <c:v>39609.658167510672</c:v>
                </c:pt>
                <c:pt idx="80">
                  <c:v>44093.825414012055</c:v>
                </c:pt>
                <c:pt idx="81">
                  <c:v>49080.166193985489</c:v>
                </c:pt>
                <c:pt idx="82">
                  <c:v>54623.63984163064</c:v>
                </c:pt>
                <c:pt idx="83">
                  <c:v>60784.917944176203</c:v>
                </c:pt>
                <c:pt idx="84">
                  <c:v>67630.906418541621</c:v>
                </c:pt>
                <c:pt idx="85">
                  <c:v>75235.298087425646</c:v>
                </c:pt>
                <c:pt idx="86">
                  <c:v>83679.15306760103</c:v>
                </c:pt>
                <c:pt idx="87">
                  <c:v>93051.502792927276</c:v>
                </c:pt>
                <c:pt idx="88">
                  <c:v>103449.97165294767</c:v>
                </c:pt>
                <c:pt idx="89">
                  <c:v>114981.40798458912</c:v>
                </c:pt>
                <c:pt idx="90">
                  <c:v>127762.51346061274</c:v>
                </c:pt>
                <c:pt idx="91">
                  <c:v>141920.45673096325</c:v>
                </c:pt>
                <c:pt idx="92">
                  <c:v>157593.45346056347</c:v>
                </c:pt>
                <c:pt idx="93">
                  <c:v>174931.29065756194</c:v>
                </c:pt>
                <c:pt idx="94">
                  <c:v>194095.76841778125</c:v>
                </c:pt>
                <c:pt idx="95">
                  <c:v>215261.02698542818</c:v>
                </c:pt>
                <c:pt idx="96">
                  <c:v>238613.72146705029</c:v>
                </c:pt>
                <c:pt idx="97">
                  <c:v>264353.00083191233</c:v>
                </c:pt>
                <c:pt idx="98">
                  <c:v>292690.2422798631</c:v>
                </c:pt>
                <c:pt idx="99">
                  <c:v>323848.48706425005</c:v>
                </c:pt>
                <c:pt idx="100">
                  <c:v>358061.51995916106</c:v>
                </c:pt>
                <c:pt idx="101">
                  <c:v>395572.53243153379</c:v>
                </c:pt>
                <c:pt idx="102">
                  <c:v>436632.31002644764</c:v>
                </c:pt>
                <c:pt idx="103">
                  <c:v>481496.88841338479</c:v>
                </c:pt>
                <c:pt idx="104">
                  <c:v>530424.63094458729</c:v>
                </c:pt>
                <c:pt idx="105">
                  <c:v>583672.69438836514</c:v>
                </c:pt>
                <c:pt idx="106">
                  <c:v>641492.86951464438</c:v>
                </c:pt>
                <c:pt idx="107">
                  <c:v>704126.80991131417</c:v>
                </c:pt>
                <c:pt idx="108">
                  <c:v>771800.69578265911</c:v>
                </c:pt>
                <c:pt idx="109">
                  <c:v>844719.41881058714</c:v>
                </c:pt>
                <c:pt idx="110">
                  <c:v>923060.41785201721</c:v>
                </c:pt>
                <c:pt idx="111">
                  <c:v>1006967.3407136654</c:v>
                </c:pt>
                <c:pt idx="112">
                  <c:v>1096543.7509038812</c:v>
                </c:pt>
                <c:pt idx="113">
                  <c:v>1191847.1356890646</c:v>
                </c:pt>
                <c:pt idx="114">
                  <c:v>1292883.498078001</c:v>
                </c:pt>
                <c:pt idx="115">
                  <c:v>1399602.825692984</c:v>
                </c:pt>
                <c:pt idx="116">
                  <c:v>1511895.7198150647</c:v>
                </c:pt>
                <c:pt idx="117">
                  <c:v>1629591.4357140602</c:v>
                </c:pt>
                <c:pt idx="118">
                  <c:v>1752457.5304288303</c:v>
                </c:pt>
                <c:pt idx="119">
                  <c:v>1880201.2388653653</c:v>
                </c:pt>
                <c:pt idx="120">
                  <c:v>2012472.6085820994</c:v>
                </c:pt>
                <c:pt idx="121">
                  <c:v>2148869.3254132862</c:v>
                </c:pt>
                <c:pt idx="122">
                  <c:v>2288943.065085873</c:v>
                </c:pt>
                <c:pt idx="123">
                  <c:v>2432207.1194288535</c:v>
                </c:pt>
                <c:pt idx="124">
                  <c:v>2578144.9778391998</c:v>
                </c:pt>
                <c:pt idx="125">
                  <c:v>2726219.5013417974</c:v>
                </c:pt>
                <c:pt idx="126">
                  <c:v>2875882.3108636937</c:v>
                </c:pt>
                <c:pt idx="127">
                  <c:v>3026583.0229807212</c:v>
                </c:pt>
                <c:pt idx="128">
                  <c:v>3177778.0021487093</c:v>
                </c:pt>
                <c:pt idx="129">
                  <c:v>3328938.3527984391</c:v>
                </c:pt>
                <c:pt idx="130">
                  <c:v>3479556.940868048</c:v>
                </c:pt>
                <c:pt idx="131">
                  <c:v>3629154.30533783</c:v>
                </c:pt>
                <c:pt idx="132">
                  <c:v>3777283.3897427605</c:v>
                </c:pt>
                <c:pt idx="133">
                  <c:v>3923533.0863795448</c:v>
                </c:pt>
                <c:pt idx="134">
                  <c:v>4067530.6385237067</c:v>
                </c:pt>
                <c:pt idx="135">
                  <c:v>4208942.986601973</c:v>
                </c:pt>
                <c:pt idx="136">
                  <c:v>4347477.172558411</c:v>
                </c:pt>
                <c:pt idx="137">
                  <c:v>4482879.9333767807</c:v>
                </c:pt>
                <c:pt idx="138">
                  <c:v>4614936.621405432</c:v>
                </c:pt>
                <c:pt idx="139">
                  <c:v>4743469.587709913</c:v>
                </c:pt>
                <c:pt idx="140">
                  <c:v>4868336.1571973814</c:v>
                </c:pt>
                <c:pt idx="141">
                  <c:v>4989426.3126542121</c:v>
                </c:pt>
                <c:pt idx="142">
                  <c:v>5106660.1908080811</c:v>
                </c:pt>
                <c:pt idx="143">
                  <c:v>5219985.4784504967</c:v>
                </c:pt>
                <c:pt idx="144">
                  <c:v>5329374.7815901963</c:v>
                </c:pt>
                <c:pt idx="145">
                  <c:v>5434823.0263005812</c:v>
                </c:pt>
                <c:pt idx="146">
                  <c:v>5536344.9368587919</c:v>
                </c:pt>
                <c:pt idx="147">
                  <c:v>5633972.625218506</c:v>
                </c:pt>
                <c:pt idx="148">
                  <c:v>5727753.3159174751</c:v>
                </c:pt>
                <c:pt idx="149">
                  <c:v>5817747.2221805351</c:v>
                </c:pt>
                <c:pt idx="150">
                  <c:v>5904025.582147222</c:v>
                </c:pt>
                <c:pt idx="151">
                  <c:v>5986668.8586906074</c:v>
                </c:pt>
                <c:pt idx="152">
                  <c:v>6065765.1020373162</c:v>
                </c:pt>
                <c:pt idx="153">
                  <c:v>6141408.4711779812</c:v>
                </c:pt>
                <c:pt idx="154">
                  <c:v>6213697.9077074993</c:v>
                </c:pt>
                <c:pt idx="155">
                  <c:v>6282735.9541020868</c:v>
                </c:pt>
                <c:pt idx="156">
                  <c:v>6348627.7073879158</c:v>
                </c:pt>
                <c:pt idx="157">
                  <c:v>6411479.8985640239</c:v>
                </c:pt>
                <c:pt idx="158">
                  <c:v>6471400.0879077408</c:v>
                </c:pt>
                <c:pt idx="159">
                  <c:v>6528495.966328145</c:v>
                </c:pt>
                <c:pt idx="160">
                  <c:v>6582874.7531712065</c:v>
                </c:pt>
                <c:pt idx="161">
                  <c:v>6634642.6812618515</c:v>
                </c:pt>
                <c:pt idx="162">
                  <c:v>6683904.5604471397</c:v>
                </c:pt>
                <c:pt idx="163">
                  <c:v>6730763.4114449909</c:v>
                </c:pt>
                <c:pt idx="164">
                  <c:v>6775320.1623763349</c:v>
                </c:pt>
                <c:pt idx="165">
                  <c:v>6817673.4009438567</c:v>
                </c:pt>
                <c:pt idx="166">
                  <c:v>6857919.1758018108</c:v>
                </c:pt>
                <c:pt idx="167">
                  <c:v>6896150.8412271496</c:v>
                </c:pt>
                <c:pt idx="168">
                  <c:v>6932458.9397443989</c:v>
                </c:pt>
                <c:pt idx="169">
                  <c:v>6966931.1178699862</c:v>
                </c:pt>
                <c:pt idx="170">
                  <c:v>6999652.0706228269</c:v>
                </c:pt>
                <c:pt idx="171">
                  <c:v>7030703.5108952792</c:v>
                </c:pt>
                <c:pt idx="172">
                  <c:v>7060164.1601915797</c:v>
                </c:pt>
                <c:pt idx="173">
                  <c:v>7088109.7576200627</c:v>
                </c:pt>
                <c:pt idx="174">
                  <c:v>7114613.0843718201</c:v>
                </c:pt>
                <c:pt idx="175">
                  <c:v>7139744.0012334865</c:v>
                </c:pt>
                <c:pt idx="176">
                  <c:v>7163569.4969672617</c:v>
                </c:pt>
                <c:pt idx="177">
                  <c:v>7186153.7456490202</c:v>
                </c:pt>
                <c:pt idx="178">
                  <c:v>7207558.1712873913</c:v>
                </c:pt>
                <c:pt idx="179">
                  <c:v>7227841.5182549683</c:v>
                </c:pt>
                <c:pt idx="180">
                  <c:v>7247059.9262493532</c:v>
                </c:pt>
                <c:pt idx="181">
                  <c:v>7265267.0086683398</c:v>
                </c:pt>
                <c:pt idx="182">
                  <c:v>7282513.9334320566</c:v>
                </c:pt>
                <c:pt idx="183">
                  <c:v>7298849.5054169856</c:v>
                </c:pt>
                <c:pt idx="184">
                  <c:v>7314320.2497840021</c:v>
                </c:pt>
                <c:pt idx="185">
                  <c:v>7328970.4955864139</c:v>
                </c:pt>
                <c:pt idx="186">
                  <c:v>7342842.4591357913</c:v>
                </c:pt>
                <c:pt idx="187">
                  <c:v>7355976.3266843315</c:v>
                </c:pt>
                <c:pt idx="188">
                  <c:v>7368410.3360538008</c:v>
                </c:pt>
                <c:pt idx="189">
                  <c:v>7380180.8569037048</c:v>
                </c:pt>
                <c:pt idx="190">
                  <c:v>7391322.4693862209</c:v>
                </c:pt>
                <c:pt idx="191">
                  <c:v>7401868.0409834003</c:v>
                </c:pt>
                <c:pt idx="192">
                  <c:v>7411848.8013640083</c:v>
                </c:pt>
                <c:pt idx="193">
                  <c:v>7421294.4151337491</c:v>
                </c:pt>
                <c:pt idx="194">
                  <c:v>7430233.0523841744</c:v>
                </c:pt>
                <c:pt idx="195">
                  <c:v>7438691.4569728486</c:v>
                </c:pt>
                <c:pt idx="196">
                  <c:v>7446695.0124908146</c:v>
                </c:pt>
                <c:pt idx="197">
                  <c:v>7454267.8058935162</c:v>
                </c:pt>
                <c:pt idx="198">
                  <c:v>7461432.6887885109</c:v>
                </c:pt>
                <c:pt idx="199">
                  <c:v>7468211.336387869</c:v>
                </c:pt>
                <c:pt idx="200">
                  <c:v>7474624.3041454274</c:v>
                </c:pt>
                <c:pt idx="201">
                  <c:v>7480691.082109333</c:v>
                </c:pt>
                <c:pt idx="202">
                  <c:v>7486430.1470288299</c:v>
                </c:pt>
                <c:pt idx="203">
                  <c:v>7491859.0122611979</c:v>
                </c:pt>
                <c:pt idx="204">
                  <c:v>7496994.2755304016</c:v>
                </c:pt>
                <c:pt idx="205">
                  <c:v>7501851.6645934433</c:v>
                </c:pt>
                <c:pt idx="206">
                  <c:v>7506446.0808738815</c:v>
                </c:pt>
                <c:pt idx="207">
                  <c:v>7510791.6411245475</c:v>
                </c:pt>
                <c:pt idx="208">
                  <c:v>7514901.7171832873</c:v>
                </c:pt>
                <c:pt idx="209">
                  <c:v>7518788.9738867395</c:v>
                </c:pt>
                <c:pt idx="210">
                  <c:v>7522465.4052077606</c:v>
                </c:pt>
                <c:pt idx="211">
                  <c:v>7525942.3686822364</c:v>
                </c:pt>
                <c:pt idx="212">
                  <c:v>7529230.6181907617</c:v>
                </c:pt>
                <c:pt idx="213">
                  <c:v>7532340.3351600431</c:v>
                </c:pt>
                <c:pt idx="214">
                  <c:v>7535281.1582480231</c:v>
                </c:pt>
                <c:pt idx="215">
                  <c:v>7538062.2115755659</c:v>
                </c:pt>
                <c:pt idx="216">
                  <c:v>7540692.1315662591</c:v>
                </c:pt>
                <c:pt idx="217">
                  <c:v>7543179.0924544102</c:v>
                </c:pt>
                <c:pt idx="218">
                  <c:v>7545530.8305197246</c:v>
                </c:pt>
                <c:pt idx="219">
                  <c:v>7547754.6671054792</c:v>
                </c:pt>
                <c:pt idx="220">
                  <c:v>7549857.5304752542</c:v>
                </c:pt>
                <c:pt idx="221">
                  <c:v>7551845.976561483</c:v>
                </c:pt>
                <c:pt idx="222">
                  <c:v>7553726.2086572563</c:v>
                </c:pt>
                <c:pt idx="223">
                  <c:v>7555504.0961009739</c:v>
                </c:pt>
                <c:pt idx="224">
                  <c:v>7557185.1920015868</c:v>
                </c:pt>
                <c:pt idx="225">
                  <c:v>7558774.7500503473</c:v>
                </c:pt>
                <c:pt idx="226">
                  <c:v>7560277.7404631497</c:v>
                </c:pt>
                <c:pt idx="227">
                  <c:v>7561698.8650957691</c:v>
                </c:pt>
                <c:pt idx="228">
                  <c:v>7563042.5717725391</c:v>
                </c:pt>
                <c:pt idx="229">
                  <c:v>7564313.0678672828</c:v>
                </c:pt>
                <c:pt idx="230">
                  <c:v>7565514.3331736419</c:v>
                </c:pt>
                <c:pt idx="231">
                  <c:v>7566650.1321003027</c:v>
                </c:pt>
                <c:pt idx="232">
                  <c:v>7567724.0252250386</c:v>
                </c:pt>
                <c:pt idx="233">
                  <c:v>7568739.3802399412</c:v>
                </c:pt>
                <c:pt idx="234">
                  <c:v>7569699.3823187379</c:v>
                </c:pt>
                <c:pt idx="235">
                  <c:v>7570607.0439356435</c:v>
                </c:pt>
                <c:pt idx="236">
                  <c:v>7571465.2141638147</c:v>
                </c:pt>
                <c:pt idx="237">
                  <c:v>7572276.5874801492</c:v>
                </c:pt>
                <c:pt idx="238">
                  <c:v>7573043.7121018814</c:v>
                </c:pt>
                <c:pt idx="239">
                  <c:v>7573768.9978791969</c:v>
                </c:pt>
                <c:pt idx="240">
                  <c:v>7574454.7237669174</c:v>
                </c:pt>
                <c:pt idx="241">
                  <c:v>7575103.0448971633</c:v>
                </c:pt>
                <c:pt idx="242">
                  <c:v>7575715.999273832</c:v>
                </c:pt>
                <c:pt idx="243">
                  <c:v>7576295.5141086839</c:v>
                </c:pt>
                <c:pt idx="244">
                  <c:v>7576843.4118178394</c:v>
                </c:pt>
                <c:pt idx="245">
                  <c:v>7577361.4156965585</c:v>
                </c:pt>
                <c:pt idx="246">
                  <c:v>7577851.1552892439</c:v>
                </c:pt>
                <c:pt idx="247">
                  <c:v>7578314.1714707837</c:v>
                </c:pt>
                <c:pt idx="248">
                  <c:v>7578751.9212544905</c:v>
                </c:pt>
                <c:pt idx="249">
                  <c:v>7579165.7823411468</c:v>
                </c:pt>
                <c:pt idx="250">
                  <c:v>7579557.0574228978</c:v>
                </c:pt>
                <c:pt idx="251">
                  <c:v>7579926.9782550251</c:v>
                </c:pt>
                <c:pt idx="252">
                  <c:v>7580276.7095079804</c:v>
                </c:pt>
                <c:pt idx="253">
                  <c:v>7580607.3524113884</c:v>
                </c:pt>
                <c:pt idx="254">
                  <c:v>7580919.9482011357</c:v>
                </c:pt>
                <c:pt idx="255">
                  <c:v>7581215.4813800771</c:v>
                </c:pt>
                <c:pt idx="256">
                  <c:v>7581494.8828023383</c:v>
                </c:pt>
                <c:pt idx="257">
                  <c:v>7581759.0325906705</c:v>
                </c:pt>
                <c:pt idx="258">
                  <c:v>7582008.7628958179</c:v>
                </c:pt>
                <c:pt idx="259">
                  <c:v>7582244.8605063809</c:v>
                </c:pt>
                <c:pt idx="260">
                  <c:v>7582468.0693172142</c:v>
                </c:pt>
                <c:pt idx="261">
                  <c:v>7582679.0926639736</c:v>
                </c:pt>
                <c:pt idx="262">
                  <c:v>7582878.5955310166</c:v>
                </c:pt>
                <c:pt idx="263">
                  <c:v>7583067.2066394892</c:v>
                </c:pt>
                <c:pt idx="264">
                  <c:v>7583245.5204220489</c:v>
                </c:pt>
                <c:pt idx="265">
                  <c:v>7583414.0988903595</c:v>
                </c:pt>
                <c:pt idx="266">
                  <c:v>7583573.4734011348</c:v>
                </c:pt>
                <c:pt idx="267">
                  <c:v>7583724.1463262187</c:v>
                </c:pt>
                <c:pt idx="268">
                  <c:v>7583866.592631897</c:v>
                </c:pt>
                <c:pt idx="269">
                  <c:v>7584001.261372339</c:v>
                </c:pt>
                <c:pt idx="270">
                  <c:v>7584128.5771018295</c:v>
                </c:pt>
                <c:pt idx="271">
                  <c:v>7584248.9412101824</c:v>
                </c:pt>
                <c:pt idx="272">
                  <c:v>7584362.7331855008</c:v>
                </c:pt>
                <c:pt idx="273">
                  <c:v>7584470.311808222</c:v>
                </c:pt>
                <c:pt idx="274">
                  <c:v>7584572.0162801724</c:v>
                </c:pt>
                <c:pt idx="275">
                  <c:v>7584668.1672921572</c:v>
                </c:pt>
                <c:pt idx="276">
                  <c:v>7584759.0680334261</c:v>
                </c:pt>
                <c:pt idx="277">
                  <c:v>7584845.0051461644</c:v>
                </c:pt>
                <c:pt idx="278">
                  <c:v>7584926.2496279981</c:v>
                </c:pt>
                <c:pt idx="279">
                  <c:v>7585003.0576853342</c:v>
                </c:pt>
                <c:pt idx="280">
                  <c:v>7585075.6715402137</c:v>
                </c:pt>
                <c:pt idx="281">
                  <c:v>7585144.3201931994</c:v>
                </c:pt>
                <c:pt idx="282">
                  <c:v>7585209.2201446882</c:v>
                </c:pt>
                <c:pt idx="283">
                  <c:v>7585270.5760769108</c:v>
                </c:pt>
                <c:pt idx="284">
                  <c:v>7585328.5814987607</c:v>
                </c:pt>
                <c:pt idx="285">
                  <c:v>7585383.419355466</c:v>
                </c:pt>
                <c:pt idx="286">
                  <c:v>7585435.2626050254</c:v>
                </c:pt>
                <c:pt idx="287">
                  <c:v>7585484.2747632153</c:v>
                </c:pt>
                <c:pt idx="288">
                  <c:v>7585530.6104188757</c:v>
                </c:pt>
                <c:pt idx="289">
                  <c:v>7585574.4157210961</c:v>
                </c:pt>
                <c:pt idx="290">
                  <c:v>7585615.8288398338</c:v>
                </c:pt>
                <c:pt idx="291">
                  <c:v>7585654.9804014042</c:v>
                </c:pt>
                <c:pt idx="292">
                  <c:v>7585691.9939002227</c:v>
                </c:pt>
                <c:pt idx="293">
                  <c:v>7585726.9860880803</c:v>
                </c:pt>
                <c:pt idx="294">
                  <c:v>7585760.0673421873</c:v>
                </c:pt>
                <c:pt idx="295">
                  <c:v>7585791.3420131337</c:v>
                </c:pt>
                <c:pt idx="296">
                  <c:v>7585820.9087538701</c:v>
                </c:pt>
                <c:pt idx="297">
                  <c:v>7585848.8608307345</c:v>
                </c:pt>
                <c:pt idx="298">
                  <c:v>7585875.2864175085</c:v>
                </c:pt>
                <c:pt idx="299">
                  <c:v>7585900.2688734289</c:v>
                </c:pt>
                <c:pt idx="300">
                  <c:v>7585923.8870060248</c:v>
                </c:pt>
                <c:pt idx="301">
                  <c:v>7585946.2153196167</c:v>
                </c:pt>
                <c:pt idx="302">
                  <c:v>7585967.3242502455</c:v>
                </c:pt>
                <c:pt idx="303">
                  <c:v>7585987.280387789</c:v>
                </c:pt>
                <c:pt idx="304">
                  <c:v>7586006.1466859477</c:v>
                </c:pt>
                <c:pt idx="305">
                  <c:v>7586023.9826607723</c:v>
                </c:pt>
                <c:pt idx="306">
                  <c:v>7586040.8445783565</c:v>
                </c:pt>
                <c:pt idx="307">
                  <c:v>7586056.7856322825</c:v>
                </c:pt>
                <c:pt idx="308">
                  <c:v>7586071.8561113812</c:v>
                </c:pt>
                <c:pt idx="309">
                  <c:v>7586086.1035583355</c:v>
                </c:pt>
                <c:pt idx="310">
                  <c:v>7586099.5729196221</c:v>
                </c:pt>
                <c:pt idx="311">
                  <c:v>7586112.306687274</c:v>
                </c:pt>
                <c:pt idx="312">
                  <c:v>7586124.3450328978</c:v>
                </c:pt>
                <c:pt idx="313">
                  <c:v>7586135.7259343788</c:v>
                </c:pt>
                <c:pt idx="314">
                  <c:v>7586146.4852956664</c:v>
                </c:pt>
                <c:pt idx="315">
                  <c:v>7586156.6570600225</c:v>
                </c:pt>
                <c:pt idx="316">
                  <c:v>7586166.2733170819</c:v>
                </c:pt>
                <c:pt idx="317">
                  <c:v>7586175.3644040739</c:v>
                </c:pt>
                <c:pt idx="318">
                  <c:v>7586183.9590015123</c:v>
                </c:pt>
                <c:pt idx="319">
                  <c:v>7586192.0842236625</c:v>
                </c:pt>
                <c:pt idx="320">
                  <c:v>7586199.7657040721</c:v>
                </c:pt>
                <c:pt idx="321">
                  <c:v>7586207.0276764259</c:v>
                </c:pt>
                <c:pt idx="322">
                  <c:v>7586213.893050991</c:v>
                </c:pt>
                <c:pt idx="323">
                  <c:v>7586220.3834868837</c:v>
                </c:pt>
                <c:pt idx="324">
                  <c:v>7586226.519460395</c:v>
                </c:pt>
                <c:pt idx="325">
                  <c:v>7586232.3203295814</c:v>
                </c:pt>
                <c:pt idx="326">
                  <c:v>7586237.8043953311</c:v>
                </c:pt>
                <c:pt idx="327">
                  <c:v>7586242.9889590945</c:v>
                </c:pt>
                <c:pt idx="328">
                  <c:v>7586247.8903774619</c:v>
                </c:pt>
                <c:pt idx="329">
                  <c:v>7586252.524113765</c:v>
                </c:pt>
                <c:pt idx="330">
                  <c:v>7586256.904786855</c:v>
                </c:pt>
                <c:pt idx="331">
                  <c:v>7586261.0462172199</c:v>
                </c:pt>
                <c:pt idx="332">
                  <c:v>7586264.9614705825</c:v>
                </c:pt>
                <c:pt idx="333">
                  <c:v>7586268.6628991216</c:v>
                </c:pt>
                <c:pt idx="334">
                  <c:v>7586272.1621804358</c:v>
                </c:pt>
                <c:pt idx="335">
                  <c:v>7586275.4703543838</c:v>
                </c:pt>
                <c:pt idx="336">
                  <c:v>7586278.597857913</c:v>
                </c:pt>
                <c:pt idx="337">
                  <c:v>7586281.5545579838</c:v>
                </c:pt>
                <c:pt idx="338">
                  <c:v>7586284.3497826969</c:v>
                </c:pt>
                <c:pt idx="339">
                  <c:v>7586286.9923507227</c:v>
                </c:pt>
                <c:pt idx="340">
                  <c:v>7586289.490599121</c:v>
                </c:pt>
                <c:pt idx="341">
                  <c:v>7586291.8524096431</c:v>
                </c:pt>
                <c:pt idx="342">
                  <c:v>7586294.0852335971</c:v>
                </c:pt>
                <c:pt idx="343">
                  <c:v>7586296.1961153531</c:v>
                </c:pt>
                <c:pt idx="344">
                  <c:v>7586298.1917145699</c:v>
                </c:pt>
                <c:pt idx="345">
                  <c:v>7586300.0783272022</c:v>
                </c:pt>
                <c:pt idx="346">
                  <c:v>7586301.8619053653</c:v>
                </c:pt>
                <c:pt idx="347">
                  <c:v>7586303.5480761118</c:v>
                </c:pt>
                <c:pt idx="348">
                  <c:v>7586305.1421591844</c:v>
                </c:pt>
                <c:pt idx="349">
                  <c:v>7586306.6491837986</c:v>
                </c:pt>
                <c:pt idx="350">
                  <c:v>7586308.0739045097</c:v>
                </c:pt>
                <c:pt idx="351">
                  <c:v>7586309.4208162101</c:v>
                </c:pt>
                <c:pt idx="352">
                  <c:v>7586310.6941683143</c:v>
                </c:pt>
                <c:pt idx="353">
                  <c:v>7586311.8979781624</c:v>
                </c:pt>
                <c:pt idx="354">
                  <c:v>7586313.0360436942</c:v>
                </c:pt>
                <c:pt idx="355">
                  <c:v>7586314.1119554322</c:v>
                </c:pt>
                <c:pt idx="356">
                  <c:v>7586315.1291078096</c:v>
                </c:pt>
                <c:pt idx="357">
                  <c:v>7586316.0907098781</c:v>
                </c:pt>
                <c:pt idx="358">
                  <c:v>7586316.9997954322</c:v>
                </c:pt>
                <c:pt idx="359">
                  <c:v>7586317.8592325803</c:v>
                </c:pt>
                <c:pt idx="360">
                  <c:v>7586318.6717327964</c:v>
                </c:pt>
                <c:pt idx="361">
                  <c:v>7586319.4398594694</c:v>
                </c:pt>
                <c:pt idx="362">
                  <c:v>7586320.166035994</c:v>
                </c:pt>
                <c:pt idx="363">
                  <c:v>7586320.8525534151</c:v>
                </c:pt>
                <c:pt idx="364">
                  <c:v>7586321.5015776567</c:v>
                </c:pt>
                <c:pt idx="365">
                  <c:v>7586322.1151563525</c:v>
                </c:pt>
                <c:pt idx="366">
                  <c:v>7586322.6952253096</c:v>
                </c:pt>
                <c:pt idx="367">
                  <c:v>7586323.243614614</c:v>
                </c:pt>
                <c:pt idx="368">
                  <c:v>7586323.7620544024</c:v>
                </c:pt>
                <c:pt idx="369">
                  <c:v>7586324.2521803258</c:v>
                </c:pt>
                <c:pt idx="370">
                  <c:v>7586324.7155387038</c:v>
                </c:pt>
                <c:pt idx="371">
                  <c:v>7586325.1535914084</c:v>
                </c:pt>
                <c:pt idx="372">
                  <c:v>7586325.5677204719</c:v>
                </c:pt>
                <c:pt idx="373">
                  <c:v>7586325.9592324505</c:v>
                </c:pt>
                <c:pt idx="374">
                  <c:v>7586326.3293625442</c:v>
                </c:pt>
                <c:pt idx="375">
                  <c:v>7586326.6792784939</c:v>
                </c:pt>
                <c:pt idx="376">
                  <c:v>7586327.0100842658</c:v>
                </c:pt>
                <c:pt idx="377">
                  <c:v>7586327.3228235366</c:v>
                </c:pt>
                <c:pt idx="378">
                  <c:v>7586327.6184829818</c:v>
                </c:pt>
                <c:pt idx="379">
                  <c:v>7586327.8979953928</c:v>
                </c:pt>
                <c:pt idx="380">
                  <c:v>7586328.1622426175</c:v>
                </c:pt>
                <c:pt idx="381">
                  <c:v>7586328.4120583422</c:v>
                </c:pt>
                <c:pt idx="382">
                  <c:v>7586328.6482307231</c:v>
                </c:pt>
                <c:pt idx="383">
                  <c:v>7586328.8715048721</c:v>
                </c:pt>
                <c:pt idx="384">
                  <c:v>7586329.082585209</c:v>
                </c:pt>
                <c:pt idx="385">
                  <c:v>7586329.2821376817</c:v>
                </c:pt>
                <c:pt idx="386">
                  <c:v>7586329.4707918679</c:v>
                </c:pt>
                <c:pt idx="387">
                  <c:v>7586329.6491429629</c:v>
                </c:pt>
                <c:pt idx="388">
                  <c:v>7586329.8177536558</c:v>
                </c:pt>
                <c:pt idx="389">
                  <c:v>7586329.9771559061</c:v>
                </c:pt>
                <c:pt idx="390">
                  <c:v>7586330.1278526187</c:v>
                </c:pt>
                <c:pt idx="391">
                  <c:v>7586330.2703192355</c:v>
                </c:pt>
                <c:pt idx="392">
                  <c:v>7586330.4050052315</c:v>
                </c:pt>
                <c:pt idx="393">
                  <c:v>7586330.5323355347</c:v>
                </c:pt>
                <c:pt idx="394">
                  <c:v>7586330.6527118664</c:v>
                </c:pt>
                <c:pt idx="395">
                  <c:v>7586330.7665140079</c:v>
                </c:pt>
                <c:pt idx="396">
                  <c:v>7586330.8741009999</c:v>
                </c:pt>
                <c:pt idx="397">
                  <c:v>7586330.975812274</c:v>
                </c:pt>
                <c:pt idx="398">
                  <c:v>7586331.071968725</c:v>
                </c:pt>
                <c:pt idx="399">
                  <c:v>7586331.1628737217</c:v>
                </c:pt>
                <c:pt idx="400">
                  <c:v>7586331.248814065</c:v>
                </c:pt>
                <c:pt idx="401">
                  <c:v>7586331.3300608927</c:v>
                </c:pt>
                <c:pt idx="402">
                  <c:v>7586331.4068705346</c:v>
                </c:pt>
                <c:pt idx="403">
                  <c:v>7586331.4794853227</c:v>
                </c:pt>
                <c:pt idx="404">
                  <c:v>7586331.5481343521</c:v>
                </c:pt>
                <c:pt idx="405">
                  <c:v>7586331.6130342074</c:v>
                </c:pt>
                <c:pt idx="406">
                  <c:v>7586331.6743896445</c:v>
                </c:pt>
                <c:pt idx="407">
                  <c:v>7586331.732394238</c:v>
                </c:pt>
                <c:pt idx="408">
                  <c:v>7586331.787230989</c:v>
                </c:pt>
                <c:pt idx="409">
                  <c:v>7586331.8390729045</c:v>
                </c:pt>
                <c:pt idx="410">
                  <c:v>7586331.8880835436</c:v>
                </c:pt>
                <c:pt idx="411">
                  <c:v>7586331.9344175328</c:v>
                </c:pt>
                <c:pt idx="412">
                  <c:v>7586331.9782210542</c:v>
                </c:pt>
                <c:pt idx="413">
                  <c:v>7586332.019632305</c:v>
                </c:pt>
                <c:pt idx="414">
                  <c:v>7586332.0587819368</c:v>
                </c:pt>
                <c:pt idx="415">
                  <c:v>7586332.0957934642</c:v>
                </c:pt>
                <c:pt idx="416">
                  <c:v>7586332.1307836566</c:v>
                </c:pt>
                <c:pt idx="417">
                  <c:v>7586332.1638629073</c:v>
                </c:pt>
                <c:pt idx="418">
                  <c:v>7586332.1951355794</c:v>
                </c:pt>
                <c:pt idx="419">
                  <c:v>7586332.2247003363</c:v>
                </c:pt>
                <c:pt idx="420">
                  <c:v>7586332.2526504537</c:v>
                </c:pt>
                <c:pt idx="421">
                  <c:v>7586332.2790741129</c:v>
                </c:pt>
                <c:pt idx="422">
                  <c:v>7586332.3040546803</c:v>
                </c:pt>
                <c:pt idx="423">
                  <c:v>7586332.3276709672</c:v>
                </c:pt>
                <c:pt idx="424">
                  <c:v>7586332.3499974823</c:v>
                </c:pt>
                <c:pt idx="425">
                  <c:v>7586332.3711046651</c:v>
                </c:pt>
                <c:pt idx="426">
                  <c:v>7586332.3910591071</c:v>
                </c:pt>
                <c:pt idx="427">
                  <c:v>7586332.4099237649</c:v>
                </c:pt>
                <c:pt idx="428">
                  <c:v>7586332.4277581545</c:v>
                </c:pt>
                <c:pt idx="429">
                  <c:v>7586332.4446185427</c:v>
                </c:pt>
                <c:pt idx="430">
                  <c:v>7586332.4605581239</c:v>
                </c:pt>
                <c:pt idx="431">
                  <c:v>7586332.4756271858</c:v>
                </c:pt>
                <c:pt idx="432">
                  <c:v>7586332.4898732714</c:v>
                </c:pt>
                <c:pt idx="433">
                  <c:v>7586332.5033413265</c:v>
                </c:pt>
                <c:pt idx="434">
                  <c:v>7586332.5160738416</c:v>
                </c:pt>
                <c:pt idx="435">
                  <c:v>7586332.5281109875</c:v>
                </c:pt>
                <c:pt idx="436">
                  <c:v>7586332.5394907407</c:v>
                </c:pt>
                <c:pt idx="437">
                  <c:v>7586332.5502490047</c:v>
                </c:pt>
                <c:pt idx="438">
                  <c:v>7586332.5604197206</c:v>
                </c:pt>
                <c:pt idx="439">
                  <c:v>7586332.5700349761</c:v>
                </c:pt>
                <c:pt idx="440">
                  <c:v>7586332.5791251073</c:v>
                </c:pt>
                <c:pt idx="441">
                  <c:v>7586332.5877187932</c:v>
                </c:pt>
                <c:pt idx="442">
                  <c:v>7586332.5958431466</c:v>
                </c:pt>
                <c:pt idx="443">
                  <c:v>7586332.6035237992</c:v>
                </c:pt>
                <c:pt idx="444">
                  <c:v>7586332.6107849833</c:v>
                </c:pt>
                <c:pt idx="445">
                  <c:v>7586332.6176496074</c:v>
                </c:pt>
                <c:pt idx="446">
                  <c:v>7586332.6241393294</c:v>
                </c:pt>
                <c:pt idx="447">
                  <c:v>7586332.6302746246</c:v>
                </c:pt>
                <c:pt idx="448">
                  <c:v>7586332.6360748485</c:v>
                </c:pt>
                <c:pt idx="449">
                  <c:v>7586332.6415583007</c:v>
                </c:pt>
                <c:pt idx="450">
                  <c:v>7586332.6467422815</c:v>
                </c:pt>
                <c:pt idx="451">
                  <c:v>7586332.6516431468</c:v>
                </c:pt>
                <c:pt idx="452">
                  <c:v>7586332.6562763574</c:v>
                </c:pt>
                <c:pt idx="453">
                  <c:v>7586332.6606565313</c:v>
                </c:pt>
                <c:pt idx="454">
                  <c:v>7586332.6647974886</c:v>
                </c:pt>
                <c:pt idx="455">
                  <c:v>7586332.6687122928</c:v>
                </c:pt>
                <c:pt idx="456">
                  <c:v>7586332.6724132951</c:v>
                </c:pt>
                <c:pt idx="457">
                  <c:v>7586332.6759121725</c:v>
                </c:pt>
                <c:pt idx="458">
                  <c:v>7586332.679219963</c:v>
                </c:pt>
                <c:pt idx="459">
                  <c:v>7586332.682347103</c:v>
                </c:pt>
                <c:pt idx="460">
                  <c:v>7586332.6853034589</c:v>
                </c:pt>
                <c:pt idx="461">
                  <c:v>7586332.6880983571</c:v>
                </c:pt>
                <c:pt idx="462">
                  <c:v>7586332.6907406161</c:v>
                </c:pt>
                <c:pt idx="463">
                  <c:v>7586332.6932385713</c:v>
                </c:pt>
                <c:pt idx="464">
                  <c:v>7586332.6956001036</c:v>
                </c:pt>
                <c:pt idx="465">
                  <c:v>7586332.6978326645</c:v>
                </c:pt>
                <c:pt idx="466">
                  <c:v>7586332.6999432966</c:v>
                </c:pt>
                <c:pt idx="467">
                  <c:v>7586332.7019386599</c:v>
                </c:pt>
                <c:pt idx="468">
                  <c:v>7586332.7038250491</c:v>
                </c:pt>
                <c:pt idx="469">
                  <c:v>7586332.7056084154</c:v>
                </c:pt>
                <c:pt idx="470">
                  <c:v>7586332.7072943859</c:v>
                </c:pt>
                <c:pt idx="471">
                  <c:v>7586332.7088882793</c:v>
                </c:pt>
                <c:pt idx="472">
                  <c:v>7586332.7103951238</c:v>
                </c:pt>
                <c:pt idx="473">
                  <c:v>7586332.7118196748</c:v>
                </c:pt>
                <c:pt idx="474">
                  <c:v>7586332.7131664259</c:v>
                </c:pt>
                <c:pt idx="475">
                  <c:v>7586332.7144396259</c:v>
                </c:pt>
                <c:pt idx="476">
                  <c:v>7586332.7156432914</c:v>
                </c:pt>
                <c:pt idx="477">
                  <c:v>7586332.7167812204</c:v>
                </c:pt>
                <c:pt idx="478">
                  <c:v>7586332.7178570032</c:v>
                </c:pt>
                <c:pt idx="479">
                  <c:v>7586332.7188740335</c:v>
                </c:pt>
                <c:pt idx="480">
                  <c:v>7586332.7198355198</c:v>
                </c:pt>
                <c:pt idx="481">
                  <c:v>7586332.7207444962</c:v>
                </c:pt>
                <c:pt idx="482">
                  <c:v>7586332.7216038303</c:v>
                </c:pt>
                <c:pt idx="483">
                  <c:v>7586332.7224162323</c:v>
                </c:pt>
                <c:pt idx="484">
                  <c:v>7586332.7231842661</c:v>
                </c:pt>
                <c:pt idx="485">
                  <c:v>7586332.723910355</c:v>
                </c:pt>
                <c:pt idx="486">
                  <c:v>7586332.7245967891</c:v>
                </c:pt>
                <c:pt idx="487">
                  <c:v>7586332.7252457347</c:v>
                </c:pt>
                <c:pt idx="488">
                  <c:v>7586332.7258592388</c:v>
                </c:pt>
                <c:pt idx="489">
                  <c:v>7586332.7264392376</c:v>
                </c:pt>
                <c:pt idx="490">
                  <c:v>7586332.7269875603</c:v>
                </c:pt>
                <c:pt idx="491">
                  <c:v>7586332.7275059372</c:v>
                </c:pt>
                <c:pt idx="492">
                  <c:v>7586332.7279960038</c:v>
                </c:pt>
                <c:pt idx="493">
                  <c:v>7586332.7284593061</c:v>
                </c:pt>
                <c:pt idx="494">
                  <c:v>7586332.7288973061</c:v>
                </c:pt>
                <c:pt idx="495">
                  <c:v>7586332.7293113852</c:v>
                </c:pt>
                <c:pt idx="496">
                  <c:v>7586332.7297028499</c:v>
                </c:pt>
                <c:pt idx="497">
                  <c:v>7586332.7300729351</c:v>
                </c:pt>
                <c:pt idx="498">
                  <c:v>7586332.7304228088</c:v>
                </c:pt>
                <c:pt idx="499">
                  <c:v>7586332.7307535745</c:v>
                </c:pt>
                <c:pt idx="500">
                  <c:v>7586332.7310662754</c:v>
                </c:pt>
                <c:pt idx="501">
                  <c:v>7586332.7313618986</c:v>
                </c:pt>
                <c:pt idx="502">
                  <c:v>7586332.7316413773</c:v>
                </c:pt>
                <c:pt idx="503">
                  <c:v>7586332.7319055926</c:v>
                </c:pt>
                <c:pt idx="504">
                  <c:v>7586332.732155378</c:v>
                </c:pt>
                <c:pt idx="505">
                  <c:v>7586332.7323915213</c:v>
                </c:pt>
                <c:pt idx="506">
                  <c:v>7586332.7326147687</c:v>
                </c:pt>
                <c:pt idx="507">
                  <c:v>7586332.7328258231</c:v>
                </c:pt>
                <c:pt idx="508">
                  <c:v>7586332.7330253515</c:v>
                </c:pt>
                <c:pt idx="509">
                  <c:v>7586332.7332139825</c:v>
                </c:pt>
                <c:pt idx="510">
                  <c:v>7586332.7333923122</c:v>
                </c:pt>
                <c:pt idx="511">
                  <c:v>7586332.7335609021</c:v>
                </c:pt>
                <c:pt idx="512">
                  <c:v>7586332.7337202849</c:v>
                </c:pt>
                <c:pt idx="513">
                  <c:v>7586332.7338709636</c:v>
                </c:pt>
                <c:pt idx="514">
                  <c:v>7586332.7340134131</c:v>
                </c:pt>
                <c:pt idx="515">
                  <c:v>7586332.7341480823</c:v>
                </c:pt>
                <c:pt idx="516">
                  <c:v>7586332.7342753969</c:v>
                </c:pt>
                <c:pt idx="517">
                  <c:v>7586332.7343957582</c:v>
                </c:pt>
                <c:pt idx="518">
                  <c:v>7586332.7345095463</c:v>
                </c:pt>
                <c:pt idx="519">
                  <c:v>7586332.7346171206</c:v>
                </c:pt>
                <c:pt idx="520">
                  <c:v>7586332.7347188191</c:v>
                </c:pt>
                <c:pt idx="521">
                  <c:v>7586332.7348149642</c:v>
                </c:pt>
                <c:pt idx="522">
                  <c:v>7586332.7349058585</c:v>
                </c:pt>
                <c:pt idx="523">
                  <c:v>7586332.7349917879</c:v>
                </c:pt>
                <c:pt idx="524">
                  <c:v>7586332.7350730244</c:v>
                </c:pt>
                <c:pt idx="525">
                  <c:v>7586332.735149825</c:v>
                </c:pt>
                <c:pt idx="526">
                  <c:v>7586332.7352224309</c:v>
                </c:pt>
                <c:pt idx="527">
                  <c:v>7586332.7352910712</c:v>
                </c:pt>
                <c:pt idx="528">
                  <c:v>7586332.735355963</c:v>
                </c:pt>
                <c:pt idx="529">
                  <c:v>7586332.7354173111</c:v>
                </c:pt>
                <c:pt idx="530">
                  <c:v>7586332.7354753083</c:v>
                </c:pt>
                <c:pt idx="531">
                  <c:v>7586332.735530138</c:v>
                </c:pt>
                <c:pt idx="532">
                  <c:v>7586332.7355819736</c:v>
                </c:pt>
                <c:pt idx="533">
                  <c:v>7586332.7356309779</c:v>
                </c:pt>
                <c:pt idx="534">
                  <c:v>7586332.7356773065</c:v>
                </c:pt>
                <c:pt idx="535">
                  <c:v>7586332.7357211048</c:v>
                </c:pt>
                <c:pt idx="536">
                  <c:v>7586332.7357625114</c:v>
                </c:pt>
                <c:pt idx="537">
                  <c:v>7586332.7358016558</c:v>
                </c:pt>
                <c:pt idx="538">
                  <c:v>7586332.7358386628</c:v>
                </c:pt>
                <c:pt idx="539">
                  <c:v>7586332.7358736489</c:v>
                </c:pt>
                <c:pt idx="540">
                  <c:v>7586332.7359067239</c:v>
                </c:pt>
                <c:pt idx="541">
                  <c:v>7586332.735937993</c:v>
                </c:pt>
                <c:pt idx="542">
                  <c:v>7586332.7359675542</c:v>
                </c:pt>
                <c:pt idx="543">
                  <c:v>7586332.7359955013</c:v>
                </c:pt>
                <c:pt idx="544">
                  <c:v>7586332.736021922</c:v>
                </c:pt>
                <c:pt idx="545">
                  <c:v>7586332.7360468991</c:v>
                </c:pt>
                <c:pt idx="546">
                  <c:v>7586332.7360705128</c:v>
                </c:pt>
                <c:pt idx="547">
                  <c:v>7586332.7360928366</c:v>
                </c:pt>
                <c:pt idx="548">
                  <c:v>7586332.7361139413</c:v>
                </c:pt>
                <c:pt idx="549">
                  <c:v>7586332.736133893</c:v>
                </c:pt>
                <c:pt idx="550">
                  <c:v>7586332.7361527551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04-1A4E-827B-9CD5CCBBFB21}"/>
            </c:ext>
          </c:extLst>
        </c:ser>
        <c:ser>
          <c:idx val="4"/>
          <c:order val="3"/>
          <c:tx>
            <c:strRef>
              <c:f>[5]Sheet1!$H$28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[5]Sheet1!$A$29:$A$579</c:f>
              <c:numCache>
                <c:formatCode>General</c:formatCode>
                <c:ptCount val="5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</c:numCache>
            </c:numRef>
          </c:cat>
          <c:val>
            <c:numRef>
              <c:f>[5]Sheet1!$H$29:$H$579</c:f>
              <c:numCache>
                <c:formatCode>General</c:formatCode>
                <c:ptCount val="551"/>
                <c:pt idx="0">
                  <c:v>0</c:v>
                </c:pt>
                <c:pt idx="1">
                  <c:v>5.9992857142857139E-3</c:v>
                </c:pt>
                <c:pt idx="2">
                  <c:v>1.268409266632653E-2</c:v>
                </c:pt>
                <c:pt idx="3">
                  <c:v>2.0132753066627405E-2</c:v>
                </c:pt>
                <c:pt idx="4">
                  <c:v>2.8432549801628432E-2</c:v>
                </c:pt>
                <c:pt idx="5">
                  <c:v>3.7680739167933339E-2</c:v>
                </c:pt>
                <c:pt idx="6">
                  <c:v>4.7985690462746033E-2</c:v>
                </c:pt>
                <c:pt idx="7">
                  <c:v>5.9468155781177527E-2</c:v>
                </c:pt>
                <c:pt idx="8">
                  <c:v>7.2262684896098467E-2</c:v>
                </c:pt>
                <c:pt idx="9">
                  <c:v>8.6519201795355688E-2</c:v>
                </c:pt>
                <c:pt idx="10">
                  <c:v>0.10240476134431087</c:v>
                </c:pt>
                <c:pt idx="11">
                  <c:v>0.12010550665092423</c:v>
                </c:pt>
                <c:pt idx="12">
                  <c:v>0.13982885006064436</c:v>
                </c:pt>
                <c:pt idx="13">
                  <c:v>0.16180590332662936</c:v>
                </c:pt>
                <c:pt idx="14">
                  <c:v>0.18629418541788997</c:v>
                </c:pt>
                <c:pt idx="15">
                  <c:v>0.21358063967786314</c:v>
                </c:pt>
                <c:pt idx="16">
                  <c:v>0.24398499566661536</c:v>
                </c:pt>
                <c:pt idx="17">
                  <c:v>0.2778635150535626</c:v>
                </c:pt>
                <c:pt idx="18">
                  <c:v>0.31561316542129603</c:v>
                </c:pt>
                <c:pt idx="19">
                  <c:v>0.35767627084716314</c:v>
                </c:pt>
                <c:pt idx="20">
                  <c:v>0.40454569370594984</c:v>
                </c:pt>
                <c:pt idx="21">
                  <c:v>0.45677060834920419</c:v>
                </c:pt>
                <c:pt idx="22">
                  <c:v>0.51496293423663941</c:v>
                </c:pt>
                <c:pt idx="23">
                  <c:v>0.57980450380299675</c:v>
                </c:pt>
                <c:pt idx="24">
                  <c:v>0.65205504892914146</c:v>
                </c:pt>
                <c:pt idx="25">
                  <c:v>0.73256109944847003</c:v>
                </c:pt>
                <c:pt idx="26">
                  <c:v>0.82226589776956072</c:v>
                </c:pt>
                <c:pt idx="27">
                  <c:v>0.92222044555643423</c:v>
                </c:pt>
                <c:pt idx="28">
                  <c:v>1.033595811615611</c:v>
                </c:pt>
                <c:pt idx="29">
                  <c:v>1.1576968448464073</c:v>
                </c:pt>
                <c:pt idx="30">
                  <c:v>1.2959774524865897</c:v>
                </c:pt>
                <c:pt idx="31">
                  <c:v>1.4500576221173074</c:v>
                </c:pt>
                <c:pt idx="32">
                  <c:v>1.6217423861876186</c:v>
                </c:pt>
                <c:pt idx="33">
                  <c:v>1.813042950411293</c:v>
                </c:pt>
                <c:pt idx="34">
                  <c:v>2.0262002325336912</c:v>
                </c:pt>
                <c:pt idx="35">
                  <c:v>2.2637110859490921</c:v>
                </c:pt>
                <c:pt idx="36">
                  <c:v>2.5283575137845009</c:v>
                </c:pt>
                <c:pt idx="37">
                  <c:v>2.823239213704245</c:v>
                </c:pt>
                <c:pt idx="38">
                  <c:v>3.1518098322175585</c:v>
                </c:pt>
                <c:pt idx="39">
                  <c:v>3.5179173501167602</c:v>
                </c:pt>
                <c:pt idx="40">
                  <c:v>3.9258490683094682</c:v>
                </c:pt>
                <c:pt idx="41">
                  <c:v>4.3803817162565295</c:v>
                </c:pt>
                <c:pt idx="42">
                  <c:v>4.8868372640635247</c:v>
                </c:pt>
                <c:pt idx="43">
                  <c:v>5.4511450846315244</c:v>
                </c:pt>
                <c:pt idx="44">
                  <c:v>6.0799111848489655</c:v>
                </c:pt>
                <c:pt idx="45">
                  <c:v>6.7804953053658092</c:v>
                </c:pt>
                <c:pt idx="46">
                  <c:v>7.5610967778711586</c:v>
                </c:pt>
                <c:pt idx="47">
                  <c:v>8.4308501279117642</c:v>
                </c:pt>
                <c:pt idx="48">
                  <c:v>9.399931521139326</c:v>
                </c:pt>
                <c:pt idx="49">
                  <c:v>10.47967727254369</c:v>
                </c:pt>
                <c:pt idx="50">
                  <c:v>11.682715772891619</c:v>
                </c:pt>
                <c:pt idx="51">
                  <c:v>13.023114335513402</c:v>
                </c:pt>
                <c:pt idx="52">
                  <c:v>14.516542631121718</c:v>
                </c:pt>
                <c:pt idx="53">
                  <c:v>16.180454559959468</c:v>
                </c:pt>
                <c:pt idx="54">
                  <c:v>18.034290610792453</c:v>
                </c:pt>
                <c:pt idx="55">
                  <c:v>20.099702976703202</c:v>
                </c:pt>
                <c:pt idx="56">
                  <c:v>22.400805939981371</c:v>
                </c:pt>
                <c:pt idx="57">
                  <c:v>24.964454304363443</c:v>
                </c:pt>
                <c:pt idx="58">
                  <c:v>27.820552944181802</c:v>
                </c:pt>
                <c:pt idx="59">
                  <c:v>31.002400858342732</c:v>
                </c:pt>
                <c:pt idx="60">
                  <c:v>34.547073464081642</c:v>
                </c:pt>
                <c:pt idx="61">
                  <c:v>38.4958472426</c:v>
                </c:pt>
                <c:pt idx="62">
                  <c:v>42.894671257173997</c:v>
                </c:pt>
                <c:pt idx="63">
                  <c:v>47.794690504961792</c:v>
                </c:pt>
                <c:pt idx="64">
                  <c:v>53.252826536804903</c:v>
                </c:pt>
                <c:pt idx="65">
                  <c:v>59.332421284357693</c:v>
                </c:pt>
                <c:pt idx="66">
                  <c:v>66.10395056942474</c:v>
                </c:pt>
                <c:pt idx="67">
                  <c:v>73.645814333657142</c:v>
                </c:pt>
                <c:pt idx="68">
                  <c:v>82.045211213256337</c:v>
                </c:pt>
                <c:pt idx="69">
                  <c:v>91.399105686347269</c:v>
                </c:pt>
                <c:pt idx="70">
                  <c:v>101.81529663068852</c:v>
                </c:pt>
                <c:pt idx="71">
                  <c:v>113.41359673330921</c:v>
                </c:pt>
                <c:pt idx="72">
                  <c:v>126.32713277398268</c:v>
                </c:pt>
                <c:pt idx="73">
                  <c:v>140.70377733812882</c:v>
                </c:pt>
                <c:pt idx="74">
                  <c:v>156.70772297194588</c:v>
                </c:pt>
                <c:pt idx="75">
                  <c:v>174.52121013516728</c:v>
                </c:pt>
                <c:pt idx="76">
                  <c:v>194.34642048659725</c:v>
                </c:pt>
                <c:pt idx="77">
                  <c:v>216.40754699416618</c:v>
                </c:pt>
                <c:pt idx="78">
                  <c:v>240.95305201988754</c:v>
                </c:pt>
                <c:pt idx="79">
                  <c:v>268.2581237990031</c:v>
                </c:pt>
                <c:pt idx="80">
                  <c:v>298.62734050014797</c:v>
                </c:pt>
                <c:pt idx="81">
                  <c:v>332.39754918514245</c:v>
                </c:pt>
                <c:pt idx="82">
                  <c:v>369.94096432287432</c:v>
                </c:pt>
                <c:pt idx="83">
                  <c:v>411.66848686303229</c:v>
                </c:pt>
                <c:pt idx="84">
                  <c:v>458.0332400228873</c:v>
                </c:pt>
                <c:pt idx="85">
                  <c:v>509.53431163276127</c:v>
                </c:pt>
                <c:pt idx="86">
                  <c:v>566.72068484086594</c:v>
                </c:pt>
                <c:pt idx="87">
                  <c:v>630.1953288852917</c:v>
                </c:pt>
                <c:pt idx="88">
                  <c:v>700.6194091683036</c:v>
                </c:pt>
                <c:pt idx="89">
                  <c:v>778.71656067493086</c:v>
                </c:pt>
                <c:pt idx="90">
                  <c:v>865.27715053348095</c:v>
                </c:pt>
                <c:pt idx="91">
                  <c:v>961.16243392813033</c:v>
                </c:pt>
                <c:pt idx="92">
                  <c:v>1067.3084824299847</c:v>
                </c:pt>
                <c:pt idx="93">
                  <c:v>1184.7297350328238</c:v>
                </c:pt>
                <c:pt idx="94">
                  <c:v>1314.5219898864902</c:v>
                </c:pt>
                <c:pt idx="95">
                  <c:v>1457.8646193297013</c:v>
                </c:pt>
                <c:pt idx="96">
                  <c:v>1616.0217531478795</c:v>
                </c:pt>
                <c:pt idx="97">
                  <c:v>1790.342136352293</c:v>
                </c:pt>
                <c:pt idx="98">
                  <c:v>1982.2573301749403</c:v>
                </c:pt>
                <c:pt idx="99">
                  <c:v>2193.2778911548285</c:v>
                </c:pt>
                <c:pt idx="100">
                  <c:v>2424.9871367900378</c:v>
                </c:pt>
                <c:pt idx="101">
                  <c:v>2679.0320918129887</c:v>
                </c:pt>
                <c:pt idx="102">
                  <c:v>2957.1112121789033</c:v>
                </c:pt>
                <c:pt idx="103">
                  <c:v>3260.9585105376873</c:v>
                </c:pt>
                <c:pt idx="104">
                  <c:v>3592.3237638714536</c:v>
                </c:pt>
                <c:pt idx="105">
                  <c:v>3952.9485775204284</c:v>
                </c:pt>
                <c:pt idx="106">
                  <c:v>4344.5382153686023</c:v>
                </c:pt>
                <c:pt idx="107">
                  <c:v>4768.7292867959968</c:v>
                </c:pt>
                <c:pt idx="108">
                  <c:v>5227.0536070226608</c:v>
                </c:pt>
                <c:pt idx="109">
                  <c:v>5720.8988138297173</c:v>
                </c:pt>
                <c:pt idx="110">
                  <c:v>6251.4666195532045</c:v>
                </c:pt>
                <c:pt idx="111">
                  <c:v>6819.729885179564</c:v>
                </c:pt>
                <c:pt idx="112">
                  <c:v>7426.389999050155</c:v>
                </c:pt>
                <c:pt idx="113">
                  <c:v>8071.8362961640723</c:v>
                </c:pt>
                <c:pt idx="114">
                  <c:v>8756.1094321580567</c:v>
                </c:pt>
                <c:pt idx="115">
                  <c:v>9478.8706960401214</c:v>
                </c:pt>
                <c:pt idx="116">
                  <c:v>10239.379180252638</c:v>
                </c:pt>
                <c:pt idx="117">
                  <c:v>11036.478508722537</c:v>
                </c:pt>
                <c:pt idx="118">
                  <c:v>11868.594451437988</c:v>
                </c:pt>
                <c:pt idx="119">
                  <c:v>12733.744244132233</c:v>
                </c:pt>
                <c:pt idx="120">
                  <c:v>13629.557818752772</c:v>
                </c:pt>
                <c:pt idx="121">
                  <c:v>14553.310485204467</c:v>
                </c:pt>
                <c:pt idx="122">
                  <c:v>15501.965947949642</c:v>
                </c:pt>
                <c:pt idx="123">
                  <c:v>16472.227954840921</c:v>
                </c:pt>
                <c:pt idx="124">
                  <c:v>17460.598415470533</c:v>
                </c:pt>
                <c:pt idx="125">
                  <c:v>18463.439532888198</c:v>
                </c:pt>
                <c:pt idx="126">
                  <c:v>19477.037386094682</c:v>
                </c:pt>
                <c:pt idx="127">
                  <c:v>20497.664479535415</c:v>
                </c:pt>
                <c:pt idx="128">
                  <c:v>21521.639017965088</c:v>
                </c:pt>
                <c:pt idx="129">
                  <c:v>22545.379033256526</c:v>
                </c:pt>
                <c:pt idx="130">
                  <c:v>23565.449938032714</c:v>
                </c:pt>
                <c:pt idx="131">
                  <c:v>24578.604561792032</c:v>
                </c:pt>
                <c:pt idx="132">
                  <c:v>25581.815195281531</c:v>
                </c:pt>
                <c:pt idx="133">
                  <c:v>26572.29759379254</c:v>
                </c:pt>
                <c:pt idx="134">
                  <c:v>27547.527246279838</c:v>
                </c:pt>
                <c:pt idx="135">
                  <c:v>28505.248492372364</c:v>
                </c:pt>
                <c:pt idx="136">
                  <c:v>29443.477260960393</c:v>
                </c:pt>
                <c:pt idx="137">
                  <c:v>30360.498317308069</c:v>
                </c:pt>
                <c:pt idx="138">
                  <c:v>31254.857950907062</c:v>
                </c:pt>
                <c:pt idx="139">
                  <c:v>32125.353026662156</c:v>
                </c:pt>
                <c:pt idx="140">
                  <c:v>32971.017271333709</c:v>
                </c:pt>
                <c:pt idx="141">
                  <c:v>33791.105588582126</c:v>
                </c:pt>
                <c:pt idx="142">
                  <c:v>34585.077100940027</c:v>
                </c:pt>
                <c:pt idx="143">
                  <c:v>35352.577514939367</c:v>
                </c:pt>
                <c:pt idx="144">
                  <c:v>36093.421303589013</c:v>
                </c:pt>
                <c:pt idx="145">
                  <c:v>36807.574103501545</c:v>
                </c:pt>
                <c:pt idx="146">
                  <c:v>37495.13563548099</c:v>
                </c:pt>
                <c:pt idx="147">
                  <c:v>38156.323379123074</c:v>
                </c:pt>
                <c:pt idx="148">
                  <c:v>38791.457164653068</c:v>
                </c:pt>
                <c:pt idx="149">
                  <c:v>39400.944788741515</c:v>
                </c:pt>
                <c:pt idx="150">
                  <c:v>39985.268714770813</c:v>
                </c:pt>
                <c:pt idx="151">
                  <c:v>40544.973881030368</c:v>
                </c:pt>
                <c:pt idx="152">
                  <c:v>41080.656611489816</c:v>
                </c:pt>
                <c:pt idx="153">
                  <c:v>41592.954601987352</c:v>
                </c:pt>
                <c:pt idx="154">
                  <c:v>42082.5379387555</c:v>
                </c:pt>
                <c:pt idx="155">
                  <c:v>42550.101095151316</c:v>
                </c:pt>
                <c:pt idx="156">
                  <c:v>42996.355845331957</c:v>
                </c:pt>
                <c:pt idx="157">
                  <c:v>43422.025029606528</c:v>
                </c:pt>
                <c:pt idx="158">
                  <c:v>43827.837104607243</c:v>
                </c:pt>
                <c:pt idx="159">
                  <c:v>44214.52141167548</c:v>
                </c:pt>
                <c:pt idx="160">
                  <c:v>44582.804098471068</c:v>
                </c:pt>
                <c:pt idx="161">
                  <c:v>44933.404631397381</c:v>
                </c:pt>
                <c:pt idx="162">
                  <c:v>45267.032839678614</c:v>
                </c:pt>
                <c:pt idx="163">
                  <c:v>45584.386435584449</c:v>
                </c:pt>
                <c:pt idx="164">
                  <c:v>45886.14895918093</c:v>
                </c:pt>
                <c:pt idx="165">
                  <c:v>46172.988099950242</c:v>
                </c:pt>
                <c:pt idx="166">
                  <c:v>46445.554351559236</c:v>
                </c:pt>
                <c:pt idx="167">
                  <c:v>46704.479959887889</c:v>
                </c:pt>
                <c:pt idx="168">
                  <c:v>46950.378128101212</c:v>
                </c:pt>
                <c:pt idx="169">
                  <c:v>47183.842446024057</c:v>
                </c:pt>
                <c:pt idx="170">
                  <c:v>47405.446514336683</c:v>
                </c:pt>
                <c:pt idx="171">
                  <c:v>47615.743737138204</c:v>
                </c:pt>
                <c:pt idx="172">
                  <c:v>47815.26725922223</c:v>
                </c:pt>
                <c:pt idx="173">
                  <c:v>48004.530026977096</c:v>
                </c:pt>
                <c:pt idx="174">
                  <c:v>48184.024954168613</c:v>
                </c:pt>
                <c:pt idx="175">
                  <c:v>48354.22517599706</c:v>
                </c:pt>
                <c:pt idx="176">
                  <c:v>48515.584376752951</c:v>
                </c:pt>
                <c:pt idx="177">
                  <c:v>48668.53717814188</c:v>
                </c:pt>
                <c:pt idx="178">
                  <c:v>48813.499576920025</c:v>
                </c:pt>
                <c:pt idx="179">
                  <c:v>48950.869421892567</c:v>
                </c:pt>
                <c:pt idx="180">
                  <c:v>49081.026921590616</c:v>
                </c:pt>
                <c:pt idx="181">
                  <c:v>49204.335175070504</c:v>
                </c:pt>
                <c:pt idx="182">
                  <c:v>49321.140719285278</c:v>
                </c:pt>
                <c:pt idx="183">
                  <c:v>49431.774087372636</c:v>
                </c:pt>
                <c:pt idx="184">
                  <c:v>49536.550372997692</c:v>
                </c:pt>
                <c:pt idx="185">
                  <c:v>49635.769796592031</c:v>
                </c:pt>
                <c:pt idx="186">
                  <c:v>49729.718269952413</c:v>
                </c:pt>
                <c:pt idx="187">
                  <c:v>49818.667956210644</c:v>
                </c:pt>
                <c:pt idx="188">
                  <c:v>49902.87782266915</c:v>
                </c:pt>
                <c:pt idx="189">
                  <c:v>49982.594184420595</c:v>
                </c:pt>
                <c:pt idx="190">
                  <c:v>50058.051237041836</c:v>
                </c:pt>
                <c:pt idx="191">
                  <c:v>50129.471576977201</c:v>
                </c:pt>
                <c:pt idx="192">
                  <c:v>50197.066708509679</c:v>
                </c:pt>
                <c:pt idx="193">
                  <c:v>50261.037536464944</c:v>
                </c:pt>
                <c:pt idx="194">
                  <c:v>50321.574844006915</c:v>
                </c:pt>
                <c:pt idx="195">
                  <c:v>50378.859755068122</c:v>
                </c:pt>
                <c:pt idx="196">
                  <c:v>50433.064181117217</c:v>
                </c:pt>
                <c:pt idx="197">
                  <c:v>50484.351252102155</c:v>
                </c:pt>
                <c:pt idx="198">
                  <c:v>50532.875731523876</c:v>
                </c:pt>
                <c:pt idx="199">
                  <c:v>50578.78441569399</c:v>
                </c:pt>
                <c:pt idx="200">
                  <c:v>50622.216517313012</c:v>
                </c:pt>
                <c:pt idx="201">
                  <c:v>50663.304033575332</c:v>
                </c:pt>
                <c:pt idx="202">
                  <c:v>50702.172099064665</c:v>
                </c:pt>
                <c:pt idx="203">
                  <c:v>50738.939323750972</c:v>
                </c:pt>
                <c:pt idx="204">
                  <c:v>50773.718116437965</c:v>
                </c:pt>
                <c:pt idx="205">
                  <c:v>50806.614994040458</c:v>
                </c:pt>
                <c:pt idx="206">
                  <c:v>50837.730877094276</c:v>
                </c:pt>
                <c:pt idx="207">
                  <c:v>50867.161371918781</c:v>
                </c:pt>
                <c:pt idx="208">
                  <c:v>50894.997039864356</c:v>
                </c:pt>
                <c:pt idx="209">
                  <c:v>50921.323654085143</c:v>
                </c:pt>
                <c:pt idx="210">
                  <c:v>50946.222444281266</c:v>
                </c:pt>
                <c:pt idx="211">
                  <c:v>50969.770329855943</c:v>
                </c:pt>
                <c:pt idx="212">
                  <c:v>50992.040141930804</c:v>
                </c:pt>
                <c:pt idx="213">
                  <c:v>51013.100834658762</c:v>
                </c:pt>
                <c:pt idx="214">
                  <c:v>51033.017686267784</c:v>
                </c:pt>
                <c:pt idx="215">
                  <c:v>51051.852490261212</c:v>
                </c:pt>
                <c:pt idx="216">
                  <c:v>51069.663737191477</c:v>
                </c:pt>
                <c:pt idx="217">
                  <c:v>51086.506787414117</c:v>
                </c:pt>
                <c:pt idx="218">
                  <c:v>51102.434035218175</c:v>
                </c:pt>
                <c:pt idx="219">
                  <c:v>51117.495064717776</c:v>
                </c:pt>
                <c:pt idx="220">
                  <c:v>51131.736797877798</c:v>
                </c:pt>
                <c:pt idx="221">
                  <c:v>51145.203635034319</c:v>
                </c:pt>
                <c:pt idx="222">
                  <c:v>51157.937588258195</c:v>
                </c:pt>
                <c:pt idx="223">
                  <c:v>51169.978407897695</c:v>
                </c:pt>
                <c:pt idx="224">
                  <c:v>51181.363702623479</c:v>
                </c:pt>
                <c:pt idx="225">
                  <c:v>51192.129053286866</c:v>
                </c:pt>
                <c:pt idx="226">
                  <c:v>51202.308120890055</c:v>
                </c:pt>
                <c:pt idx="227">
                  <c:v>51211.932748954729</c:v>
                </c:pt>
                <c:pt idx="228">
                  <c:v>51221.033060563634</c:v>
                </c:pt>
                <c:pt idx="229">
                  <c:v>51229.637550338033</c:v>
                </c:pt>
                <c:pt idx="230">
                  <c:v>51237.773171602574</c:v>
                </c:pt>
                <c:pt idx="231">
                  <c:v>51245.465418977961</c:v>
                </c:pt>
                <c:pt idx="232">
                  <c:v>51252.738406631222</c:v>
                </c:pt>
                <c:pt idx="233">
                  <c:v>51259.614942402768</c:v>
                </c:pt>
                <c:pt idx="234">
                  <c:v>51266.116598019486</c:v>
                </c:pt>
                <c:pt idx="235">
                  <c:v>51272.263775593339</c:v>
                </c:pt>
                <c:pt idx="236">
                  <c:v>51278.075770595562</c:v>
                </c:pt>
                <c:pt idx="237">
                  <c:v>51283.57083148753</c:v>
                </c:pt>
                <c:pt idx="238">
                  <c:v>51288.766216180717</c:v>
                </c:pt>
                <c:pt idx="239">
                  <c:v>51293.678245489777</c:v>
                </c:pt>
                <c:pt idx="240">
                  <c:v>51298.322353734846</c:v>
                </c:pt>
                <c:pt idx="241">
                  <c:v>51302.713136641469</c:v>
                </c:pt>
                <c:pt idx="242">
                  <c:v>51306.864396679215</c:v>
                </c:pt>
                <c:pt idx="243">
                  <c:v>51310.789185973117</c:v>
                </c:pt>
                <c:pt idx="244">
                  <c:v>51314.499846915212</c:v>
                </c:pt>
                <c:pt idx="245">
                  <c:v>51318.008050597207</c:v>
                </c:pt>
                <c:pt idx="246">
                  <c:v>51321.324833179082</c:v>
                </c:pt>
                <c:pt idx="247">
                  <c:v>51324.460630302681</c:v>
                </c:pt>
                <c:pt idx="248">
                  <c:v>51327.425309653707</c:v>
                </c:pt>
                <c:pt idx="249">
                  <c:v>51330.228201770333</c:v>
                </c:pt>
                <c:pt idx="250">
                  <c:v>51332.878129191464</c:v>
                </c:pt>
                <c:pt idx="251">
                  <c:v>51335.38343403305</c:v>
                </c:pt>
                <c:pt idx="252">
                  <c:v>51337.752004076116</c:v>
                </c:pt>
                <c:pt idx="253">
                  <c:v>51339.991297445944</c:v>
                </c:pt>
                <c:pt idx="254">
                  <c:v>51342.108365957632</c:v>
                </c:pt>
                <c:pt idx="255">
                  <c:v>51344.109877199357</c:v>
                </c:pt>
                <c:pt idx="256">
                  <c:v>51346.00213542096</c:v>
                </c:pt>
                <c:pt idx="257">
                  <c:v>51347.791101291863</c:v>
                </c:pt>
                <c:pt idx="258">
                  <c:v>51349.482410588986</c:v>
                </c:pt>
                <c:pt idx="259">
                  <c:v>51351.081391872161</c:v>
                </c:pt>
                <c:pt idx="260">
                  <c:v>51352.593083201493</c:v>
                </c:pt>
                <c:pt idx="261">
                  <c:v>51354.022247948131</c:v>
                </c:pt>
                <c:pt idx="262">
                  <c:v>51355.373389747416</c:v>
                </c:pt>
                <c:pt idx="263">
                  <c:v>51356.650766640509</c:v>
                </c:pt>
                <c:pt idx="264">
                  <c:v>51357.858404448307</c:v>
                </c:pt>
                <c:pt idx="265">
                  <c:v>51359.000109419118</c:v>
                </c:pt>
                <c:pt idx="266">
                  <c:v>51360.07948018927</c:v>
                </c:pt>
                <c:pt idx="267">
                  <c:v>51361.099919093831</c:v>
                </c:pt>
                <c:pt idx="268">
                  <c:v>51362.064642862511</c:v>
                </c:pt>
                <c:pt idx="269">
                  <c:v>51362.976692734097</c:v>
                </c:pt>
                <c:pt idx="270">
                  <c:v>51363.838944020863</c:v>
                </c:pt>
                <c:pt idx="271">
                  <c:v>51364.654115152684</c:v>
                </c:pt>
                <c:pt idx="272">
                  <c:v>51365.424776229163</c:v>
                </c:pt>
                <c:pt idx="273">
                  <c:v>51366.153357106334</c:v>
                </c:pt>
                <c:pt idx="274">
                  <c:v>51366.842155043239</c:v>
                </c:pt>
                <c:pt idx="275">
                  <c:v>51367.493341932241</c:v>
                </c:pt>
                <c:pt idx="276">
                  <c:v>51368.108971135647</c:v>
                </c:pt>
                <c:pt idx="277">
                  <c:v>51368.690983950059</c:v>
                </c:pt>
                <c:pt idx="278">
                  <c:v>51369.241215718619</c:v>
                </c:pt>
                <c:pt idx="279">
                  <c:v>51369.761401610311</c:v>
                </c:pt>
                <c:pt idx="280">
                  <c:v>51370.253182084394</c:v>
                </c:pt>
                <c:pt idx="281">
                  <c:v>51370.718108057081</c:v>
                </c:pt>
                <c:pt idx="282">
                  <c:v>51371.157645786676</c:v>
                </c:pt>
                <c:pt idx="283">
                  <c:v>51371.573181492451</c:v>
                </c:pt>
                <c:pt idx="284">
                  <c:v>51371.966025721747</c:v>
                </c:pt>
                <c:pt idx="285">
                  <c:v>51372.337417479044</c:v>
                </c:pt>
                <c:pt idx="286">
                  <c:v>51372.688528129875</c:v>
                </c:pt>
                <c:pt idx="287">
                  <c:v>51373.020465091911</c:v>
                </c:pt>
                <c:pt idx="288">
                  <c:v>51373.334275324756</c:v>
                </c:pt>
                <c:pt idx="289">
                  <c:v>51373.630948629441</c:v>
                </c:pt>
                <c:pt idx="290">
                  <c:v>51373.911420767981</c:v>
                </c:pt>
                <c:pt idx="291">
                  <c:v>51374.176576412756</c:v>
                </c:pt>
                <c:pt idx="292">
                  <c:v>51374.427251935034</c:v>
                </c:pt>
                <c:pt idx="293">
                  <c:v>51374.664238041369</c:v>
                </c:pt>
                <c:pt idx="294">
                  <c:v>51374.888282266191</c:v>
                </c:pt>
                <c:pt idx="295">
                  <c:v>51375.100091328393</c:v>
                </c:pt>
                <c:pt idx="296">
                  <c:v>51375.300333359344</c:v>
                </c:pt>
                <c:pt idx="297">
                  <c:v>51375.489640009357</c:v>
                </c:pt>
                <c:pt idx="298">
                  <c:v>51375.668608439184</c:v>
                </c:pt>
                <c:pt idx="299">
                  <c:v>51375.837803202863</c:v>
                </c:pt>
                <c:pt idx="300">
                  <c:v>51375.997758027799</c:v>
                </c:pt>
                <c:pt idx="301">
                  <c:v>51376.148977497716</c:v>
                </c:pt>
                <c:pt idx="302">
                  <c:v>51376.291938643757</c:v>
                </c:pt>
                <c:pt idx="303">
                  <c:v>51376.42709244875</c:v>
                </c:pt>
                <c:pt idx="304">
                  <c:v>51376.554865269347</c:v>
                </c:pt>
                <c:pt idx="305">
                  <c:v>51376.675660180583</c:v>
                </c:pt>
                <c:pt idx="306">
                  <c:v>51376.789858247015</c:v>
                </c:pt>
                <c:pt idx="307">
                  <c:v>51376.89781972448</c:v>
                </c:pt>
                <c:pt idx="308">
                  <c:v>51376.999885196259</c:v>
                </c:pt>
                <c:pt idx="309">
                  <c:v>51377.096376647227</c:v>
                </c:pt>
                <c:pt idx="310">
                  <c:v>51377.187598479344</c:v>
                </c:pt>
                <c:pt idx="311">
                  <c:v>51377.273838471738</c:v>
                </c:pt>
                <c:pt idx="312">
                  <c:v>51377.355368688361</c:v>
                </c:pt>
                <c:pt idx="313">
                  <c:v>51377.432446336075</c:v>
                </c:pt>
                <c:pt idx="314">
                  <c:v>51377.505314575945</c:v>
                </c:pt>
                <c:pt idx="315">
                  <c:v>51377.574203290162</c:v>
                </c:pt>
                <c:pt idx="316">
                  <c:v>51377.639329807178</c:v>
                </c:pt>
                <c:pt idx="317">
                  <c:v>51377.700899587187</c:v>
                </c:pt>
                <c:pt idx="318">
                  <c:v>51377.759106870217</c:v>
                </c:pt>
                <c:pt idx="319">
                  <c:v>51377.814135288798</c:v>
                </c:pt>
                <c:pt idx="320">
                  <c:v>51377.866158447243</c:v>
                </c:pt>
                <c:pt idx="321">
                  <c:v>51377.915340469226</c:v>
                </c:pt>
                <c:pt idx="322">
                  <c:v>51377.961836515526</c:v>
                </c:pt>
                <c:pt idx="323">
                  <c:v>51378.005793273442</c:v>
                </c:pt>
                <c:pt idx="324">
                  <c:v>51378.047349419547</c:v>
                </c:pt>
                <c:pt idx="325">
                  <c:v>51378.086636057109</c:v>
                </c:pt>
                <c:pt idx="326">
                  <c:v>51378.123777129687</c:v>
                </c:pt>
                <c:pt idx="327">
                  <c:v>51378.158889812104</c:v>
                </c:pt>
                <c:pt idx="328">
                  <c:v>51378.19208488008</c:v>
                </c:pt>
                <c:pt idx="329">
                  <c:v>51378.223467059688</c:v>
                </c:pt>
                <c:pt idx="330">
                  <c:v>51378.253135357736</c:v>
                </c:pt>
                <c:pt idx="331">
                  <c:v>51378.281183374078</c:v>
                </c:pt>
                <c:pt idx="332">
                  <c:v>51378.307699596888</c:v>
                </c:pt>
                <c:pt idx="333">
                  <c:v>51378.332767681823</c:v>
                </c:pt>
                <c:pt idx="334">
                  <c:v>51378.35646671593</c:v>
                </c:pt>
                <c:pt idx="335">
                  <c:v>51378.378871467132</c:v>
                </c:pt>
                <c:pt idx="336">
                  <c:v>51378.400052620105</c:v>
                </c:pt>
                <c:pt idx="337">
                  <c:v>51378.420076999268</c:v>
                </c:pt>
                <c:pt idx="338">
                  <c:v>51378.439007779583</c:v>
                </c:pt>
                <c:pt idx="339">
                  <c:v>51378.456904685881</c:v>
                </c:pt>
                <c:pt idx="340">
                  <c:v>51378.473824181259</c:v>
                </c:pt>
                <c:pt idx="341">
                  <c:v>51378.489819645212</c:v>
                </c:pt>
                <c:pt idx="342">
                  <c:v>51378.504941542051</c:v>
                </c:pt>
                <c:pt idx="343">
                  <c:v>51378.519237580076</c:v>
                </c:pt>
                <c:pt idx="344">
                  <c:v>51378.532752862113</c:v>
                </c:pt>
                <c:pt idx="345">
                  <c:v>51378.545530027797</c:v>
                </c:pt>
                <c:pt idx="346">
                  <c:v>51378.557609388081</c:v>
                </c:pt>
                <c:pt idx="347">
                  <c:v>51378.569029052422</c:v>
                </c:pt>
                <c:pt idx="348">
                  <c:v>51378.579825049004</c:v>
                </c:pt>
                <c:pt idx="349">
                  <c:v>51378.590031438413</c:v>
                </c:pt>
                <c:pt idx="350">
                  <c:v>51378.599680421074</c:v>
                </c:pt>
                <c:pt idx="351">
                  <c:v>51378.608802438845</c:v>
                </c:pt>
                <c:pt idx="352">
                  <c:v>51378.61742627107</c:v>
                </c:pt>
                <c:pt idx="353">
                  <c:v>51378.62557912535</c:v>
                </c:pt>
                <c:pt idx="354">
                  <c:v>51378.633286723409</c:v>
                </c:pt>
                <c:pt idx="355">
                  <c:v>51378.64057338221</c:v>
                </c:pt>
                <c:pt idx="356">
                  <c:v>51378.647462090696</c:v>
                </c:pt>
                <c:pt idx="357">
                  <c:v>51378.65397458231</c:v>
                </c:pt>
                <c:pt idx="358">
                  <c:v>51378.660131403558</c:v>
                </c:pt>
                <c:pt idx="359">
                  <c:v>51378.66595197883</c:v>
                </c:pt>
                <c:pt idx="360">
                  <c:v>51378.671454671698</c:v>
                </c:pt>
                <c:pt idx="361">
                  <c:v>51378.676656842828</c:v>
                </c:pt>
                <c:pt idx="362">
                  <c:v>51378.681574904767</c:v>
                </c:pt>
                <c:pt idx="363">
                  <c:v>51378.686224373712</c:v>
                </c:pt>
                <c:pt idx="364">
                  <c:v>51378.690619918474</c:v>
                </c:pt>
                <c:pt idx="365">
                  <c:v>51378.694775406744</c:v>
                </c:pt>
                <c:pt idx="366">
                  <c:v>51378.698703948859</c:v>
                </c:pt>
                <c:pt idx="367">
                  <c:v>51378.702417939152</c:v>
                </c:pt>
                <c:pt idx="368">
                  <c:v>51378.705929095056</c:v>
                </c:pt>
                <c:pt idx="369">
                  <c:v>51378.70924849408</c:v>
                </c:pt>
                <c:pt idx="370">
                  <c:v>51378.71238660875</c:v>
                </c:pt>
                <c:pt idx="371">
                  <c:v>51378.715353339641</c:v>
                </c:pt>
                <c:pt idx="372">
                  <c:v>51378.718158046642</c:v>
                </c:pt>
                <c:pt idx="373">
                  <c:v>51378.720809578459</c:v>
                </c:pt>
                <c:pt idx="374">
                  <c:v>51378.723316300529</c:v>
                </c:pt>
                <c:pt idx="375">
                  <c:v>51378.725686121441</c:v>
                </c:pt>
                <c:pt idx="376">
                  <c:v>51378.727926517851</c:v>
                </c:pt>
                <c:pt idx="377">
                  <c:v>51378.730044558091</c:v>
                </c:pt>
                <c:pt idx="378">
                  <c:v>51378.732046924481</c:v>
                </c:pt>
                <c:pt idx="379">
                  <c:v>51378.733939934376</c:v>
                </c:pt>
                <c:pt idx="380">
                  <c:v>51378.73572956014</c:v>
                </c:pt>
                <c:pt idx="381">
                  <c:v>51378.737421447942</c:v>
                </c:pt>
                <c:pt idx="382">
                  <c:v>51378.739020935609</c:v>
                </c:pt>
                <c:pt idx="383">
                  <c:v>51378.740533069446</c:v>
                </c:pt>
                <c:pt idx="384">
                  <c:v>51378.741962620159</c:v>
                </c:pt>
                <c:pt idx="385">
                  <c:v>51378.743314097912</c:v>
                </c:pt>
                <c:pt idx="386">
                  <c:v>51378.744591766554</c:v>
                </c:pt>
                <c:pt idx="387">
                  <c:v>51378.745799657067</c:v>
                </c:pt>
                <c:pt idx="388">
                  <c:v>51378.746941580284</c:v>
                </c:pt>
                <c:pt idx="389">
                  <c:v>51378.748021138919</c:v>
                </c:pt>
                <c:pt idx="390">
                  <c:v>51378.749041738927</c:v>
                </c:pt>
                <c:pt idx="391">
                  <c:v>51378.750006600254</c:v>
                </c:pt>
                <c:pt idx="392">
                  <c:v>51378.750918766993</c:v>
                </c:pt>
                <c:pt idx="393">
                  <c:v>51378.751781116982</c:v>
                </c:pt>
                <c:pt idx="394">
                  <c:v>51378.752596370898</c:v>
                </c:pt>
                <c:pt idx="395">
                  <c:v>51378.753367100828</c:v>
                </c:pt>
                <c:pt idx="396">
                  <c:v>51378.75409573839</c:v>
                </c:pt>
                <c:pt idx="397">
                  <c:v>51378.754784582394</c:v>
                </c:pt>
                <c:pt idx="398">
                  <c:v>51378.755435806117</c:v>
                </c:pt>
                <c:pt idx="399">
                  <c:v>51378.756051464137</c:v>
                </c:pt>
                <c:pt idx="400">
                  <c:v>51378.75663349883</c:v>
                </c:pt>
                <c:pt idx="401">
                  <c:v>51378.757183746486</c:v>
                </c:pt>
                <c:pt idx="402">
                  <c:v>51378.757703943113</c:v>
                </c:pt>
                <c:pt idx="403">
                  <c:v>51378.758195729904</c:v>
                </c:pt>
                <c:pt idx="404">
                  <c:v>51378.758660658423</c:v>
                </c:pt>
                <c:pt idx="405">
                  <c:v>51378.759100195501</c:v>
                </c:pt>
                <c:pt idx="406">
                  <c:v>51378.759515727856</c:v>
                </c:pt>
                <c:pt idx="407">
                  <c:v>51378.75990856647</c:v>
                </c:pt>
                <c:pt idx="408">
                  <c:v>51378.760279950737</c:v>
                </c:pt>
                <c:pt idx="409">
                  <c:v>51378.760631052355</c:v>
                </c:pt>
                <c:pt idx="410">
                  <c:v>51378.760962979031</c:v>
                </c:pt>
                <c:pt idx="411">
                  <c:v>51378.761276777979</c:v>
                </c:pt>
                <c:pt idx="412">
                  <c:v>51378.761573439224</c:v>
                </c:pt>
                <c:pt idx="413">
                  <c:v>51378.761853898715</c:v>
                </c:pt>
                <c:pt idx="414">
                  <c:v>51378.76211904129</c:v>
                </c:pt>
                <c:pt idx="415">
                  <c:v>51378.762369703458</c:v>
                </c:pt>
                <c:pt idx="416">
                  <c:v>51378.762606676049</c:v>
                </c:pt>
                <c:pt idx="417">
                  <c:v>51378.762830706706</c:v>
                </c:pt>
                <c:pt idx="418">
                  <c:v>51378.763042502229</c:v>
                </c:pt>
                <c:pt idx="419">
                  <c:v>51378.763242730827</c:v>
                </c:pt>
                <c:pt idx="420">
                  <c:v>51378.763432024207</c:v>
                </c:pt>
                <c:pt idx="421">
                  <c:v>51378.763610979586</c:v>
                </c:pt>
                <c:pt idx="422">
                  <c:v>51378.763780161556</c:v>
                </c:pt>
                <c:pt idx="423">
                  <c:v>51378.763940103883</c:v>
                </c:pt>
                <c:pt idx="424">
                  <c:v>51378.764091311175</c:v>
                </c:pt>
                <c:pt idx="425">
                  <c:v>51378.764234260481</c:v>
                </c:pt>
                <c:pt idx="426">
                  <c:v>51378.764369402808</c:v>
                </c:pt>
                <c:pt idx="427">
                  <c:v>51378.76449716452</c:v>
                </c:pt>
                <c:pt idx="428">
                  <c:v>51378.764617948698</c:v>
                </c:pt>
                <c:pt idx="429">
                  <c:v>51378.764732136406</c:v>
                </c:pt>
                <c:pt idx="430">
                  <c:v>51378.764840087904</c:v>
                </c:pt>
                <c:pt idx="431">
                  <c:v>51378.764942143782</c:v>
                </c:pt>
                <c:pt idx="432">
                  <c:v>51378.765038626014</c:v>
                </c:pt>
                <c:pt idx="433">
                  <c:v>51378.765129838997</c:v>
                </c:pt>
                <c:pt idx="434">
                  <c:v>51378.765216070511</c:v>
                </c:pt>
                <c:pt idx="435">
                  <c:v>51378.765297592603</c:v>
                </c:pt>
                <c:pt idx="436">
                  <c:v>51378.765374662478</c:v>
                </c:pt>
                <c:pt idx="437">
                  <c:v>51378.765447523285</c:v>
                </c:pt>
                <c:pt idx="438">
                  <c:v>51378.765516404899</c:v>
                </c:pt>
                <c:pt idx="439">
                  <c:v>51378.765581524633</c:v>
                </c:pt>
                <c:pt idx="440">
                  <c:v>51378.765643087943</c:v>
                </c:pt>
                <c:pt idx="441">
                  <c:v>51378.765701289056</c:v>
                </c:pt>
                <c:pt idx="442">
                  <c:v>51378.765756311594</c:v>
                </c:pt>
                <c:pt idx="443">
                  <c:v>51378.765808329146</c:v>
                </c:pt>
                <c:pt idx="444">
                  <c:v>51378.76585750583</c:v>
                </c:pt>
                <c:pt idx="445">
                  <c:v>51378.765903996798</c:v>
                </c:pt>
                <c:pt idx="446">
                  <c:v>51378.765947948727</c:v>
                </c:pt>
                <c:pt idx="447">
                  <c:v>51378.76598950028</c:v>
                </c:pt>
                <c:pt idx="448">
                  <c:v>51378.766028782549</c:v>
                </c:pt>
                <c:pt idx="449">
                  <c:v>51378.766065919466</c:v>
                </c:pt>
                <c:pt idx="450">
                  <c:v>51378.766101028203</c:v>
                </c:pt>
                <c:pt idx="451">
                  <c:v>51378.766134219521</c:v>
                </c:pt>
                <c:pt idx="452">
                  <c:v>51378.766165598143</c:v>
                </c:pt>
                <c:pt idx="453">
                  <c:v>51378.766195263066</c:v>
                </c:pt>
                <c:pt idx="454">
                  <c:v>51378.766223307874</c:v>
                </c:pt>
                <c:pt idx="455">
                  <c:v>51378.766249821056</c:v>
                </c:pt>
                <c:pt idx="456">
                  <c:v>51378.766274886257</c:v>
                </c:pt>
                <c:pt idx="457">
                  <c:v>51378.766298582552</c:v>
                </c:pt>
                <c:pt idx="458">
                  <c:v>51378.766320984709</c:v>
                </c:pt>
                <c:pt idx="459">
                  <c:v>51378.766342163399</c:v>
                </c:pt>
                <c:pt idx="460">
                  <c:v>51378.766362185444</c:v>
                </c:pt>
                <c:pt idx="461">
                  <c:v>51378.766381114016</c:v>
                </c:pt>
                <c:pt idx="462">
                  <c:v>51378.766399008826</c:v>
                </c:pt>
                <c:pt idx="463">
                  <c:v>51378.766415926337</c:v>
                </c:pt>
                <c:pt idx="464">
                  <c:v>51378.766431919918</c:v>
                </c:pt>
                <c:pt idx="465">
                  <c:v>51378.766447040034</c:v>
                </c:pt>
                <c:pt idx="466">
                  <c:v>51378.766461334388</c:v>
                </c:pt>
                <c:pt idx="467">
                  <c:v>51378.766474848067</c:v>
                </c:pt>
                <c:pt idx="468">
                  <c:v>51378.766487623718</c:v>
                </c:pt>
                <c:pt idx="469">
                  <c:v>51378.766499701647</c:v>
                </c:pt>
                <c:pt idx="470">
                  <c:v>51378.766511119953</c:v>
                </c:pt>
                <c:pt idx="471">
                  <c:v>51378.766521914666</c:v>
                </c:pt>
                <c:pt idx="472">
                  <c:v>51378.766532119836</c:v>
                </c:pt>
                <c:pt idx="473">
                  <c:v>51378.766541767669</c:v>
                </c:pt>
                <c:pt idx="474">
                  <c:v>51378.766550888598</c:v>
                </c:pt>
                <c:pt idx="475">
                  <c:v>51378.766559511401</c:v>
                </c:pt>
                <c:pt idx="476">
                  <c:v>51378.766567663282</c:v>
                </c:pt>
                <c:pt idx="477">
                  <c:v>51378.766575369955</c:v>
                </c:pt>
                <c:pt idx="478">
                  <c:v>51378.766582655742</c:v>
                </c:pt>
                <c:pt idx="479">
                  <c:v>51378.766589543622</c:v>
                </c:pt>
                <c:pt idx="480">
                  <c:v>51378.766596055328</c:v>
                </c:pt>
                <c:pt idx="481">
                  <c:v>51378.766602211406</c:v>
                </c:pt>
                <c:pt idx="482">
                  <c:v>51378.766608031277</c:v>
                </c:pt>
                <c:pt idx="483">
                  <c:v>51378.766613533306</c:v>
                </c:pt>
                <c:pt idx="484">
                  <c:v>51378.766618734851</c:v>
                </c:pt>
                <c:pt idx="485">
                  <c:v>51378.766623652322</c:v>
                </c:pt>
                <c:pt idx="486">
                  <c:v>51378.76662830123</c:v>
                </c:pt>
                <c:pt idx="487">
                  <c:v>51378.766632696243</c:v>
                </c:pt>
                <c:pt idx="488">
                  <c:v>51378.766636851229</c:v>
                </c:pt>
                <c:pt idx="489">
                  <c:v>51378.766640779293</c:v>
                </c:pt>
                <c:pt idx="490">
                  <c:v>51378.766644492833</c:v>
                </c:pt>
                <c:pt idx="491">
                  <c:v>51378.766648003562</c:v>
                </c:pt>
                <c:pt idx="492">
                  <c:v>51378.766651322556</c:v>
                </c:pt>
                <c:pt idx="493">
                  <c:v>51378.766654460291</c:v>
                </c:pt>
                <c:pt idx="494">
                  <c:v>51378.766657426662</c:v>
                </c:pt>
                <c:pt idx="495">
                  <c:v>51378.766660231027</c:v>
                </c:pt>
                <c:pt idx="496">
                  <c:v>51378.766662882241</c:v>
                </c:pt>
                <c:pt idx="497">
                  <c:v>51378.766665388655</c:v>
                </c:pt>
                <c:pt idx="498">
                  <c:v>51378.766667758187</c:v>
                </c:pt>
                <c:pt idx="499">
                  <c:v>51378.766669998309</c:v>
                </c:pt>
                <c:pt idx="500">
                  <c:v>51378.766672116093</c:v>
                </c:pt>
                <c:pt idx="501">
                  <c:v>51378.766674118218</c:v>
                </c:pt>
                <c:pt idx="502">
                  <c:v>51378.766676011001</c:v>
                </c:pt>
                <c:pt idx="503">
                  <c:v>51378.766677800406</c:v>
                </c:pt>
                <c:pt idx="504">
                  <c:v>51378.766679492088</c:v>
                </c:pt>
                <c:pt idx="505">
                  <c:v>51378.76668109138</c:v>
                </c:pt>
                <c:pt idx="506">
                  <c:v>51378.766682603331</c:v>
                </c:pt>
                <c:pt idx="507">
                  <c:v>51378.766684032707</c:v>
                </c:pt>
                <c:pt idx="508">
                  <c:v>51378.76668538402</c:v>
                </c:pt>
                <c:pt idx="509">
                  <c:v>51378.766686661533</c:v>
                </c:pt>
                <c:pt idx="510">
                  <c:v>51378.766687869276</c:v>
                </c:pt>
                <c:pt idx="511">
                  <c:v>51378.766689011063</c:v>
                </c:pt>
                <c:pt idx="512">
                  <c:v>51378.766690090488</c:v>
                </c:pt>
                <c:pt idx="513">
                  <c:v>51378.766691110963</c:v>
                </c:pt>
                <c:pt idx="514">
                  <c:v>51378.766692075704</c:v>
                </c:pt>
                <c:pt idx="515">
                  <c:v>51378.76669298776</c:v>
                </c:pt>
                <c:pt idx="516">
                  <c:v>51378.766693850004</c:v>
                </c:pt>
                <c:pt idx="517">
                  <c:v>51378.766694665159</c:v>
                </c:pt>
                <c:pt idx="518">
                  <c:v>51378.766695435792</c:v>
                </c:pt>
                <c:pt idx="519">
                  <c:v>51378.766696164341</c:v>
                </c:pt>
                <c:pt idx="520">
                  <c:v>51378.766696853098</c:v>
                </c:pt>
                <c:pt idx="521">
                  <c:v>51378.766697504245</c:v>
                </c:pt>
                <c:pt idx="522">
                  <c:v>51378.766698119827</c:v>
                </c:pt>
                <c:pt idx="523">
                  <c:v>51378.766698701787</c:v>
                </c:pt>
                <c:pt idx="524">
                  <c:v>51378.766699251966</c:v>
                </c:pt>
                <c:pt idx="525">
                  <c:v>51378.766699772103</c:v>
                </c:pt>
                <c:pt idx="526">
                  <c:v>51378.766700263826</c:v>
                </c:pt>
                <c:pt idx="527">
                  <c:v>51378.766700728702</c:v>
                </c:pt>
                <c:pt idx="528">
                  <c:v>51378.766701168184</c:v>
                </c:pt>
                <c:pt idx="529">
                  <c:v>51378.766701583663</c:v>
                </c:pt>
                <c:pt idx="530">
                  <c:v>51378.766701976456</c:v>
                </c:pt>
                <c:pt idx="531">
                  <c:v>51378.766702347792</c:v>
                </c:pt>
                <c:pt idx="532">
                  <c:v>51378.766702698849</c:v>
                </c:pt>
                <c:pt idx="533">
                  <c:v>51378.766703030735</c:v>
                </c:pt>
                <c:pt idx="534">
                  <c:v>51378.766703344496</c:v>
                </c:pt>
                <c:pt idx="535">
                  <c:v>51378.766703641122</c:v>
                </c:pt>
                <c:pt idx="536">
                  <c:v>51378.766703921545</c:v>
                </c:pt>
                <c:pt idx="537">
                  <c:v>51378.766704186652</c:v>
                </c:pt>
                <c:pt idx="538">
                  <c:v>51378.766704437287</c:v>
                </c:pt>
                <c:pt idx="539">
                  <c:v>51378.766704674228</c:v>
                </c:pt>
                <c:pt idx="540">
                  <c:v>51378.766704898233</c:v>
                </c:pt>
                <c:pt idx="541">
                  <c:v>51378.76670511</c:v>
                </c:pt>
                <c:pt idx="542">
                  <c:v>51378.766705310205</c:v>
                </c:pt>
                <c:pt idx="543">
                  <c:v>51378.766705499474</c:v>
                </c:pt>
                <c:pt idx="544">
                  <c:v>51378.766705678405</c:v>
                </c:pt>
                <c:pt idx="545">
                  <c:v>51378.766705847564</c:v>
                </c:pt>
                <c:pt idx="546">
                  <c:v>51378.766706007489</c:v>
                </c:pt>
                <c:pt idx="547">
                  <c:v>51378.766706158676</c:v>
                </c:pt>
                <c:pt idx="548">
                  <c:v>51378.766706301605</c:v>
                </c:pt>
                <c:pt idx="549">
                  <c:v>51378.766706436734</c:v>
                </c:pt>
                <c:pt idx="550">
                  <c:v>51378.766706564478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04-1A4E-827B-9CD5CCBBFB21}"/>
            </c:ext>
          </c:extLst>
        </c:ser>
        <c:ser>
          <c:idx val="0"/>
          <c:order val="4"/>
          <c:tx>
            <c:strRef>
              <c:f>[5]Sheet1!$F$28</c:f>
              <c:strCache>
                <c:ptCount val="1"/>
                <c:pt idx="0">
                  <c:v>AC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[5]Sheet1!$F$325:$F$383</c:f>
              <c:numCache>
                <c:formatCode>General</c:formatCode>
                <c:ptCount val="5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04-1A4E-827B-9CD5CCBBF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661968"/>
        <c:axId val="266790976"/>
      </c:lineChart>
      <c:catAx>
        <c:axId val="26466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90976"/>
        <c:crosses val="autoZero"/>
        <c:auto val="1"/>
        <c:lblAlgn val="ctr"/>
        <c:lblOffset val="100"/>
        <c:noMultiLvlLbl val="0"/>
      </c:catAx>
      <c:valAx>
        <c:axId val="2667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6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Title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marker>
            <c:symbol val="none"/>
          </c:marker>
          <c:cat>
            <c:numRef>
              <c:f>[5]Sheet1!$A$109:$A$279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[5]Sheet1!$E$109:$E$279</c:f>
              <c:numCache>
                <c:formatCode>General</c:formatCode>
                <c:ptCount val="171"/>
                <c:pt idx="0">
                  <c:v>4727.8292158992244</c:v>
                </c:pt>
                <c:pt idx="1">
                  <c:v>5256.0781192824597</c:v>
                </c:pt>
                <c:pt idx="2">
                  <c:v>5841.8531556221169</c:v>
                </c:pt>
                <c:pt idx="3">
                  <c:v>6491.0654423797041</c:v>
                </c:pt>
                <c:pt idx="4">
                  <c:v>7210.1500253823569</c:v>
                </c:pt>
                <c:pt idx="5">
                  <c:v>8006.0922491346537</c:v>
                </c:pt>
                <c:pt idx="6">
                  <c:v>8886.4501662195999</c:v>
                </c:pt>
                <c:pt idx="7">
                  <c:v>9859.3712396216633</c:v>
                </c:pt>
                <c:pt idx="8">
                  <c:v>10933.601210927809</c:v>
                </c:pt>
                <c:pt idx="9">
                  <c:v>12118.482580197018</c:v>
                </c:pt>
                <c:pt idx="10">
                  <c:v>13423.939675250915</c:v>
                </c:pt>
                <c:pt idx="11">
                  <c:v>14860.446790259623</c:v>
                </c:pt>
                <c:pt idx="12">
                  <c:v>16438.975364397469</c:v>
                </c:pt>
                <c:pt idx="13">
                  <c:v>18170.915679513291</c:v>
                </c:pt>
                <c:pt idx="14">
                  <c:v>20067.968122049551</c:v>
                </c:pt>
                <c:pt idx="15">
                  <c:v>22141.998734544944</c:v>
                </c:pt>
                <c:pt idx="16">
                  <c:v>24404.853648617878</c:v>
                </c:pt>
                <c:pt idx="17">
                  <c:v>26868.127135170638</c:v>
                </c:pt>
                <c:pt idx="18">
                  <c:v>29542.878537184362</c:v>
                </c:pt>
                <c:pt idx="19">
                  <c:v>32439.294388929327</c:v>
                </c:pt>
                <c:pt idx="20">
                  <c:v>35566.293703213152</c:v>
                </c:pt>
                <c:pt idx="21">
                  <c:v>38931.07685122807</c:v>
                </c:pt>
                <c:pt idx="22">
                  <c:v>42538.621770229787</c:v>
                </c:pt>
                <c:pt idx="23">
                  <c:v>46391.13546672729</c:v>
                </c:pt>
                <c:pt idx="24">
                  <c:v>50487.473910856446</c:v>
                </c:pt>
                <c:pt idx="25">
                  <c:v>54822.549298744336</c:v>
                </c:pt>
                <c:pt idx="26">
                  <c:v>59386.749999835301</c:v>
                </c:pt>
                <c:pt idx="27">
                  <c:v>64165.404831732914</c:v>
                </c:pt>
                <c:pt idx="28">
                  <c:v>69138.328952987911</c:v>
                </c:pt>
                <c:pt idx="29">
                  <c:v>74279.492801288201</c:v>
                </c:pt>
                <c:pt idx="30">
                  <c:v>79556.857187690286</c:v>
                </c:pt>
                <c:pt idx="31">
                  <c:v>84932.415941882777</c:v>
                </c:pt>
                <c:pt idx="32">
                  <c:v>90362.481595948382</c:v>
                </c:pt>
                <c:pt idx="33">
                  <c:v>95798.239039157736</c:v>
                </c:pt>
                <c:pt idx="34">
                  <c:v>101186.57694348897</c:v>
                </c:pt>
                <c:pt idx="35">
                  <c:v>106471.18778975226</c:v>
                </c:pt>
                <c:pt idx="36">
                  <c:v>111593.90598578595</c:v>
                </c:pt>
                <c:pt idx="37">
                  <c:v>116496.23198016299</c:v>
                </c:pt>
                <c:pt idx="38">
                  <c:v>121120.97097719427</c:v>
                </c:pt>
                <c:pt idx="39">
                  <c:v>125413.90044687549</c:v>
                </c:pt>
                <c:pt idx="40">
                  <c:v>129325.37330323725</c:v>
                </c:pt>
                <c:pt idx="41">
                  <c:v>132811.76478432462</c:v>
                </c:pt>
                <c:pt idx="42">
                  <c:v>135836.68096477876</c:v>
                </c:pt>
                <c:pt idx="43">
                  <c:v>138371.86448814577</c:v>
                </c:pt>
                <c:pt idx="44">
                  <c:v>140397.7564384733</c:v>
                </c:pt>
                <c:pt idx="45">
                  <c:v>141903.69944890786</c:v>
                </c:pt>
                <c:pt idx="46">
                  <c:v>142887.79308170287</c:v>
                </c:pt>
                <c:pt idx="47">
                  <c:v>143356.435380154</c:v>
                </c:pt>
                <c:pt idx="48">
                  <c:v>143323.60214080132</c:v>
                </c:pt>
                <c:pt idx="49">
                  <c:v>142809.92666866633</c:v>
                </c:pt>
                <c:pt idx="50">
                  <c:v>141841.64732630423</c:v>
                </c:pt>
                <c:pt idx="51">
                  <c:v>140449.48868852982</c:v>
                </c:pt>
                <c:pt idx="52">
                  <c:v>138667.5357915413</c:v>
                </c:pt>
                <c:pt idx="53">
                  <c:v>136532.15134822149</c:v>
                </c:pt>
                <c:pt idx="54">
                  <c:v>134080.97445295341</c:v>
                </c:pt>
                <c:pt idx="55">
                  <c:v>131352.02760232385</c:v>
                </c:pt>
                <c:pt idx="56">
                  <c:v>128382.94788867461</c:v>
                </c:pt>
                <c:pt idx="57">
                  <c:v>125210.34870385921</c:v>
                </c:pt>
                <c:pt idx="58">
                  <c:v>121869.31060571315</c:v>
                </c:pt>
                <c:pt idx="59">
                  <c:v>118392.99425401707</c:v>
                </c:pt>
                <c:pt idx="60">
                  <c:v>114812.36441477883</c:v>
                </c:pt>
                <c:pt idx="61">
                  <c:v>111156.01173010573</c:v>
                </c:pt>
                <c:pt idx="62">
                  <c:v>107450.05795990795</c:v>
                </c:pt>
                <c:pt idx="63">
                  <c:v>103718.13041095105</c:v>
                </c:pt>
                <c:pt idx="64">
                  <c:v>99981.391987754701</c:v>
                </c:pt>
                <c:pt idx="65">
                  <c:v>96258.614477122028</c:v>
                </c:pt>
                <c:pt idx="66">
                  <c:v>92566.284109891538</c:v>
                </c:pt>
                <c:pt idx="67">
                  <c:v>88918.729974198897</c:v>
                </c:pt>
                <c:pt idx="68">
                  <c:v>85328.267372383096</c:v>
                </c:pt>
                <c:pt idx="69">
                  <c:v>81805.349644102098</c:v>
                </c:pt>
                <c:pt idx="70">
                  <c:v>78358.723276337943</c:v>
                </c:pt>
                <c:pt idx="71">
                  <c:v>74995.582264322424</c:v>
                </c:pt>
                <c:pt idx="72">
                  <c:v>71721.718669655573</c:v>
                </c:pt>
                <c:pt idx="73">
                  <c:v>68541.667147541011</c:v>
                </c:pt>
                <c:pt idx="74">
                  <c:v>65458.841895414123</c:v>
                </c:pt>
                <c:pt idx="75">
                  <c:v>62475.665025290145</c:v>
                </c:pt>
                <c:pt idx="76">
                  <c:v>59593.685798440129</c:v>
                </c:pt>
                <c:pt idx="77">
                  <c:v>56813.690500100507</c:v>
                </c:pt>
                <c:pt idx="78">
                  <c:v>54135.802989552918</c:v>
                </c:pt>
                <c:pt idx="79">
                  <c:v>51559.576151382207</c:v>
                </c:pt>
                <c:pt idx="80">
                  <c:v>49084.074609683528</c:v>
                </c:pt>
                <c:pt idx="81">
                  <c:v>46707.949159372096</c:v>
                </c:pt>
                <c:pt idx="82">
                  <c:v>44429.50342681734</c:v>
                </c:pt>
                <c:pt idx="83">
                  <c:v>42246.753303506899</c:v>
                </c:pt>
                <c:pt idx="84">
                  <c:v>40157.479707704071</c:v>
                </c:pt>
                <c:pt idx="85">
                  <c:v>38159.275225258934</c:v>
                </c:pt>
                <c:pt idx="86">
                  <c:v>36249.585166011042</c:v>
                </c:pt>
                <c:pt idx="87">
                  <c:v>34425.743549864885</c:v>
                </c:pt>
                <c:pt idx="88">
                  <c:v>32685.00450919845</c:v>
                </c:pt>
                <c:pt idx="89">
                  <c:v>31024.569563768197</c:v>
                </c:pt>
                <c:pt idx="90">
                  <c:v>29441.611192212607</c:v>
                </c:pt>
                <c:pt idx="91">
                  <c:v>27933.293091763731</c:v>
                </c:pt>
                <c:pt idx="92">
                  <c:v>26496.78748568079</c:v>
                </c:pt>
                <c:pt idx="93">
                  <c:v>25129.289806812823</c:v>
                </c:pt>
                <c:pt idx="94">
                  <c:v>23828.031055982778</c:v>
                </c:pt>
                <c:pt idx="95">
                  <c:v>22590.28810582474</c:v>
                </c:pt>
                <c:pt idx="96">
                  <c:v>21413.392194450418</c:v>
                </c:pt>
                <c:pt idx="97">
                  <c:v>20294.735828940113</c:v>
                </c:pt>
                <c:pt idx="98">
                  <c:v>19231.778296156041</c:v>
                </c:pt>
                <c:pt idx="99">
                  <c:v>18222.049957726678</c:v>
                </c:pt>
                <c:pt idx="100">
                  <c:v>17263.155487184329</c:v>
                </c:pt>
                <c:pt idx="101">
                  <c:v>16352.776190067958</c:v>
                </c:pt>
                <c:pt idx="102">
                  <c:v>15488.671532230454</c:v>
                </c:pt>
                <c:pt idx="103">
                  <c:v>14668.679987507732</c:v>
                </c:pt>
                <c:pt idx="104">
                  <c:v>13890.719303207867</c:v>
                </c:pt>
                <c:pt idx="105">
                  <c:v>13152.786270453298</c:v>
                </c:pt>
                <c:pt idx="106">
                  <c:v>12452.956076152761</c:v>
                </c:pt>
                <c:pt idx="107">
                  <c:v>11789.381304190472</c:v>
                </c:pt>
                <c:pt idx="108">
                  <c:v>11160.290645202504</c:v>
                </c:pt>
                <c:pt idx="109">
                  <c:v>10563.987366973932</c:v>
                </c:pt>
                <c:pt idx="110">
                  <c:v>9998.8475909514455</c:v>
                </c:pt>
                <c:pt idx="111">
                  <c:v>9463.3184145470041</c:v>
                </c:pt>
                <c:pt idx="112">
                  <c:v>8955.9159137372753</c:v>
                </c:pt>
                <c:pt idx="113">
                  <c:v>8475.2230558756601</c:v>
                </c:pt>
                <c:pt idx="114">
                  <c:v>8019.887548568795</c:v>
                </c:pt>
                <c:pt idx="115">
                  <c:v>7588.6196468732014</c:v>
                </c:pt>
                <c:pt idx="116">
                  <c:v>7180.1899378909602</c:v>
                </c:pt>
                <c:pt idx="117">
                  <c:v>6793.42711904118</c:v>
                </c:pt>
                <c:pt idx="118">
                  <c:v>6427.2157838163994</c:v>
                </c:pt>
                <c:pt idx="119">
                  <c:v>6080.4942266635207</c:v>
                </c:pt>
                <c:pt idx="120">
                  <c:v>5752.2522767247901</c:v>
                </c:pt>
                <c:pt idx="121">
                  <c:v>5441.5291685063157</c:v>
                </c:pt>
                <c:pt idx="122">
                  <c:v>5147.4114560833441</c:v>
                </c:pt>
                <c:pt idx="123">
                  <c:v>4869.0309761793869</c:v>
                </c:pt>
                <c:pt idx="124">
                  <c:v>4605.5628643491873</c:v>
                </c:pt>
                <c:pt idx="125">
                  <c:v>4356.2236275345567</c:v>
                </c:pt>
                <c:pt idx="126">
                  <c:v>4120.2692754304317</c:v>
                </c:pt>
                <c:pt idx="127">
                  <c:v>3896.9935123810692</c:v>
                </c:pt>
                <c:pt idx="128">
                  <c:v>3685.7259909096761</c:v>
                </c:pt>
                <c:pt idx="129">
                  <c:v>3485.8306274570027</c:v>
                </c:pt>
                <c:pt idx="130">
                  <c:v>3296.7039804549354</c:v>
                </c:pt>
                <c:pt idx="131">
                  <c:v>3117.7736904803564</c:v>
                </c:pt>
                <c:pt idx="132">
                  <c:v>2948.4969819141793</c:v>
                </c:pt>
                <c:pt idx="133">
                  <c:v>2788.3592252629796</c:v>
                </c:pt>
                <c:pt idx="134">
                  <c:v>2636.8725590794629</c:v>
                </c:pt>
                <c:pt idx="135">
                  <c:v>2493.5745702372151</c:v>
                </c:pt>
                <c:pt idx="136">
                  <c:v>2358.0270311696204</c:v>
                </c:pt>
                <c:pt idx="137">
                  <c:v>2229.814692567857</c:v>
                </c:pt>
                <c:pt idx="138">
                  <c:v>2108.5441299444606</c:v>
                </c:pt>
                <c:pt idx="139">
                  <c:v>1993.8426424034565</c:v>
                </c:pt>
                <c:pt idx="140">
                  <c:v>1885.3572019123517</c:v>
                </c:pt>
                <c:pt idx="141">
                  <c:v>1782.7534513425394</c:v>
                </c:pt>
                <c:pt idx="142">
                  <c:v>1685.7147495304375</c:v>
                </c:pt>
                <c:pt idx="143">
                  <c:v>1593.9412616098086</c:v>
                </c:pt>
                <c:pt idx="144">
                  <c:v>1507.1490928742651</c:v>
                </c:pt>
                <c:pt idx="145">
                  <c:v>1425.0694644463063</c:v>
                </c:pt>
                <c:pt idx="146">
                  <c:v>1347.4479290538857</c:v>
                </c:pt>
                <c:pt idx="147">
                  <c:v>1274.0436252462007</c:v>
                </c:pt>
                <c:pt idx="148">
                  <c:v>1204.6285684160089</c:v>
                </c:pt>
                <c:pt idx="149">
                  <c:v>1138.9869770353473</c:v>
                </c:pt>
                <c:pt idx="150">
                  <c:v>1076.9146325542099</c:v>
                </c:pt>
                <c:pt idx="151">
                  <c:v>1018.2182714567975</c:v>
                </c:pt>
                <c:pt idx="152">
                  <c:v>962.71500801676939</c:v>
                </c:pt>
                <c:pt idx="153">
                  <c:v>910.23178634093733</c:v>
                </c:pt>
                <c:pt idx="154">
                  <c:v>860.60486033960865</c:v>
                </c:pt>
                <c:pt idx="155">
                  <c:v>813.67930031088031</c:v>
                </c:pt>
                <c:pt idx="156">
                  <c:v>769.30852487529569</c:v>
                </c:pt>
                <c:pt idx="157">
                  <c:v>727.35385704610087</c:v>
                </c:pt>
                <c:pt idx="158">
                  <c:v>687.68410326863943</c:v>
                </c:pt>
                <c:pt idx="159">
                  <c:v>650.17515431001107</c:v>
                </c:pt>
                <c:pt idx="160">
                  <c:v>614.70960692681604</c:v>
                </c:pt>
                <c:pt idx="161">
                  <c:v>581.17640528448828</c:v>
                </c:pt>
                <c:pt idx="162">
                  <c:v>549.47050114627302</c:v>
                </c:pt>
                <c:pt idx="163">
                  <c:v>519.49253189324736</c:v>
                </c:pt>
                <c:pt idx="164">
                  <c:v>491.14851547885451</c:v>
                </c:pt>
                <c:pt idx="165">
                  <c:v>464.34956146216825</c:v>
                </c:pt>
                <c:pt idx="166">
                  <c:v>439.01159730350213</c:v>
                </c:pt>
                <c:pt idx="167">
                  <c:v>415.05510914400259</c:v>
                </c:pt>
                <c:pt idx="168">
                  <c:v>392.40489632751184</c:v>
                </c:pt>
                <c:pt idx="169">
                  <c:v>370.98983895825234</c:v>
                </c:pt>
                <c:pt idx="170">
                  <c:v>350.74267782178458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1-BE47-8133-AB104AF508D6}"/>
            </c:ext>
          </c:extLst>
        </c:ser>
        <c:ser>
          <c:idx val="5"/>
          <c:order val="1"/>
          <c:marker>
            <c:symbol val="none"/>
          </c:marker>
          <c:cat>
            <c:numRef>
              <c:f>[5]Sheet1!$A$109:$A$279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[5]Sheet1!$C$109:$C$279</c:f>
              <c:numCache>
                <c:formatCode>General</c:formatCode>
                <c:ptCount val="171"/>
                <c:pt idx="0">
                  <c:v>65553.724625318748</c:v>
                </c:pt>
                <c:pt idx="1">
                  <c:v>72878.160759677907</c:v>
                </c:pt>
                <c:pt idx="2">
                  <c:v>81000.22559557794</c:v>
                </c:pt>
                <c:pt idx="3">
                  <c:v>90001.879742974183</c:v>
                </c:pt>
                <c:pt idx="4">
                  <c:v>99972.348341532139</c:v>
                </c:pt>
                <c:pt idx="5">
                  <c:v>111008.48669823416</c:v>
                </c:pt>
                <c:pt idx="6">
                  <c:v>123215.09100496974</c:v>
                </c:pt>
                <c:pt idx="7">
                  <c:v>136705.12992462597</c:v>
                </c:pt>
                <c:pt idx="8">
                  <c:v>151599.86755314528</c:v>
                </c:pt>
                <c:pt idx="9">
                  <c:v>168028.84234215337</c:v>
                </c:pt>
                <c:pt idx="10">
                  <c:v>186129.66007718127</c:v>
                </c:pt>
                <c:pt idx="11">
                  <c:v>206047.55210316918</c:v>
                </c:pt>
                <c:pt idx="12">
                  <c:v>227934.64293002093</c:v>
                </c:pt>
                <c:pt idx="13">
                  <c:v>251948.86453150836</c:v>
                </c:pt>
                <c:pt idx="14">
                  <c:v>278252.44863721245</c:v>
                </c:pt>
                <c:pt idx="15">
                  <c:v>307009.92388161906</c:v>
                </c:pt>
                <c:pt idx="16">
                  <c:v>338385.54282431235</c:v>
                </c:pt>
                <c:pt idx="17">
                  <c:v>372540.06584965729</c:v>
                </c:pt>
                <c:pt idx="18">
                  <c:v>409626.83629795141</c:v>
                </c:pt>
                <c:pt idx="19">
                  <c:v>449787.09557871823</c:v>
                </c:pt>
                <c:pt idx="20">
                  <c:v>493144.51028032653</c:v>
                </c:pt>
                <c:pt idx="21">
                  <c:v>539798.91716268903</c:v>
                </c:pt>
                <c:pt idx="22">
                  <c:v>589819.33782391355</c:v>
                </c:pt>
                <c:pt idx="23">
                  <c:v>643236.37351678009</c:v>
                </c:pt>
                <c:pt idx="24">
                  <c:v>700034.16169311875</c:v>
                </c:pt>
                <c:pt idx="25">
                  <c:v>760142.15739903995</c:v>
                </c:pt>
                <c:pt idx="26">
                  <c:v>823427.09055352502</c:v>
                </c:pt>
                <c:pt idx="27">
                  <c:v>889685.53785026888</c:v>
                </c:pt>
                <c:pt idx="28">
                  <c:v>958637.62633330259</c:v>
                </c:pt>
                <c:pt idx="29">
                  <c:v>1029922.4430588619</c:v>
                </c:pt>
                <c:pt idx="30">
                  <c:v>1103095.7485941523</c:v>
                </c:pt>
                <c:pt idx="31">
                  <c:v>1177630.5683153279</c:v>
                </c:pt>
                <c:pt idx="32">
                  <c:v>1252921.1535562153</c:v>
                </c:pt>
                <c:pt idx="33">
                  <c:v>1328290.6583098676</c:v>
                </c:pt>
                <c:pt idx="34">
                  <c:v>1403002.6673606245</c:v>
                </c:pt>
                <c:pt idx="35">
                  <c:v>1476276.4486983516</c:v>
                </c:pt>
                <c:pt idx="36">
                  <c:v>1547305.5071987296</c:v>
                </c:pt>
                <c:pt idx="37">
                  <c:v>1615278.7172246359</c:v>
                </c:pt>
                <c:pt idx="38">
                  <c:v>1679403.0442320148</c:v>
                </c:pt>
                <c:pt idx="39">
                  <c:v>1738926.6656320898</c:v>
                </c:pt>
                <c:pt idx="40">
                  <c:v>1793161.1996637045</c:v>
                </c:pt>
                <c:pt idx="41">
                  <c:v>1841501.7671103205</c:v>
                </c:pt>
                <c:pt idx="42">
                  <c:v>1883443.7479334257</c:v>
                </c:pt>
                <c:pt idx="43">
                  <c:v>1918595.3397055152</c:v>
                </c:pt>
                <c:pt idx="44">
                  <c:v>1946685.3482417397</c:v>
                </c:pt>
                <c:pt idx="45">
                  <c:v>1967566.0038025335</c:v>
                </c:pt>
                <c:pt idx="46">
                  <c:v>1981210.9558648518</c:v>
                </c:pt>
                <c:pt idx="47">
                  <c:v>1987708.9165096928</c:v>
                </c:pt>
                <c:pt idx="48">
                  <c:v>1987253.6671694997</c:v>
                </c:pt>
                <c:pt idx="49">
                  <c:v>1980131.2989727219</c:v>
                </c:pt>
                <c:pt idx="50">
                  <c:v>1966705.6199832754</c:v>
                </c:pt>
                <c:pt idx="51">
                  <c:v>1947402.641849353</c:v>
                </c:pt>
                <c:pt idx="52">
                  <c:v>1922694.9707025946</c:v>
                </c:pt>
                <c:pt idx="53">
                  <c:v>1893086.79380487</c:v>
                </c:pt>
                <c:pt idx="54">
                  <c:v>1859099.9960880694</c:v>
                </c:pt>
                <c:pt idx="55">
                  <c:v>1821261.77854804</c:v>
                </c:pt>
                <c:pt idx="56">
                  <c:v>1780093.9983573665</c:v>
                </c:pt>
                <c:pt idx="57">
                  <c:v>1736104.3185676446</c:v>
                </c:pt>
                <c:pt idx="58">
                  <c:v>1689779.1487175934</c:v>
                </c:pt>
                <c:pt idx="59">
                  <c:v>1641578.2779959477</c:v>
                </c:pt>
                <c:pt idx="60">
                  <c:v>1591931.0484223263</c:v>
                </c:pt>
                <c:pt idx="61">
                  <c:v>1541233.8835970701</c:v>
                </c:pt>
                <c:pt idx="62">
                  <c:v>1489848.9748299075</c:v>
                </c:pt>
                <c:pt idx="63">
                  <c:v>1438103.9265859365</c:v>
                </c:pt>
                <c:pt idx="64">
                  <c:v>1386292.1731564144</c:v>
                </c:pt>
                <c:pt idx="65">
                  <c:v>1334673.9947855345</c:v>
                </c:pt>
                <c:pt idx="66">
                  <c:v>1283477.9813370891</c:v>
                </c:pt>
                <c:pt idx="67">
                  <c:v>1232902.8128087861</c:v>
                </c:pt>
                <c:pt idx="68">
                  <c:v>1183119.2470476925</c:v>
                </c:pt>
                <c:pt idx="69">
                  <c:v>1134272.2248539219</c:v>
                </c:pt>
                <c:pt idx="70">
                  <c:v>1086483.0206586935</c:v>
                </c:pt>
                <c:pt idx="71">
                  <c:v>1039851.3828160289</c:v>
                </c:pt>
                <c:pt idx="72">
                  <c:v>994457.62116661877</c:v>
                </c:pt>
                <c:pt idx="73">
                  <c:v>950364.61098046857</c:v>
                </c:pt>
                <c:pt idx="74">
                  <c:v>907619.69181835209</c:v>
                </c:pt>
                <c:pt idx="75">
                  <c:v>866256.4474788392</c:v>
                </c:pt>
                <c:pt idx="76">
                  <c:v>826296.35924691218</c:v>
                </c:pt>
                <c:pt idx="77">
                  <c:v>787750.32936195272</c:v>
                </c:pt>
                <c:pt idx="78">
                  <c:v>750620.07519505627</c:v>
                </c:pt>
                <c:pt idx="79">
                  <c:v>714899.39726661774</c:v>
                </c:pt>
                <c:pt idx="80">
                  <c:v>680575.32612032059</c:v>
                </c:pt>
                <c:pt idx="81">
                  <c:v>647629.15435059834</c:v>
                </c:pt>
                <c:pt idx="82">
                  <c:v>616037.36088577902</c:v>
                </c:pt>
                <c:pt idx="83">
                  <c:v>585772.43506566167</c:v>
                </c:pt>
                <c:pt idx="84">
                  <c:v>556803.60820837459</c:v>
                </c:pt>
                <c:pt idx="85">
                  <c:v>529097.50030862633</c:v>
                </c:pt>
                <c:pt idx="86">
                  <c:v>502618.68930533278</c:v>
                </c:pt>
                <c:pt idx="87">
                  <c:v>477330.21004661208</c:v>
                </c:pt>
                <c:pt idx="88">
                  <c:v>453193.98969993758</c:v>
                </c:pt>
                <c:pt idx="89">
                  <c:v>430171.22593238292</c:v>
                </c:pt>
                <c:pt idx="90">
                  <c:v>408222.71374134743</c:v>
                </c:pt>
                <c:pt idx="91">
                  <c:v>387309.12636562332</c:v>
                </c:pt>
                <c:pt idx="92">
                  <c:v>367391.25526164839</c:v>
                </c:pt>
                <c:pt idx="93">
                  <c:v>348430.21369847021</c:v>
                </c:pt>
                <c:pt idx="94">
                  <c:v>330387.60811294359</c:v>
                </c:pt>
                <c:pt idx="95">
                  <c:v>313225.68097760453</c:v>
                </c:pt>
                <c:pt idx="96">
                  <c:v>296907.42856961815</c:v>
                </c:pt>
                <c:pt idx="97">
                  <c:v>281396.69669114548</c:v>
                </c:pt>
                <c:pt idx="98">
                  <c:v>266658.25707953569</c:v>
                </c:pt>
                <c:pt idx="99">
                  <c:v>252657.86695943918</c:v>
                </c:pt>
                <c:pt idx="100">
                  <c:v>239362.31392734466</c:v>
                </c:pt>
                <c:pt idx="101">
                  <c:v>226739.44812096906</c:v>
                </c:pt>
                <c:pt idx="102">
                  <c:v>214758.20341000476</c:v>
                </c:pt>
                <c:pt idx="103">
                  <c:v>203388.60914947707</c:v>
                </c:pt>
                <c:pt idx="104">
                  <c:v>192601.79386088418</c:v>
                </c:pt>
                <c:pt idx="105">
                  <c:v>182369.98204787675</c:v>
                </c:pt>
                <c:pt idx="106">
                  <c:v>172666.48521102345</c:v>
                </c:pt>
                <c:pt idx="107">
                  <c:v>163465.6879987978</c:v>
                </c:pt>
                <c:pt idx="108">
                  <c:v>154743.03031798013</c:v>
                </c:pt>
                <c:pt idx="109">
                  <c:v>146474.98612494642</c:v>
                </c:pt>
                <c:pt idx="110">
                  <c:v>138639.03952865084</c:v>
                </c:pt>
                <c:pt idx="111">
                  <c:v>131213.65875542353</c:v>
                </c:pt>
                <c:pt idx="112">
                  <c:v>124178.26845400955</c:v>
                </c:pt>
                <c:pt idx="113">
                  <c:v>117513.22075566024</c:v>
                </c:pt>
                <c:pt idx="114">
                  <c:v>111199.76544772631</c:v>
                </c:pt>
                <c:pt idx="115">
                  <c:v>105220.01956933911</c:v>
                </c:pt>
                <c:pt idx="116">
                  <c:v>99556.936693717827</c:v>
                </c:pt>
                <c:pt idx="117">
                  <c:v>94194.276122788491</c:v>
                </c:pt>
                <c:pt idx="118">
                  <c:v>89116.572185585334</c:v>
                </c:pt>
                <c:pt idx="119">
                  <c:v>84309.103801823396</c:v>
                </c:pt>
                <c:pt idx="120">
                  <c:v>79757.864445630068</c:v>
                </c:pt>
                <c:pt idx="121">
                  <c:v>75449.532621295584</c:v>
                </c:pt>
                <c:pt idx="122">
                  <c:v>71371.442942682464</c:v>
                </c:pt>
                <c:pt idx="123">
                  <c:v>67511.557890295429</c:v>
                </c:pt>
                <c:pt idx="124">
                  <c:v>63858.440304662719</c:v>
                </c:pt>
                <c:pt idx="125">
                  <c:v>60401.226661355468</c:v>
                </c:pt>
                <c:pt idx="126">
                  <c:v>57129.601161440405</c:v>
                </c:pt>
                <c:pt idx="127">
                  <c:v>54033.770661213261</c:v>
                </c:pt>
                <c:pt idx="128">
                  <c:v>51104.440456510594</c:v>
                </c:pt>
                <c:pt idx="129">
                  <c:v>48332.790929580246</c:v>
                </c:pt>
                <c:pt idx="130">
                  <c:v>45710.455060257751</c:v>
                </c:pt>
                <c:pt idx="131">
                  <c:v>43229.496797916829</c:v>
                </c:pt>
                <c:pt idx="132">
                  <c:v>40882.390286220012</c:v>
                </c:pt>
                <c:pt idx="133">
                  <c:v>38661.999928986595</c:v>
                </c:pt>
                <c:pt idx="134">
                  <c:v>36561.56128242836</c:v>
                </c:pt>
                <c:pt idx="135">
                  <c:v>34574.66275649672</c:v>
                </c:pt>
                <c:pt idx="136">
                  <c:v>32695.228106066625</c:v>
                </c:pt>
                <c:pt idx="137">
                  <c:v>30917.499691088429</c:v>
                </c:pt>
                <c:pt idx="138">
                  <c:v>29236.022483612869</c:v>
                </c:pt>
                <c:pt idx="139">
                  <c:v>27645.62879868631</c:v>
                </c:pt>
                <c:pt idx="140">
                  <c:v>26141.42372547965</c:v>
                </c:pt>
                <c:pt idx="141">
                  <c:v>24718.771234615702</c:v>
                </c:pt>
                <c:pt idx="142">
                  <c:v>23373.280937462689</c:v>
                </c:pt>
                <c:pt idx="143">
                  <c:v>22100.795473135338</c:v>
                </c:pt>
                <c:pt idx="144">
                  <c:v>20897.378499063892</c:v>
                </c:pt>
                <c:pt idx="145">
                  <c:v>19759.303261231616</c:v>
                </c:pt>
                <c:pt idx="146">
                  <c:v>18683.041720523368</c:v>
                </c:pt>
                <c:pt idx="147">
                  <c:v>17665.254212053267</c:v>
                </c:pt>
                <c:pt idx="148">
                  <c:v>16702.779614833333</c:v>
                </c:pt>
                <c:pt idx="149">
                  <c:v>15792.626009693609</c:v>
                </c:pt>
                <c:pt idx="150">
                  <c:v>14931.961803956117</c:v>
                </c:pt>
                <c:pt idx="151">
                  <c:v>14118.107301989679</c:v>
                </c:pt>
                <c:pt idx="152">
                  <c:v>13348.526701421792</c:v>
                </c:pt>
                <c:pt idx="153">
                  <c:v>12620.820495449483</c:v>
                </c:pt>
                <c:pt idx="154">
                  <c:v>11932.718262367145</c:v>
                </c:pt>
                <c:pt idx="155">
                  <c:v>11282.071824110164</c:v>
                </c:pt>
                <c:pt idx="156">
                  <c:v>10666.848756294052</c:v>
                </c:pt>
                <c:pt idx="157">
                  <c:v>10085.126232905766</c:v>
                </c:pt>
                <c:pt idx="158">
                  <c:v>9535.0851894736807</c:v>
                </c:pt>
                <c:pt idx="159">
                  <c:v>9015.0047892024122</c:v>
                </c:pt>
                <c:pt idx="160">
                  <c:v>8523.2571772062438</c:v>
                </c:pt>
                <c:pt idx="161">
                  <c:v>8058.3025086082289</c:v>
                </c:pt>
                <c:pt idx="162">
                  <c:v>7618.6842368898406</c:v>
                </c:pt>
                <c:pt idx="163">
                  <c:v>7203.0246494769845</c:v>
                </c:pt>
                <c:pt idx="164">
                  <c:v>6810.0206381315311</c:v>
                </c:pt>
                <c:pt idx="165">
                  <c:v>6438.439692282519</c:v>
                </c:pt>
                <c:pt idx="166">
                  <c:v>6087.1161039774206</c:v>
                </c:pt>
                <c:pt idx="167">
                  <c:v>5754.9473736611235</c:v>
                </c:pt>
                <c:pt idx="168">
                  <c:v>5440.8908064983661</c:v>
                </c:pt>
                <c:pt idx="169">
                  <c:v>5143.9602894443924</c:v>
                </c:pt>
                <c:pt idx="170">
                  <c:v>4863.223239738586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1-BE47-8133-AB104AF508D6}"/>
            </c:ext>
          </c:extLst>
        </c:ser>
        <c:ser>
          <c:idx val="6"/>
          <c:order val="2"/>
          <c:marker>
            <c:symbol val="none"/>
          </c:marker>
          <c:cat>
            <c:numRef>
              <c:f>[5]Sheet1!$A$109:$A$279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[5]Sheet1!$D$109:$D$279</c:f>
              <c:numCache>
                <c:formatCode>General</c:formatCode>
                <c:ptCount val="171"/>
                <c:pt idx="0">
                  <c:v>70281.553841217974</c:v>
                </c:pt>
                <c:pt idx="1">
                  <c:v>78134.238878960372</c:v>
                </c:pt>
                <c:pt idx="2">
                  <c:v>86842.078751200053</c:v>
                </c:pt>
                <c:pt idx="3">
                  <c:v>96492.945185353892</c:v>
                </c:pt>
                <c:pt idx="4">
                  <c:v>107182.4983669145</c:v>
                </c:pt>
                <c:pt idx="5">
                  <c:v>119014.57894736882</c:v>
                </c:pt>
                <c:pt idx="6">
                  <c:v>132101.54117118934</c:v>
                </c:pt>
                <c:pt idx="7">
                  <c:v>146564.50116424763</c:v>
                </c:pt>
                <c:pt idx="8">
                  <c:v>162533.4687640731</c:v>
                </c:pt>
                <c:pt idx="9">
                  <c:v>180147.32492235038</c:v>
                </c:pt>
                <c:pt idx="10">
                  <c:v>199553.59975243217</c:v>
                </c:pt>
                <c:pt idx="11">
                  <c:v>220907.9988934288</c:v>
                </c:pt>
                <c:pt idx="12">
                  <c:v>244373.61829441838</c:v>
                </c:pt>
                <c:pt idx="13">
                  <c:v>270119.78021102166</c:v>
                </c:pt>
                <c:pt idx="14">
                  <c:v>298320.41675926198</c:v>
                </c:pt>
                <c:pt idx="15">
                  <c:v>329151.92261616403</c:v>
                </c:pt>
                <c:pt idx="16">
                  <c:v>362790.39647293021</c:v>
                </c:pt>
                <c:pt idx="17">
                  <c:v>399408.19298482791</c:v>
                </c:pt>
                <c:pt idx="18">
                  <c:v>439169.71483513579</c:v>
                </c:pt>
                <c:pt idx="19">
                  <c:v>482226.38996764756</c:v>
                </c:pt>
                <c:pt idx="20">
                  <c:v>528710.80398353969</c:v>
                </c:pt>
                <c:pt idx="21">
                  <c:v>578729.99401391705</c:v>
                </c:pt>
                <c:pt idx="22">
                  <c:v>632357.95959414332</c:v>
                </c:pt>
                <c:pt idx="23">
                  <c:v>689627.5089835074</c:v>
                </c:pt>
                <c:pt idx="24">
                  <c:v>750521.63560397516</c:v>
                </c:pt>
                <c:pt idx="25">
                  <c:v>814964.70669778425</c:v>
                </c:pt>
                <c:pt idx="26">
                  <c:v>882813.84055336029</c:v>
                </c:pt>
                <c:pt idx="27">
                  <c:v>953850.94268200174</c:v>
                </c:pt>
                <c:pt idx="28">
                  <c:v>1027775.9552862905</c:v>
                </c:pt>
                <c:pt idx="29">
                  <c:v>1104201.93586015</c:v>
                </c:pt>
                <c:pt idx="30">
                  <c:v>1182652.6057818425</c:v>
                </c:pt>
                <c:pt idx="31">
                  <c:v>1262562.9842572107</c:v>
                </c:pt>
                <c:pt idx="32">
                  <c:v>1343283.6351521637</c:v>
                </c:pt>
                <c:pt idx="33">
                  <c:v>1424088.8973490254</c:v>
                </c:pt>
                <c:pt idx="34">
                  <c:v>1504189.2443041136</c:v>
                </c:pt>
                <c:pt idx="35">
                  <c:v>1582747.6364881038</c:v>
                </c:pt>
                <c:pt idx="36">
                  <c:v>1658899.4131845154</c:v>
                </c:pt>
                <c:pt idx="37">
                  <c:v>1731774.9492047988</c:v>
                </c:pt>
                <c:pt idx="38">
                  <c:v>1800524.0152092092</c:v>
                </c:pt>
                <c:pt idx="39">
                  <c:v>1864340.5660789653</c:v>
                </c:pt>
                <c:pt idx="40">
                  <c:v>1922486.5729669416</c:v>
                </c:pt>
                <c:pt idx="41">
                  <c:v>1974313.5318946452</c:v>
                </c:pt>
                <c:pt idx="42">
                  <c:v>2019280.4288982046</c:v>
                </c:pt>
                <c:pt idx="43">
                  <c:v>2056967.204193661</c:v>
                </c:pt>
                <c:pt idx="44">
                  <c:v>2087083.1046802129</c:v>
                </c:pt>
                <c:pt idx="45">
                  <c:v>2109469.7032514415</c:v>
                </c:pt>
                <c:pt idx="46">
                  <c:v>2124098.7489465545</c:v>
                </c:pt>
                <c:pt idx="47">
                  <c:v>2131065.3518898468</c:v>
                </c:pt>
                <c:pt idx="48">
                  <c:v>2130577.2693103012</c:v>
                </c:pt>
                <c:pt idx="49">
                  <c:v>2122941.2256413884</c:v>
                </c:pt>
                <c:pt idx="50">
                  <c:v>2108547.2673095795</c:v>
                </c:pt>
                <c:pt idx="51">
                  <c:v>2087852.1305378829</c:v>
                </c:pt>
                <c:pt idx="52">
                  <c:v>2061362.5064941358</c:v>
                </c:pt>
                <c:pt idx="53">
                  <c:v>2029618.9451530916</c:v>
                </c:pt>
                <c:pt idx="54">
                  <c:v>1993180.9705410227</c:v>
                </c:pt>
                <c:pt idx="55">
                  <c:v>1952613.8061503638</c:v>
                </c:pt>
                <c:pt idx="56">
                  <c:v>1908476.9462460412</c:v>
                </c:pt>
                <c:pt idx="57">
                  <c:v>1861314.6672715037</c:v>
                </c:pt>
                <c:pt idx="58">
                  <c:v>1811648.4593233066</c:v>
                </c:pt>
                <c:pt idx="59">
                  <c:v>1759971.2722499648</c:v>
                </c:pt>
                <c:pt idx="60">
                  <c:v>1706743.4128371051</c:v>
                </c:pt>
                <c:pt idx="61">
                  <c:v>1652389.895327176</c:v>
                </c:pt>
                <c:pt idx="62">
                  <c:v>1597299.0327898155</c:v>
                </c:pt>
                <c:pt idx="63">
                  <c:v>1541822.0569968875</c:v>
                </c:pt>
                <c:pt idx="64">
                  <c:v>1486273.5651441691</c:v>
                </c:pt>
                <c:pt idx="65">
                  <c:v>1430932.6092626564</c:v>
                </c:pt>
                <c:pt idx="66">
                  <c:v>1376044.2654469807</c:v>
                </c:pt>
                <c:pt idx="67">
                  <c:v>1321821.5427829849</c:v>
                </c:pt>
                <c:pt idx="68">
                  <c:v>1268447.5144200756</c:v>
                </c:pt>
                <c:pt idx="69">
                  <c:v>1216077.5744980241</c:v>
                </c:pt>
                <c:pt idx="70">
                  <c:v>1164841.7439350314</c:v>
                </c:pt>
                <c:pt idx="71">
                  <c:v>1114846.9650803513</c:v>
                </c:pt>
                <c:pt idx="72">
                  <c:v>1066179.3398362743</c:v>
                </c:pt>
                <c:pt idx="73">
                  <c:v>1018906.2781280095</c:v>
                </c:pt>
                <c:pt idx="74">
                  <c:v>973078.53371376626</c:v>
                </c:pt>
                <c:pt idx="75">
                  <c:v>928732.1125041293</c:v>
                </c:pt>
                <c:pt idx="76">
                  <c:v>885890.04504535231</c:v>
                </c:pt>
                <c:pt idx="77">
                  <c:v>844564.01986205322</c:v>
                </c:pt>
                <c:pt idx="78">
                  <c:v>804755.87818460923</c:v>
                </c:pt>
                <c:pt idx="79">
                  <c:v>766458.97341799992</c:v>
                </c:pt>
                <c:pt idx="80">
                  <c:v>729659.40073000407</c:v>
                </c:pt>
                <c:pt idx="81">
                  <c:v>694337.10350997047</c:v>
                </c:pt>
                <c:pt idx="82">
                  <c:v>660466.86431259639</c:v>
                </c:pt>
                <c:pt idx="83">
                  <c:v>628019.18836916855</c:v>
                </c:pt>
                <c:pt idx="84">
                  <c:v>596961.08791607863</c:v>
                </c:pt>
                <c:pt idx="85">
                  <c:v>567256.77553388523</c:v>
                </c:pt>
                <c:pt idx="86">
                  <c:v>538868.27447134384</c:v>
                </c:pt>
                <c:pt idx="87">
                  <c:v>511755.95359647693</c:v>
                </c:pt>
                <c:pt idx="88">
                  <c:v>485878.994209136</c:v>
                </c:pt>
                <c:pt idx="89">
                  <c:v>461195.79549615114</c:v>
                </c:pt>
                <c:pt idx="90">
                  <c:v>437664.32493356004</c:v>
                </c:pt>
                <c:pt idx="91">
                  <c:v>415242.41945738706</c:v>
                </c:pt>
                <c:pt idx="92">
                  <c:v>393888.04274732916</c:v>
                </c:pt>
                <c:pt idx="93">
                  <c:v>373559.50350528304</c:v>
                </c:pt>
                <c:pt idx="94">
                  <c:v>354215.6391689264</c:v>
                </c:pt>
                <c:pt idx="95">
                  <c:v>335815.96908342926</c:v>
                </c:pt>
                <c:pt idx="96">
                  <c:v>318320.82076406857</c:v>
                </c:pt>
                <c:pt idx="97">
                  <c:v>301691.4325200856</c:v>
                </c:pt>
                <c:pt idx="98">
                  <c:v>285890.03537569172</c:v>
                </c:pt>
                <c:pt idx="99">
                  <c:v>270879.91691716586</c:v>
                </c:pt>
                <c:pt idx="100">
                  <c:v>256625.46941452898</c:v>
                </c:pt>
                <c:pt idx="101">
                  <c:v>243092.22431103702</c:v>
                </c:pt>
                <c:pt idx="102">
                  <c:v>230246.87494223521</c:v>
                </c:pt>
                <c:pt idx="103">
                  <c:v>218057.28913698479</c:v>
                </c:pt>
                <c:pt idx="104">
                  <c:v>206492.51316409206</c:v>
                </c:pt>
                <c:pt idx="105">
                  <c:v>195522.76831833005</c:v>
                </c:pt>
                <c:pt idx="106">
                  <c:v>185119.44128717622</c:v>
                </c:pt>
                <c:pt idx="107">
                  <c:v>175255.06930298827</c:v>
                </c:pt>
                <c:pt idx="108">
                  <c:v>165903.32096318263</c:v>
                </c:pt>
                <c:pt idx="109">
                  <c:v>157038.97349192033</c:v>
                </c:pt>
                <c:pt idx="110">
                  <c:v>148637.8871196023</c:v>
                </c:pt>
                <c:pt idx="111">
                  <c:v>140676.97716997055</c:v>
                </c:pt>
                <c:pt idx="112">
                  <c:v>133134.18436774681</c:v>
                </c:pt>
                <c:pt idx="113">
                  <c:v>125988.44381153589</c:v>
                </c:pt>
                <c:pt idx="114">
                  <c:v>119219.6529962951</c:v>
                </c:pt>
                <c:pt idx="115">
                  <c:v>112808.63921621232</c:v>
                </c:pt>
                <c:pt idx="116">
                  <c:v>106737.12663160879</c:v>
                </c:pt>
                <c:pt idx="117">
                  <c:v>100987.70324182967</c:v>
                </c:pt>
                <c:pt idx="118">
                  <c:v>95543.787969401732</c:v>
                </c:pt>
                <c:pt idx="119">
                  <c:v>90389.598028486915</c:v>
                </c:pt>
                <c:pt idx="120">
                  <c:v>85510.116722354855</c:v>
                </c:pt>
                <c:pt idx="121">
                  <c:v>80891.061789801897</c:v>
                </c:pt>
                <c:pt idx="122">
                  <c:v>76518.854398765805</c:v>
                </c:pt>
                <c:pt idx="123">
                  <c:v>72380.58886647482</c:v>
                </c:pt>
                <c:pt idx="124">
                  <c:v>68464.003169011907</c:v>
                </c:pt>
                <c:pt idx="125">
                  <c:v>64757.450288890024</c:v>
                </c:pt>
                <c:pt idx="126">
                  <c:v>61249.870436870835</c:v>
                </c:pt>
                <c:pt idx="127">
                  <c:v>57930.764173594333</c:v>
                </c:pt>
                <c:pt idx="128">
                  <c:v>54790.16644742027</c:v>
                </c:pt>
                <c:pt idx="129">
                  <c:v>51818.621557037251</c:v>
                </c:pt>
                <c:pt idx="130">
                  <c:v>49007.159040712686</c:v>
                </c:pt>
                <c:pt idx="131">
                  <c:v>46347.270488397182</c:v>
                </c:pt>
                <c:pt idx="132">
                  <c:v>43830.887268134189</c:v>
                </c:pt>
                <c:pt idx="133">
                  <c:v>41450.359154249578</c:v>
                </c:pt>
                <c:pt idx="134">
                  <c:v>39198.433841507824</c:v>
                </c:pt>
                <c:pt idx="135">
                  <c:v>37068.237326733935</c:v>
                </c:pt>
                <c:pt idx="136">
                  <c:v>35053.255137236243</c:v>
                </c:pt>
                <c:pt idx="137">
                  <c:v>33147.314383656289</c:v>
                </c:pt>
                <c:pt idx="138">
                  <c:v>31344.56661355733</c:v>
                </c:pt>
                <c:pt idx="139">
                  <c:v>29639.471441089765</c:v>
                </c:pt>
                <c:pt idx="140">
                  <c:v>28026.780927392003</c:v>
                </c:pt>
                <c:pt idx="141">
                  <c:v>26501.52468595824</c:v>
                </c:pt>
                <c:pt idx="142">
                  <c:v>25058.995686993127</c:v>
                </c:pt>
                <c:pt idx="143">
                  <c:v>23694.736734745147</c:v>
                </c:pt>
                <c:pt idx="144">
                  <c:v>22404.527591938157</c:v>
                </c:pt>
                <c:pt idx="145">
                  <c:v>21184.372725677924</c:v>
                </c:pt>
                <c:pt idx="146">
                  <c:v>20030.489649577255</c:v>
                </c:pt>
                <c:pt idx="147">
                  <c:v>18939.297837299469</c:v>
                </c:pt>
                <c:pt idx="148">
                  <c:v>17907.408183249343</c:v>
                </c:pt>
                <c:pt idx="149">
                  <c:v>16931.612986728956</c:v>
                </c:pt>
                <c:pt idx="150">
                  <c:v>16008.876436510327</c:v>
                </c:pt>
                <c:pt idx="151">
                  <c:v>15136.325573446476</c:v>
                </c:pt>
                <c:pt idx="152">
                  <c:v>14311.24170943856</c:v>
                </c:pt>
                <c:pt idx="153">
                  <c:v>13531.05228179042</c:v>
                </c:pt>
                <c:pt idx="154">
                  <c:v>12793.323122706754</c:v>
                </c:pt>
                <c:pt idx="155">
                  <c:v>12095.751124421044</c:v>
                </c:pt>
                <c:pt idx="156">
                  <c:v>11436.157281169348</c:v>
                </c:pt>
                <c:pt idx="157">
                  <c:v>10812.480089951867</c:v>
                </c:pt>
                <c:pt idx="158">
                  <c:v>10222.76929274232</c:v>
                </c:pt>
                <c:pt idx="159">
                  <c:v>9665.1799435124231</c:v>
                </c:pt>
                <c:pt idx="160">
                  <c:v>9137.9667841330593</c:v>
                </c:pt>
                <c:pt idx="161">
                  <c:v>8639.4789138927172</c:v>
                </c:pt>
                <c:pt idx="162">
                  <c:v>8168.1547380361135</c:v>
                </c:pt>
                <c:pt idx="163">
                  <c:v>7722.5171813702318</c:v>
                </c:pt>
                <c:pt idx="164">
                  <c:v>7301.1691536103854</c:v>
                </c:pt>
                <c:pt idx="165">
                  <c:v>6902.7892537446869</c:v>
                </c:pt>
                <c:pt idx="166">
                  <c:v>6526.1277012809223</c:v>
                </c:pt>
                <c:pt idx="167">
                  <c:v>6170.0024828051264</c:v>
                </c:pt>
                <c:pt idx="168">
                  <c:v>5833.2957028258779</c:v>
                </c:pt>
                <c:pt idx="169">
                  <c:v>5514.9501284026446</c:v>
                </c:pt>
                <c:pt idx="170">
                  <c:v>5213.9659175603701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1-BE47-8133-AB104AF508D6}"/>
            </c:ext>
          </c:extLst>
        </c:ser>
        <c:ser>
          <c:idx val="7"/>
          <c:order val="3"/>
          <c:marker>
            <c:symbol val="none"/>
          </c:marker>
          <c:cat>
            <c:numRef>
              <c:f>[5]Sheet1!$A$109:$A$279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[5]Sheet1!$F$109:$F$279</c:f>
              <c:numCache>
                <c:formatCode>General</c:formatCode>
                <c:ptCount val="171"/>
                <c:pt idx="0">
                  <c:v>2</c:v>
                </c:pt>
                <c:pt idx="1">
                  <c:v>7</c:v>
                </c:pt>
                <c:pt idx="2">
                  <c:v>10</c:v>
                </c:pt>
                <c:pt idx="3">
                  <c:v>17</c:v>
                </c:pt>
                <c:pt idx="4">
                  <c:v>24</c:v>
                </c:pt>
                <c:pt idx="5">
                  <c:v>45</c:v>
                </c:pt>
                <c:pt idx="6">
                  <c:v>102</c:v>
                </c:pt>
                <c:pt idx="7">
                  <c:v>172</c:v>
                </c:pt>
                <c:pt idx="8">
                  <c:v>325</c:v>
                </c:pt>
                <c:pt idx="9">
                  <c:v>680</c:v>
                </c:pt>
                <c:pt idx="10">
                  <c:v>1297</c:v>
                </c:pt>
                <c:pt idx="11">
                  <c:v>1936</c:v>
                </c:pt>
                <c:pt idx="12">
                  <c:v>2961</c:v>
                </c:pt>
                <c:pt idx="13">
                  <c:v>5073</c:v>
                </c:pt>
                <c:pt idx="14">
                  <c:v>7512</c:v>
                </c:pt>
                <c:pt idx="15">
                  <c:v>10458</c:v>
                </c:pt>
                <c:pt idx="16">
                  <c:v>14125</c:v>
                </c:pt>
                <c:pt idx="17">
                  <c:v>18099</c:v>
                </c:pt>
                <c:pt idx="18">
                  <c:v>20696</c:v>
                </c:pt>
                <c:pt idx="19">
                  <c:v>23239</c:v>
                </c:pt>
                <c:pt idx="20">
                  <c:v>26733</c:v>
                </c:pt>
                <c:pt idx="21">
                  <c:v>31112</c:v>
                </c:pt>
                <c:pt idx="22">
                  <c:v>35831</c:v>
                </c:pt>
                <c:pt idx="23">
                  <c:v>40723</c:v>
                </c:pt>
                <c:pt idx="24">
                  <c:v>45701</c:v>
                </c:pt>
                <c:pt idx="25">
                  <c:v>49069</c:v>
                </c:pt>
                <c:pt idx="26">
                  <c:v>52497</c:v>
                </c:pt>
                <c:pt idx="27">
                  <c:v>58487</c:v>
                </c:pt>
                <c:pt idx="28">
                  <c:v>63641</c:v>
                </c:pt>
                <c:pt idx="29">
                  <c:v>68647</c:v>
                </c:pt>
                <c:pt idx="30">
                  <c:v>74275</c:v>
                </c:pt>
                <c:pt idx="31">
                  <c:v>79761</c:v>
                </c:pt>
                <c:pt idx="32">
                  <c:v>83503</c:v>
                </c:pt>
                <c:pt idx="33">
                  <c:v>87100</c:v>
                </c:pt>
                <c:pt idx="34">
                  <c:v>93302</c:v>
                </c:pt>
                <c:pt idx="35">
                  <c:v>99194</c:v>
                </c:pt>
                <c:pt idx="36">
                  <c:v>104581</c:v>
                </c:pt>
                <c:pt idx="37">
                  <c:v>109426</c:v>
                </c:pt>
                <c:pt idx="38">
                  <c:v>113634</c:v>
                </c:pt>
                <c:pt idx="39">
                  <c:v>117178</c:v>
                </c:pt>
                <c:pt idx="40">
                  <c:v>119879</c:v>
                </c:pt>
                <c:pt idx="41">
                  <c:v>123082</c:v>
                </c:pt>
                <c:pt idx="42">
                  <c:v>127119</c:v>
                </c:pt>
                <c:pt idx="43">
                  <c:v>130850</c:v>
                </c:pt>
                <c:pt idx="44">
                  <c:v>134255</c:v>
                </c:pt>
                <c:pt idx="45">
                  <c:v>137685</c:v>
                </c:pt>
                <c:pt idx="46">
                  <c:v>139745</c:v>
                </c:pt>
                <c:pt idx="47">
                  <c:v>142001</c:v>
                </c:pt>
                <c:pt idx="48">
                  <c:v>145621</c:v>
                </c:pt>
                <c:pt idx="49">
                  <c:v>148459</c:v>
                </c:pt>
                <c:pt idx="50">
                  <c:v>151437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C1-BE47-8133-AB104AF508D6}"/>
            </c:ext>
          </c:extLst>
        </c:ser>
        <c:ser>
          <c:idx val="0"/>
          <c:order val="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[5]Sheet1!$A$109:$A$279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[5]Sheet1!$E$109:$E$279</c:f>
              <c:numCache>
                <c:formatCode>General</c:formatCode>
                <c:ptCount val="171"/>
                <c:pt idx="0">
                  <c:v>4727.8292158992244</c:v>
                </c:pt>
                <c:pt idx="1">
                  <c:v>5256.0781192824597</c:v>
                </c:pt>
                <c:pt idx="2">
                  <c:v>5841.8531556221169</c:v>
                </c:pt>
                <c:pt idx="3">
                  <c:v>6491.0654423797041</c:v>
                </c:pt>
                <c:pt idx="4">
                  <c:v>7210.1500253823569</c:v>
                </c:pt>
                <c:pt idx="5">
                  <c:v>8006.0922491346537</c:v>
                </c:pt>
                <c:pt idx="6">
                  <c:v>8886.4501662195999</c:v>
                </c:pt>
                <c:pt idx="7">
                  <c:v>9859.3712396216633</c:v>
                </c:pt>
                <c:pt idx="8">
                  <c:v>10933.601210927809</c:v>
                </c:pt>
                <c:pt idx="9">
                  <c:v>12118.482580197018</c:v>
                </c:pt>
                <c:pt idx="10">
                  <c:v>13423.939675250915</c:v>
                </c:pt>
                <c:pt idx="11">
                  <c:v>14860.446790259623</c:v>
                </c:pt>
                <c:pt idx="12">
                  <c:v>16438.975364397469</c:v>
                </c:pt>
                <c:pt idx="13">
                  <c:v>18170.915679513291</c:v>
                </c:pt>
                <c:pt idx="14">
                  <c:v>20067.968122049551</c:v>
                </c:pt>
                <c:pt idx="15">
                  <c:v>22141.998734544944</c:v>
                </c:pt>
                <c:pt idx="16">
                  <c:v>24404.853648617878</c:v>
                </c:pt>
                <c:pt idx="17">
                  <c:v>26868.127135170638</c:v>
                </c:pt>
                <c:pt idx="18">
                  <c:v>29542.878537184362</c:v>
                </c:pt>
                <c:pt idx="19">
                  <c:v>32439.294388929327</c:v>
                </c:pt>
                <c:pt idx="20">
                  <c:v>35566.293703213152</c:v>
                </c:pt>
                <c:pt idx="21">
                  <c:v>38931.07685122807</c:v>
                </c:pt>
                <c:pt idx="22">
                  <c:v>42538.621770229787</c:v>
                </c:pt>
                <c:pt idx="23">
                  <c:v>46391.13546672729</c:v>
                </c:pt>
                <c:pt idx="24">
                  <c:v>50487.473910856446</c:v>
                </c:pt>
                <c:pt idx="25">
                  <c:v>54822.549298744336</c:v>
                </c:pt>
                <c:pt idx="26">
                  <c:v>59386.749999835301</c:v>
                </c:pt>
                <c:pt idx="27">
                  <c:v>64165.404831732914</c:v>
                </c:pt>
                <c:pt idx="28">
                  <c:v>69138.328952987911</c:v>
                </c:pt>
                <c:pt idx="29">
                  <c:v>74279.492801288201</c:v>
                </c:pt>
                <c:pt idx="30">
                  <c:v>79556.857187690286</c:v>
                </c:pt>
                <c:pt idx="31">
                  <c:v>84932.415941882777</c:v>
                </c:pt>
                <c:pt idx="32">
                  <c:v>90362.481595948382</c:v>
                </c:pt>
                <c:pt idx="33">
                  <c:v>95798.239039157736</c:v>
                </c:pt>
                <c:pt idx="34">
                  <c:v>101186.57694348897</c:v>
                </c:pt>
                <c:pt idx="35">
                  <c:v>106471.18778975226</c:v>
                </c:pt>
                <c:pt idx="36">
                  <c:v>111593.90598578595</c:v>
                </c:pt>
                <c:pt idx="37">
                  <c:v>116496.23198016299</c:v>
                </c:pt>
                <c:pt idx="38">
                  <c:v>121120.97097719427</c:v>
                </c:pt>
                <c:pt idx="39">
                  <c:v>125413.90044687549</c:v>
                </c:pt>
                <c:pt idx="40">
                  <c:v>129325.37330323725</c:v>
                </c:pt>
                <c:pt idx="41">
                  <c:v>132811.76478432462</c:v>
                </c:pt>
                <c:pt idx="42">
                  <c:v>135836.68096477876</c:v>
                </c:pt>
                <c:pt idx="43">
                  <c:v>138371.86448814577</c:v>
                </c:pt>
                <c:pt idx="44">
                  <c:v>140397.7564384733</c:v>
                </c:pt>
                <c:pt idx="45">
                  <c:v>141903.69944890786</c:v>
                </c:pt>
                <c:pt idx="46">
                  <c:v>142887.79308170287</c:v>
                </c:pt>
                <c:pt idx="47">
                  <c:v>143356.435380154</c:v>
                </c:pt>
                <c:pt idx="48">
                  <c:v>143323.60214080132</c:v>
                </c:pt>
                <c:pt idx="49">
                  <c:v>142809.92666866633</c:v>
                </c:pt>
                <c:pt idx="50">
                  <c:v>141841.64732630423</c:v>
                </c:pt>
                <c:pt idx="51">
                  <c:v>140449.48868852982</c:v>
                </c:pt>
                <c:pt idx="52">
                  <c:v>138667.5357915413</c:v>
                </c:pt>
                <c:pt idx="53">
                  <c:v>136532.15134822149</c:v>
                </c:pt>
                <c:pt idx="54">
                  <c:v>134080.97445295341</c:v>
                </c:pt>
                <c:pt idx="55">
                  <c:v>131352.02760232385</c:v>
                </c:pt>
                <c:pt idx="56">
                  <c:v>128382.94788867461</c:v>
                </c:pt>
                <c:pt idx="57">
                  <c:v>125210.34870385921</c:v>
                </c:pt>
                <c:pt idx="58">
                  <c:v>121869.31060571315</c:v>
                </c:pt>
                <c:pt idx="59">
                  <c:v>118392.99425401707</c:v>
                </c:pt>
                <c:pt idx="60">
                  <c:v>114812.36441477883</c:v>
                </c:pt>
                <c:pt idx="61">
                  <c:v>111156.01173010573</c:v>
                </c:pt>
                <c:pt idx="62">
                  <c:v>107450.05795990795</c:v>
                </c:pt>
                <c:pt idx="63">
                  <c:v>103718.13041095105</c:v>
                </c:pt>
                <c:pt idx="64">
                  <c:v>99981.391987754701</c:v>
                </c:pt>
                <c:pt idx="65">
                  <c:v>96258.614477122028</c:v>
                </c:pt>
                <c:pt idx="66">
                  <c:v>92566.284109891538</c:v>
                </c:pt>
                <c:pt idx="67">
                  <c:v>88918.729974198897</c:v>
                </c:pt>
                <c:pt idx="68">
                  <c:v>85328.267372383096</c:v>
                </c:pt>
                <c:pt idx="69">
                  <c:v>81805.349644102098</c:v>
                </c:pt>
                <c:pt idx="70">
                  <c:v>78358.723276337943</c:v>
                </c:pt>
                <c:pt idx="71">
                  <c:v>74995.582264322424</c:v>
                </c:pt>
                <c:pt idx="72">
                  <c:v>71721.718669655573</c:v>
                </c:pt>
                <c:pt idx="73">
                  <c:v>68541.667147541011</c:v>
                </c:pt>
                <c:pt idx="74">
                  <c:v>65458.841895414123</c:v>
                </c:pt>
                <c:pt idx="75">
                  <c:v>62475.665025290145</c:v>
                </c:pt>
                <c:pt idx="76">
                  <c:v>59593.685798440129</c:v>
                </c:pt>
                <c:pt idx="77">
                  <c:v>56813.690500100507</c:v>
                </c:pt>
                <c:pt idx="78">
                  <c:v>54135.802989552918</c:v>
                </c:pt>
                <c:pt idx="79">
                  <c:v>51559.576151382207</c:v>
                </c:pt>
                <c:pt idx="80">
                  <c:v>49084.074609683528</c:v>
                </c:pt>
                <c:pt idx="81">
                  <c:v>46707.949159372096</c:v>
                </c:pt>
                <c:pt idx="82">
                  <c:v>44429.50342681734</c:v>
                </c:pt>
                <c:pt idx="83">
                  <c:v>42246.753303506899</c:v>
                </c:pt>
                <c:pt idx="84">
                  <c:v>40157.479707704071</c:v>
                </c:pt>
                <c:pt idx="85">
                  <c:v>38159.275225258934</c:v>
                </c:pt>
                <c:pt idx="86">
                  <c:v>36249.585166011042</c:v>
                </c:pt>
                <c:pt idx="87">
                  <c:v>34425.743549864885</c:v>
                </c:pt>
                <c:pt idx="88">
                  <c:v>32685.00450919845</c:v>
                </c:pt>
                <c:pt idx="89">
                  <c:v>31024.569563768197</c:v>
                </c:pt>
                <c:pt idx="90">
                  <c:v>29441.611192212607</c:v>
                </c:pt>
                <c:pt idx="91">
                  <c:v>27933.293091763731</c:v>
                </c:pt>
                <c:pt idx="92">
                  <c:v>26496.78748568079</c:v>
                </c:pt>
                <c:pt idx="93">
                  <c:v>25129.289806812823</c:v>
                </c:pt>
                <c:pt idx="94">
                  <c:v>23828.031055982778</c:v>
                </c:pt>
                <c:pt idx="95">
                  <c:v>22590.28810582474</c:v>
                </c:pt>
                <c:pt idx="96">
                  <c:v>21413.392194450418</c:v>
                </c:pt>
                <c:pt idx="97">
                  <c:v>20294.735828940113</c:v>
                </c:pt>
                <c:pt idx="98">
                  <c:v>19231.778296156041</c:v>
                </c:pt>
                <c:pt idx="99">
                  <c:v>18222.049957726678</c:v>
                </c:pt>
                <c:pt idx="100">
                  <c:v>17263.155487184329</c:v>
                </c:pt>
                <c:pt idx="101">
                  <c:v>16352.776190067958</c:v>
                </c:pt>
                <c:pt idx="102">
                  <c:v>15488.671532230454</c:v>
                </c:pt>
                <c:pt idx="103">
                  <c:v>14668.679987507732</c:v>
                </c:pt>
                <c:pt idx="104">
                  <c:v>13890.719303207867</c:v>
                </c:pt>
                <c:pt idx="105">
                  <c:v>13152.786270453298</c:v>
                </c:pt>
                <c:pt idx="106">
                  <c:v>12452.956076152761</c:v>
                </c:pt>
                <c:pt idx="107">
                  <c:v>11789.381304190472</c:v>
                </c:pt>
                <c:pt idx="108">
                  <c:v>11160.290645202504</c:v>
                </c:pt>
                <c:pt idx="109">
                  <c:v>10563.987366973932</c:v>
                </c:pt>
                <c:pt idx="110">
                  <c:v>9998.8475909514455</c:v>
                </c:pt>
                <c:pt idx="111">
                  <c:v>9463.3184145470041</c:v>
                </c:pt>
                <c:pt idx="112">
                  <c:v>8955.9159137372753</c:v>
                </c:pt>
                <c:pt idx="113">
                  <c:v>8475.2230558756601</c:v>
                </c:pt>
                <c:pt idx="114">
                  <c:v>8019.887548568795</c:v>
                </c:pt>
                <c:pt idx="115">
                  <c:v>7588.6196468732014</c:v>
                </c:pt>
                <c:pt idx="116">
                  <c:v>7180.1899378909602</c:v>
                </c:pt>
                <c:pt idx="117">
                  <c:v>6793.42711904118</c:v>
                </c:pt>
                <c:pt idx="118">
                  <c:v>6427.2157838163994</c:v>
                </c:pt>
                <c:pt idx="119">
                  <c:v>6080.4942266635207</c:v>
                </c:pt>
                <c:pt idx="120">
                  <c:v>5752.2522767247901</c:v>
                </c:pt>
                <c:pt idx="121">
                  <c:v>5441.5291685063157</c:v>
                </c:pt>
                <c:pt idx="122">
                  <c:v>5147.4114560833441</c:v>
                </c:pt>
                <c:pt idx="123">
                  <c:v>4869.0309761793869</c:v>
                </c:pt>
                <c:pt idx="124">
                  <c:v>4605.5628643491873</c:v>
                </c:pt>
                <c:pt idx="125">
                  <c:v>4356.2236275345567</c:v>
                </c:pt>
                <c:pt idx="126">
                  <c:v>4120.2692754304317</c:v>
                </c:pt>
                <c:pt idx="127">
                  <c:v>3896.9935123810692</c:v>
                </c:pt>
                <c:pt idx="128">
                  <c:v>3685.7259909096761</c:v>
                </c:pt>
                <c:pt idx="129">
                  <c:v>3485.8306274570027</c:v>
                </c:pt>
                <c:pt idx="130">
                  <c:v>3296.7039804549354</c:v>
                </c:pt>
                <c:pt idx="131">
                  <c:v>3117.7736904803564</c:v>
                </c:pt>
                <c:pt idx="132">
                  <c:v>2948.4969819141793</c:v>
                </c:pt>
                <c:pt idx="133">
                  <c:v>2788.3592252629796</c:v>
                </c:pt>
                <c:pt idx="134">
                  <c:v>2636.8725590794629</c:v>
                </c:pt>
                <c:pt idx="135">
                  <c:v>2493.5745702372151</c:v>
                </c:pt>
                <c:pt idx="136">
                  <c:v>2358.0270311696204</c:v>
                </c:pt>
                <c:pt idx="137">
                  <c:v>2229.814692567857</c:v>
                </c:pt>
                <c:pt idx="138">
                  <c:v>2108.5441299444606</c:v>
                </c:pt>
                <c:pt idx="139">
                  <c:v>1993.8426424034565</c:v>
                </c:pt>
                <c:pt idx="140">
                  <c:v>1885.3572019123517</c:v>
                </c:pt>
                <c:pt idx="141">
                  <c:v>1782.7534513425394</c:v>
                </c:pt>
                <c:pt idx="142">
                  <c:v>1685.7147495304375</c:v>
                </c:pt>
                <c:pt idx="143">
                  <c:v>1593.9412616098086</c:v>
                </c:pt>
                <c:pt idx="144">
                  <c:v>1507.1490928742651</c:v>
                </c:pt>
                <c:pt idx="145">
                  <c:v>1425.0694644463063</c:v>
                </c:pt>
                <c:pt idx="146">
                  <c:v>1347.4479290538857</c:v>
                </c:pt>
                <c:pt idx="147">
                  <c:v>1274.0436252462007</c:v>
                </c:pt>
                <c:pt idx="148">
                  <c:v>1204.6285684160089</c:v>
                </c:pt>
                <c:pt idx="149">
                  <c:v>1138.9869770353473</c:v>
                </c:pt>
                <c:pt idx="150">
                  <c:v>1076.9146325542099</c:v>
                </c:pt>
                <c:pt idx="151">
                  <c:v>1018.2182714567975</c:v>
                </c:pt>
                <c:pt idx="152">
                  <c:v>962.71500801676939</c:v>
                </c:pt>
                <c:pt idx="153">
                  <c:v>910.23178634093733</c:v>
                </c:pt>
                <c:pt idx="154">
                  <c:v>860.60486033960865</c:v>
                </c:pt>
                <c:pt idx="155">
                  <c:v>813.67930031088031</c:v>
                </c:pt>
                <c:pt idx="156">
                  <c:v>769.30852487529569</c:v>
                </c:pt>
                <c:pt idx="157">
                  <c:v>727.35385704610087</c:v>
                </c:pt>
                <c:pt idx="158">
                  <c:v>687.68410326863943</c:v>
                </c:pt>
                <c:pt idx="159">
                  <c:v>650.17515431001107</c:v>
                </c:pt>
                <c:pt idx="160">
                  <c:v>614.70960692681604</c:v>
                </c:pt>
                <c:pt idx="161">
                  <c:v>581.17640528448828</c:v>
                </c:pt>
                <c:pt idx="162">
                  <c:v>549.47050114627302</c:v>
                </c:pt>
                <c:pt idx="163">
                  <c:v>519.49253189324736</c:v>
                </c:pt>
                <c:pt idx="164">
                  <c:v>491.14851547885451</c:v>
                </c:pt>
                <c:pt idx="165">
                  <c:v>464.34956146216825</c:v>
                </c:pt>
                <c:pt idx="166">
                  <c:v>439.01159730350213</c:v>
                </c:pt>
                <c:pt idx="167">
                  <c:v>415.05510914400259</c:v>
                </c:pt>
                <c:pt idx="168">
                  <c:v>392.40489632751184</c:v>
                </c:pt>
                <c:pt idx="169">
                  <c:v>370.98983895825234</c:v>
                </c:pt>
                <c:pt idx="170">
                  <c:v>350.74267782178458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C1-BE47-8133-AB104AF508D6}"/>
            </c:ext>
          </c:extLst>
        </c:ser>
        <c:ser>
          <c:idx val="1"/>
          <c:order val="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[5]Sheet1!$A$109:$A$279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[5]Sheet1!$C$109:$C$279</c:f>
              <c:numCache>
                <c:formatCode>General</c:formatCode>
                <c:ptCount val="171"/>
                <c:pt idx="0">
                  <c:v>65553.724625318748</c:v>
                </c:pt>
                <c:pt idx="1">
                  <c:v>72878.160759677907</c:v>
                </c:pt>
                <c:pt idx="2">
                  <c:v>81000.22559557794</c:v>
                </c:pt>
                <c:pt idx="3">
                  <c:v>90001.879742974183</c:v>
                </c:pt>
                <c:pt idx="4">
                  <c:v>99972.348341532139</c:v>
                </c:pt>
                <c:pt idx="5">
                  <c:v>111008.48669823416</c:v>
                </c:pt>
                <c:pt idx="6">
                  <c:v>123215.09100496974</c:v>
                </c:pt>
                <c:pt idx="7">
                  <c:v>136705.12992462597</c:v>
                </c:pt>
                <c:pt idx="8">
                  <c:v>151599.86755314528</c:v>
                </c:pt>
                <c:pt idx="9">
                  <c:v>168028.84234215337</c:v>
                </c:pt>
                <c:pt idx="10">
                  <c:v>186129.66007718127</c:v>
                </c:pt>
                <c:pt idx="11">
                  <c:v>206047.55210316918</c:v>
                </c:pt>
                <c:pt idx="12">
                  <c:v>227934.64293002093</c:v>
                </c:pt>
                <c:pt idx="13">
                  <c:v>251948.86453150836</c:v>
                </c:pt>
                <c:pt idx="14">
                  <c:v>278252.44863721245</c:v>
                </c:pt>
                <c:pt idx="15">
                  <c:v>307009.92388161906</c:v>
                </c:pt>
                <c:pt idx="16">
                  <c:v>338385.54282431235</c:v>
                </c:pt>
                <c:pt idx="17">
                  <c:v>372540.06584965729</c:v>
                </c:pt>
                <c:pt idx="18">
                  <c:v>409626.83629795141</c:v>
                </c:pt>
                <c:pt idx="19">
                  <c:v>449787.09557871823</c:v>
                </c:pt>
                <c:pt idx="20">
                  <c:v>493144.51028032653</c:v>
                </c:pt>
                <c:pt idx="21">
                  <c:v>539798.91716268903</c:v>
                </c:pt>
                <c:pt idx="22">
                  <c:v>589819.33782391355</c:v>
                </c:pt>
                <c:pt idx="23">
                  <c:v>643236.37351678009</c:v>
                </c:pt>
                <c:pt idx="24">
                  <c:v>700034.16169311875</c:v>
                </c:pt>
                <c:pt idx="25">
                  <c:v>760142.15739903995</c:v>
                </c:pt>
                <c:pt idx="26">
                  <c:v>823427.09055352502</c:v>
                </c:pt>
                <c:pt idx="27">
                  <c:v>889685.53785026888</c:v>
                </c:pt>
                <c:pt idx="28">
                  <c:v>958637.62633330259</c:v>
                </c:pt>
                <c:pt idx="29">
                  <c:v>1029922.4430588619</c:v>
                </c:pt>
                <c:pt idx="30">
                  <c:v>1103095.7485941523</c:v>
                </c:pt>
                <c:pt idx="31">
                  <c:v>1177630.5683153279</c:v>
                </c:pt>
                <c:pt idx="32">
                  <c:v>1252921.1535562153</c:v>
                </c:pt>
                <c:pt idx="33">
                  <c:v>1328290.6583098676</c:v>
                </c:pt>
                <c:pt idx="34">
                  <c:v>1403002.6673606245</c:v>
                </c:pt>
                <c:pt idx="35">
                  <c:v>1476276.4486983516</c:v>
                </c:pt>
                <c:pt idx="36">
                  <c:v>1547305.5071987296</c:v>
                </c:pt>
                <c:pt idx="37">
                  <c:v>1615278.7172246359</c:v>
                </c:pt>
                <c:pt idx="38">
                  <c:v>1679403.0442320148</c:v>
                </c:pt>
                <c:pt idx="39">
                  <c:v>1738926.6656320898</c:v>
                </c:pt>
                <c:pt idx="40">
                  <c:v>1793161.1996637045</c:v>
                </c:pt>
                <c:pt idx="41">
                  <c:v>1841501.7671103205</c:v>
                </c:pt>
                <c:pt idx="42">
                  <c:v>1883443.7479334257</c:v>
                </c:pt>
                <c:pt idx="43">
                  <c:v>1918595.3397055152</c:v>
                </c:pt>
                <c:pt idx="44">
                  <c:v>1946685.3482417397</c:v>
                </c:pt>
                <c:pt idx="45">
                  <c:v>1967566.0038025335</c:v>
                </c:pt>
                <c:pt idx="46">
                  <c:v>1981210.9558648518</c:v>
                </c:pt>
                <c:pt idx="47">
                  <c:v>1987708.9165096928</c:v>
                </c:pt>
                <c:pt idx="48">
                  <c:v>1987253.6671694997</c:v>
                </c:pt>
                <c:pt idx="49">
                  <c:v>1980131.2989727219</c:v>
                </c:pt>
                <c:pt idx="50">
                  <c:v>1966705.6199832754</c:v>
                </c:pt>
                <c:pt idx="51">
                  <c:v>1947402.641849353</c:v>
                </c:pt>
                <c:pt idx="52">
                  <c:v>1922694.9707025946</c:v>
                </c:pt>
                <c:pt idx="53">
                  <c:v>1893086.79380487</c:v>
                </c:pt>
                <c:pt idx="54">
                  <c:v>1859099.9960880694</c:v>
                </c:pt>
                <c:pt idx="55">
                  <c:v>1821261.77854804</c:v>
                </c:pt>
                <c:pt idx="56">
                  <c:v>1780093.9983573665</c:v>
                </c:pt>
                <c:pt idx="57">
                  <c:v>1736104.3185676446</c:v>
                </c:pt>
                <c:pt idx="58">
                  <c:v>1689779.1487175934</c:v>
                </c:pt>
                <c:pt idx="59">
                  <c:v>1641578.2779959477</c:v>
                </c:pt>
                <c:pt idx="60">
                  <c:v>1591931.0484223263</c:v>
                </c:pt>
                <c:pt idx="61">
                  <c:v>1541233.8835970701</c:v>
                </c:pt>
                <c:pt idx="62">
                  <c:v>1489848.9748299075</c:v>
                </c:pt>
                <c:pt idx="63">
                  <c:v>1438103.9265859365</c:v>
                </c:pt>
                <c:pt idx="64">
                  <c:v>1386292.1731564144</c:v>
                </c:pt>
                <c:pt idx="65">
                  <c:v>1334673.9947855345</c:v>
                </c:pt>
                <c:pt idx="66">
                  <c:v>1283477.9813370891</c:v>
                </c:pt>
                <c:pt idx="67">
                  <c:v>1232902.8128087861</c:v>
                </c:pt>
                <c:pt idx="68">
                  <c:v>1183119.2470476925</c:v>
                </c:pt>
                <c:pt idx="69">
                  <c:v>1134272.2248539219</c:v>
                </c:pt>
                <c:pt idx="70">
                  <c:v>1086483.0206586935</c:v>
                </c:pt>
                <c:pt idx="71">
                  <c:v>1039851.3828160289</c:v>
                </c:pt>
                <c:pt idx="72">
                  <c:v>994457.62116661877</c:v>
                </c:pt>
                <c:pt idx="73">
                  <c:v>950364.61098046857</c:v>
                </c:pt>
                <c:pt idx="74">
                  <c:v>907619.69181835209</c:v>
                </c:pt>
                <c:pt idx="75">
                  <c:v>866256.4474788392</c:v>
                </c:pt>
                <c:pt idx="76">
                  <c:v>826296.35924691218</c:v>
                </c:pt>
                <c:pt idx="77">
                  <c:v>787750.32936195272</c:v>
                </c:pt>
                <c:pt idx="78">
                  <c:v>750620.07519505627</c:v>
                </c:pt>
                <c:pt idx="79">
                  <c:v>714899.39726661774</c:v>
                </c:pt>
                <c:pt idx="80">
                  <c:v>680575.32612032059</c:v>
                </c:pt>
                <c:pt idx="81">
                  <c:v>647629.15435059834</c:v>
                </c:pt>
                <c:pt idx="82">
                  <c:v>616037.36088577902</c:v>
                </c:pt>
                <c:pt idx="83">
                  <c:v>585772.43506566167</c:v>
                </c:pt>
                <c:pt idx="84">
                  <c:v>556803.60820837459</c:v>
                </c:pt>
                <c:pt idx="85">
                  <c:v>529097.50030862633</c:v>
                </c:pt>
                <c:pt idx="86">
                  <c:v>502618.68930533278</c:v>
                </c:pt>
                <c:pt idx="87">
                  <c:v>477330.21004661208</c:v>
                </c:pt>
                <c:pt idx="88">
                  <c:v>453193.98969993758</c:v>
                </c:pt>
                <c:pt idx="89">
                  <c:v>430171.22593238292</c:v>
                </c:pt>
                <c:pt idx="90">
                  <c:v>408222.71374134743</c:v>
                </c:pt>
                <c:pt idx="91">
                  <c:v>387309.12636562332</c:v>
                </c:pt>
                <c:pt idx="92">
                  <c:v>367391.25526164839</c:v>
                </c:pt>
                <c:pt idx="93">
                  <c:v>348430.21369847021</c:v>
                </c:pt>
                <c:pt idx="94">
                  <c:v>330387.60811294359</c:v>
                </c:pt>
                <c:pt idx="95">
                  <c:v>313225.68097760453</c:v>
                </c:pt>
                <c:pt idx="96">
                  <c:v>296907.42856961815</c:v>
                </c:pt>
                <c:pt idx="97">
                  <c:v>281396.69669114548</c:v>
                </c:pt>
                <c:pt idx="98">
                  <c:v>266658.25707953569</c:v>
                </c:pt>
                <c:pt idx="99">
                  <c:v>252657.86695943918</c:v>
                </c:pt>
                <c:pt idx="100">
                  <c:v>239362.31392734466</c:v>
                </c:pt>
                <c:pt idx="101">
                  <c:v>226739.44812096906</c:v>
                </c:pt>
                <c:pt idx="102">
                  <c:v>214758.20341000476</c:v>
                </c:pt>
                <c:pt idx="103">
                  <c:v>203388.60914947707</c:v>
                </c:pt>
                <c:pt idx="104">
                  <c:v>192601.79386088418</c:v>
                </c:pt>
                <c:pt idx="105">
                  <c:v>182369.98204787675</c:v>
                </c:pt>
                <c:pt idx="106">
                  <c:v>172666.48521102345</c:v>
                </c:pt>
                <c:pt idx="107">
                  <c:v>163465.6879987978</c:v>
                </c:pt>
                <c:pt idx="108">
                  <c:v>154743.03031798013</c:v>
                </c:pt>
                <c:pt idx="109">
                  <c:v>146474.98612494642</c:v>
                </c:pt>
                <c:pt idx="110">
                  <c:v>138639.03952865084</c:v>
                </c:pt>
                <c:pt idx="111">
                  <c:v>131213.65875542353</c:v>
                </c:pt>
                <c:pt idx="112">
                  <c:v>124178.26845400955</c:v>
                </c:pt>
                <c:pt idx="113">
                  <c:v>117513.22075566024</c:v>
                </c:pt>
                <c:pt idx="114">
                  <c:v>111199.76544772631</c:v>
                </c:pt>
                <c:pt idx="115">
                  <c:v>105220.01956933911</c:v>
                </c:pt>
                <c:pt idx="116">
                  <c:v>99556.936693717827</c:v>
                </c:pt>
                <c:pt idx="117">
                  <c:v>94194.276122788491</c:v>
                </c:pt>
                <c:pt idx="118">
                  <c:v>89116.572185585334</c:v>
                </c:pt>
                <c:pt idx="119">
                  <c:v>84309.103801823396</c:v>
                </c:pt>
                <c:pt idx="120">
                  <c:v>79757.864445630068</c:v>
                </c:pt>
                <c:pt idx="121">
                  <c:v>75449.532621295584</c:v>
                </c:pt>
                <c:pt idx="122">
                  <c:v>71371.442942682464</c:v>
                </c:pt>
                <c:pt idx="123">
                  <c:v>67511.557890295429</c:v>
                </c:pt>
                <c:pt idx="124">
                  <c:v>63858.440304662719</c:v>
                </c:pt>
                <c:pt idx="125">
                  <c:v>60401.226661355468</c:v>
                </c:pt>
                <c:pt idx="126">
                  <c:v>57129.601161440405</c:v>
                </c:pt>
                <c:pt idx="127">
                  <c:v>54033.770661213261</c:v>
                </c:pt>
                <c:pt idx="128">
                  <c:v>51104.440456510594</c:v>
                </c:pt>
                <c:pt idx="129">
                  <c:v>48332.790929580246</c:v>
                </c:pt>
                <c:pt idx="130">
                  <c:v>45710.455060257751</c:v>
                </c:pt>
                <c:pt idx="131">
                  <c:v>43229.496797916829</c:v>
                </c:pt>
                <c:pt idx="132">
                  <c:v>40882.390286220012</c:v>
                </c:pt>
                <c:pt idx="133">
                  <c:v>38661.999928986595</c:v>
                </c:pt>
                <c:pt idx="134">
                  <c:v>36561.56128242836</c:v>
                </c:pt>
                <c:pt idx="135">
                  <c:v>34574.66275649672</c:v>
                </c:pt>
                <c:pt idx="136">
                  <c:v>32695.228106066625</c:v>
                </c:pt>
                <c:pt idx="137">
                  <c:v>30917.499691088429</c:v>
                </c:pt>
                <c:pt idx="138">
                  <c:v>29236.022483612869</c:v>
                </c:pt>
                <c:pt idx="139">
                  <c:v>27645.62879868631</c:v>
                </c:pt>
                <c:pt idx="140">
                  <c:v>26141.42372547965</c:v>
                </c:pt>
                <c:pt idx="141">
                  <c:v>24718.771234615702</c:v>
                </c:pt>
                <c:pt idx="142">
                  <c:v>23373.280937462689</c:v>
                </c:pt>
                <c:pt idx="143">
                  <c:v>22100.795473135338</c:v>
                </c:pt>
                <c:pt idx="144">
                  <c:v>20897.378499063892</c:v>
                </c:pt>
                <c:pt idx="145">
                  <c:v>19759.303261231616</c:v>
                </c:pt>
                <c:pt idx="146">
                  <c:v>18683.041720523368</c:v>
                </c:pt>
                <c:pt idx="147">
                  <c:v>17665.254212053267</c:v>
                </c:pt>
                <c:pt idx="148">
                  <c:v>16702.779614833333</c:v>
                </c:pt>
                <c:pt idx="149">
                  <c:v>15792.626009693609</c:v>
                </c:pt>
                <c:pt idx="150">
                  <c:v>14931.961803956117</c:v>
                </c:pt>
                <c:pt idx="151">
                  <c:v>14118.107301989679</c:v>
                </c:pt>
                <c:pt idx="152">
                  <c:v>13348.526701421792</c:v>
                </c:pt>
                <c:pt idx="153">
                  <c:v>12620.820495449483</c:v>
                </c:pt>
                <c:pt idx="154">
                  <c:v>11932.718262367145</c:v>
                </c:pt>
                <c:pt idx="155">
                  <c:v>11282.071824110164</c:v>
                </c:pt>
                <c:pt idx="156">
                  <c:v>10666.848756294052</c:v>
                </c:pt>
                <c:pt idx="157">
                  <c:v>10085.126232905766</c:v>
                </c:pt>
                <c:pt idx="158">
                  <c:v>9535.0851894736807</c:v>
                </c:pt>
                <c:pt idx="159">
                  <c:v>9015.0047892024122</c:v>
                </c:pt>
                <c:pt idx="160">
                  <c:v>8523.2571772062438</c:v>
                </c:pt>
                <c:pt idx="161">
                  <c:v>8058.3025086082289</c:v>
                </c:pt>
                <c:pt idx="162">
                  <c:v>7618.6842368898406</c:v>
                </c:pt>
                <c:pt idx="163">
                  <c:v>7203.0246494769845</c:v>
                </c:pt>
                <c:pt idx="164">
                  <c:v>6810.0206381315311</c:v>
                </c:pt>
                <c:pt idx="165">
                  <c:v>6438.439692282519</c:v>
                </c:pt>
                <c:pt idx="166">
                  <c:v>6087.1161039774206</c:v>
                </c:pt>
                <c:pt idx="167">
                  <c:v>5754.9473736611235</c:v>
                </c:pt>
                <c:pt idx="168">
                  <c:v>5440.8908064983661</c:v>
                </c:pt>
                <c:pt idx="169">
                  <c:v>5143.9602894443924</c:v>
                </c:pt>
                <c:pt idx="170">
                  <c:v>4863.223239738586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C1-BE47-8133-AB104AF508D6}"/>
            </c:ext>
          </c:extLst>
        </c:ser>
        <c:ser>
          <c:idx val="2"/>
          <c:order val="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[5]Sheet1!$A$109:$A$279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[5]Sheet1!$D$109:$D$279</c:f>
              <c:numCache>
                <c:formatCode>General</c:formatCode>
                <c:ptCount val="171"/>
                <c:pt idx="0">
                  <c:v>70281.553841217974</c:v>
                </c:pt>
                <c:pt idx="1">
                  <c:v>78134.238878960372</c:v>
                </c:pt>
                <c:pt idx="2">
                  <c:v>86842.078751200053</c:v>
                </c:pt>
                <c:pt idx="3">
                  <c:v>96492.945185353892</c:v>
                </c:pt>
                <c:pt idx="4">
                  <c:v>107182.4983669145</c:v>
                </c:pt>
                <c:pt idx="5">
                  <c:v>119014.57894736882</c:v>
                </c:pt>
                <c:pt idx="6">
                  <c:v>132101.54117118934</c:v>
                </c:pt>
                <c:pt idx="7">
                  <c:v>146564.50116424763</c:v>
                </c:pt>
                <c:pt idx="8">
                  <c:v>162533.4687640731</c:v>
                </c:pt>
                <c:pt idx="9">
                  <c:v>180147.32492235038</c:v>
                </c:pt>
                <c:pt idx="10">
                  <c:v>199553.59975243217</c:v>
                </c:pt>
                <c:pt idx="11">
                  <c:v>220907.9988934288</c:v>
                </c:pt>
                <c:pt idx="12">
                  <c:v>244373.61829441838</c:v>
                </c:pt>
                <c:pt idx="13">
                  <c:v>270119.78021102166</c:v>
                </c:pt>
                <c:pt idx="14">
                  <c:v>298320.41675926198</c:v>
                </c:pt>
                <c:pt idx="15">
                  <c:v>329151.92261616403</c:v>
                </c:pt>
                <c:pt idx="16">
                  <c:v>362790.39647293021</c:v>
                </c:pt>
                <c:pt idx="17">
                  <c:v>399408.19298482791</c:v>
                </c:pt>
                <c:pt idx="18">
                  <c:v>439169.71483513579</c:v>
                </c:pt>
                <c:pt idx="19">
                  <c:v>482226.38996764756</c:v>
                </c:pt>
                <c:pt idx="20">
                  <c:v>528710.80398353969</c:v>
                </c:pt>
                <c:pt idx="21">
                  <c:v>578729.99401391705</c:v>
                </c:pt>
                <c:pt idx="22">
                  <c:v>632357.95959414332</c:v>
                </c:pt>
                <c:pt idx="23">
                  <c:v>689627.5089835074</c:v>
                </c:pt>
                <c:pt idx="24">
                  <c:v>750521.63560397516</c:v>
                </c:pt>
                <c:pt idx="25">
                  <c:v>814964.70669778425</c:v>
                </c:pt>
                <c:pt idx="26">
                  <c:v>882813.84055336029</c:v>
                </c:pt>
                <c:pt idx="27">
                  <c:v>953850.94268200174</c:v>
                </c:pt>
                <c:pt idx="28">
                  <c:v>1027775.9552862905</c:v>
                </c:pt>
                <c:pt idx="29">
                  <c:v>1104201.93586015</c:v>
                </c:pt>
                <c:pt idx="30">
                  <c:v>1182652.6057818425</c:v>
                </c:pt>
                <c:pt idx="31">
                  <c:v>1262562.9842572107</c:v>
                </c:pt>
                <c:pt idx="32">
                  <c:v>1343283.6351521637</c:v>
                </c:pt>
                <c:pt idx="33">
                  <c:v>1424088.8973490254</c:v>
                </c:pt>
                <c:pt idx="34">
                  <c:v>1504189.2443041136</c:v>
                </c:pt>
                <c:pt idx="35">
                  <c:v>1582747.6364881038</c:v>
                </c:pt>
                <c:pt idx="36">
                  <c:v>1658899.4131845154</c:v>
                </c:pt>
                <c:pt idx="37">
                  <c:v>1731774.9492047988</c:v>
                </c:pt>
                <c:pt idx="38">
                  <c:v>1800524.0152092092</c:v>
                </c:pt>
                <c:pt idx="39">
                  <c:v>1864340.5660789653</c:v>
                </c:pt>
                <c:pt idx="40">
                  <c:v>1922486.5729669416</c:v>
                </c:pt>
                <c:pt idx="41">
                  <c:v>1974313.5318946452</c:v>
                </c:pt>
                <c:pt idx="42">
                  <c:v>2019280.4288982046</c:v>
                </c:pt>
                <c:pt idx="43">
                  <c:v>2056967.204193661</c:v>
                </c:pt>
                <c:pt idx="44">
                  <c:v>2087083.1046802129</c:v>
                </c:pt>
                <c:pt idx="45">
                  <c:v>2109469.7032514415</c:v>
                </c:pt>
                <c:pt idx="46">
                  <c:v>2124098.7489465545</c:v>
                </c:pt>
                <c:pt idx="47">
                  <c:v>2131065.3518898468</c:v>
                </c:pt>
                <c:pt idx="48">
                  <c:v>2130577.2693103012</c:v>
                </c:pt>
                <c:pt idx="49">
                  <c:v>2122941.2256413884</c:v>
                </c:pt>
                <c:pt idx="50">
                  <c:v>2108547.2673095795</c:v>
                </c:pt>
                <c:pt idx="51">
                  <c:v>2087852.1305378829</c:v>
                </c:pt>
                <c:pt idx="52">
                  <c:v>2061362.5064941358</c:v>
                </c:pt>
                <c:pt idx="53">
                  <c:v>2029618.9451530916</c:v>
                </c:pt>
                <c:pt idx="54">
                  <c:v>1993180.9705410227</c:v>
                </c:pt>
                <c:pt idx="55">
                  <c:v>1952613.8061503638</c:v>
                </c:pt>
                <c:pt idx="56">
                  <c:v>1908476.9462460412</c:v>
                </c:pt>
                <c:pt idx="57">
                  <c:v>1861314.6672715037</c:v>
                </c:pt>
                <c:pt idx="58">
                  <c:v>1811648.4593233066</c:v>
                </c:pt>
                <c:pt idx="59">
                  <c:v>1759971.2722499648</c:v>
                </c:pt>
                <c:pt idx="60">
                  <c:v>1706743.4128371051</c:v>
                </c:pt>
                <c:pt idx="61">
                  <c:v>1652389.895327176</c:v>
                </c:pt>
                <c:pt idx="62">
                  <c:v>1597299.0327898155</c:v>
                </c:pt>
                <c:pt idx="63">
                  <c:v>1541822.0569968875</c:v>
                </c:pt>
                <c:pt idx="64">
                  <c:v>1486273.5651441691</c:v>
                </c:pt>
                <c:pt idx="65">
                  <c:v>1430932.6092626564</c:v>
                </c:pt>
                <c:pt idx="66">
                  <c:v>1376044.2654469807</c:v>
                </c:pt>
                <c:pt idx="67">
                  <c:v>1321821.5427829849</c:v>
                </c:pt>
                <c:pt idx="68">
                  <c:v>1268447.5144200756</c:v>
                </c:pt>
                <c:pt idx="69">
                  <c:v>1216077.5744980241</c:v>
                </c:pt>
                <c:pt idx="70">
                  <c:v>1164841.7439350314</c:v>
                </c:pt>
                <c:pt idx="71">
                  <c:v>1114846.9650803513</c:v>
                </c:pt>
                <c:pt idx="72">
                  <c:v>1066179.3398362743</c:v>
                </c:pt>
                <c:pt idx="73">
                  <c:v>1018906.2781280095</c:v>
                </c:pt>
                <c:pt idx="74">
                  <c:v>973078.53371376626</c:v>
                </c:pt>
                <c:pt idx="75">
                  <c:v>928732.1125041293</c:v>
                </c:pt>
                <c:pt idx="76">
                  <c:v>885890.04504535231</c:v>
                </c:pt>
                <c:pt idx="77">
                  <c:v>844564.01986205322</c:v>
                </c:pt>
                <c:pt idx="78">
                  <c:v>804755.87818460923</c:v>
                </c:pt>
                <c:pt idx="79">
                  <c:v>766458.97341799992</c:v>
                </c:pt>
                <c:pt idx="80">
                  <c:v>729659.40073000407</c:v>
                </c:pt>
                <c:pt idx="81">
                  <c:v>694337.10350997047</c:v>
                </c:pt>
                <c:pt idx="82">
                  <c:v>660466.86431259639</c:v>
                </c:pt>
                <c:pt idx="83">
                  <c:v>628019.18836916855</c:v>
                </c:pt>
                <c:pt idx="84">
                  <c:v>596961.08791607863</c:v>
                </c:pt>
                <c:pt idx="85">
                  <c:v>567256.77553388523</c:v>
                </c:pt>
                <c:pt idx="86">
                  <c:v>538868.27447134384</c:v>
                </c:pt>
                <c:pt idx="87">
                  <c:v>511755.95359647693</c:v>
                </c:pt>
                <c:pt idx="88">
                  <c:v>485878.994209136</c:v>
                </c:pt>
                <c:pt idx="89">
                  <c:v>461195.79549615114</c:v>
                </c:pt>
                <c:pt idx="90">
                  <c:v>437664.32493356004</c:v>
                </c:pt>
                <c:pt idx="91">
                  <c:v>415242.41945738706</c:v>
                </c:pt>
                <c:pt idx="92">
                  <c:v>393888.04274732916</c:v>
                </c:pt>
                <c:pt idx="93">
                  <c:v>373559.50350528304</c:v>
                </c:pt>
                <c:pt idx="94">
                  <c:v>354215.6391689264</c:v>
                </c:pt>
                <c:pt idx="95">
                  <c:v>335815.96908342926</c:v>
                </c:pt>
                <c:pt idx="96">
                  <c:v>318320.82076406857</c:v>
                </c:pt>
                <c:pt idx="97">
                  <c:v>301691.4325200856</c:v>
                </c:pt>
                <c:pt idx="98">
                  <c:v>285890.03537569172</c:v>
                </c:pt>
                <c:pt idx="99">
                  <c:v>270879.91691716586</c:v>
                </c:pt>
                <c:pt idx="100">
                  <c:v>256625.46941452898</c:v>
                </c:pt>
                <c:pt idx="101">
                  <c:v>243092.22431103702</c:v>
                </c:pt>
                <c:pt idx="102">
                  <c:v>230246.87494223521</c:v>
                </c:pt>
                <c:pt idx="103">
                  <c:v>218057.28913698479</c:v>
                </c:pt>
                <c:pt idx="104">
                  <c:v>206492.51316409206</c:v>
                </c:pt>
                <c:pt idx="105">
                  <c:v>195522.76831833005</c:v>
                </c:pt>
                <c:pt idx="106">
                  <c:v>185119.44128717622</c:v>
                </c:pt>
                <c:pt idx="107">
                  <c:v>175255.06930298827</c:v>
                </c:pt>
                <c:pt idx="108">
                  <c:v>165903.32096318263</c:v>
                </c:pt>
                <c:pt idx="109">
                  <c:v>157038.97349192033</c:v>
                </c:pt>
                <c:pt idx="110">
                  <c:v>148637.8871196023</c:v>
                </c:pt>
                <c:pt idx="111">
                  <c:v>140676.97716997055</c:v>
                </c:pt>
                <c:pt idx="112">
                  <c:v>133134.18436774681</c:v>
                </c:pt>
                <c:pt idx="113">
                  <c:v>125988.44381153589</c:v>
                </c:pt>
                <c:pt idx="114">
                  <c:v>119219.6529962951</c:v>
                </c:pt>
                <c:pt idx="115">
                  <c:v>112808.63921621232</c:v>
                </c:pt>
                <c:pt idx="116">
                  <c:v>106737.12663160879</c:v>
                </c:pt>
                <c:pt idx="117">
                  <c:v>100987.70324182967</c:v>
                </c:pt>
                <c:pt idx="118">
                  <c:v>95543.787969401732</c:v>
                </c:pt>
                <c:pt idx="119">
                  <c:v>90389.598028486915</c:v>
                </c:pt>
                <c:pt idx="120">
                  <c:v>85510.116722354855</c:v>
                </c:pt>
                <c:pt idx="121">
                  <c:v>80891.061789801897</c:v>
                </c:pt>
                <c:pt idx="122">
                  <c:v>76518.854398765805</c:v>
                </c:pt>
                <c:pt idx="123">
                  <c:v>72380.58886647482</c:v>
                </c:pt>
                <c:pt idx="124">
                  <c:v>68464.003169011907</c:v>
                </c:pt>
                <c:pt idx="125">
                  <c:v>64757.450288890024</c:v>
                </c:pt>
                <c:pt idx="126">
                  <c:v>61249.870436870835</c:v>
                </c:pt>
                <c:pt idx="127">
                  <c:v>57930.764173594333</c:v>
                </c:pt>
                <c:pt idx="128">
                  <c:v>54790.16644742027</c:v>
                </c:pt>
                <c:pt idx="129">
                  <c:v>51818.621557037251</c:v>
                </c:pt>
                <c:pt idx="130">
                  <c:v>49007.159040712686</c:v>
                </c:pt>
                <c:pt idx="131">
                  <c:v>46347.270488397182</c:v>
                </c:pt>
                <c:pt idx="132">
                  <c:v>43830.887268134189</c:v>
                </c:pt>
                <c:pt idx="133">
                  <c:v>41450.359154249578</c:v>
                </c:pt>
                <c:pt idx="134">
                  <c:v>39198.433841507824</c:v>
                </c:pt>
                <c:pt idx="135">
                  <c:v>37068.237326733935</c:v>
                </c:pt>
                <c:pt idx="136">
                  <c:v>35053.255137236243</c:v>
                </c:pt>
                <c:pt idx="137">
                  <c:v>33147.314383656289</c:v>
                </c:pt>
                <c:pt idx="138">
                  <c:v>31344.56661355733</c:v>
                </c:pt>
                <c:pt idx="139">
                  <c:v>29639.471441089765</c:v>
                </c:pt>
                <c:pt idx="140">
                  <c:v>28026.780927392003</c:v>
                </c:pt>
                <c:pt idx="141">
                  <c:v>26501.52468595824</c:v>
                </c:pt>
                <c:pt idx="142">
                  <c:v>25058.995686993127</c:v>
                </c:pt>
                <c:pt idx="143">
                  <c:v>23694.736734745147</c:v>
                </c:pt>
                <c:pt idx="144">
                  <c:v>22404.527591938157</c:v>
                </c:pt>
                <c:pt idx="145">
                  <c:v>21184.372725677924</c:v>
                </c:pt>
                <c:pt idx="146">
                  <c:v>20030.489649577255</c:v>
                </c:pt>
                <c:pt idx="147">
                  <c:v>18939.297837299469</c:v>
                </c:pt>
                <c:pt idx="148">
                  <c:v>17907.408183249343</c:v>
                </c:pt>
                <c:pt idx="149">
                  <c:v>16931.612986728956</c:v>
                </c:pt>
                <c:pt idx="150">
                  <c:v>16008.876436510327</c:v>
                </c:pt>
                <c:pt idx="151">
                  <c:v>15136.325573446476</c:v>
                </c:pt>
                <c:pt idx="152">
                  <c:v>14311.24170943856</c:v>
                </c:pt>
                <c:pt idx="153">
                  <c:v>13531.05228179042</c:v>
                </c:pt>
                <c:pt idx="154">
                  <c:v>12793.323122706754</c:v>
                </c:pt>
                <c:pt idx="155">
                  <c:v>12095.751124421044</c:v>
                </c:pt>
                <c:pt idx="156">
                  <c:v>11436.157281169348</c:v>
                </c:pt>
                <c:pt idx="157">
                  <c:v>10812.480089951867</c:v>
                </c:pt>
                <c:pt idx="158">
                  <c:v>10222.76929274232</c:v>
                </c:pt>
                <c:pt idx="159">
                  <c:v>9665.1799435124231</c:v>
                </c:pt>
                <c:pt idx="160">
                  <c:v>9137.9667841330593</c:v>
                </c:pt>
                <c:pt idx="161">
                  <c:v>8639.4789138927172</c:v>
                </c:pt>
                <c:pt idx="162">
                  <c:v>8168.1547380361135</c:v>
                </c:pt>
                <c:pt idx="163">
                  <c:v>7722.5171813702318</c:v>
                </c:pt>
                <c:pt idx="164">
                  <c:v>7301.1691536103854</c:v>
                </c:pt>
                <c:pt idx="165">
                  <c:v>6902.7892537446869</c:v>
                </c:pt>
                <c:pt idx="166">
                  <c:v>6526.1277012809223</c:v>
                </c:pt>
                <c:pt idx="167">
                  <c:v>6170.0024828051264</c:v>
                </c:pt>
                <c:pt idx="168">
                  <c:v>5833.2957028258779</c:v>
                </c:pt>
                <c:pt idx="169">
                  <c:v>5514.9501284026446</c:v>
                </c:pt>
                <c:pt idx="170">
                  <c:v>5213.9659175603701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C1-BE47-8133-AB104AF508D6}"/>
            </c:ext>
          </c:extLst>
        </c:ser>
        <c:ser>
          <c:idx val="3"/>
          <c:order val="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[5]Sheet1!$A$109:$A$279</c:f>
              <c:numCache>
                <c:formatCode>General</c:formatCode>
                <c:ptCount val="171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228</c:v>
                </c:pt>
                <c:pt idx="149">
                  <c:v>229</c:v>
                </c:pt>
                <c:pt idx="150">
                  <c:v>230</c:v>
                </c:pt>
                <c:pt idx="151">
                  <c:v>231</c:v>
                </c:pt>
                <c:pt idx="152">
                  <c:v>232</c:v>
                </c:pt>
                <c:pt idx="153">
                  <c:v>233</c:v>
                </c:pt>
                <c:pt idx="154">
                  <c:v>234</c:v>
                </c:pt>
                <c:pt idx="155">
                  <c:v>235</c:v>
                </c:pt>
                <c:pt idx="156">
                  <c:v>236</c:v>
                </c:pt>
                <c:pt idx="157">
                  <c:v>237</c:v>
                </c:pt>
                <c:pt idx="158">
                  <c:v>238</c:v>
                </c:pt>
                <c:pt idx="159">
                  <c:v>239</c:v>
                </c:pt>
                <c:pt idx="160">
                  <c:v>240</c:v>
                </c:pt>
                <c:pt idx="161">
                  <c:v>241</c:v>
                </c:pt>
                <c:pt idx="162">
                  <c:v>242</c:v>
                </c:pt>
                <c:pt idx="163">
                  <c:v>243</c:v>
                </c:pt>
                <c:pt idx="164">
                  <c:v>244</c:v>
                </c:pt>
                <c:pt idx="165">
                  <c:v>245</c:v>
                </c:pt>
                <c:pt idx="166">
                  <c:v>246</c:v>
                </c:pt>
                <c:pt idx="167">
                  <c:v>247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</c:numCache>
            </c:numRef>
          </c:cat>
          <c:val>
            <c:numRef>
              <c:f>[5]Sheet1!$F$109:$F$279</c:f>
              <c:numCache>
                <c:formatCode>General</c:formatCode>
                <c:ptCount val="171"/>
                <c:pt idx="0">
                  <c:v>2</c:v>
                </c:pt>
                <c:pt idx="1">
                  <c:v>7</c:v>
                </c:pt>
                <c:pt idx="2">
                  <c:v>10</c:v>
                </c:pt>
                <c:pt idx="3">
                  <c:v>17</c:v>
                </c:pt>
                <c:pt idx="4">
                  <c:v>24</c:v>
                </c:pt>
                <c:pt idx="5">
                  <c:v>45</c:v>
                </c:pt>
                <c:pt idx="6">
                  <c:v>102</c:v>
                </c:pt>
                <c:pt idx="7">
                  <c:v>172</c:v>
                </c:pt>
                <c:pt idx="8">
                  <c:v>325</c:v>
                </c:pt>
                <c:pt idx="9">
                  <c:v>680</c:v>
                </c:pt>
                <c:pt idx="10">
                  <c:v>1297</c:v>
                </c:pt>
                <c:pt idx="11">
                  <c:v>1936</c:v>
                </c:pt>
                <c:pt idx="12">
                  <c:v>2961</c:v>
                </c:pt>
                <c:pt idx="13">
                  <c:v>5073</c:v>
                </c:pt>
                <c:pt idx="14">
                  <c:v>7512</c:v>
                </c:pt>
                <c:pt idx="15">
                  <c:v>10458</c:v>
                </c:pt>
                <c:pt idx="16">
                  <c:v>14125</c:v>
                </c:pt>
                <c:pt idx="17">
                  <c:v>18099</c:v>
                </c:pt>
                <c:pt idx="18">
                  <c:v>20696</c:v>
                </c:pt>
                <c:pt idx="19">
                  <c:v>23239</c:v>
                </c:pt>
                <c:pt idx="20">
                  <c:v>26733</c:v>
                </c:pt>
                <c:pt idx="21">
                  <c:v>31112</c:v>
                </c:pt>
                <c:pt idx="22">
                  <c:v>35831</c:v>
                </c:pt>
                <c:pt idx="23">
                  <c:v>40723</c:v>
                </c:pt>
                <c:pt idx="24">
                  <c:v>45701</c:v>
                </c:pt>
                <c:pt idx="25">
                  <c:v>49069</c:v>
                </c:pt>
                <c:pt idx="26">
                  <c:v>52497</c:v>
                </c:pt>
                <c:pt idx="27">
                  <c:v>58487</c:v>
                </c:pt>
                <c:pt idx="28">
                  <c:v>63641</c:v>
                </c:pt>
                <c:pt idx="29">
                  <c:v>68647</c:v>
                </c:pt>
                <c:pt idx="30">
                  <c:v>74275</c:v>
                </c:pt>
                <c:pt idx="31">
                  <c:v>79761</c:v>
                </c:pt>
                <c:pt idx="32">
                  <c:v>83503</c:v>
                </c:pt>
                <c:pt idx="33">
                  <c:v>87100</c:v>
                </c:pt>
                <c:pt idx="34">
                  <c:v>93302</c:v>
                </c:pt>
                <c:pt idx="35">
                  <c:v>99194</c:v>
                </c:pt>
                <c:pt idx="36">
                  <c:v>104581</c:v>
                </c:pt>
                <c:pt idx="37">
                  <c:v>109426</c:v>
                </c:pt>
                <c:pt idx="38">
                  <c:v>113634</c:v>
                </c:pt>
                <c:pt idx="39">
                  <c:v>117178</c:v>
                </c:pt>
                <c:pt idx="40">
                  <c:v>119879</c:v>
                </c:pt>
                <c:pt idx="41">
                  <c:v>123082</c:v>
                </c:pt>
                <c:pt idx="42">
                  <c:v>127119</c:v>
                </c:pt>
                <c:pt idx="43">
                  <c:v>130850</c:v>
                </c:pt>
                <c:pt idx="44">
                  <c:v>134255</c:v>
                </c:pt>
                <c:pt idx="45">
                  <c:v>137685</c:v>
                </c:pt>
                <c:pt idx="46">
                  <c:v>139745</c:v>
                </c:pt>
                <c:pt idx="47">
                  <c:v>142001</c:v>
                </c:pt>
                <c:pt idx="48">
                  <c:v>145621</c:v>
                </c:pt>
                <c:pt idx="49">
                  <c:v>148459</c:v>
                </c:pt>
                <c:pt idx="50">
                  <c:v>151437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CC1-BE47-8133-AB104AF50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689823"/>
        <c:axId val="1448719391"/>
      </c:lineChart>
      <c:catAx>
        <c:axId val="144868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719391"/>
        <c:crosses val="autoZero"/>
        <c:auto val="1"/>
        <c:lblAlgn val="ctr"/>
        <c:lblOffset val="100"/>
        <c:noMultiLvlLbl val="0"/>
      </c:catAx>
      <c:valAx>
        <c:axId val="144871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689823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[5]Sheet1!$A$109:$A$250</c:f>
              <c:numCache>
                <c:formatCode>General</c:formatCode>
                <c:ptCount val="142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</c:numCache>
            </c:numRef>
          </c:cat>
          <c:val>
            <c:numRef>
              <c:f>[5]Sheet1!$E$109:$E$250</c:f>
              <c:numCache>
                <c:formatCode>General</c:formatCode>
                <c:ptCount val="142"/>
                <c:pt idx="0">
                  <c:v>4727.8292158992244</c:v>
                </c:pt>
                <c:pt idx="1">
                  <c:v>5256.0781192824597</c:v>
                </c:pt>
                <c:pt idx="2">
                  <c:v>5841.8531556221169</c:v>
                </c:pt>
                <c:pt idx="3">
                  <c:v>6491.0654423797041</c:v>
                </c:pt>
                <c:pt idx="4">
                  <c:v>7210.1500253823569</c:v>
                </c:pt>
                <c:pt idx="5">
                  <c:v>8006.0922491346537</c:v>
                </c:pt>
                <c:pt idx="6">
                  <c:v>8886.4501662195999</c:v>
                </c:pt>
                <c:pt idx="7">
                  <c:v>9859.3712396216633</c:v>
                </c:pt>
                <c:pt idx="8">
                  <c:v>10933.601210927809</c:v>
                </c:pt>
                <c:pt idx="9">
                  <c:v>12118.482580197018</c:v>
                </c:pt>
                <c:pt idx="10">
                  <c:v>13423.939675250915</c:v>
                </c:pt>
                <c:pt idx="11">
                  <c:v>14860.446790259623</c:v>
                </c:pt>
                <c:pt idx="12">
                  <c:v>16438.975364397469</c:v>
                </c:pt>
                <c:pt idx="13">
                  <c:v>18170.915679513291</c:v>
                </c:pt>
                <c:pt idx="14">
                  <c:v>20067.968122049551</c:v>
                </c:pt>
                <c:pt idx="15">
                  <c:v>22141.998734544944</c:v>
                </c:pt>
                <c:pt idx="16">
                  <c:v>24404.853648617878</c:v>
                </c:pt>
                <c:pt idx="17">
                  <c:v>26868.127135170638</c:v>
                </c:pt>
                <c:pt idx="18">
                  <c:v>29542.878537184362</c:v>
                </c:pt>
                <c:pt idx="19">
                  <c:v>32439.294388929327</c:v>
                </c:pt>
                <c:pt idx="20">
                  <c:v>35566.293703213152</c:v>
                </c:pt>
                <c:pt idx="21">
                  <c:v>38931.07685122807</c:v>
                </c:pt>
                <c:pt idx="22">
                  <c:v>42538.621770229787</c:v>
                </c:pt>
                <c:pt idx="23">
                  <c:v>46391.13546672729</c:v>
                </c:pt>
                <c:pt idx="24">
                  <c:v>50487.473910856446</c:v>
                </c:pt>
                <c:pt idx="25">
                  <c:v>54822.549298744336</c:v>
                </c:pt>
                <c:pt idx="26">
                  <c:v>59386.749999835301</c:v>
                </c:pt>
                <c:pt idx="27">
                  <c:v>64165.404831732914</c:v>
                </c:pt>
                <c:pt idx="28">
                  <c:v>69138.328952987911</c:v>
                </c:pt>
                <c:pt idx="29">
                  <c:v>74279.492801288201</c:v>
                </c:pt>
                <c:pt idx="30">
                  <c:v>79556.857187690286</c:v>
                </c:pt>
                <c:pt idx="31">
                  <c:v>84932.415941882777</c:v>
                </c:pt>
                <c:pt idx="32">
                  <c:v>90362.481595948382</c:v>
                </c:pt>
                <c:pt idx="33">
                  <c:v>95798.239039157736</c:v>
                </c:pt>
                <c:pt idx="34">
                  <c:v>101186.57694348897</c:v>
                </c:pt>
                <c:pt idx="35">
                  <c:v>106471.18778975226</c:v>
                </c:pt>
                <c:pt idx="36">
                  <c:v>111593.90598578595</c:v>
                </c:pt>
                <c:pt idx="37">
                  <c:v>116496.23198016299</c:v>
                </c:pt>
                <c:pt idx="38">
                  <c:v>121120.97097719427</c:v>
                </c:pt>
                <c:pt idx="39">
                  <c:v>125413.90044687549</c:v>
                </c:pt>
                <c:pt idx="40">
                  <c:v>129325.37330323725</c:v>
                </c:pt>
                <c:pt idx="41">
                  <c:v>132811.76478432462</c:v>
                </c:pt>
                <c:pt idx="42">
                  <c:v>135836.68096477876</c:v>
                </c:pt>
                <c:pt idx="43">
                  <c:v>138371.86448814577</c:v>
                </c:pt>
                <c:pt idx="44">
                  <c:v>140397.7564384733</c:v>
                </c:pt>
                <c:pt idx="45">
                  <c:v>141903.69944890786</c:v>
                </c:pt>
                <c:pt idx="46">
                  <c:v>142887.79308170287</c:v>
                </c:pt>
                <c:pt idx="47">
                  <c:v>143356.435380154</c:v>
                </c:pt>
                <c:pt idx="48">
                  <c:v>143323.60214080132</c:v>
                </c:pt>
                <c:pt idx="49">
                  <c:v>142809.92666866633</c:v>
                </c:pt>
                <c:pt idx="50">
                  <c:v>141841.64732630423</c:v>
                </c:pt>
                <c:pt idx="51">
                  <c:v>140449.48868852982</c:v>
                </c:pt>
                <c:pt idx="52">
                  <c:v>138667.5357915413</c:v>
                </c:pt>
                <c:pt idx="53">
                  <c:v>136532.15134822149</c:v>
                </c:pt>
                <c:pt idx="54">
                  <c:v>134080.97445295341</c:v>
                </c:pt>
                <c:pt idx="55">
                  <c:v>131352.02760232385</c:v>
                </c:pt>
                <c:pt idx="56">
                  <c:v>128382.94788867461</c:v>
                </c:pt>
                <c:pt idx="57">
                  <c:v>125210.34870385921</c:v>
                </c:pt>
                <c:pt idx="58">
                  <c:v>121869.31060571315</c:v>
                </c:pt>
                <c:pt idx="59">
                  <c:v>118392.99425401707</c:v>
                </c:pt>
                <c:pt idx="60">
                  <c:v>114812.36441477883</c:v>
                </c:pt>
                <c:pt idx="61">
                  <c:v>111156.01173010573</c:v>
                </c:pt>
                <c:pt idx="62">
                  <c:v>107450.05795990795</c:v>
                </c:pt>
                <c:pt idx="63">
                  <c:v>103718.13041095105</c:v>
                </c:pt>
                <c:pt idx="64">
                  <c:v>99981.391987754701</c:v>
                </c:pt>
                <c:pt idx="65">
                  <c:v>96258.614477122028</c:v>
                </c:pt>
                <c:pt idx="66">
                  <c:v>92566.284109891538</c:v>
                </c:pt>
                <c:pt idx="67">
                  <c:v>88918.729974198897</c:v>
                </c:pt>
                <c:pt idx="68">
                  <c:v>85328.267372383096</c:v>
                </c:pt>
                <c:pt idx="69">
                  <c:v>81805.349644102098</c:v>
                </c:pt>
                <c:pt idx="70">
                  <c:v>78358.723276337943</c:v>
                </c:pt>
                <c:pt idx="71">
                  <c:v>74995.582264322424</c:v>
                </c:pt>
                <c:pt idx="72">
                  <c:v>71721.718669655573</c:v>
                </c:pt>
                <c:pt idx="73">
                  <c:v>68541.667147541011</c:v>
                </c:pt>
                <c:pt idx="74">
                  <c:v>65458.841895414123</c:v>
                </c:pt>
                <c:pt idx="75">
                  <c:v>62475.665025290145</c:v>
                </c:pt>
                <c:pt idx="76">
                  <c:v>59593.685798440129</c:v>
                </c:pt>
                <c:pt idx="77">
                  <c:v>56813.690500100507</c:v>
                </c:pt>
                <c:pt idx="78">
                  <c:v>54135.802989552918</c:v>
                </c:pt>
                <c:pt idx="79">
                  <c:v>51559.576151382207</c:v>
                </c:pt>
                <c:pt idx="80">
                  <c:v>49084.074609683528</c:v>
                </c:pt>
                <c:pt idx="81">
                  <c:v>46707.949159372096</c:v>
                </c:pt>
                <c:pt idx="82">
                  <c:v>44429.50342681734</c:v>
                </c:pt>
                <c:pt idx="83">
                  <c:v>42246.753303506899</c:v>
                </c:pt>
                <c:pt idx="84">
                  <c:v>40157.479707704071</c:v>
                </c:pt>
                <c:pt idx="85">
                  <c:v>38159.275225258934</c:v>
                </c:pt>
                <c:pt idx="86">
                  <c:v>36249.585166011042</c:v>
                </c:pt>
                <c:pt idx="87">
                  <c:v>34425.743549864885</c:v>
                </c:pt>
                <c:pt idx="88">
                  <c:v>32685.00450919845</c:v>
                </c:pt>
                <c:pt idx="89">
                  <c:v>31024.569563768197</c:v>
                </c:pt>
                <c:pt idx="90">
                  <c:v>29441.611192212607</c:v>
                </c:pt>
                <c:pt idx="91">
                  <c:v>27933.293091763731</c:v>
                </c:pt>
                <c:pt idx="92">
                  <c:v>26496.78748568079</c:v>
                </c:pt>
                <c:pt idx="93">
                  <c:v>25129.289806812823</c:v>
                </c:pt>
                <c:pt idx="94">
                  <c:v>23828.031055982778</c:v>
                </c:pt>
                <c:pt idx="95">
                  <c:v>22590.28810582474</c:v>
                </c:pt>
                <c:pt idx="96">
                  <c:v>21413.392194450418</c:v>
                </c:pt>
                <c:pt idx="97">
                  <c:v>20294.735828940113</c:v>
                </c:pt>
                <c:pt idx="98">
                  <c:v>19231.778296156041</c:v>
                </c:pt>
                <c:pt idx="99">
                  <c:v>18222.049957726678</c:v>
                </c:pt>
                <c:pt idx="100">
                  <c:v>17263.155487184329</c:v>
                </c:pt>
                <c:pt idx="101">
                  <c:v>16352.776190067958</c:v>
                </c:pt>
                <c:pt idx="102">
                  <c:v>15488.671532230454</c:v>
                </c:pt>
                <c:pt idx="103">
                  <c:v>14668.679987507732</c:v>
                </c:pt>
                <c:pt idx="104">
                  <c:v>13890.719303207867</c:v>
                </c:pt>
                <c:pt idx="105">
                  <c:v>13152.786270453298</c:v>
                </c:pt>
                <c:pt idx="106">
                  <c:v>12452.956076152761</c:v>
                </c:pt>
                <c:pt idx="107">
                  <c:v>11789.381304190472</c:v>
                </c:pt>
                <c:pt idx="108">
                  <c:v>11160.290645202504</c:v>
                </c:pt>
                <c:pt idx="109">
                  <c:v>10563.987366973932</c:v>
                </c:pt>
                <c:pt idx="110">
                  <c:v>9998.8475909514455</c:v>
                </c:pt>
                <c:pt idx="111">
                  <c:v>9463.3184145470041</c:v>
                </c:pt>
                <c:pt idx="112">
                  <c:v>8955.9159137372753</c:v>
                </c:pt>
                <c:pt idx="113">
                  <c:v>8475.2230558756601</c:v>
                </c:pt>
                <c:pt idx="114">
                  <c:v>8019.887548568795</c:v>
                </c:pt>
                <c:pt idx="115">
                  <c:v>7588.6196468732014</c:v>
                </c:pt>
                <c:pt idx="116">
                  <c:v>7180.1899378909602</c:v>
                </c:pt>
                <c:pt idx="117">
                  <c:v>6793.42711904118</c:v>
                </c:pt>
                <c:pt idx="118">
                  <c:v>6427.2157838163994</c:v>
                </c:pt>
                <c:pt idx="119">
                  <c:v>6080.4942266635207</c:v>
                </c:pt>
                <c:pt idx="120">
                  <c:v>5752.2522767247901</c:v>
                </c:pt>
                <c:pt idx="121">
                  <c:v>5441.5291685063157</c:v>
                </c:pt>
                <c:pt idx="122">
                  <c:v>5147.4114560833441</c:v>
                </c:pt>
                <c:pt idx="123">
                  <c:v>4869.0309761793869</c:v>
                </c:pt>
                <c:pt idx="124">
                  <c:v>4605.5628643491873</c:v>
                </c:pt>
                <c:pt idx="125">
                  <c:v>4356.2236275345567</c:v>
                </c:pt>
                <c:pt idx="126">
                  <c:v>4120.2692754304317</c:v>
                </c:pt>
                <c:pt idx="127">
                  <c:v>3896.9935123810692</c:v>
                </c:pt>
                <c:pt idx="128">
                  <c:v>3685.7259909096761</c:v>
                </c:pt>
                <c:pt idx="129">
                  <c:v>3485.8306274570027</c:v>
                </c:pt>
                <c:pt idx="130">
                  <c:v>3296.7039804549354</c:v>
                </c:pt>
                <c:pt idx="131">
                  <c:v>3117.7736904803564</c:v>
                </c:pt>
                <c:pt idx="132">
                  <c:v>2948.4969819141793</c:v>
                </c:pt>
                <c:pt idx="133">
                  <c:v>2788.3592252629796</c:v>
                </c:pt>
                <c:pt idx="134">
                  <c:v>2636.8725590794629</c:v>
                </c:pt>
                <c:pt idx="135">
                  <c:v>2493.5745702372151</c:v>
                </c:pt>
                <c:pt idx="136">
                  <c:v>2358.0270311696204</c:v>
                </c:pt>
                <c:pt idx="137">
                  <c:v>2229.814692567857</c:v>
                </c:pt>
                <c:pt idx="138">
                  <c:v>2108.5441299444606</c:v>
                </c:pt>
                <c:pt idx="139">
                  <c:v>1993.8426424034565</c:v>
                </c:pt>
                <c:pt idx="140">
                  <c:v>1885.3572019123517</c:v>
                </c:pt>
                <c:pt idx="141">
                  <c:v>1782.7534513425394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2-124A-81C6-6A052605488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[5]Sheet1!$A$109:$A$250</c:f>
              <c:numCache>
                <c:formatCode>General</c:formatCode>
                <c:ptCount val="142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</c:numCache>
            </c:numRef>
          </c:cat>
          <c:val>
            <c:numRef>
              <c:f>[5]Sheet1!$F$109:$F$250</c:f>
              <c:numCache>
                <c:formatCode>General</c:formatCode>
                <c:ptCount val="142"/>
                <c:pt idx="0">
                  <c:v>2</c:v>
                </c:pt>
                <c:pt idx="1">
                  <c:v>7</c:v>
                </c:pt>
                <c:pt idx="2">
                  <c:v>10</c:v>
                </c:pt>
                <c:pt idx="3">
                  <c:v>17</c:v>
                </c:pt>
                <c:pt idx="4">
                  <c:v>24</c:v>
                </c:pt>
                <c:pt idx="5">
                  <c:v>45</c:v>
                </c:pt>
                <c:pt idx="6">
                  <c:v>102</c:v>
                </c:pt>
                <c:pt idx="7">
                  <c:v>172</c:v>
                </c:pt>
                <c:pt idx="8">
                  <c:v>325</c:v>
                </c:pt>
                <c:pt idx="9">
                  <c:v>680</c:v>
                </c:pt>
                <c:pt idx="10">
                  <c:v>1297</c:v>
                </c:pt>
                <c:pt idx="11">
                  <c:v>1936</c:v>
                </c:pt>
                <c:pt idx="12">
                  <c:v>2961</c:v>
                </c:pt>
                <c:pt idx="13">
                  <c:v>5073</c:v>
                </c:pt>
                <c:pt idx="14">
                  <c:v>7512</c:v>
                </c:pt>
                <c:pt idx="15">
                  <c:v>10458</c:v>
                </c:pt>
                <c:pt idx="16">
                  <c:v>14125</c:v>
                </c:pt>
                <c:pt idx="17">
                  <c:v>18099</c:v>
                </c:pt>
                <c:pt idx="18">
                  <c:v>20696</c:v>
                </c:pt>
                <c:pt idx="19">
                  <c:v>23239</c:v>
                </c:pt>
                <c:pt idx="20">
                  <c:v>26733</c:v>
                </c:pt>
                <c:pt idx="21">
                  <c:v>31112</c:v>
                </c:pt>
                <c:pt idx="22">
                  <c:v>35831</c:v>
                </c:pt>
                <c:pt idx="23">
                  <c:v>40723</c:v>
                </c:pt>
                <c:pt idx="24">
                  <c:v>45701</c:v>
                </c:pt>
                <c:pt idx="25">
                  <c:v>49069</c:v>
                </c:pt>
                <c:pt idx="26">
                  <c:v>52497</c:v>
                </c:pt>
                <c:pt idx="27">
                  <c:v>58487</c:v>
                </c:pt>
                <c:pt idx="28">
                  <c:v>63641</c:v>
                </c:pt>
                <c:pt idx="29">
                  <c:v>68647</c:v>
                </c:pt>
                <c:pt idx="30">
                  <c:v>74275</c:v>
                </c:pt>
                <c:pt idx="31">
                  <c:v>79761</c:v>
                </c:pt>
                <c:pt idx="32">
                  <c:v>83503</c:v>
                </c:pt>
                <c:pt idx="33">
                  <c:v>87100</c:v>
                </c:pt>
                <c:pt idx="34">
                  <c:v>93302</c:v>
                </c:pt>
                <c:pt idx="35">
                  <c:v>99194</c:v>
                </c:pt>
                <c:pt idx="36">
                  <c:v>104581</c:v>
                </c:pt>
                <c:pt idx="37">
                  <c:v>109426</c:v>
                </c:pt>
                <c:pt idx="38">
                  <c:v>113634</c:v>
                </c:pt>
                <c:pt idx="39">
                  <c:v>117178</c:v>
                </c:pt>
                <c:pt idx="40">
                  <c:v>119879</c:v>
                </c:pt>
                <c:pt idx="41">
                  <c:v>123082</c:v>
                </c:pt>
                <c:pt idx="42">
                  <c:v>127119</c:v>
                </c:pt>
                <c:pt idx="43">
                  <c:v>130850</c:v>
                </c:pt>
                <c:pt idx="44">
                  <c:v>134255</c:v>
                </c:pt>
                <c:pt idx="45">
                  <c:v>137685</c:v>
                </c:pt>
                <c:pt idx="46">
                  <c:v>139745</c:v>
                </c:pt>
                <c:pt idx="47">
                  <c:v>142001</c:v>
                </c:pt>
                <c:pt idx="48">
                  <c:v>145621</c:v>
                </c:pt>
                <c:pt idx="49">
                  <c:v>148459</c:v>
                </c:pt>
                <c:pt idx="50">
                  <c:v>151437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B2-124A-81C6-6A052605488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[5]Sheet1!$A$109:$A$250</c:f>
              <c:numCache>
                <c:formatCode>General</c:formatCode>
                <c:ptCount val="142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</c:numCache>
            </c:numRef>
          </c:cat>
          <c:val>
            <c:numRef>
              <c:f>[5]Sheet1!$G$109:$G$250</c:f>
              <c:numCache>
                <c:formatCode>General</c:formatCode>
                <c:ptCount val="1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10</c:v>
                </c:pt>
                <c:pt idx="13">
                  <c:v>19</c:v>
                </c:pt>
                <c:pt idx="14">
                  <c:v>26</c:v>
                </c:pt>
                <c:pt idx="15">
                  <c:v>47</c:v>
                </c:pt>
                <c:pt idx="16">
                  <c:v>72</c:v>
                </c:pt>
                <c:pt idx="17">
                  <c:v>118</c:v>
                </c:pt>
                <c:pt idx="18">
                  <c:v>159</c:v>
                </c:pt>
                <c:pt idx="19">
                  <c:v>207</c:v>
                </c:pt>
                <c:pt idx="20">
                  <c:v>288</c:v>
                </c:pt>
                <c:pt idx="21">
                  <c:v>381</c:v>
                </c:pt>
                <c:pt idx="22">
                  <c:v>502</c:v>
                </c:pt>
                <c:pt idx="23">
                  <c:v>687</c:v>
                </c:pt>
                <c:pt idx="24">
                  <c:v>894</c:v>
                </c:pt>
                <c:pt idx="25">
                  <c:v>1157</c:v>
                </c:pt>
                <c:pt idx="26">
                  <c:v>1435</c:v>
                </c:pt>
                <c:pt idx="27">
                  <c:v>1740</c:v>
                </c:pt>
                <c:pt idx="28">
                  <c:v>2103</c:v>
                </c:pt>
                <c:pt idx="29">
                  <c:v>2511</c:v>
                </c:pt>
                <c:pt idx="30">
                  <c:v>2956</c:v>
                </c:pt>
                <c:pt idx="31">
                  <c:v>3412</c:v>
                </c:pt>
                <c:pt idx="32">
                  <c:v>3881</c:v>
                </c:pt>
                <c:pt idx="33">
                  <c:v>4407</c:v>
                </c:pt>
                <c:pt idx="34">
                  <c:v>4941</c:v>
                </c:pt>
                <c:pt idx="35">
                  <c:v>5496</c:v>
                </c:pt>
                <c:pt idx="36">
                  <c:v>5995</c:v>
                </c:pt>
                <c:pt idx="37">
                  <c:v>6497</c:v>
                </c:pt>
                <c:pt idx="38">
                  <c:v>6974</c:v>
                </c:pt>
                <c:pt idx="39">
                  <c:v>7450</c:v>
                </c:pt>
                <c:pt idx="40">
                  <c:v>7942</c:v>
                </c:pt>
                <c:pt idx="41">
                  <c:v>8429</c:v>
                </c:pt>
                <c:pt idx="42">
                  <c:v>8874</c:v>
                </c:pt>
                <c:pt idx="43">
                  <c:v>9256</c:v>
                </c:pt>
                <c:pt idx="44">
                  <c:v>9590</c:v>
                </c:pt>
                <c:pt idx="45">
                  <c:v>9892</c:v>
                </c:pt>
                <c:pt idx="46">
                  <c:v>10187</c:v>
                </c:pt>
                <c:pt idx="47">
                  <c:v>10470</c:v>
                </c:pt>
                <c:pt idx="48">
                  <c:v>10734</c:v>
                </c:pt>
                <c:pt idx="49">
                  <c:v>10949</c:v>
                </c:pt>
                <c:pt idx="50">
                  <c:v>11141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B2-124A-81C6-6A052605488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[5]Sheet1!$A$109:$A$250</c:f>
              <c:numCache>
                <c:formatCode>General</c:formatCode>
                <c:ptCount val="142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151</c:v>
                </c:pt>
                <c:pt idx="72">
                  <c:v>152</c:v>
                </c:pt>
                <c:pt idx="73">
                  <c:v>153</c:v>
                </c:pt>
                <c:pt idx="74">
                  <c:v>154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161</c:v>
                </c:pt>
                <c:pt idx="82">
                  <c:v>162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167</c:v>
                </c:pt>
                <c:pt idx="88">
                  <c:v>168</c:v>
                </c:pt>
                <c:pt idx="89">
                  <c:v>169</c:v>
                </c:pt>
                <c:pt idx="90">
                  <c:v>170</c:v>
                </c:pt>
                <c:pt idx="91">
                  <c:v>171</c:v>
                </c:pt>
                <c:pt idx="92">
                  <c:v>172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179</c:v>
                </c:pt>
                <c:pt idx="100">
                  <c:v>180</c:v>
                </c:pt>
                <c:pt idx="101">
                  <c:v>181</c:v>
                </c:pt>
                <c:pt idx="102">
                  <c:v>182</c:v>
                </c:pt>
                <c:pt idx="103">
                  <c:v>183</c:v>
                </c:pt>
                <c:pt idx="104">
                  <c:v>184</c:v>
                </c:pt>
                <c:pt idx="105">
                  <c:v>185</c:v>
                </c:pt>
                <c:pt idx="106">
                  <c:v>186</c:v>
                </c:pt>
                <c:pt idx="107">
                  <c:v>187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191</c:v>
                </c:pt>
                <c:pt idx="112">
                  <c:v>192</c:v>
                </c:pt>
                <c:pt idx="113">
                  <c:v>193</c:v>
                </c:pt>
                <c:pt idx="114">
                  <c:v>194</c:v>
                </c:pt>
                <c:pt idx="115">
                  <c:v>195</c:v>
                </c:pt>
                <c:pt idx="116">
                  <c:v>196</c:v>
                </c:pt>
                <c:pt idx="117">
                  <c:v>197</c:v>
                </c:pt>
                <c:pt idx="118">
                  <c:v>198</c:v>
                </c:pt>
                <c:pt idx="119">
                  <c:v>199</c:v>
                </c:pt>
                <c:pt idx="120">
                  <c:v>200</c:v>
                </c:pt>
                <c:pt idx="121">
                  <c:v>201</c:v>
                </c:pt>
                <c:pt idx="122">
                  <c:v>202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206</c:v>
                </c:pt>
                <c:pt idx="127">
                  <c:v>207</c:v>
                </c:pt>
                <c:pt idx="128">
                  <c:v>208</c:v>
                </c:pt>
                <c:pt idx="129">
                  <c:v>209</c:v>
                </c:pt>
                <c:pt idx="130">
                  <c:v>210</c:v>
                </c:pt>
                <c:pt idx="131">
                  <c:v>211</c:v>
                </c:pt>
                <c:pt idx="132">
                  <c:v>212</c:v>
                </c:pt>
                <c:pt idx="133">
                  <c:v>213</c:v>
                </c:pt>
                <c:pt idx="134">
                  <c:v>214</c:v>
                </c:pt>
                <c:pt idx="135">
                  <c:v>215</c:v>
                </c:pt>
                <c:pt idx="136">
                  <c:v>216</c:v>
                </c:pt>
                <c:pt idx="137">
                  <c:v>217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221</c:v>
                </c:pt>
              </c:numCache>
            </c:numRef>
          </c:cat>
          <c:val>
            <c:numRef>
              <c:f>[5]Sheet1!$H$109:$H$250</c:f>
              <c:numCache>
                <c:formatCode>General</c:formatCode>
                <c:ptCount val="142"/>
                <c:pt idx="0">
                  <c:v>298.62734050014797</c:v>
                </c:pt>
                <c:pt idx="1">
                  <c:v>332.39754918514245</c:v>
                </c:pt>
                <c:pt idx="2">
                  <c:v>369.94096432287432</c:v>
                </c:pt>
                <c:pt idx="3">
                  <c:v>411.66848686303229</c:v>
                </c:pt>
                <c:pt idx="4">
                  <c:v>458.0332400228873</c:v>
                </c:pt>
                <c:pt idx="5">
                  <c:v>509.53431163276127</c:v>
                </c:pt>
                <c:pt idx="6">
                  <c:v>566.72068484086594</c:v>
                </c:pt>
                <c:pt idx="7">
                  <c:v>630.1953288852917</c:v>
                </c:pt>
                <c:pt idx="8">
                  <c:v>700.6194091683036</c:v>
                </c:pt>
                <c:pt idx="9">
                  <c:v>778.71656067493086</c:v>
                </c:pt>
                <c:pt idx="10">
                  <c:v>865.27715053348095</c:v>
                </c:pt>
                <c:pt idx="11">
                  <c:v>961.16243392813033</c:v>
                </c:pt>
                <c:pt idx="12">
                  <c:v>1067.3084824299847</c:v>
                </c:pt>
                <c:pt idx="13">
                  <c:v>1184.7297350328238</c:v>
                </c:pt>
                <c:pt idx="14">
                  <c:v>1314.5219898864902</c:v>
                </c:pt>
                <c:pt idx="15">
                  <c:v>1457.8646193297013</c:v>
                </c:pt>
                <c:pt idx="16">
                  <c:v>1616.0217531478795</c:v>
                </c:pt>
                <c:pt idx="17">
                  <c:v>1790.342136352293</c:v>
                </c:pt>
                <c:pt idx="18">
                  <c:v>1982.2573301749403</c:v>
                </c:pt>
                <c:pt idx="19">
                  <c:v>2193.2778911548285</c:v>
                </c:pt>
                <c:pt idx="20">
                  <c:v>2424.9871367900378</c:v>
                </c:pt>
                <c:pt idx="21">
                  <c:v>2679.0320918129887</c:v>
                </c:pt>
                <c:pt idx="22">
                  <c:v>2957.1112121789033</c:v>
                </c:pt>
                <c:pt idx="23">
                  <c:v>3260.9585105376873</c:v>
                </c:pt>
                <c:pt idx="24">
                  <c:v>3592.3237638714536</c:v>
                </c:pt>
                <c:pt idx="25">
                  <c:v>3952.9485775204284</c:v>
                </c:pt>
                <c:pt idx="26">
                  <c:v>4344.5382153686023</c:v>
                </c:pt>
                <c:pt idx="27">
                  <c:v>4768.7292867959968</c:v>
                </c:pt>
                <c:pt idx="28">
                  <c:v>5227.0536070226608</c:v>
                </c:pt>
                <c:pt idx="29">
                  <c:v>5720.8988138297173</c:v>
                </c:pt>
                <c:pt idx="30">
                  <c:v>6251.4666195532045</c:v>
                </c:pt>
                <c:pt idx="31">
                  <c:v>6819.729885179564</c:v>
                </c:pt>
                <c:pt idx="32">
                  <c:v>7426.389999050155</c:v>
                </c:pt>
                <c:pt idx="33">
                  <c:v>8071.8362961640723</c:v>
                </c:pt>
                <c:pt idx="34">
                  <c:v>8756.1094321580567</c:v>
                </c:pt>
                <c:pt idx="35">
                  <c:v>9478.8706960401214</c:v>
                </c:pt>
                <c:pt idx="36">
                  <c:v>10239.379180252638</c:v>
                </c:pt>
                <c:pt idx="37">
                  <c:v>11036.478508722537</c:v>
                </c:pt>
                <c:pt idx="38">
                  <c:v>11868.594451437988</c:v>
                </c:pt>
                <c:pt idx="39">
                  <c:v>12733.744244132233</c:v>
                </c:pt>
                <c:pt idx="40">
                  <c:v>13629.557818752772</c:v>
                </c:pt>
                <c:pt idx="41">
                  <c:v>14553.310485204467</c:v>
                </c:pt>
                <c:pt idx="42">
                  <c:v>15501.965947949642</c:v>
                </c:pt>
                <c:pt idx="43">
                  <c:v>16472.227954840921</c:v>
                </c:pt>
                <c:pt idx="44">
                  <c:v>17460.598415470533</c:v>
                </c:pt>
                <c:pt idx="45">
                  <c:v>18463.439532888198</c:v>
                </c:pt>
                <c:pt idx="46">
                  <c:v>19477.037386094682</c:v>
                </c:pt>
                <c:pt idx="47">
                  <c:v>20497.664479535415</c:v>
                </c:pt>
                <c:pt idx="48">
                  <c:v>21521.639017965088</c:v>
                </c:pt>
                <c:pt idx="49">
                  <c:v>22545.379033256526</c:v>
                </c:pt>
                <c:pt idx="50">
                  <c:v>23565.449938032714</c:v>
                </c:pt>
                <c:pt idx="51">
                  <c:v>24578.604561792032</c:v>
                </c:pt>
                <c:pt idx="52">
                  <c:v>25581.815195281531</c:v>
                </c:pt>
                <c:pt idx="53">
                  <c:v>26572.29759379254</c:v>
                </c:pt>
                <c:pt idx="54">
                  <c:v>27547.527246279838</c:v>
                </c:pt>
                <c:pt idx="55">
                  <c:v>28505.248492372364</c:v>
                </c:pt>
                <c:pt idx="56">
                  <c:v>29443.477260960393</c:v>
                </c:pt>
                <c:pt idx="57">
                  <c:v>30360.498317308069</c:v>
                </c:pt>
                <c:pt idx="58">
                  <c:v>31254.857950907062</c:v>
                </c:pt>
                <c:pt idx="59">
                  <c:v>32125.353026662156</c:v>
                </c:pt>
                <c:pt idx="60">
                  <c:v>32971.017271333709</c:v>
                </c:pt>
                <c:pt idx="61">
                  <c:v>33791.105588582126</c:v>
                </c:pt>
                <c:pt idx="62">
                  <c:v>34585.077100940027</c:v>
                </c:pt>
                <c:pt idx="63">
                  <c:v>35352.577514939367</c:v>
                </c:pt>
                <c:pt idx="64">
                  <c:v>36093.421303589013</c:v>
                </c:pt>
                <c:pt idx="65">
                  <c:v>36807.574103501545</c:v>
                </c:pt>
                <c:pt idx="66">
                  <c:v>37495.13563548099</c:v>
                </c:pt>
                <c:pt idx="67">
                  <c:v>38156.323379123074</c:v>
                </c:pt>
                <c:pt idx="68">
                  <c:v>38791.457164653068</c:v>
                </c:pt>
                <c:pt idx="69">
                  <c:v>39400.944788741515</c:v>
                </c:pt>
                <c:pt idx="70">
                  <c:v>39985.268714770813</c:v>
                </c:pt>
                <c:pt idx="71">
                  <c:v>40544.973881030368</c:v>
                </c:pt>
                <c:pt idx="72">
                  <c:v>41080.656611489816</c:v>
                </c:pt>
                <c:pt idx="73">
                  <c:v>41592.954601987352</c:v>
                </c:pt>
                <c:pt idx="74">
                  <c:v>42082.5379387555</c:v>
                </c:pt>
                <c:pt idx="75">
                  <c:v>42550.101095151316</c:v>
                </c:pt>
                <c:pt idx="76">
                  <c:v>42996.355845331957</c:v>
                </c:pt>
                <c:pt idx="77">
                  <c:v>43422.025029606528</c:v>
                </c:pt>
                <c:pt idx="78">
                  <c:v>43827.837104607243</c:v>
                </c:pt>
                <c:pt idx="79">
                  <c:v>44214.52141167548</c:v>
                </c:pt>
                <c:pt idx="80">
                  <c:v>44582.804098471068</c:v>
                </c:pt>
                <c:pt idx="81">
                  <c:v>44933.404631397381</c:v>
                </c:pt>
                <c:pt idx="82">
                  <c:v>45267.032839678614</c:v>
                </c:pt>
                <c:pt idx="83">
                  <c:v>45584.386435584449</c:v>
                </c:pt>
                <c:pt idx="84">
                  <c:v>45886.14895918093</c:v>
                </c:pt>
                <c:pt idx="85">
                  <c:v>46172.988099950242</c:v>
                </c:pt>
                <c:pt idx="86">
                  <c:v>46445.554351559236</c:v>
                </c:pt>
                <c:pt idx="87">
                  <c:v>46704.479959887889</c:v>
                </c:pt>
                <c:pt idx="88">
                  <c:v>46950.378128101212</c:v>
                </c:pt>
                <c:pt idx="89">
                  <c:v>47183.842446024057</c:v>
                </c:pt>
                <c:pt idx="90">
                  <c:v>47405.446514336683</c:v>
                </c:pt>
                <c:pt idx="91">
                  <c:v>47615.743737138204</c:v>
                </c:pt>
                <c:pt idx="92">
                  <c:v>47815.26725922223</c:v>
                </c:pt>
                <c:pt idx="93">
                  <c:v>48004.530026977096</c:v>
                </c:pt>
                <c:pt idx="94">
                  <c:v>48184.024954168613</c:v>
                </c:pt>
                <c:pt idx="95">
                  <c:v>48354.22517599706</c:v>
                </c:pt>
                <c:pt idx="96">
                  <c:v>48515.584376752951</c:v>
                </c:pt>
                <c:pt idx="97">
                  <c:v>48668.53717814188</c:v>
                </c:pt>
                <c:pt idx="98">
                  <c:v>48813.499576920025</c:v>
                </c:pt>
                <c:pt idx="99">
                  <c:v>48950.869421892567</c:v>
                </c:pt>
                <c:pt idx="100">
                  <c:v>49081.026921590616</c:v>
                </c:pt>
                <c:pt idx="101">
                  <c:v>49204.335175070504</c:v>
                </c:pt>
                <c:pt idx="102">
                  <c:v>49321.140719285278</c:v>
                </c:pt>
                <c:pt idx="103">
                  <c:v>49431.774087372636</c:v>
                </c:pt>
                <c:pt idx="104">
                  <c:v>49536.550372997692</c:v>
                </c:pt>
                <c:pt idx="105">
                  <c:v>49635.769796592031</c:v>
                </c:pt>
                <c:pt idx="106">
                  <c:v>49729.718269952413</c:v>
                </c:pt>
                <c:pt idx="107">
                  <c:v>49818.667956210644</c:v>
                </c:pt>
                <c:pt idx="108">
                  <c:v>49902.87782266915</c:v>
                </c:pt>
                <c:pt idx="109">
                  <c:v>49982.594184420595</c:v>
                </c:pt>
                <c:pt idx="110">
                  <c:v>50058.051237041836</c:v>
                </c:pt>
                <c:pt idx="111">
                  <c:v>50129.471576977201</c:v>
                </c:pt>
                <c:pt idx="112">
                  <c:v>50197.066708509679</c:v>
                </c:pt>
                <c:pt idx="113">
                  <c:v>50261.037536464944</c:v>
                </c:pt>
                <c:pt idx="114">
                  <c:v>50321.574844006915</c:v>
                </c:pt>
                <c:pt idx="115">
                  <c:v>50378.859755068122</c:v>
                </c:pt>
                <c:pt idx="116">
                  <c:v>50433.064181117217</c:v>
                </c:pt>
                <c:pt idx="117">
                  <c:v>50484.351252102155</c:v>
                </c:pt>
                <c:pt idx="118">
                  <c:v>50532.875731523876</c:v>
                </c:pt>
                <c:pt idx="119">
                  <c:v>50578.78441569399</c:v>
                </c:pt>
                <c:pt idx="120">
                  <c:v>50622.216517313012</c:v>
                </c:pt>
                <c:pt idx="121">
                  <c:v>50663.304033575332</c:v>
                </c:pt>
                <c:pt idx="122">
                  <c:v>50702.172099064665</c:v>
                </c:pt>
                <c:pt idx="123">
                  <c:v>50738.939323750972</c:v>
                </c:pt>
                <c:pt idx="124">
                  <c:v>50773.718116437965</c:v>
                </c:pt>
                <c:pt idx="125">
                  <c:v>50806.614994040458</c:v>
                </c:pt>
                <c:pt idx="126">
                  <c:v>50837.730877094276</c:v>
                </c:pt>
                <c:pt idx="127">
                  <c:v>50867.161371918781</c:v>
                </c:pt>
                <c:pt idx="128">
                  <c:v>50894.997039864356</c:v>
                </c:pt>
                <c:pt idx="129">
                  <c:v>50921.323654085143</c:v>
                </c:pt>
                <c:pt idx="130">
                  <c:v>50946.222444281266</c:v>
                </c:pt>
                <c:pt idx="131">
                  <c:v>50969.770329855943</c:v>
                </c:pt>
                <c:pt idx="132">
                  <c:v>50992.040141930804</c:v>
                </c:pt>
                <c:pt idx="133">
                  <c:v>51013.100834658762</c:v>
                </c:pt>
                <c:pt idx="134">
                  <c:v>51033.017686267784</c:v>
                </c:pt>
                <c:pt idx="135">
                  <c:v>51051.852490261212</c:v>
                </c:pt>
                <c:pt idx="136">
                  <c:v>51069.663737191477</c:v>
                </c:pt>
                <c:pt idx="137">
                  <c:v>51086.506787414117</c:v>
                </c:pt>
                <c:pt idx="138">
                  <c:v>51102.434035218175</c:v>
                </c:pt>
                <c:pt idx="139">
                  <c:v>51117.495064717776</c:v>
                </c:pt>
                <c:pt idx="140">
                  <c:v>51131.736797877798</c:v>
                </c:pt>
                <c:pt idx="141">
                  <c:v>51145.203635034319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B2-124A-81C6-6A0526054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1035663"/>
        <c:axId val="1581037295"/>
      </c:lineChart>
      <c:catAx>
        <c:axId val="158103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037295"/>
        <c:crosses val="autoZero"/>
        <c:auto val="1"/>
        <c:lblAlgn val="ctr"/>
        <c:lblOffset val="100"/>
        <c:noMultiLvlLbl val="0"/>
      </c:catAx>
      <c:valAx>
        <c:axId val="158103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03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427598</xdr:colOff>
      <xdr:row>21</xdr:row>
      <xdr:rowOff>109641</xdr:rowOff>
    </xdr:from>
    <xdr:to>
      <xdr:col>11</xdr:col>
      <xdr:colOff>65785</xdr:colOff>
      <xdr:row>39</xdr:row>
      <xdr:rowOff>1098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BC10B3-3821-A344-97E2-7EEDB3C4E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322526</xdr:colOff>
      <xdr:row>44</xdr:row>
      <xdr:rowOff>190775</xdr:rowOff>
    </xdr:from>
    <xdr:to>
      <xdr:col>4</xdr:col>
      <xdr:colOff>1057116</xdr:colOff>
      <xdr:row>58</xdr:row>
      <xdr:rowOff>119874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3869C7-9548-4D4A-9503-903B51B51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2</xdr:row>
      <xdr:rowOff>6350</xdr:rowOff>
    </xdr:from>
    <xdr:to>
      <xdr:col>12</xdr:col>
      <xdr:colOff>254000</xdr:colOff>
      <xdr:row>15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FCD88-DB86-1C42-9381-CF7708EFE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558800</xdr:colOff>
      <xdr:row>16</xdr:row>
      <xdr:rowOff>196850</xdr:rowOff>
    </xdr:from>
    <xdr:to>
      <xdr:col>12</xdr:col>
      <xdr:colOff>177800</xdr:colOff>
      <xdr:row>30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A97984-4D7E-2D41-8536-E1B3D2ED9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21672</xdr:colOff>
      <xdr:row>1</xdr:row>
      <xdr:rowOff>81937</xdr:rowOff>
    </xdr:from>
    <xdr:to>
      <xdr:col>26</xdr:col>
      <xdr:colOff>454268</xdr:colOff>
      <xdr:row>32</xdr:row>
      <xdr:rowOff>193108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D96F7-A6E4-3047-9F94-6F49EE99A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301510</xdr:colOff>
      <xdr:row>9</xdr:row>
      <xdr:rowOff>82229</xdr:rowOff>
    </xdr:from>
    <xdr:to>
      <xdr:col>10</xdr:col>
      <xdr:colOff>1423738</xdr:colOff>
      <xdr:row>23</xdr:row>
      <xdr:rowOff>191870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53DFF6-2F8C-6A45-8F4F-5E817F370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21672</xdr:colOff>
      <xdr:row>1</xdr:row>
      <xdr:rowOff>81937</xdr:rowOff>
    </xdr:from>
    <xdr:to>
      <xdr:col>26</xdr:col>
      <xdr:colOff>454268</xdr:colOff>
      <xdr:row>32</xdr:row>
      <xdr:rowOff>193108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A92E6-0977-8B4D-88CC-6B92E3DA7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301510</xdr:colOff>
      <xdr:row>8</xdr:row>
      <xdr:rowOff>82229</xdr:rowOff>
    </xdr:from>
    <xdr:to>
      <xdr:col>10</xdr:col>
      <xdr:colOff>1423738</xdr:colOff>
      <xdr:row>23</xdr:row>
      <xdr:rowOff>191870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521907-1167-BA46-B911-C32022FC4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21672</xdr:colOff>
      <xdr:row>1</xdr:row>
      <xdr:rowOff>81937</xdr:rowOff>
    </xdr:from>
    <xdr:to>
      <xdr:col>26</xdr:col>
      <xdr:colOff>454268</xdr:colOff>
      <xdr:row>32</xdr:row>
      <xdr:rowOff>193108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4AC7C-48AE-0B42-8E30-5ACFDADE3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301510</xdr:colOff>
      <xdr:row>8</xdr:row>
      <xdr:rowOff>82229</xdr:rowOff>
    </xdr:from>
    <xdr:to>
      <xdr:col>10</xdr:col>
      <xdr:colOff>1423738</xdr:colOff>
      <xdr:row>23</xdr:row>
      <xdr:rowOff>191870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15A38C-C738-EB48-AD9F-4EE15FD5CA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328919</xdr:colOff>
      <xdr:row>32</xdr:row>
      <xdr:rowOff>82230</xdr:rowOff>
    </xdr:from>
    <xdr:to>
      <xdr:col>42</xdr:col>
      <xdr:colOff>666977</xdr:colOff>
      <xdr:row>49</xdr:row>
      <xdr:rowOff>164459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158B9-5541-DA4F-8825-BB0F1F74C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36027</xdr:colOff>
      <xdr:row>6</xdr:row>
      <xdr:rowOff>105564</xdr:rowOff>
    </xdr:from>
    <xdr:to>
      <xdr:col>12</xdr:col>
      <xdr:colOff>72055</xdr:colOff>
      <xdr:row>24</xdr:row>
      <xdr:rowOff>171135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2E972A-FEA1-5244-AE6B-541091929B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141411</xdr:colOff>
      <xdr:row>5</xdr:row>
      <xdr:rowOff>150599</xdr:rowOff>
    </xdr:from>
    <xdr:to>
      <xdr:col>16</xdr:col>
      <xdr:colOff>378297</xdr:colOff>
      <xdr:row>24</xdr:row>
      <xdr:rowOff>9007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04178C-46B1-6244-8AC5-A6A6AA8F8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328919</xdr:colOff>
      <xdr:row>32</xdr:row>
      <xdr:rowOff>82230</xdr:rowOff>
    </xdr:from>
    <xdr:to>
      <xdr:col>42</xdr:col>
      <xdr:colOff>666977</xdr:colOff>
      <xdr:row>49</xdr:row>
      <xdr:rowOff>164459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10F1D3-3D3A-5149-B6B9-872ED91513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36027</xdr:colOff>
      <xdr:row>6</xdr:row>
      <xdr:rowOff>105564</xdr:rowOff>
    </xdr:from>
    <xdr:to>
      <xdr:col>12</xdr:col>
      <xdr:colOff>72055</xdr:colOff>
      <xdr:row>24</xdr:row>
      <xdr:rowOff>171135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2A1AD9-3FF2-574E-820E-7E5BBE3D03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141411</xdr:colOff>
      <xdr:row>5</xdr:row>
      <xdr:rowOff>150599</xdr:rowOff>
    </xdr:from>
    <xdr:to>
      <xdr:col>16</xdr:col>
      <xdr:colOff>378297</xdr:colOff>
      <xdr:row>24</xdr:row>
      <xdr:rowOff>9007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85AD0F-E371-544D-ADAC-1AA14F129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328919</xdr:colOff>
      <xdr:row>32</xdr:row>
      <xdr:rowOff>82230</xdr:rowOff>
    </xdr:from>
    <xdr:to>
      <xdr:col>42</xdr:col>
      <xdr:colOff>666977</xdr:colOff>
      <xdr:row>49</xdr:row>
      <xdr:rowOff>164459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EE5AA3-8A74-8842-94EA-A7946764F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36027</xdr:colOff>
      <xdr:row>6</xdr:row>
      <xdr:rowOff>105564</xdr:rowOff>
    </xdr:from>
    <xdr:to>
      <xdr:col>12</xdr:col>
      <xdr:colOff>72055</xdr:colOff>
      <xdr:row>24</xdr:row>
      <xdr:rowOff>171135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C6A0B4-9275-5C4B-A9E0-CBCD8EF7CC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141411</xdr:colOff>
      <xdr:row>5</xdr:row>
      <xdr:rowOff>150599</xdr:rowOff>
    </xdr:from>
    <xdr:to>
      <xdr:col>16</xdr:col>
      <xdr:colOff>378297</xdr:colOff>
      <xdr:row>24</xdr:row>
      <xdr:rowOff>9007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CA3D1A-EF20-FB4E-9008-89BC1B1187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328919</xdr:colOff>
      <xdr:row>32</xdr:row>
      <xdr:rowOff>82230</xdr:rowOff>
    </xdr:from>
    <xdr:to>
      <xdr:col>42</xdr:col>
      <xdr:colOff>666977</xdr:colOff>
      <xdr:row>49</xdr:row>
      <xdr:rowOff>164459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B8FED8-C2CA-F34A-870E-40F7DA46D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731766</xdr:colOff>
      <xdr:row>5</xdr:row>
      <xdr:rowOff>72434</xdr:rowOff>
    </xdr:from>
    <xdr:to>
      <xdr:col>11</xdr:col>
      <xdr:colOff>800924</xdr:colOff>
      <xdr:row>23</xdr:row>
      <xdr:rowOff>138004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0BDEE0-7538-D24B-82A8-7ADC89410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141411</xdr:colOff>
      <xdr:row>5</xdr:row>
      <xdr:rowOff>150599</xdr:rowOff>
    </xdr:from>
    <xdr:to>
      <xdr:col>16</xdr:col>
      <xdr:colOff>378297</xdr:colOff>
      <xdr:row>24</xdr:row>
      <xdr:rowOff>9007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5443A1-2709-6B4F-927F-B6D549769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R%20-%20metrics%2012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IR%20-%20metrics%2010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hnsonam/Desktop/Math%20Modelling/Graphs%200%206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Graphs%207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Graphs%201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8">
          <cell r="C28" t="str">
            <v>S</v>
          </cell>
          <cell r="D28" t="str">
            <v>I</v>
          </cell>
          <cell r="E28" t="str">
            <v>U</v>
          </cell>
          <cell r="F28" t="str">
            <v>R</v>
          </cell>
          <cell r="G28" t="str">
            <v>D</v>
          </cell>
        </row>
        <row r="29">
          <cell r="B29">
            <v>0</v>
          </cell>
          <cell r="C29">
            <v>8398160.0999999996</v>
          </cell>
          <cell r="D29">
            <v>8.3989999999999991</v>
          </cell>
          <cell r="F29">
            <v>0</v>
          </cell>
        </row>
        <row r="30">
          <cell r="B30">
            <v>1</v>
          </cell>
          <cell r="C30">
            <v>8398136.9148966298</v>
          </cell>
          <cell r="D30">
            <v>9.3587297328571424</v>
          </cell>
          <cell r="F30">
            <v>8.8582464168032153</v>
          </cell>
        </row>
        <row r="31">
          <cell r="B31">
            <v>2</v>
          </cell>
          <cell r="C31">
            <v>8398111.0805690624</v>
          </cell>
          <cell r="D31">
            <v>10.428120242385983</v>
          </cell>
          <cell r="F31">
            <v>18.728699342379059</v>
          </cell>
        </row>
        <row r="32">
          <cell r="B32">
            <v>3</v>
          </cell>
          <cell r="C32">
            <v>8398082.294328494</v>
          </cell>
          <cell r="D32">
            <v>11.619700444898438</v>
          </cell>
          <cell r="F32">
            <v>29.72701566231104</v>
          </cell>
        </row>
        <row r="33">
          <cell r="B33">
            <v>4</v>
          </cell>
          <cell r="C33">
            <v>8398050.2189076077</v>
          </cell>
          <cell r="D33">
            <v>12.94743042508081</v>
          </cell>
          <cell r="F33">
            <v>41.982066243374057</v>
          </cell>
        </row>
        <row r="34">
          <cell r="B34">
            <v>5</v>
          </cell>
          <cell r="C34">
            <v>8398014.4785117097</v>
          </cell>
          <cell r="D34">
            <v>14.426864849590638</v>
          </cell>
          <cell r="F34">
            <v>55.637445356337622</v>
          </cell>
        </row>
        <row r="35">
          <cell r="B35">
            <v>6</v>
          </cell>
          <cell r="C35">
            <v>8397974.6544192079</v>
          </cell>
          <cell r="D35">
            <v>16.07533502319049</v>
          </cell>
          <cell r="F35">
            <v>70.853152447609261</v>
          </cell>
        </row>
        <row r="36">
          <cell r="B36">
            <v>7</v>
          </cell>
          <cell r="C36">
            <v>8397930.2800800968</v>
          </cell>
          <cell r="D36">
            <v>17.912151710244697</v>
          </cell>
          <cell r="F36">
            <v>87.807465921604788</v>
          </cell>
        </row>
        <row r="37">
          <cell r="B37">
            <v>8</v>
          </cell>
          <cell r="C37">
            <v>8397880.8356552571</v>
          </cell>
          <cell r="D37">
            <v>19.958831085175991</v>
          </cell>
          <cell r="F37">
            <v>106.69903083463142</v>
          </cell>
        </row>
        <row r="38">
          <cell r="B38">
            <v>9</v>
          </cell>
          <cell r="C38">
            <v>8397825.7419328988</v>
          </cell>
          <cell r="D38">
            <v>22.239346443326916</v>
          </cell>
          <cell r="F38">
            <v>127.74918489390524</v>
          </cell>
        </row>
        <row r="39">
          <cell r="B39">
            <v>10</v>
          </cell>
          <cell r="C39">
            <v>8397764.353551235</v>
          </cell>
          <cell r="D39">
            <v>24.780408601584593</v>
          </cell>
          <cell r="F39">
            <v>151.20454993065317</v>
          </cell>
        </row>
        <row r="40">
          <cell r="B40">
            <v>11</v>
          </cell>
          <cell r="C40">
            <v>8397695.9514484722</v>
          </cell>
          <cell r="D40">
            <v>27.611778249411945</v>
          </cell>
          <cell r="F40">
            <v>177.33991910578192</v>
          </cell>
        </row>
        <row r="41">
          <cell r="B41">
            <v>12</v>
          </cell>
          <cell r="C41">
            <v>8397619.734452229</v>
          </cell>
          <cell r="D41">
            <v>30.76661387923502</v>
          </cell>
          <cell r="F41">
            <v>206.46147354552693</v>
          </cell>
        </row>
        <row r="42">
          <cell r="B42">
            <v>13</v>
          </cell>
          <cell r="C42">
            <v>8397534.8099105824</v>
          </cell>
          <cell r="D42">
            <v>34.281859334494136</v>
          </cell>
          <cell r="F42">
            <v>238.91036593187073</v>
          </cell>
        </row>
        <row r="43">
          <cell r="B43">
            <v>14</v>
          </cell>
          <cell r="C43">
            <v>8397440.1832558662</v>
          </cell>
          <cell r="D43">
            <v>38.198675468517337</v>
          </cell>
          <cell r="F43">
            <v>275.06671283163672</v>
          </cell>
        </row>
        <row r="44">
          <cell r="B44">
            <v>15</v>
          </cell>
          <cell r="C44">
            <v>8397334.7463801112</v>
          </cell>
          <cell r="D44">
            <v>42.562920912607318</v>
          </cell>
          <cell r="F44">
            <v>315.35404228700315</v>
          </cell>
        </row>
        <row r="45">
          <cell r="B45">
            <v>16</v>
          </cell>
          <cell r="C45">
            <v>8397217.2646872997</v>
          </cell>
          <cell r="D45">
            <v>47.42568751272011</v>
          </cell>
          <cell r="F45">
            <v>360.24424846187901</v>
          </cell>
        </row>
        <row r="46">
          <cell r="B46">
            <v>17</v>
          </cell>
          <cell r="C46">
            <v>8397086.3626725208</v>
          </cell>
          <cell r="D46">
            <v>52.843896616750413</v>
          </cell>
          <cell r="F46">
            <v>410.26311100194113</v>
          </cell>
        </row>
        <row r="47">
          <cell r="B47">
            <v>18</v>
          </cell>
          <cell r="C47">
            <v>8396940.5078612231</v>
          </cell>
          <cell r="D47">
            <v>58.880963085177697</v>
          </cell>
          <cell r="F47">
            <v>465.99644328617126</v>
          </cell>
        </row>
        <row r="48">
          <cell r="B48">
            <v>19</v>
          </cell>
          <cell r="C48">
            <v>8396777.9929231219</v>
          </cell>
          <cell r="D48">
            <v>65.607534663718496</v>
          </cell>
          <cell r="F48">
            <v>528.09694099627927</v>
          </cell>
        </row>
        <row r="49">
          <cell r="B49">
            <v>20</v>
          </cell>
          <cell r="C49">
            <v>8396596.9157545585</v>
          </cell>
          <cell r="D49">
            <v>73.102315205351715</v>
          </cell>
          <cell r="F49">
            <v>597.29181048671592</v>
          </cell>
        </row>
        <row r="50">
          <cell r="B50">
            <v>21</v>
          </cell>
          <cell r="C50">
            <v>8396395.1573001314</v>
          </cell>
          <cell r="D50">
            <v>81.452981168973764</v>
          </cell>
          <cell r="F50">
            <v>674.39126538942173</v>
          </cell>
        </row>
        <row r="51">
          <cell r="B51">
            <v>22</v>
          </cell>
          <cell r="C51">
            <v>8396170.3568589818</v>
          </cell>
          <cell r="D51">
            <v>90.757201862018405</v>
          </cell>
          <cell r="F51">
            <v>760.29798983018873</v>
          </cell>
        </row>
        <row r="52">
          <cell r="B52">
            <v>23</v>
          </cell>
          <cell r="C52">
            <v>8395919.8845928404</v>
          </cell>
          <cell r="D52">
            <v>101.12377504435989</v>
          </cell>
          <cell r="F52">
            <v>856.01767767318324</v>
          </cell>
        </row>
        <row r="53">
          <cell r="B53">
            <v>24</v>
          </cell>
          <cell r="C53">
            <v>8395640.8109217994</v>
          </cell>
          <cell r="D53">
            <v>112.67389078111862</v>
          </cell>
          <cell r="F53">
            <v>962.67076946271959</v>
          </cell>
        </row>
        <row r="54">
          <cell r="B54">
            <v>25</v>
          </cell>
          <cell r="C54">
            <v>8395329.8724591769</v>
          </cell>
          <cell r="D54">
            <v>125.54253783369612</v>
          </cell>
          <cell r="F54">
            <v>1081.5055223236698</v>
          </cell>
        </row>
        <row r="55">
          <cell r="B55">
            <v>26</v>
          </cell>
          <cell r="C55">
            <v>8394983.4340987783</v>
          </cell>
          <cell r="D55">
            <v>139.88006842320215</v>
          </cell>
          <cell r="F55">
            <v>1213.9125631525446</v>
          </cell>
        </row>
        <row r="56">
          <cell r="B56">
            <v>27</v>
          </cell>
          <cell r="C56">
            <v>8394597.4468257055</v>
          </cell>
          <cell r="D56">
            <v>155.85393890067672</v>
          </cell>
          <cell r="F56">
            <v>1361.4410921312349</v>
          </cell>
        </row>
        <row r="57">
          <cell r="B57">
            <v>28</v>
          </cell>
          <cell r="C57">
            <v>8394167.400775509</v>
          </cell>
          <cell r="D57">
            <v>173.65064572686288</v>
          </cell>
          <cell r="F57">
            <v>1525.8169220885616</v>
          </cell>
        </row>
        <row r="58">
          <cell r="B58">
            <v>29</v>
          </cell>
          <cell r="C58">
            <v>8393688.2730154097</v>
          </cell>
          <cell r="D58">
            <v>193.4778782137117</v>
          </cell>
          <cell r="F58">
            <v>1708.9625596984613</v>
          </cell>
        </row>
        <row r="59">
          <cell r="B59">
            <v>30</v>
          </cell>
          <cell r="C59">
            <v>8393154.4694651682</v>
          </cell>
          <cell r="D59">
            <v>215.56691172326137</v>
          </cell>
          <cell r="F59">
            <v>1913.0195571287863</v>
          </cell>
        </row>
        <row r="60">
          <cell r="B60">
            <v>31</v>
          </cell>
          <cell r="C60">
            <v>8392559.7603136171</v>
          </cell>
          <cell r="D60">
            <v>240.17526746963807</v>
          </cell>
          <cell r="F60">
            <v>2140.3733877459927</v>
          </cell>
        </row>
        <row r="61">
          <cell r="B61">
            <v>32</v>
          </cell>
          <cell r="C61">
            <v>8391897.2082194313</v>
          </cell>
          <cell r="D61">
            <v>267.58966773847914</v>
          </cell>
          <cell r="F61">
            <v>2393.681127056348</v>
          </cell>
        </row>
        <row r="62">
          <cell r="B62">
            <v>33</v>
          </cell>
          <cell r="C62">
            <v>8391159.0885110404</v>
          </cell>
          <cell r="D62">
            <v>298.12931823544369</v>
          </cell>
          <cell r="F62">
            <v>2675.9022504541272</v>
          </cell>
        </row>
        <row r="63">
          <cell r="B63">
            <v>34</v>
          </cell>
          <cell r="C63">
            <v>8390336.8005203381</v>
          </cell>
          <cell r="D63">
            <v>332.14955240978554</v>
          </cell>
          <cell r="F63">
            <v>2990.3328927928706</v>
          </cell>
        </row>
        <row r="64">
          <cell r="B64">
            <v>35</v>
          </cell>
          <cell r="C64">
            <v>8389420.7690976281</v>
          </cell>
          <cell r="D64">
            <v>370.04587597506276</v>
          </cell>
          <cell r="F64">
            <v>3340.6439515471002</v>
          </cell>
        </row>
        <row r="65">
          <cell r="B65">
            <v>36</v>
          </cell>
          <cell r="C65">
            <v>8388400.3352609202</v>
          </cell>
          <cell r="D65">
            <v>412.25845346718046</v>
          </cell>
          <cell r="F65">
            <v>3730.9234556438864</v>
          </cell>
        </row>
        <row r="66">
          <cell r="B66">
            <v>37</v>
          </cell>
          <cell r="C66">
            <v>8387263.6348309116</v>
          </cell>
          <cell r="D66">
            <v>459.27708253401312</v>
          </cell>
          <cell r="F66">
            <v>4165.7236661716261</v>
          </cell>
        </row>
        <row r="67">
          <cell r="B67">
            <v>38</v>
          </cell>
          <cell r="C67">
            <v>8385997.4637939446</v>
          </cell>
          <cell r="D67">
            <v>511.64670572626056</v>
          </cell>
          <cell r="F67">
            <v>4650.1134233661442</v>
          </cell>
        </row>
        <row r="68">
          <cell r="B68">
            <v>39</v>
          </cell>
          <cell r="C68">
            <v>8384587.1290188543</v>
          </cell>
          <cell r="D68">
            <v>569.97351383020487</v>
          </cell>
          <cell r="F68">
            <v>5189.7363067652177</v>
          </cell>
        </row>
        <row r="69">
          <cell r="B69">
            <v>40</v>
          </cell>
          <cell r="C69">
            <v>8383016.28283046</v>
          </cell>
          <cell r="D69">
            <v>634.93169920933428</v>
          </cell>
          <cell r="F69">
            <v>5790.8752324181705</v>
          </cell>
        </row>
        <row r="70">
          <cell r="B70">
            <v>41</v>
          </cell>
          <cell r="C70">
            <v>8381266.739813135</v>
          </cell>
          <cell r="D70">
            <v>707.27092214428535</v>
          </cell>
          <cell r="F70">
            <v>6460.5241727010452</v>
          </cell>
        </row>
        <row r="71">
          <cell r="B71">
            <v>42</v>
          </cell>
          <cell r="C71">
            <v>8379318.2740835818</v>
          </cell>
          <cell r="D71">
            <v>787.82455769616047</v>
          </cell>
          <cell r="F71">
            <v>7206.4677507214901</v>
          </cell>
        </row>
        <row r="72">
          <cell r="B72">
            <v>43</v>
          </cell>
          <cell r="C72">
            <v>8377148.3951343158</v>
          </cell>
          <cell r="D72">
            <v>877.51879505354657</v>
          </cell>
          <cell r="F72">
            <v>8037.3695325147501</v>
          </cell>
        </row>
        <row r="73">
          <cell r="B73">
            <v>44</v>
          </cell>
          <cell r="C73">
            <v>8374732.1002107514</v>
          </cell>
          <cell r="D73">
            <v>977.38266550684125</v>
          </cell>
          <cell r="F73">
            <v>8962.8699161271506</v>
          </cell>
        </row>
        <row r="74">
          <cell r="B74">
            <v>45</v>
          </cell>
          <cell r="C74">
            <v>8372041.6010484705</v>
          </cell>
          <cell r="D74">
            <v>1088.5590789253879</v>
          </cell>
          <cell r="F74">
            <v>9993.6945969905337</v>
          </cell>
        </row>
        <row r="75">
          <cell r="B75">
            <v>46</v>
          </cell>
          <cell r="C75">
            <v>8369046.0226675104</v>
          </cell>
          <cell r="D75">
            <v>1212.3169516347903</v>
          </cell>
          <cell r="F75">
            <v>11141.774673234066</v>
          </cell>
        </row>
        <row r="76">
          <cell r="B76">
            <v>47</v>
          </cell>
          <cell r="C76">
            <v>8365711.0718030529</v>
          </cell>
          <cell r="D76">
            <v>1350.0645105718866</v>
          </cell>
          <cell r="F76">
            <v>12420.379542009952</v>
          </cell>
        </row>
        <row r="77">
          <cell r="B77">
            <v>48</v>
          </cell>
          <cell r="C77">
            <v>8361998.6724540796</v>
          </cell>
          <cell r="D77">
            <v>1503.3638591119311</v>
          </cell>
          <cell r="F77">
            <v>13844.263827428049</v>
          </cell>
        </row>
        <row r="78">
          <cell r="B78">
            <v>49</v>
          </cell>
          <cell r="C78">
            <v>8357866.5659628492</v>
          </cell>
          <cell r="D78">
            <v>1673.9468884862049</v>
          </cell>
          <cell r="F78">
            <v>15429.829670758174</v>
          </cell>
        </row>
        <row r="79">
          <cell r="B79">
            <v>50</v>
          </cell>
          <cell r="C79">
            <v>8353267.8730103401</v>
          </cell>
          <cell r="D79">
            <v>1863.7326145764109</v>
          </cell>
          <cell r="F79">
            <v>17195.30580206569</v>
          </cell>
        </row>
        <row r="80">
          <cell r="B80">
            <v>51</v>
          </cell>
          <cell r="C80">
            <v>8348150.6149412002</v>
          </cell>
          <cell r="D80">
            <v>2074.8460122645006</v>
          </cell>
          <cell r="F80">
            <v>19160.944896594894</v>
          </cell>
        </row>
        <row r="81">
          <cell r="B81">
            <v>52</v>
          </cell>
          <cell r="C81">
            <v>8342457.1919348501</v>
          </cell>
          <cell r="D81">
            <v>2309.6384074245989</v>
          </cell>
          <cell r="F81">
            <v>21349.240795340036</v>
          </cell>
        </row>
        <row r="82">
          <cell r="B82">
            <v>53</v>
          </cell>
          <cell r="C82">
            <v>8336123.8157402715</v>
          </cell>
          <cell r="D82">
            <v>2570.70946883744</v>
          </cell>
          <cell r="F82">
            <v>23785.167232615906</v>
          </cell>
        </row>
        <row r="83">
          <cell r="B83">
            <v>54</v>
          </cell>
          <cell r="C83">
            <v>8329079.8950189101</v>
          </cell>
          <cell r="D83">
            <v>2860.9308172989818</v>
          </cell>
          <cell r="F83">
            <v>26496.439758032189</v>
          </cell>
        </row>
        <row r="84">
          <cell r="B84">
            <v>55</v>
          </cell>
          <cell r="C84">
            <v>8321247.3718271302</v>
          </cell>
          <cell r="D84">
            <v>3183.4712351987214</v>
          </cell>
          <cell r="F84">
            <v>29513.80255849184</v>
          </cell>
        </row>
        <row r="85">
          <cell r="B85">
            <v>56</v>
          </cell>
          <cell r="C85">
            <v>8312540.0084579224</v>
          </cell>
          <cell r="D85">
            <v>3541.8234147391936</v>
          </cell>
          <cell r="F85">
            <v>32871.341868194802</v>
          </cell>
        </row>
        <row r="86">
          <cell r="B86">
            <v>57</v>
          </cell>
          <cell r="C86">
            <v>8302862.6247998802</v>
          </cell>
          <cell r="D86">
            <v>3939.8321242639522</v>
          </cell>
          <cell r="F86">
            <v>36606.827589419139</v>
          </cell>
        </row>
        <row r="87">
          <cell r="B87">
            <v>58</v>
          </cell>
          <cell r="C87">
            <v>8292110.2876172941</v>
          </cell>
          <cell r="D87">
            <v>4381.7235969639632</v>
          </cell>
          <cell r="F87">
            <v>40762.084619728383</v>
          </cell>
        </row>
        <row r="88">
          <cell r="B88">
            <v>59</v>
          </cell>
          <cell r="C88">
            <v>8280167.4547752682</v>
          </cell>
          <cell r="D88">
            <v>4872.1358512322313</v>
          </cell>
          <cell r="F88">
            <v>45383.39517482162</v>
          </cell>
        </row>
        <row r="89">
          <cell r="B89">
            <v>60</v>
          </cell>
          <cell r="C89">
            <v>8266907.0795043418</v>
          </cell>
          <cell r="D89">
            <v>5416.1495334146721</v>
          </cell>
          <cell r="F89">
            <v>50521.933089615806</v>
          </cell>
        </row>
        <row r="90">
          <cell r="B90">
            <v>61</v>
          </cell>
          <cell r="C90">
            <v>8252189.6824059663</v>
          </cell>
          <cell r="D90">
            <v>6019.3187275754899</v>
          </cell>
          <cell r="F90">
            <v>56234.230648520548</v>
          </cell>
        </row>
        <row r="91">
          <cell r="B91">
            <v>62</v>
          </cell>
          <cell r="C91">
            <v>8235862.4021373792</v>
          </cell>
          <cell r="D91">
            <v>6687.7009987982819</v>
          </cell>
          <cell r="F91">
            <v>62582.677910116225</v>
          </cell>
        </row>
        <row r="92">
          <cell r="B92">
            <v>63</v>
          </cell>
          <cell r="C92">
            <v>8217758.0396823399</v>
          </cell>
          <cell r="D92">
            <v>7427.8857220154641</v>
          </cell>
          <cell r="F92">
            <v>69636.053717861927</v>
          </cell>
        </row>
        <row r="93">
          <cell r="B93">
            <v>64</v>
          </cell>
          <cell r="C93">
            <v>8197694.1159153497</v>
          </cell>
          <cell r="D93">
            <v>8247.0194930989364</v>
          </cell>
          <cell r="F93">
            <v>77470.086588616454</v>
          </cell>
        </row>
        <row r="94">
          <cell r="B94">
            <v>65</v>
          </cell>
          <cell r="C94">
            <v>8175471.9679001281</v>
          </cell>
          <cell r="D94">
            <v>9152.8271192257234</v>
          </cell>
          <cell r="F94">
            <v>86168.042401695377</v>
          </cell>
        </row>
        <row r="95">
          <cell r="B95">
            <v>66</v>
          </cell>
          <cell r="C95">
            <v>8150875.9161136774</v>
          </cell>
          <cell r="D95">
            <v>10153.626338778346</v>
          </cell>
          <cell r="F95">
            <v>95821.334226019768</v>
          </cell>
        </row>
        <row r="96">
          <cell r="B96">
            <v>67</v>
          </cell>
          <cell r="C96">
            <v>8123672.5426144181</v>
          </cell>
          <cell r="D96">
            <v>11258.334026633294</v>
          </cell>
          <cell r="F96">
            <v>106530.14767203025</v>
          </cell>
        </row>
        <row r="97">
          <cell r="B97">
            <v>68</v>
          </cell>
          <cell r="C97">
            <v>8093610.1290913103</v>
          </cell>
          <cell r="D97">
            <v>12476.461201045533</v>
          </cell>
          <cell r="F97">
            <v>118404.07278818671</v>
          </cell>
        </row>
        <row r="98">
          <cell r="B98">
            <v>69</v>
          </cell>
          <cell r="C98">
            <v>8060418.313687114</v>
          </cell>
          <cell r="D98">
            <v>13818.093670281754</v>
          </cell>
          <cell r="F98">
            <v>131562.7306913354</v>
          </cell>
        </row>
        <row r="99">
          <cell r="B99">
            <v>70</v>
          </cell>
          <cell r="C99">
            <v>8023808.0363309346</v>
          </cell>
          <cell r="D99">
            <v>15293.854653662254</v>
          </cell>
          <cell r="E99">
            <v>212056.9696245126</v>
          </cell>
          <cell r="F99">
            <v>146136.37978549238</v>
          </cell>
          <cell r="G99">
            <v>989.71495523255805</v>
          </cell>
        </row>
        <row r="100">
          <cell r="B100">
            <v>71</v>
          </cell>
          <cell r="C100">
            <v>7983471.8537550736</v>
          </cell>
          <cell r="D100">
            <v>16914.845203922276</v>
          </cell>
          <cell r="E100">
            <v>234532.81705881518</v>
          </cell>
          <cell r="F100">
            <v>162266.48255783584</v>
          </cell>
          <cell r="G100">
            <v>1098.9567741872884</v>
          </cell>
        </row>
        <row r="101">
          <cell r="B101">
            <v>72</v>
          </cell>
          <cell r="C101">
            <v>7939084.716941555</v>
          </cell>
          <cell r="D101">
            <v>18692.557777546808</v>
          </cell>
          <cell r="E101">
            <v>259181.693994228</v>
          </cell>
          <cell r="F101">
            <v>180106.20953943193</v>
          </cell>
          <cell r="G101">
            <v>1219.7770970724475</v>
          </cell>
        </row>
        <row r="102">
          <cell r="B102">
            <v>73</v>
          </cell>
          <cell r="C102">
            <v>7890305.3147488665</v>
          </cell>
          <cell r="D102">
            <v>20638.757891797512</v>
          </cell>
          <cell r="E102">
            <v>286166.73523182457</v>
          </cell>
          <cell r="F102">
            <v>199820.85211043336</v>
          </cell>
          <cell r="G102">
            <v>1353.2953669120675</v>
          </cell>
        </row>
        <row r="103">
          <cell r="B103">
            <v>74</v>
          </cell>
          <cell r="C103">
            <v>7836778.0969357984</v>
          </cell>
          <cell r="D103">
            <v>22765.328531872023</v>
          </cell>
          <cell r="E103">
            <v>315652.70432455919</v>
          </cell>
          <cell r="F103">
            <v>221588.11049146496</v>
          </cell>
          <cell r="G103">
            <v>1500.7150661391925</v>
          </cell>
        </row>
        <row r="104">
          <cell r="B104">
            <v>75</v>
          </cell>
          <cell r="C104">
            <v>7778136.0964298435</v>
          </cell>
          <cell r="D104">
            <v>25084.071906779958</v>
          </cell>
          <cell r="E104">
            <v>347803.24482300371</v>
          </cell>
          <cell r="F104">
            <v>245598.21763455382</v>
          </cell>
          <cell r="G104">
            <v>1663.324555652564</v>
          </cell>
        </row>
        <row r="105">
          <cell r="B105">
            <v>76</v>
          </cell>
          <cell r="C105">
            <v>7714004.6728317309</v>
          </cell>
          <cell r="D105">
            <v>27606.463394101826</v>
          </cell>
          <cell r="E105">
            <v>382777.46859595279</v>
          </cell>
          <cell r="F105">
            <v>272053.85403020424</v>
          </cell>
          <cell r="G105">
            <v>1842.4964978438493</v>
          </cell>
        </row>
        <row r="106">
          <cell r="B106">
            <v>77</v>
          </cell>
          <cell r="C106">
            <v>7644006.2947980491</v>
          </cell>
          <cell r="D106">
            <v>30343.353174954424</v>
          </cell>
          <cell r="E106">
            <v>420725.81884949218</v>
          </cell>
          <cell r="F106">
            <v>301169.80300525029</v>
          </cell>
          <cell r="G106">
            <v>2039.6855220874338</v>
          </cell>
        </row>
        <row r="107">
          <cell r="B107">
            <v>78</v>
          </cell>
          <cell r="C107">
            <v>7567766.4657801818</v>
          </cell>
          <cell r="D107">
            <v>33304.612267342978</v>
          </cell>
          <cell r="E107">
            <v>461785.16220179625</v>
          </cell>
          <cell r="F107">
            <v>333172.29134146107</v>
          </cell>
          <cell r="G107">
            <v>2256.423759051394</v>
          </cell>
        </row>
        <row r="108">
          <cell r="B108">
            <v>79</v>
          </cell>
          <cell r="C108">
            <v>7484920.8730971804</v>
          </cell>
          <cell r="D108">
            <v>36498.721549360998</v>
          </cell>
          <cell r="E108">
            <v>506073.09028355521</v>
          </cell>
          <cell r="F108">
            <v>368297.95657306141</v>
          </cell>
          <cell r="G108">
            <v>2494.3138466752725</v>
          </cell>
        </row>
        <row r="109">
          <cell r="B109">
            <v>80</v>
          </cell>
          <cell r="C109">
            <v>7395123.801959374</v>
          </cell>
          <cell r="D109">
            <v>39932.305044836387</v>
          </cell>
          <cell r="E109">
            <v>553681.44850924937</v>
          </cell>
          <cell r="F109">
            <v>406792.3808357743</v>
          </cell>
          <cell r="G109">
            <v>2755.0190005992795</v>
          </cell>
        </row>
        <row r="110">
          <cell r="B110">
            <v>81</v>
          </cell>
          <cell r="C110">
            <v>7298057.8016276723</v>
          </cell>
          <cell r="D110">
            <v>43609.61231474323</v>
          </cell>
          <cell r="E110">
            <v>604669.1591743239</v>
          </cell>
          <cell r="F110">
            <v>448908.13248217443</v>
          </cell>
          <cell r="G110">
            <v>3040.2497509195396</v>
          </cell>
        </row>
        <row r="111">
          <cell r="B111">
            <v>82</v>
          </cell>
          <cell r="C111">
            <v>7193444.518929664</v>
          </cell>
          <cell r="D111">
            <v>47531.95929274532</v>
          </cell>
          <cell r="E111">
            <v>659054.46835939679</v>
          </cell>
          <cell r="F111">
            <v>494902.26178628823</v>
          </cell>
          <cell r="G111">
            <v>3351.7469817391338</v>
          </cell>
        </row>
        <row r="112">
          <cell r="B112">
            <v>83</v>
          </cell>
          <cell r="C112">
            <v>7081056.5247009685</v>
          </cell>
          <cell r="D112">
            <v>51697.142267130344</v>
          </cell>
          <cell r="E112">
            <v>716806.82049569744</v>
          </cell>
          <cell r="F112">
            <v>545033.20690935024</v>
          </cell>
          <cell r="G112">
            <v>3691.2609766873147</v>
          </cell>
        </row>
        <row r="113">
          <cell r="B113">
            <v>84</v>
          </cell>
          <cell r="C113">
            <v>6960729.8531632964</v>
          </cell>
          <cell r="D113">
            <v>56098.845762035533</v>
          </cell>
          <cell r="E113">
            <v>777838.64834111941</v>
          </cell>
          <cell r="F113">
            <v>599557.08180478704</v>
          </cell>
          <cell r="G113">
            <v>4060.5262785953887</v>
          </cell>
        </row>
        <row r="114">
          <cell r="B114">
            <v>85</v>
          </cell>
          <cell r="C114">
            <v>6832376.8571580099</v>
          </cell>
          <cell r="D114">
            <v>60726.071465321249</v>
          </cell>
          <cell r="E114">
            <v>841997.45477860945</v>
          </cell>
          <cell r="F114">
            <v>658723.33962814067</v>
          </cell>
          <cell r="G114">
            <v>4461.2323197527858</v>
          </cell>
        </row>
        <row r="115">
          <cell r="B115">
            <v>86</v>
          </cell>
          <cell r="C115">
            <v>6695998.8610044299</v>
          </cell>
          <cell r="D115">
            <v>65562.621561062289</v>
          </cell>
          <cell r="E115">
            <v>909058.64896188199</v>
          </cell>
          <cell r="F115">
            <v>722769.8338493834</v>
          </cell>
          <cell r="G115">
            <v>4894.9899730765092</v>
          </cell>
        </row>
        <row r="116">
          <cell r="B116">
            <v>87</v>
          </cell>
          <cell r="C116">
            <v>6551697.9783733003</v>
          </cell>
          <cell r="D116">
            <v>70586.675136162346</v>
          </cell>
          <cell r="E116">
            <v>978719.67298055871</v>
          </cell>
          <cell r="F116">
            <v>791917.33444701473</v>
          </cell>
          <cell r="G116">
            <v>5363.2944127983828</v>
          </cell>
        </row>
        <row r="117">
          <cell r="B117">
            <v>88</v>
          </cell>
          <cell r="C117">
            <v>6399687.368886699</v>
          </cell>
          <cell r="D117">
            <v>75770.499870268104</v>
          </cell>
          <cell r="E117">
            <v>1050596.0042961459</v>
          </cell>
          <cell r="F117">
            <v>866363.59734723647</v>
          </cell>
          <cell r="G117">
            <v>5867.4849494852569</v>
          </cell>
        </row>
        <row r="118">
          <cell r="B118">
            <v>89</v>
          </cell>
          <cell r="C118">
            <v>6240299.1502843807</v>
          </cell>
          <cell r="D118">
            <v>81080.342028943298</v>
          </cell>
          <cell r="E118">
            <v>1124219.6304421884</v>
          </cell>
          <cell r="F118">
            <v>946277.12978862133</v>
          </cell>
          <cell r="G118">
            <v>6408.7028057014577</v>
          </cell>
        </row>
        <row r="119">
          <cell r="B119">
            <v>90</v>
          </cell>
          <cell r="C119">
            <v>6073989.1795010529</v>
          </cell>
          <cell r="D119">
            <v>86476.534942348444</v>
          </cell>
          <cell r="E119">
            <v>1199040.5531356018</v>
          </cell>
          <cell r="F119">
            <v>1031790.839664924</v>
          </cell>
          <cell r="G119">
            <v>6987.8481059081951</v>
          </cell>
        </row>
        <row r="120">
          <cell r="B120">
            <v>91</v>
          </cell>
          <cell r="C120">
            <v>5901337.98041334</v>
          </cell>
          <cell r="D120">
            <v>91913.858948375477</v>
          </cell>
          <cell r="E120">
            <v>1274431.779068863</v>
          </cell>
          <cell r="F120">
            <v>1122995.7992780465</v>
          </cell>
          <cell r="G120">
            <v>7605.5376412106834</v>
          </cell>
        </row>
        <row r="121">
          <cell r="B121">
            <v>92</v>
          </cell>
          <cell r="C121">
            <v>5723047.2378010526</v>
          </cell>
          <cell r="D121">
            <v>97342.173885633674</v>
          </cell>
          <cell r="E121">
            <v>1349698.0897426605</v>
          </cell>
          <cell r="F121">
            <v>1219935.3887153608</v>
          </cell>
          <cell r="G121">
            <v>8262.065205127652</v>
          </cell>
        </row>
        <row r="122">
          <cell r="B122">
            <v>93</v>
          </cell>
          <cell r="C122">
            <v>5539931.4975110814</v>
          </cell>
          <cell r="D122">
            <v>102707.32888637058</v>
          </cell>
          <cell r="E122">
            <v>1424088.6562013021</v>
          </cell>
          <cell r="F122">
            <v>1322600.1063039131</v>
          </cell>
          <cell r="G122">
            <v>8957.3664471678931</v>
          </cell>
        </row>
        <row r="123">
          <cell r="B123">
            <v>94</v>
          </cell>
          <cell r="C123">
            <v>5352905.0025460543</v>
          </cell>
          <cell r="D123">
            <v>107952.33438977016</v>
          </cell>
          <cell r="E123">
            <v>1496813.289585239</v>
          </cell>
          <cell r="F123">
            <v>1430923.3386038442</v>
          </cell>
          <cell r="G123">
            <v>9690.990224927682</v>
          </cell>
        </row>
        <row r="124">
          <cell r="B124">
            <v>95</v>
          </cell>
          <cell r="C124">
            <v>5162963.9327343982</v>
          </cell>
          <cell r="D124">
            <v>113018.75964038065</v>
          </cell>
          <cell r="E124">
            <v>1567061.8181480695</v>
          </cell>
          <cell r="F124">
            <v>1544778.366499275</v>
          </cell>
          <cell r="G124">
            <v>10462.078327711755</v>
          </cell>
        </row>
        <row r="125">
          <cell r="B125">
            <v>96</v>
          </cell>
          <cell r="C125">
            <v>4971164.6699756999</v>
          </cell>
          <cell r="D125">
            <v>117848.29772415906</v>
          </cell>
          <cell r="E125">
            <v>1634025.7872666714</v>
          </cell>
          <cell r="F125">
            <v>1663976.8452010187</v>
          </cell>
          <cell r="G125">
            <v>11269.355182285903</v>
          </cell>
        </row>
        <row r="126">
          <cell r="B126">
            <v>97</v>
          </cell>
          <cell r="C126">
            <v>4778599.0426932313</v>
          </cell>
          <cell r="D126">
            <v>122384.42202449152</v>
          </cell>
          <cell r="E126">
            <v>1696921.4270351764</v>
          </cell>
          <cell r="F126">
            <v>1788268.934859477</v>
          </cell>
          <cell r="G126">
            <v>12111.128737458468</v>
          </cell>
        </row>
        <row r="127">
          <cell r="B127">
            <v>98</v>
          </cell>
          <cell r="C127">
            <v>4586367.7711934345</v>
          </cell>
          <cell r="D127">
            <v>126574.04538463622</v>
          </cell>
          <cell r="E127">
            <v>1755012.6573848519</v>
          </cell>
          <cell r="F127">
            <v>1917345.1782064212</v>
          </cell>
          <cell r="G127">
            <v>12985.303180490551</v>
          </cell>
        </row>
        <row r="128">
          <cell r="B128">
            <v>99</v>
          </cell>
          <cell r="C128">
            <v>4395553.5042573279</v>
          </cell>
          <cell r="D128">
            <v>130369.08825632829</v>
          </cell>
          <cell r="E128">
            <v>1807632.8312514462</v>
          </cell>
          <cell r="F128">
            <v>2050840.1280800658</v>
          </cell>
          <cell r="G128">
            <v>13889.403504666525</v>
          </cell>
        </row>
        <row r="129">
          <cell r="B129">
            <v>100</v>
          </cell>
          <cell r="C129">
            <v>4207194.8821915248</v>
          </cell>
          <cell r="D129">
            <v>133727.86578799135</v>
          </cell>
          <cell r="E129">
            <v>1854203.9672493166</v>
          </cell>
          <cell r="F129">
            <v>2188337.6288430761</v>
          </cell>
          <cell r="G129">
            <v>14820.611277926013</v>
          </cell>
        </row>
        <row r="130">
          <cell r="B130">
            <v>101</v>
          </cell>
          <cell r="C130">
            <v>4022262.9749180358</v>
          </cell>
          <cell r="D130">
            <v>136616.21606672951</v>
          </cell>
          <cell r="E130">
            <v>1894252.3933128312</v>
          </cell>
          <cell r="F130">
            <v>2329377.5607329695</v>
          </cell>
          <cell r="G130">
            <v>15775.810319268809</v>
          </cell>
        </row>
        <row r="131">
          <cell r="B131">
            <v>102</v>
          </cell>
          <cell r="C131">
            <v>3841641.2359565967</v>
          </cell>
          <cell r="D131">
            <v>139008.31125806115</v>
          </cell>
          <cell r="E131">
            <v>1927419.9935558273</v>
          </cell>
          <cell r="F131">
            <v>2473463.7741453187</v>
          </cell>
          <cell r="G131">
            <v>16751.640434031164</v>
          </cell>
        </row>
        <row r="132">
          <cell r="B132">
            <v>103</v>
          </cell>
          <cell r="C132">
            <v>3666109.8114163079</v>
          </cell>
          <cell r="D132">
            <v>140887.11784630001</v>
          </cell>
          <cell r="E132">
            <v>1953470.5897354565</v>
          </cell>
          <cell r="F132">
            <v>2620072.879408753</v>
          </cell>
          <cell r="G132">
            <v>17744.556943017316</v>
          </cell>
        </row>
        <row r="133">
          <cell r="B133">
            <v>104</v>
          </cell>
          <cell r="C133">
            <v>3496334.6861038543</v>
          </cell>
          <cell r="D133">
            <v>142244.49860854202</v>
          </cell>
          <cell r="E133">
            <v>1972291.3551726858</v>
          </cell>
          <cell r="F133">
            <v>2768663.5219656904</v>
          </cell>
          <cell r="G133">
            <v>18750.893499062317</v>
          </cell>
        </row>
        <row r="134">
          <cell r="B134">
            <v>105</v>
          </cell>
          <cell r="C134">
            <v>3332861.7800476709</v>
          </cell>
          <cell r="D134">
            <v>143080.97429108372</v>
          </cell>
          <cell r="E134">
            <v>1983889.5102762398</v>
          </cell>
          <cell r="F134">
            <v>2918685.7651028601</v>
          </cell>
          <cell r="G134">
            <v>19766.925631980474</v>
          </cell>
        </row>
        <row r="135">
          <cell r="B135">
            <v>106</v>
          </cell>
          <cell r="C135">
            <v>3176115.7690277351</v>
          </cell>
          <cell r="D135">
            <v>143405.18452582852</v>
          </cell>
          <cell r="E135">
            <v>1988384.8478780505</v>
          </cell>
          <cell r="F135">
            <v>3069590.2213270185</v>
          </cell>
          <cell r="G135">
            <v>20788.932591202501</v>
          </cell>
        </row>
        <row r="136">
          <cell r="B136">
            <v>107</v>
          </cell>
          <cell r="C136">
            <v>3026403.1243314901</v>
          </cell>
          <cell r="D136">
            <v>143233.10342597723</v>
          </cell>
          <cell r="E136">
            <v>1985998.8570738698</v>
          </cell>
          <cell r="F136">
            <v>3220836.6151806824</v>
          </cell>
          <cell r="G136">
            <v>21813.255337815561</v>
          </cell>
        </row>
        <row r="137">
          <cell r="B137">
            <v>108</v>
          </cell>
          <cell r="C137">
            <v>2883918.6698047919</v>
          </cell>
          <cell r="D137">
            <v>142587.07460270752</v>
          </cell>
          <cell r="E137">
            <v>1977041.3432452772</v>
          </cell>
          <cell r="F137">
            <v>3371901.5187633429</v>
          </cell>
          <cell r="G137">
            <v>22836.348933715399</v>
          </cell>
        </row>
        <row r="138">
          <cell r="B138">
            <v>109</v>
          </cell>
          <cell r="C138">
            <v>2748754.8449027669</v>
          </cell>
          <cell r="D138">
            <v>141494.73307703959</v>
          </cell>
          <cell r="E138">
            <v>1961895.4798266857</v>
          </cell>
          <cell r="F138">
            <v>3522285.0695053223</v>
          </cell>
          <cell r="G138">
            <v>23854.828038020452</v>
          </cell>
        </row>
        <row r="139">
          <cell r="B139">
            <v>110</v>
          </cell>
          <cell r="C139">
            <v>2620912.835650437</v>
          </cell>
          <cell r="D139">
            <v>139987.87854399704</v>
          </cell>
          <cell r="E139">
            <v>1941002.1855475064</v>
          </cell>
          <cell r="F139">
            <v>3671516.5509050381</v>
          </cell>
          <cell r="G139">
            <v>24865.504702856448</v>
          </cell>
        </row>
        <row r="140">
          <cell r="B140">
            <v>111</v>
          </cell>
          <cell r="C140">
            <v>2500314.7773647569</v>
          </cell>
          <cell r="D140">
            <v>138101.35702067541</v>
          </cell>
          <cell r="E140">
            <v>1914844.6179214006</v>
          </cell>
          <cell r="F140">
            <v>3819158.7849219739</v>
          </cell>
          <cell r="G140">
            <v>25865.418121027855</v>
          </cell>
        </row>
        <row r="141">
          <cell r="B141">
            <v>112</v>
          </cell>
          <cell r="C141">
            <v>2386816.3250700464</v>
          </cell>
          <cell r="D141">
            <v>135871.99764191383</v>
          </cell>
          <cell r="E141">
            <v>1883933.4313847246</v>
          </cell>
          <cell r="F141">
            <v>3964811.3448676886</v>
          </cell>
          <cell r="G141">
            <v>26851.856385461251</v>
          </cell>
        </row>
        <row r="142">
          <cell r="B142">
            <v>113</v>
          </cell>
          <cell r="C142">
            <v>2280219.0100341467</v>
          </cell>
          <cell r="D142">
            <v>133337.63978675863</v>
          </cell>
          <cell r="E142">
            <v>1848793.2879167339</v>
          </cell>
          <cell r="F142">
            <v>4108112.6469578631</v>
          </cell>
          <cell r="G142">
            <v>27822.370654332066</v>
          </cell>
        </row>
        <row r="143">
          <cell r="B143">
            <v>114</v>
          </cell>
          <cell r="C143">
            <v>2180281.9357524472</v>
          </cell>
          <cell r="D143">
            <v>130536.27413113322</v>
          </cell>
          <cell r="E143">
            <v>1809950.9473038092</v>
          </cell>
          <cell r="F143">
            <v>4248741.0157953501</v>
          </cell>
          <cell r="G143">
            <v>28774.782367094627</v>
          </cell>
        </row>
        <row r="144">
          <cell r="B144">
            <v>115</v>
          </cell>
          <cell r="C144">
            <v>2086732.4994915151</v>
          </cell>
          <cell r="D144">
            <v>127505.31060434274</v>
          </cell>
          <cell r="E144">
            <v>1767925.1169890359</v>
          </cell>
          <cell r="F144">
            <v>4386414.8439397663</v>
          </cell>
          <cell r="G144">
            <v>29707.184325174152</v>
          </cell>
        </row>
        <row r="145">
          <cell r="B145">
            <v>116</v>
          </cell>
          <cell r="C145">
            <v>1999275.9458895649</v>
          </cell>
          <cell r="D145">
            <v>124280.97720175497</v>
          </cell>
          <cell r="E145">
            <v>1723218.1163083327</v>
          </cell>
          <cell r="F145">
            <v>4520891.9794064052</v>
          </cell>
          <cell r="G145">
            <v>30617.936543776599</v>
          </cell>
        </row>
        <row r="146">
          <cell r="B146">
            <v>117</v>
          </cell>
          <cell r="C146">
            <v>1917603.6609743584</v>
          </cell>
          <cell r="D146">
            <v>120897.84647135652</v>
          </cell>
          <cell r="E146">
            <v>1676309.3109889315</v>
          </cell>
          <cell r="F146">
            <v>4651968.4791056849</v>
          </cell>
          <cell r="G146">
            <v>31505.65780950342</v>
          </cell>
        </row>
        <row r="147">
          <cell r="B147">
            <v>118</v>
          </cell>
          <cell r="C147">
            <v>1841400.1957305756</v>
          </cell>
          <cell r="D147">
            <v>117388.48128570762</v>
          </cell>
          <cell r="E147">
            <v>1627650.2015997712</v>
          </cell>
          <cell r="F147">
            <v>4779476.8628780525</v>
          </cell>
          <cell r="G147">
            <v>32369.213855727394</v>
          </cell>
        </row>
        <row r="148">
          <cell r="B148">
            <v>119</v>
          </cell>
          <cell r="C148">
            <v>1770349.0681492381</v>
          </cell>
          <cell r="D148">
            <v>113783.18808722298</v>
          </cell>
          <cell r="E148">
            <v>1577661.0021734876</v>
          </cell>
          <cell r="F148">
            <v>4903283.9939321177</v>
          </cell>
          <cell r="G148">
            <v>33207.703007768163</v>
          </cell>
        </row>
        <row r="149">
          <cell r="B149">
            <v>120</v>
          </cell>
          <cell r="C149">
            <v>1704137.4334330161</v>
          </cell>
          <cell r="D149">
            <v>110109.86389776763</v>
          </cell>
          <cell r="E149">
            <v>1526728.5189176856</v>
          </cell>
          <cell r="F149">
            <v>5023288.6990358308</v>
          </cell>
          <cell r="G149">
            <v>34020.440065534043</v>
          </cell>
        </row>
        <row r="150">
          <cell r="B150">
            <v>121</v>
          </cell>
          <cell r="C150">
            <v>1642459.7366183186</v>
          </cell>
          <cell r="D150">
            <v>106393.92270880373</v>
          </cell>
          <cell r="E150">
            <v>1475205.129577386</v>
          </cell>
          <cell r="F150">
            <v>5139419.2273519505</v>
          </cell>
          <cell r="G150">
            <v>34806.939093375244</v>
          </cell>
        </row>
        <row r="151">
          <cell r="B151">
            <v>122</v>
          </cell>
          <cell r="C151">
            <v>1585020.4735817346</v>
          </cell>
          <cell r="D151">
            <v>102658.28710823049</v>
          </cell>
          <cell r="E151">
            <v>1423408.6673369582</v>
          </cell>
          <cell r="F151">
            <v>5251630.6316387579</v>
          </cell>
          <cell r="G151">
            <v>35566.895684152412</v>
          </cell>
        </row>
        <row r="152">
          <cell r="B152">
            <v>123</v>
          </cell>
          <cell r="C152">
            <v>1531536.1884303086</v>
          </cell>
          <cell r="D152">
            <v>98923.431873647743</v>
          </cell>
          <cell r="E152">
            <v>1371623.0252625963</v>
          </cell>
          <cell r="F152">
            <v>5359902.1406197837</v>
          </cell>
          <cell r="G152">
            <v>36300.169163496917</v>
          </cell>
        </row>
        <row r="153">
          <cell r="B153">
            <v>124</v>
          </cell>
          <cell r="C153">
            <v>1481736.8305027699</v>
          </cell>
          <cell r="D153">
            <v>95207.467530686699</v>
          </cell>
          <cell r="E153">
            <v>1320099.3148805071</v>
          </cell>
          <cell r="F153">
            <v>5464234.5773304179</v>
          </cell>
          <cell r="G153">
            <v>37006.765105451545</v>
          </cell>
        </row>
        <row r="154">
          <cell r="B154">
            <v>125</v>
          </cell>
          <cell r="C154">
            <v>1435366.5850356778</v>
          </cell>
          <cell r="D154">
            <v>91526.253349368024</v>
          </cell>
          <cell r="E154">
            <v>1269057.4329281184</v>
          </cell>
          <cell r="F154">
            <v>5564647.8655917123</v>
          </cell>
          <cell r="G154">
            <v>37686.818444956451</v>
          </cell>
        </row>
        <row r="155">
          <cell r="B155">
            <v>126</v>
          </cell>
          <cell r="C155">
            <v>1392184.2798759551</v>
          </cell>
          <cell r="D155">
            <v>87893.530788584932</v>
          </cell>
          <cell r="E155">
            <v>1218687.9116288037</v>
          </cell>
          <cell r="F155">
            <v>5661178.6556590376</v>
          </cell>
          <cell r="G155">
            <v>38340.57739745194</v>
          </cell>
        </row>
        <row r="156">
          <cell r="B156">
            <v>127</v>
          </cell>
          <cell r="C156">
            <v>1351963.4578756408</v>
          </cell>
          <cell r="D156">
            <v>84321.069898342845</v>
          </cell>
          <cell r="E156">
            <v>1169153.9486324037</v>
          </cell>
          <cell r="F156">
            <v>5753878.0906117894</v>
          </cell>
          <cell r="G156">
            <v>38968.388331656119</v>
          </cell>
        </row>
        <row r="157">
          <cell r="B157">
            <v>128</v>
          </cell>
          <cell r="C157">
            <v>1314492.1917974064</v>
          </cell>
          <cell r="D157">
            <v>80818.822585957139</v>
          </cell>
          <cell r="E157">
            <v>1120593.5321279704</v>
          </cell>
          <cell r="F157">
            <v>5842809.7271504262</v>
          </cell>
          <cell r="G157">
            <v>39570.681688072851</v>
          </cell>
        </row>
        <row r="158">
          <cell r="B158">
            <v>129</v>
          </cell>
          <cell r="C158">
            <v>1279572.7063617166</v>
          </cell>
          <cell r="D158">
            <v>77395.07790821699</v>
          </cell>
          <cell r="E158">
            <v>1073121.5940475485</v>
          </cell>
          <cell r="F158">
            <v>5928047.6180400932</v>
          </cell>
          <cell r="G158">
            <v>40147.95899225826</v>
          </cell>
        </row>
        <row r="159">
          <cell r="B159">
            <v>130</v>
          </cell>
          <cell r="C159">
            <v>1247020.8608844774</v>
          </cell>
          <cell r="D159">
            <v>74056.615649308005</v>
          </cell>
          <cell r="E159">
            <v>1026832.1395011421</v>
          </cell>
          <cell r="F159">
            <v>6009674.5583375888</v>
          </cell>
          <cell r="G159">
            <v>40700.78097731695</v>
          </cell>
        </row>
        <row r="160">
          <cell r="B160">
            <v>131</v>
          </cell>
          <cell r="C160">
            <v>1216665.5359964552</v>
          </cell>
          <cell r="D160">
            <v>70808.855381287649</v>
          </cell>
          <cell r="E160">
            <v>981800.31357500947</v>
          </cell>
          <cell r="F160">
            <v>6087780.4935936974</v>
          </cell>
          <cell r="G160">
            <v>41229.75680338344</v>
          </cell>
        </row>
        <row r="161">
          <cell r="B161">
            <v>132</v>
          </cell>
          <cell r="C161">
            <v>1188347.959271915</v>
          </cell>
          <cell r="D161">
            <v>67655.998986951308</v>
          </cell>
          <cell r="E161">
            <v>938084.37748272205</v>
          </cell>
          <cell r="F161">
            <v>6162461.0852664234</v>
          </cell>
          <cell r="G161">
            <v>41735.534341821207</v>
          </cell>
        </row>
        <row r="162">
          <cell r="B162">
            <v>133</v>
          </cell>
          <cell r="C162">
            <v>1161920.9971996336</v>
          </cell>
          <cell r="D162">
            <v>64601.165266636614</v>
          </cell>
          <cell r="E162">
            <v>895727.57495605573</v>
          </cell>
          <cell r="F162">
            <v>6233816.4264500644</v>
          </cell>
          <cell r="G162">
            <v>42218.79147744229</v>
          </cell>
        </row>
        <row r="163">
          <cell r="B163">
            <v>134</v>
          </cell>
          <cell r="C163">
            <v>1137248.4347224217</v>
          </cell>
          <cell r="D163">
            <v>61646.515766520766</v>
          </cell>
          <cell r="E163">
            <v>854759.876917477</v>
          </cell>
          <cell r="F163">
            <v>6301949.8995712092</v>
          </cell>
          <cell r="G163">
            <v>42680.228372203979</v>
          </cell>
        </row>
        <row r="164">
          <cell r="B164">
            <v>135</v>
          </cell>
          <cell r="C164">
            <v>1114204.2584370757</v>
          </cell>
          <cell r="D164">
            <v>58793.371372945563</v>
          </cell>
          <cell r="E164">
            <v>815199.59811896982</v>
          </cell>
          <cell r="F164">
            <v>6366967.1667931629</v>
          </cell>
          <cell r="G164">
            <v>43120.56062767913</v>
          </cell>
        </row>
        <row r="165">
          <cell r="B165">
            <v>136</v>
          </cell>
          <cell r="C165">
            <v>1092671.9553569888</v>
          </cell>
          <cell r="D165">
            <v>56042.319531678848</v>
          </cell>
          <cell r="E165">
            <v>777054.88379090081</v>
          </cell>
          <cell r="F165">
            <v>6428975.2833899213</v>
          </cell>
          <cell r="G165">
            <v>43540.513280343024</v>
          </cell>
        </row>
        <row r="166">
          <cell r="B166">
            <v>137</v>
          </cell>
          <cell r="C166">
            <v>1072543.8357644523</v>
          </cell>
          <cell r="D166">
            <v>53393.312188147502</v>
          </cell>
          <cell r="E166">
            <v>740325.06763249869</v>
          </cell>
          <cell r="F166">
            <v>6488081.9242020221</v>
          </cell>
          <cell r="G166">
            <v>43940.81556271216</v>
          </cell>
        </row>
        <row r="167">
          <cell r="B167">
            <v>138</v>
          </cell>
          <cell r="C167">
            <v>1053720.3859950502</v>
          </cell>
          <cell r="D167">
            <v>50845.754718412201</v>
          </cell>
          <cell r="E167">
            <v>705001.90488444711</v>
          </cell>
          <cell r="F167">
            <v>6544394.7133878674</v>
          </cell>
          <cell r="G167">
            <v>44322.196364056072</v>
          </cell>
        </row>
        <row r="168">
          <cell r="B168">
            <v>139</v>
          </cell>
          <cell r="C168">
            <v>1036109.6548889792</v>
          </cell>
          <cell r="D168">
            <v>48398.58624316092</v>
          </cell>
          <cell r="E168">
            <v>671070.68592270801</v>
          </cell>
          <cell r="F168">
            <v>6598020.6479686545</v>
          </cell>
          <cell r="G168">
            <v>44685.380326330443</v>
          </cell>
        </row>
        <row r="169">
          <cell r="B169">
            <v>140</v>
          </cell>
          <cell r="C169">
            <v>1019626.6760126996</v>
          </cell>
          <cell r="D169">
            <v>46050.351798723939</v>
          </cell>
          <cell r="E169">
            <v>638511.23694586253</v>
          </cell>
          <cell r="F169">
            <v>6649065.6060787654</v>
          </cell>
          <cell r="G169">
            <v>45031.084513781592</v>
          </cell>
        </row>
        <row r="170">
          <cell r="B170">
            <v>141</v>
          </cell>
          <cell r="C170">
            <v>1004192.926511315</v>
          </cell>
          <cell r="D170">
            <v>43799.266888872968</v>
          </cell>
          <cell r="E170">
            <v>607298.81501819903</v>
          </cell>
          <cell r="F170">
            <v>6697633.9313333882</v>
          </cell>
          <cell r="G170">
            <v>45360.015598058191</v>
          </cell>
        </row>
        <row r="171">
          <cell r="B171">
            <v>142</v>
          </cell>
          <cell r="C171">
            <v>989735.82252255757</v>
          </cell>
          <cell r="D171">
            <v>41643.274966283912</v>
          </cell>
          <cell r="E171">
            <v>577404.90507904044</v>
          </cell>
          <cell r="F171">
            <v>6743828.0852775443</v>
          </cell>
          <cell r="G171">
            <v>45672.867504407281</v>
          </cell>
        </row>
        <row r="172">
          <cell r="B172">
            <v>143</v>
          </cell>
          <cell r="C172">
            <v>976188.25040418073</v>
          </cell>
          <cell r="D172">
            <v>39580.098399018512</v>
          </cell>
          <cell r="E172">
            <v>548797.92661858804</v>
          </cell>
          <cell r="F172">
            <v>6787748.3604595941</v>
          </cell>
          <cell r="G172">
            <v>45970.319468452166</v>
          </cell>
        </row>
        <row r="173">
          <cell r="B173">
            <v>144</v>
          </cell>
          <cell r="C173">
            <v>963488.13254552975</v>
          </cell>
          <cell r="D173">
            <v>37607.283470070746</v>
          </cell>
          <cell r="E173">
            <v>521443.85761921486</v>
          </cell>
          <cell r="F173">
            <v>6829492.6472580014</v>
          </cell>
          <cell r="G173">
            <v>46253.034457016583</v>
          </cell>
        </row>
        <row r="174">
          <cell r="B174">
            <v>145</v>
          </cell>
          <cell r="C174">
            <v>951578.02620798559</v>
          </cell>
          <cell r="D174">
            <v>35722.239940812731</v>
          </cell>
          <cell r="E174">
            <v>495306.78312249662</v>
          </cell>
          <cell r="F174">
            <v>6869156.2481681639</v>
          </cell>
          <cell r="G174">
            <v>46521.657910374233</v>
          </cell>
        </row>
        <row r="175">
          <cell r="B175">
            <v>146</v>
          </cell>
          <cell r="C175">
            <v>940404.75363279029</v>
          </cell>
          <cell r="D175">
            <v>33922.275685128305</v>
          </cell>
          <cell r="E175">
            <v>470349.37544885429</v>
          </cell>
          <cell r="F175">
            <v>6906831.7338159662</v>
          </cell>
          <cell r="G175">
            <v>46776.816767094322</v>
          </cell>
        </row>
        <row r="176">
          <cell r="B176">
            <v>147</v>
          </cell>
          <cell r="C176">
            <v>929919.06154013902</v>
          </cell>
          <cell r="D176">
            <v>32204.626872533972</v>
          </cell>
          <cell r="E176">
            <v>446533.31270167261</v>
          </cell>
          <cell r="F176">
            <v>6942608.835499214</v>
          </cell>
          <cell r="G176">
            <v>47019.118736273813</v>
          </cell>
        </row>
        <row r="177">
          <cell r="B177">
            <v>148</v>
          </cell>
          <cell r="C177">
            <v>920075.30809771805</v>
          </cell>
          <cell r="D177">
            <v>30566.484147497282</v>
          </cell>
          <cell r="E177">
            <v>423819.64175668696</v>
          </cell>
          <cell r="F177">
            <v>6976574.3695625681</v>
          </cell>
          <cell r="G177">
            <v>47249.151785363341</v>
          </cell>
        </row>
        <row r="178">
          <cell r="B178">
            <v>149</v>
          </cell>
          <cell r="C178">
            <v>910831.17544208548</v>
          </cell>
          <cell r="D178">
            <v>29005.015219868135</v>
          </cell>
          <cell r="E178">
            <v>402169.09148964984</v>
          </cell>
          <cell r="F178">
            <v>7008812.1893832423</v>
          </cell>
          <cell r="G178">
            <v>47467.483814988322</v>
          </cell>
        </row>
        <row r="179">
          <cell r="B179">
            <v>150</v>
          </cell>
          <cell r="C179">
            <v>902147.4058782811</v>
          </cell>
          <cell r="D179">
            <v>27517.384248877035</v>
          </cell>
          <cell r="E179">
            <v>381542.34154519398</v>
          </cell>
          <cell r="F179">
            <v>7039403.1611823514</v>
          </cell>
          <cell r="G179">
            <v>47674.662495130236</v>
          </cell>
        </row>
        <row r="180">
          <cell r="B180">
            <v>151</v>
          </cell>
          <cell r="C180">
            <v>893987.55995076045</v>
          </cell>
          <cell r="D180">
            <v>26100.768371281494</v>
          </cell>
          <cell r="F180">
            <v>7068425.1602801504</v>
          </cell>
        </row>
        <row r="181">
          <cell r="B181">
            <v>152</v>
          </cell>
          <cell r="C181">
            <v>886317.79466363054</v>
          </cell>
          <cell r="D181">
            <v>24752.371693490088</v>
          </cell>
          <cell r="F181">
            <v>7095953.0847831527</v>
          </cell>
        </row>
        <row r="182">
          <cell r="B182">
            <v>153</v>
          </cell>
          <cell r="C182">
            <v>879106.66022369091</v>
          </cell>
          <cell r="D182">
            <v>23469.437038222924</v>
          </cell>
          <cell r="F182">
            <v>7122058.8840284487</v>
          </cell>
        </row>
        <row r="183">
          <cell r="B183">
            <v>154</v>
          </cell>
          <cell r="C183">
            <v>872324.91378100158</v>
          </cell>
          <cell r="D183">
            <v>22249.255708703866</v>
          </cell>
          <cell r="F183">
            <v>7146811.599416974</v>
          </cell>
        </row>
        <row r="184">
          <cell r="B184">
            <v>155</v>
          </cell>
          <cell r="C184">
            <v>865945.34874494153</v>
          </cell>
          <cell r="D184">
            <v>21089.17550764967</v>
          </cell>
          <cell r="F184">
            <v>7170277.4155448657</v>
          </cell>
        </row>
        <row r="185">
          <cell r="B185">
            <v>156</v>
          </cell>
          <cell r="C185">
            <v>859942.6383562854</v>
          </cell>
          <cell r="D185">
            <v>19986.607224474032</v>
          </cell>
          <cell r="F185">
            <v>7192519.7197922729</v>
          </cell>
        </row>
        <row r="186">
          <cell r="B186">
            <v>157</v>
          </cell>
          <cell r="C186">
            <v>854293.19229580113</v>
          </cell>
          <cell r="D186">
            <v>18939.029782155179</v>
          </cell>
          <cell r="F186">
            <v>7213599.168754084</v>
          </cell>
        </row>
        <row r="187">
          <cell r="B187">
            <v>158</v>
          </cell>
          <cell r="C187">
            <v>848975.0252059265</v>
          </cell>
          <cell r="D187">
            <v>17943.99421507911</v>
          </cell>
          <cell r="F187">
            <v>7233573.7600989472</v>
          </cell>
        </row>
        <row r="188">
          <cell r="B188">
            <v>159</v>
          </cell>
          <cell r="C188">
            <v>843967.63609335502</v>
          </cell>
          <cell r="D188">
            <v>16999.126630794068</v>
          </cell>
          <cell r="F188">
            <v>7252498.9086236358</v>
          </cell>
        </row>
        <row r="189">
          <cell r="B189">
            <v>160</v>
          </cell>
          <cell r="C189">
            <v>839251.89766632754</v>
          </cell>
          <cell r="D189">
            <v>16102.130291905018</v>
          </cell>
          <cell r="F189">
            <v>7270427.5254311142</v>
          </cell>
        </row>
        <row r="190">
          <cell r="B190">
            <v>161</v>
          </cell>
          <cell r="C190">
            <v>834809.95474082581</v>
          </cell>
          <cell r="D190">
            <v>15250.786939197758</v>
          </cell>
          <cell r="F190">
            <v>7287410.0993043333</v>
          </cell>
        </row>
        <row r="191">
          <cell r="B191">
            <v>162</v>
          </cell>
          <cell r="C191">
            <v>830625.13092462404</v>
          </cell>
          <cell r="D191">
            <v>14442.957463403953</v>
          </cell>
          <cell r="F191">
            <v>7303494.7794754943</v>
          </cell>
        </row>
        <row r="192">
          <cell r="B192">
            <v>163</v>
          </cell>
          <cell r="C192">
            <v>826681.8428573471</v>
          </cell>
          <cell r="D192">
            <v>13676.58202069151</v>
          </cell>
          <cell r="F192">
            <v>7318727.4591038115</v>
          </cell>
        </row>
        <row r="193">
          <cell r="B193">
            <v>164</v>
          </cell>
          <cell r="C193">
            <v>822965.52134847338</v>
          </cell>
          <cell r="D193">
            <v>12949.679675882049</v>
          </cell>
          <cell r="F193">
            <v>7333151.8588750828</v>
          </cell>
        </row>
        <row r="194">
          <cell r="B194">
            <v>165</v>
          </cell>
          <cell r="C194">
            <v>819462.53881383524</v>
          </cell>
          <cell r="D194">
            <v>12260.347647453813</v>
          </cell>
          <cell r="F194">
            <v>7346809.6102249613</v>
          </cell>
        </row>
        <row r="195">
          <cell r="B195">
            <v>166</v>
          </cell>
          <cell r="C195">
            <v>816160.14246489317</v>
          </cell>
          <cell r="D195">
            <v>11606.76021948479</v>
          </cell>
          <cell r="F195">
            <v>7359740.3377659563</v>
          </cell>
        </row>
        <row r="196">
          <cell r="B196">
            <v>167</v>
          </cell>
          <cell r="C196">
            <v>813046.39275418059</v>
          </cell>
          <cell r="D196">
            <v>10987.167377732392</v>
          </cell>
          <cell r="F196">
            <v>7371981.7405668786</v>
          </cell>
        </row>
        <row r="197">
          <cell r="B197">
            <v>168</v>
          </cell>
          <cell r="C197">
            <v>810110.1066251517</v>
          </cell>
          <cell r="D197">
            <v>10399.893219944561</v>
          </cell>
          <cell r="F197">
            <v>7383569.6719937883</v>
          </cell>
        </row>
        <row r="198">
          <cell r="B198">
            <v>169</v>
          </cell>
          <cell r="C198">
            <v>807340.80515552312</v>
          </cell>
          <cell r="D198">
            <v>9843.3341841704405</v>
          </cell>
          <cell r="F198">
            <v>7394538.2178743351</v>
          </cell>
        </row>
        <row r="199">
          <cell r="B199">
            <v>170</v>
          </cell>
          <cell r="C199">
            <v>804728.665220386</v>
          </cell>
          <cell r="D199">
            <v>9315.9571332109426</v>
          </cell>
          <cell r="F199">
            <v>7404919.7727935305</v>
          </cell>
        </row>
        <row r="200">
          <cell r="B200">
            <v>171</v>
          </cell>
          <cell r="C200">
            <v>802264.47483517625</v>
          </cell>
          <cell r="D200">
            <v>8816.2973283507981</v>
          </cell>
          <cell r="F200">
            <v>7414745.1143692369</v>
          </cell>
        </row>
        <row r="201">
          <cell r="B201">
            <v>172</v>
          </cell>
          <cell r="C201">
            <v>799939.59186930396</v>
          </cell>
          <cell r="D201">
            <v>8342.9563210803226</v>
          </cell>
          <cell r="F201">
            <v>7424043.4753905889</v>
          </cell>
        </row>
        <row r="202">
          <cell r="B202">
            <v>173</v>
          </cell>
          <cell r="C202">
            <v>797745.9058491264</v>
          </cell>
          <cell r="D202">
            <v>7894.599787588787</v>
          </cell>
          <cell r="F202">
            <v>7432842.6137328623</v>
          </cell>
        </row>
        <row r="203">
          <cell r="B203">
            <v>174</v>
          </cell>
          <cell r="C203">
            <v>795675.80259425053</v>
          </cell>
          <cell r="D203">
            <v>7469.9553273392185</v>
          </cell>
          <cell r="F203">
            <v>7441168.8799884291</v>
          </cell>
        </row>
        <row r="204">
          <cell r="B204">
            <v>175</v>
          </cell>
          <cell r="C204">
            <v>793722.13145409885</v>
          </cell>
          <cell r="D204">
            <v>7067.8102439685781</v>
          </cell>
          <cell r="F204">
            <v>7449047.2827759134</v>
          </cell>
        </row>
        <row r="205">
          <cell r="B205">
            <v>176</v>
          </cell>
          <cell r="C205">
            <v>791878.17493248056</v>
          </cell>
          <cell r="D205">
            <v>6687.0093240542437</v>
          </cell>
          <cell r="F205">
            <v>7456501.5517089153</v>
          </cell>
        </row>
        <row r="206">
          <cell r="B206">
            <v>177</v>
          </cell>
          <cell r="C206">
            <v>790137.62050678115</v>
          </cell>
          <cell r="D206">
            <v>6326.4526269084836</v>
          </cell>
          <cell r="F206">
            <v>7463554.1980220396</v>
          </cell>
        </row>
        <row r="207">
          <cell r="B207">
            <v>178</v>
          </cell>
          <cell r="C207">
            <v>788494.53446548409</v>
          </cell>
          <cell r="D207">
            <v>5985.0932964717731</v>
          </cell>
          <cell r="F207">
            <v>7470226.5728658764</v>
          </cell>
        </row>
        <row r="208">
          <cell r="B208">
            <v>179</v>
          </cell>
          <cell r="C208">
            <v>786943.3376032518</v>
          </cell>
          <cell r="D208">
            <v>5661.9354045417986</v>
          </cell>
          <cell r="F208">
            <v>7476538.9232942257</v>
          </cell>
        </row>
        <row r="209">
          <cell r="B209">
            <v>180</v>
          </cell>
          <cell r="C209">
            <v>785478.78262685146</v>
          </cell>
          <cell r="D209">
            <v>5356.0318329692318</v>
          </cell>
          <cell r="F209">
            <v>7482510.4459766224</v>
          </cell>
        </row>
        <row r="210">
          <cell r="B210">
            <v>181</v>
          </cell>
          <cell r="C210">
            <v>784095.93313796597</v>
          </cell>
          <cell r="D210">
            <v>5066.4822010483986</v>
          </cell>
          <cell r="F210">
            <v>7488159.3386772638</v>
          </cell>
        </row>
        <row r="211">
          <cell r="B211">
            <v>182</v>
          </cell>
          <cell r="C211">
            <v>782790.14407049958</v>
          </cell>
          <cell r="D211">
            <v>4792.4308431078716</v>
          </cell>
          <cell r="F211">
            <v>7493502.8495479906</v>
          </cell>
        </row>
        <row r="212">
          <cell r="B212">
            <v>183</v>
          </cell>
          <cell r="C212">
            <v>781557.04347048327</v>
          </cell>
          <cell r="D212">
            <v>4533.0648402423958</v>
          </cell>
          <cell r="F212">
            <v>7498557.3242882853</v>
          </cell>
        </row>
        <row r="213">
          <cell r="B213">
            <v>184</v>
          </cell>
          <cell r="C213">
            <v>780392.51551621361</v>
          </cell>
          <cell r="D213">
            <v>4287.6121092050589</v>
          </cell>
          <cell r="F213">
            <v>7503338.2512293756</v>
          </cell>
        </row>
        <row r="214">
          <cell r="B214">
            <v>185</v>
          </cell>
          <cell r="C214">
            <v>779292.68468491186</v>
          </cell>
          <cell r="D214">
            <v>4055.3395506809447</v>
          </cell>
          <cell r="F214">
            <v>7507860.3044027304</v>
          </cell>
        </row>
        <row r="215">
          <cell r="B215">
            <v>186</v>
          </cell>
          <cell r="C215">
            <v>778253.9009800487</v>
          </cell>
          <cell r="D215">
            <v>3835.5512584761268</v>
          </cell>
          <cell r="F215">
            <v>7512137.3846555864</v>
          </cell>
        </row>
        <row r="216">
          <cell r="B216">
            <v>187</v>
          </cell>
          <cell r="C216">
            <v>777272.72614062508</v>
          </cell>
          <cell r="D216">
            <v>3627.5867905657101</v>
          </cell>
          <cell r="F216">
            <v>7516182.6588777397</v>
          </cell>
        </row>
        <row r="217">
          <cell r="B217">
            <v>188</v>
          </cell>
          <cell r="C217">
            <v>776345.92076019512</v>
          </cell>
          <cell r="D217">
            <v>3430.8195024402266</v>
          </cell>
          <cell r="F217">
            <v>7520008.5974048469</v>
          </cell>
        </row>
        <row r="218">
          <cell r="B218">
            <v>189</v>
          </cell>
          <cell r="C218">
            <v>775470.43224932824</v>
          </cell>
          <cell r="D218">
            <v>3244.6549427606978</v>
          </cell>
          <cell r="F218">
            <v>7523627.0096639479</v>
          </cell>
        </row>
        <row r="219">
          <cell r="B219">
            <v>190</v>
          </cell>
          <cell r="C219">
            <v>774643.38358058827</v>
          </cell>
          <cell r="D219">
            <v>3068.5293109699705</v>
          </cell>
          <cell r="F219">
            <v>7527049.0781269167</v>
          </cell>
        </row>
        <row r="220">
          <cell r="B220">
            <v>191</v>
          </cell>
          <cell r="C220">
            <v>773862.06276000873</v>
          </cell>
          <cell r="D220">
            <v>2901.9079762033725</v>
          </cell>
          <cell r="F220">
            <v>7530285.3906371864</v>
          </cell>
        </row>
        <row r="221">
          <cell r="B221">
            <v>192</v>
          </cell>
          <cell r="C221">
            <v>773123.91297351173</v>
          </cell>
          <cell r="D221">
            <v>2744.2840565881079</v>
          </cell>
          <cell r="F221">
            <v>7533345.971174405</v>
          </cell>
        </row>
        <row r="222">
          <cell r="B222">
            <v>193</v>
          </cell>
          <cell r="C222">
            <v>772426.52336079348</v>
          </cell>
          <cell r="D222">
            <v>2595.1770578117321</v>
          </cell>
          <cell r="F222">
            <v>7536240.3091207035</v>
          </cell>
        </row>
        <row r="223">
          <cell r="B223">
            <v>194</v>
          </cell>
          <cell r="C223">
            <v>771767.62037291657</v>
          </cell>
          <cell r="D223">
            <v>2454.1315696698139</v>
          </cell>
          <cell r="F223">
            <v>7538977.3870910965</v>
          </cell>
        </row>
        <row r="224">
          <cell r="B224">
            <v>195</v>
          </cell>
          <cell r="C224">
            <v>771145.05967324891</v>
          </cell>
          <cell r="D224">
            <v>2320.7160191665153</v>
          </cell>
          <cell r="F224">
            <v>7541565.7073891545</v>
          </cell>
        </row>
        <row r="225">
          <cell r="B225">
            <v>196</v>
          </cell>
          <cell r="C225">
            <v>770556.81854449259</v>
          </cell>
          <cell r="D225">
            <v>2194.5214786348279</v>
          </cell>
          <cell r="F225">
            <v>7544013.3171476014</v>
          </cell>
        </row>
        <row r="226">
          <cell r="B226">
            <v>197</v>
          </cell>
          <cell r="C226">
            <v>770000.98876738606</v>
          </cell>
          <cell r="D226">
            <v>2075.1605272616844</v>
          </cell>
          <cell r="F226">
            <v>7546327.8322118605</v>
          </cell>
        </row>
        <row r="227">
          <cell r="B227">
            <v>198</v>
          </cell>
          <cell r="C227">
            <v>769475.76993926254</v>
          </cell>
          <cell r="D227">
            <v>1962.2661643436477</v>
          </cell>
          <cell r="F227">
            <v>7548516.4598228745</v>
          </cell>
        </row>
        <row r="228">
          <cell r="B228">
            <v>199</v>
          </cell>
          <cell r="C228">
            <v>768979.46320302866</v>
          </cell>
          <cell r="D228">
            <v>1855.490772558285</v>
          </cell>
          <cell r="F228">
            <v>7550586.0201537609</v>
          </cell>
        </row>
        <row r="229">
          <cell r="B229">
            <v>200</v>
          </cell>
          <cell r="C229">
            <v>768510.46535931004</v>
          </cell>
          <cell r="D229">
            <v>1754.5051295119961</v>
          </cell>
          <cell r="F229">
            <v>7552542.9667530498</v>
          </cell>
        </row>
        <row r="230">
          <cell r="B230">
            <v>201</v>
          </cell>
          <cell r="C230">
            <v>768067.26333651377</v>
          </cell>
          <cell r="D230">
            <v>1658.9974658145813</v>
          </cell>
          <cell r="F230">
            <v>7554393.4059454249</v>
          </cell>
        </row>
        <row r="231">
          <cell r="B231">
            <v>202</v>
          </cell>
          <cell r="C231">
            <v>767648.42899539473</v>
          </cell>
          <cell r="D231">
            <v>1568.6725679321328</v>
          </cell>
          <cell r="F231">
            <v>7556143.1152390353</v>
          </cell>
        </row>
        <row r="232">
          <cell r="B232">
            <v>203</v>
          </cell>
          <cell r="C232">
            <v>767252.61424640461</v>
          </cell>
          <cell r="D232">
            <v>1483.2509240810734</v>
          </cell>
          <cell r="F232">
            <v>7557797.560786603</v>
          </cell>
        </row>
        <row r="233">
          <cell r="B233">
            <v>204</v>
          </cell>
          <cell r="C233">
            <v>766878.54645965283</v>
          </cell>
          <cell r="D233">
            <v>1402.4679114457513</v>
          </cell>
          <cell r="F233">
            <v>7559361.9139457243</v>
          </cell>
        </row>
        <row r="234">
          <cell r="B234">
            <v>205</v>
          </cell>
          <cell r="C234">
            <v>766525.02414874139</v>
          </cell>
          <cell r="D234">
            <v>1326.0730230285101</v>
          </cell>
          <cell r="F234">
            <v>7560841.066981948</v>
          </cell>
        </row>
        <row r="235">
          <cell r="B235">
            <v>206</v>
          </cell>
          <cell r="C235">
            <v>766190.91291104979</v>
          </cell>
          <cell r="D235">
            <v>1253.8291324733705</v>
          </cell>
          <cell r="F235">
            <v>7562239.6479564281</v>
          </cell>
        </row>
        <row r="236">
          <cell r="B236">
            <v>207</v>
          </cell>
          <cell r="C236">
            <v>765875.14160826127</v>
          </cell>
          <cell r="D236">
            <v>1185.511795241312</v>
          </cell>
          <cell r="F236">
            <v>7563562.0348382015</v>
          </cell>
        </row>
        <row r="237">
          <cell r="B237">
            <v>208</v>
          </cell>
          <cell r="C237">
            <v>765576.69877204101</v>
          </cell>
          <cell r="D237">
            <v>1120.9085845556933</v>
          </cell>
          <cell r="F237">
            <v>7564812.3688794291</v>
          </cell>
        </row>
        <row r="238">
          <cell r="B238">
            <v>209</v>
          </cell>
          <cell r="C238">
            <v>765294.62922080897</v>
          </cell>
          <cell r="D238">
            <v>1059.8184605797876</v>
          </cell>
          <cell r="F238">
            <v>7565994.5672902763</v>
          </cell>
        </row>
        <row r="239">
          <cell r="B239">
            <v>210</v>
          </cell>
          <cell r="C239">
            <v>765028.03087450762</v>
          </cell>
          <cell r="D239">
            <v>1002.0511713340474</v>
          </cell>
          <cell r="F239">
            <v>7567112.3352484731</v>
          </cell>
        </row>
        <row r="240">
          <cell r="B240">
            <v>211</v>
          </cell>
          <cell r="C240">
            <v>764776.05175514391</v>
          </cell>
          <cell r="D240">
            <v>947.42668390792869</v>
          </cell>
          <cell r="F240">
            <v>7568169.1772770388</v>
          </cell>
        </row>
        <row r="241">
          <cell r="B241">
            <v>212</v>
          </cell>
          <cell r="C241">
            <v>764537.88716170483</v>
          </cell>
          <cell r="D241">
            <v>895.77464456938833</v>
          </cell>
          <cell r="F241">
            <v>7569168.4080221169</v>
          </cell>
        </row>
        <row r="242">
          <cell r="B242">
            <v>213</v>
          </cell>
          <cell r="C242">
            <v>764312.7770088003</v>
          </cell>
          <cell r="D242">
            <v>846.93386642407495</v>
          </cell>
          <cell r="F242">
            <v>7570113.1624613982</v>
          </cell>
        </row>
        <row r="243">
          <cell r="B243">
            <v>214</v>
          </cell>
          <cell r="C243">
            <v>764100.00331908837</v>
          </cell>
          <cell r="D243">
            <v>800.75184332537776</v>
          </cell>
          <cell r="F243">
            <v>7571006.4055721872</v>
          </cell>
        </row>
        <row r="244">
          <cell r="B244">
            <v>215</v>
          </cell>
          <cell r="C244">
            <v>763898.88786018721</v>
          </cell>
          <cell r="D244">
            <v>757.08428878556128</v>
          </cell>
          <cell r="F244">
            <v>7571850.9414868066</v>
          </cell>
        </row>
        <row r="245">
          <cell r="B245">
            <v>216</v>
          </cell>
          <cell r="C245">
            <v>763708.78991738264</v>
          </cell>
          <cell r="D245">
            <v>715.79469868692127</v>
          </cell>
          <cell r="F245">
            <v>7572649.4221616909</v>
          </cell>
        </row>
        <row r="246">
          <cell r="B246">
            <v>217</v>
          </cell>
          <cell r="C246">
            <v>763529.10419399745</v>
          </cell>
          <cell r="D246">
            <v>676.75393664002422</v>
          </cell>
          <cell r="F246">
            <v>7573404.3555852901</v>
          </cell>
        </row>
        <row r="247">
          <cell r="B247">
            <v>218</v>
          </cell>
          <cell r="C247">
            <v>763359.25883181137</v>
          </cell>
          <cell r="D247">
            <v>639.83984088344596</v>
          </cell>
          <cell r="F247">
            <v>7574118.1135486551</v>
          </cell>
        </row>
        <row r="248">
          <cell r="B248">
            <v>219</v>
          </cell>
          <cell r="C248">
            <v>763198.71354440285</v>
          </cell>
          <cell r="D248">
            <v>604.93685166585499</v>
          </cell>
          <cell r="F248">
            <v>7574792.939001427</v>
          </cell>
        </row>
        <row r="249">
          <cell r="B249">
            <v>220</v>
          </cell>
          <cell r="C249">
            <v>763046.9578567351</v>
          </cell>
          <cell r="D249">
            <v>571.93565809665995</v>
          </cell>
          <cell r="F249">
            <v>7575430.9530148404</v>
          </cell>
        </row>
        <row r="250">
          <cell r="B250">
            <v>221</v>
          </cell>
          <cell r="C250">
            <v>762903.50944472617</v>
          </cell>
          <cell r="D250">
            <v>540.73286349566422</v>
          </cell>
          <cell r="F250">
            <v>7576034.1613722611</v>
          </cell>
        </row>
        <row r="251">
          <cell r="B251">
            <v>222</v>
          </cell>
          <cell r="C251">
            <v>762767.91256893484</v>
          </cell>
          <cell r="D251">
            <v>511.23066831516275</v>
          </cell>
          <cell r="F251">
            <v>7576604.4608067777</v>
          </cell>
        </row>
        <row r="252">
          <cell r="B252">
            <v>223</v>
          </cell>
          <cell r="C252">
            <v>762639.7365968579</v>
          </cell>
          <cell r="D252">
            <v>483.33656974962003</v>
          </cell>
          <cell r="F252">
            <v>7577143.6449043797</v>
          </cell>
        </row>
        <row r="253">
          <cell r="B253">
            <v>224</v>
          </cell>
          <cell r="C253">
            <v>762518.57460867218</v>
          </cell>
          <cell r="D253">
            <v>456.96307718843747</v>
          </cell>
          <cell r="F253">
            <v>7577653.4096903177</v>
          </cell>
        </row>
        <row r="254">
          <cell r="B254">
            <v>225</v>
          </cell>
          <cell r="C254">
            <v>762404.04208157398</v>
          </cell>
          <cell r="D254">
            <v>432.02744270633298</v>
          </cell>
          <cell r="F254">
            <v>7578135.3589153579</v>
          </cell>
        </row>
        <row r="255">
          <cell r="B255">
            <v>226</v>
          </cell>
          <cell r="C255">
            <v>762295.77564816165</v>
          </cell>
          <cell r="D255">
            <v>408.45140582349097</v>
          </cell>
          <cell r="F255">
            <v>7578591.0090577928</v>
          </cell>
        </row>
        <row r="256">
          <cell r="B256">
            <v>227</v>
          </cell>
          <cell r="C256">
            <v>762193.43192458607</v>
          </cell>
          <cell r="D256">
            <v>386.16095180389834</v>
          </cell>
          <cell r="F256">
            <v>7579021.7940562535</v>
          </cell>
        </row>
        <row r="257">
          <cell r="B257">
            <v>228</v>
          </cell>
          <cell r="C257">
            <v>762096.68640444987</v>
          </cell>
          <cell r="D257">
            <v>365.08608279516278</v>
          </cell>
          <cell r="F257">
            <v>7579429.0697876057</v>
          </cell>
        </row>
        <row r="258">
          <cell r="B258">
            <v>229</v>
          </cell>
          <cell r="C258">
            <v>762005.23241467832</v>
          </cell>
          <cell r="D258">
            <v>345.160601146624</v>
          </cell>
          <cell r="F258">
            <v>7579814.1183034703</v>
          </cell>
        </row>
        <row r="259">
          <cell r="B259">
            <v>230</v>
          </cell>
          <cell r="C259">
            <v>761918.78012981289</v>
          </cell>
          <cell r="D259">
            <v>326.32190427473472</v>
          </cell>
          <cell r="F259">
            <v>7580178.151838216</v>
          </cell>
        </row>
        <row r="260">
          <cell r="B260">
            <v>231</v>
          </cell>
          <cell r="C260">
            <v>761837.05564138608</v>
          </cell>
          <cell r="D260">
            <v>308.51079047552884</v>
          </cell>
          <cell r="F260">
            <v>7580522.3166006003</v>
          </cell>
        </row>
        <row r="261">
          <cell r="B261">
            <v>232</v>
          </cell>
          <cell r="C261">
            <v>761759.80007923848</v>
          </cell>
          <cell r="D261">
            <v>291.67127511353561</v>
          </cell>
          <cell r="F261">
            <v>7580847.6963606048</v>
          </cell>
        </row>
        <row r="262">
          <cell r="B262">
            <v>233</v>
          </cell>
          <cell r="C262">
            <v>761686.76878182159</v>
          </cell>
          <cell r="D262">
            <v>275.75041664476981</v>
          </cell>
          <cell r="F262">
            <v>7581155.3158424078</v>
          </cell>
        </row>
        <row r="263">
          <cell r="B263">
            <v>234</v>
          </cell>
          <cell r="C263">
            <v>761617.7305127054</v>
          </cell>
          <cell r="D263">
            <v>260.69815195846365</v>
          </cell>
          <cell r="F263">
            <v>7581446.143933868</v>
          </cell>
        </row>
        <row r="264">
          <cell r="B264">
            <v>235</v>
          </cell>
          <cell r="C264">
            <v>761552.46672067267</v>
          </cell>
          <cell r="D264">
            <v>246.46714054803948</v>
          </cell>
          <cell r="F264">
            <v>7581721.0967223495</v>
          </cell>
        </row>
        <row r="265">
          <cell r="B265">
            <v>236</v>
          </cell>
          <cell r="C265">
            <v>761490.77084093459</v>
          </cell>
          <cell r="D265">
            <v>233.0126170464907</v>
          </cell>
          <cell r="F265">
            <v>7581981.0403661905</v>
          </cell>
        </row>
        <row r="266">
          <cell r="B266">
            <v>237</v>
          </cell>
          <cell r="C266">
            <v>761432.44763514667</v>
          </cell>
          <cell r="D266">
            <v>220.29225168487923</v>
          </cell>
          <cell r="F266">
            <v>7582226.7938106507</v>
          </cell>
        </row>
        <row r="267">
          <cell r="B267">
            <v>238</v>
          </cell>
          <cell r="C267">
            <v>761377.31256803777</v>
          </cell>
          <cell r="D267">
            <v>208.26601825510812</v>
          </cell>
          <cell r="F267">
            <v>7582459.1313566845</v>
          </cell>
        </row>
        <row r="268">
          <cell r="B268">
            <v>239</v>
          </cell>
          <cell r="C268">
            <v>761325.19121859246</v>
          </cell>
          <cell r="D268">
            <v>196.89606917952921</v>
          </cell>
          <cell r="F268">
            <v>7582678.7850904567</v>
          </cell>
        </row>
        <row r="269">
          <cell r="B269">
            <v>240</v>
          </cell>
          <cell r="C269">
            <v>761275.91872384585</v>
          </cell>
          <cell r="D269">
            <v>186.14661731033303</v>
          </cell>
          <cell r="F269">
            <v>7582886.4471810972</v>
          </cell>
        </row>
        <row r="270">
          <cell r="B270">
            <v>241</v>
          </cell>
          <cell r="C270">
            <v>761229.33925346064</v>
          </cell>
          <cell r="D270">
            <v>175.98382410108354</v>
          </cell>
          <cell r="F270">
            <v>7583082.7720537949</v>
          </cell>
        </row>
        <row r="271">
          <cell r="B271">
            <v>242</v>
          </cell>
          <cell r="C271">
            <v>761185.30551336345</v>
          </cell>
          <cell r="D271">
            <v>166.37569381123942</v>
          </cell>
          <cell r="F271">
            <v>7583268.3784449436</v>
          </cell>
        </row>
        <row r="272">
          <cell r="B272">
            <v>243</v>
          </cell>
          <cell r="C272">
            <v>761143.67827681336</v>
          </cell>
          <cell r="D272">
            <v>157.29197342208624</v>
          </cell>
          <cell r="F272">
            <v>7583443.8513457114</v>
          </cell>
        </row>
        <row r="273">
          <cell r="B273">
            <v>244</v>
          </cell>
          <cell r="C273">
            <v>761104.32594137127</v>
          </cell>
          <cell r="D273">
            <v>148.70405795922545</v>
          </cell>
          <cell r="F273">
            <v>7583609.7438400509</v>
          </cell>
        </row>
        <row r="274">
          <cell r="B274">
            <v>245</v>
          </cell>
          <cell r="C274">
            <v>761067.12411032373</v>
          </cell>
          <cell r="D274">
            <v>140.58490093266406</v>
          </cell>
          <cell r="F274">
            <v>7583766.5788428588</v>
          </cell>
        </row>
        <row r="275">
          <cell r="B275">
            <v>246</v>
          </cell>
          <cell r="C275">
            <v>761031.9551971989</v>
          </cell>
          <cell r="D275">
            <v>132.90892962065891</v>
          </cell>
          <cell r="F275">
            <v>7583914.8507436737</v>
          </cell>
        </row>
        <row r="276">
          <cell r="B276">
            <v>247</v>
          </cell>
          <cell r="C276">
            <v>760998.70805208827</v>
          </cell>
          <cell r="D276">
            <v>125.65196493782479</v>
          </cell>
          <cell r="F276">
            <v>7584055.0269610295</v>
          </cell>
        </row>
        <row r="277">
          <cell r="B277">
            <v>248</v>
          </cell>
          <cell r="C277">
            <v>760967.27760856203</v>
          </cell>
          <cell r="D277">
            <v>118.79114564165114</v>
          </cell>
          <cell r="F277">
            <v>7584187.5494122943</v>
          </cell>
        </row>
        <row r="278">
          <cell r="B278">
            <v>249</v>
          </cell>
          <cell r="C278">
            <v>760937.56455003249</v>
          </cell>
          <cell r="D278">
            <v>112.30485664452044</v>
          </cell>
          <cell r="F278">
            <v>7584312.8359035701</v>
          </cell>
        </row>
        <row r="279">
          <cell r="B279">
            <v>250</v>
          </cell>
          <cell r="C279">
            <v>760909.47499448736</v>
          </cell>
          <cell r="D279">
            <v>106.17266121061206</v>
          </cell>
          <cell r="F279">
            <v>7584431.281443987</v>
          </cell>
        </row>
        <row r="280">
          <cell r="B280">
            <v>251</v>
          </cell>
          <cell r="C280">
            <v>760882.92019657255</v>
          </cell>
          <cell r="D280">
            <v>100.37523682874227</v>
          </cell>
          <cell r="F280">
            <v>7584543.2594884839</v>
          </cell>
        </row>
        <row r="281">
          <cell r="B281">
            <v>252</v>
          </cell>
          <cell r="C281">
            <v>760857.81626606407</v>
          </cell>
          <cell r="D281">
            <v>94.89431456325957</v>
          </cell>
          <cell r="F281">
            <v>7584649.1231129598</v>
          </cell>
        </row>
        <row r="282">
          <cell r="B282">
            <v>253</v>
          </cell>
          <cell r="C282">
            <v>760834.08390182024</v>
          </cell>
          <cell r="D282">
            <v>89.712621695616448</v>
          </cell>
          <cell r="F282">
            <v>7584749.2061254559</v>
          </cell>
        </row>
        <row r="283">
          <cell r="B283">
            <v>254</v>
          </cell>
          <cell r="C283">
            <v>760811.64814035897</v>
          </cell>
          <cell r="D283">
            <v>84.81382747919848</v>
          </cell>
          <cell r="F283">
            <v>7584843.8241168447</v>
          </cell>
        </row>
        <row r="284">
          <cell r="B284">
            <v>255</v>
          </cell>
          <cell r="C284">
            <v>760790.43811825023</v>
          </cell>
          <cell r="D284">
            <v>80.182491839437105</v>
          </cell>
          <cell r="F284">
            <v>7584933.2754543088</v>
          </cell>
        </row>
        <row r="285">
          <cell r="B285">
            <v>256</v>
          </cell>
          <cell r="C285">
            <v>760770.38684756006</v>
          </cell>
          <cell r="D285">
            <v>75.804016860187943</v>
          </cell>
          <cell r="F285">
            <v>7585017.8422207125</v>
          </cell>
        </row>
        <row r="286">
          <cell r="B286">
            <v>257</v>
          </cell>
          <cell r="C286">
            <v>760751.43100362713</v>
          </cell>
          <cell r="D286">
            <v>71.664600905845802</v>
          </cell>
          <cell r="F286">
            <v>7585097.7911028089</v>
          </cell>
        </row>
        <row r="287">
          <cell r="B287">
            <v>258</v>
          </cell>
          <cell r="C287">
            <v>760733.51072448876</v>
          </cell>
          <cell r="D287">
            <v>67.751195236714352</v>
          </cell>
          <cell r="F287">
            <v>7585173.374231061</v>
          </cell>
        </row>
        <row r="288">
          <cell r="B288">
            <v>259</v>
          </cell>
          <cell r="C288">
            <v>760716.56942131522</v>
          </cell>
          <cell r="D288">
            <v>64.051462982774012</v>
          </cell>
          <cell r="F288">
            <v>7585244.8299737014</v>
          </cell>
        </row>
        <row r="289">
          <cell r="B289">
            <v>260</v>
          </cell>
          <cell r="C289">
            <v>760700.55359924561</v>
          </cell>
          <cell r="D289">
            <v>60.553740348217424</v>
          </cell>
          <cell r="F289">
            <v>7585312.3836875316</v>
          </cell>
        </row>
        <row r="290">
          <cell r="B290">
            <v>261</v>
          </cell>
          <cell r="C290">
            <v>760685.412688051</v>
          </cell>
          <cell r="D290">
            <v>57.246999925967721</v>
          </cell>
          <cell r="F290">
            <v>7585376.2484277943</v>
          </cell>
        </row>
        <row r="291">
          <cell r="B291">
            <v>262</v>
          </cell>
          <cell r="C291">
            <v>760671.09888208448</v>
          </cell>
          <cell r="D291">
            <v>54.120816007880322</v>
          </cell>
          <cell r="F291">
            <v>7585436.6256193612</v>
          </cell>
        </row>
        <row r="292">
          <cell r="B292">
            <v>263</v>
          </cell>
          <cell r="C292">
            <v>760657.56698900636</v>
          </cell>
          <cell r="D292">
            <v>51.165331782471668</v>
          </cell>
          <cell r="F292">
            <v>7585493.7056913311</v>
          </cell>
        </row>
        <row r="293">
          <cell r="B293">
            <v>264</v>
          </cell>
          <cell r="C293">
            <v>760644.77428680204</v>
          </cell>
          <cell r="D293">
            <v>48.371228317836461</v>
          </cell>
          <cell r="F293">
            <v>7585547.6686770348</v>
          </cell>
        </row>
        <row r="294">
          <cell r="B294">
            <v>265</v>
          </cell>
          <cell r="C294">
            <v>760632.68038863619</v>
          </cell>
          <cell r="D294">
            <v>45.729695232924662</v>
          </cell>
          <cell r="F294">
            <v>7585598.6847813241</v>
          </cell>
        </row>
        <row r="295">
          <cell r="B295">
            <v>266</v>
          </cell>
          <cell r="C295">
            <v>760621.24711511191</v>
          </cell>
          <cell r="D295">
            <v>43.232402965566649</v>
          </cell>
          <cell r="F295">
            <v>7585646.9149169279</v>
          </cell>
        </row>
        <row r="296">
          <cell r="B296">
            <v>267</v>
          </cell>
          <cell r="C296">
            <v>760610.43837352889</v>
          </cell>
          <cell r="D296">
            <v>40.871476550574911</v>
          </cell>
          <cell r="F296">
            <v>7585692.5112115657</v>
          </cell>
        </row>
        <row r="297">
          <cell r="B297">
            <v>268</v>
          </cell>
          <cell r="C297">
            <v>760600.22004375479</v>
          </cell>
          <cell r="D297">
            <v>38.639470825927397</v>
          </cell>
          <cell r="F297">
            <v>7585735.6174873961</v>
          </cell>
        </row>
        <row r="298">
          <cell r="B298">
            <v>269</v>
          </cell>
          <cell r="C298">
            <v>760590.55987034761</v>
          </cell>
          <cell r="D298">
            <v>36.529346989464976</v>
          </cell>
          <cell r="F298">
            <v>7585776.3697143272</v>
          </cell>
        </row>
        <row r="299">
          <cell r="B299">
            <v>270</v>
          </cell>
          <cell r="C299">
            <v>760581.42736058496</v>
          </cell>
          <cell r="D299">
            <v>34.534450432726622</v>
          </cell>
          <cell r="F299">
            <v>7585814.8964385893</v>
          </cell>
        </row>
        <row r="300">
          <cell r="B300">
            <v>271</v>
          </cell>
          <cell r="C300">
            <v>760572.7936880769</v>
          </cell>
          <cell r="D300">
            <v>32.648489782512684</v>
          </cell>
          <cell r="F300">
            <v>7585851.319187941</v>
          </cell>
        </row>
        <row r="301">
          <cell r="B301">
            <v>272</v>
          </cell>
          <cell r="C301">
            <v>760564.63160165481</v>
          </cell>
          <cell r="D301">
            <v>30.86551708452134</v>
          </cell>
          <cell r="F301">
            <v>7585885.7528547617</v>
          </cell>
        </row>
        <row r="302">
          <cell r="B302">
            <v>273</v>
          </cell>
          <cell r="C302">
            <v>760556.91533924791</v>
          </cell>
          <cell r="D302">
            <v>29.179909066956515</v>
          </cell>
          <cell r="F302">
            <v>7585918.3060582522</v>
          </cell>
        </row>
        <row r="303">
          <cell r="B303">
            <v>274</v>
          </cell>
          <cell r="C303">
            <v>760549.62054647284</v>
          </cell>
          <cell r="D303">
            <v>27.586349425368461</v>
          </cell>
          <cell r="F303">
            <v>7585949.0814868668</v>
          </cell>
        </row>
        <row r="304">
          <cell r="B304">
            <v>275</v>
          </cell>
          <cell r="C304">
            <v>760542.72419967898</v>
          </cell>
          <cell r="D304">
            <v>26.079812073170231</v>
          </cell>
          <cell r="F304">
            <v>7585978.1762220673</v>
          </cell>
        </row>
        <row r="305">
          <cell r="B305">
            <v>276</v>
          </cell>
          <cell r="C305">
            <v>760536.20453320385</v>
          </cell>
          <cell r="D305">
            <v>24.65554530528442</v>
          </cell>
          <cell r="F305">
            <v>7586005.6820444092</v>
          </cell>
        </row>
        <row r="306">
          <cell r="B306">
            <v>277</v>
          </cell>
          <cell r="C306">
            <v>760530.04097060894</v>
          </cell>
          <cell r="D306">
            <v>23.309056825223678</v>
          </cell>
          <cell r="F306">
            <v>7586031.6857229248</v>
          </cell>
        </row>
        <row r="307">
          <cell r="B307">
            <v>278</v>
          </cell>
          <cell r="C307">
            <v>760524.21405967744</v>
          </cell>
          <cell r="D307">
            <v>22.036099588604163</v>
          </cell>
          <cell r="F307">
            <v>7586056.2692887187</v>
          </cell>
        </row>
        <row r="308">
          <cell r="B308">
            <v>279</v>
          </cell>
          <cell r="C308">
            <v>760518.70541096758</v>
          </cell>
          <cell r="D308">
            <v>20.832658418641582</v>
          </cell>
          <cell r="F308">
            <v>7586079.5102936262</v>
          </cell>
        </row>
        <row r="309">
          <cell r="B309">
            <v>280</v>
          </cell>
          <cell r="C309">
            <v>760513.4976397272</v>
          </cell>
          <cell r="D309">
            <v>19.694937351592326</v>
          </cell>
          <cell r="F309">
            <v>7586101.4820547635</v>
          </cell>
        </row>
        <row r="310">
          <cell r="B310">
            <v>281</v>
          </cell>
          <cell r="C310">
            <v>760508.57431098446</v>
          </cell>
          <cell r="D310">
            <v>18.619347672384926</v>
          </cell>
          <cell r="F310">
            <v>7586122.2538857227</v>
          </cell>
        </row>
        <row r="311">
          <cell r="B311">
            <v>282</v>
          </cell>
          <cell r="C311">
            <v>760503.91988764249</v>
          </cell>
          <cell r="D311">
            <v>17.602496602846433</v>
          </cell>
          <cell r="F311">
            <v>7586141.8913151547</v>
          </cell>
        </row>
        <row r="312">
          <cell r="B312">
            <v>283</v>
          </cell>
          <cell r="C312">
            <v>760499.51968141145</v>
          </cell>
          <cell r="D312">
            <v>16.641176606971108</v>
          </cell>
          <cell r="F312">
            <v>7586160.4562934209</v>
          </cell>
        </row>
        <row r="313">
          <cell r="B313">
            <v>284</v>
          </cell>
          <cell r="C313">
            <v>760495.35980642447</v>
          </cell>
          <cell r="D313">
            <v>15.732355279611054</v>
          </cell>
          <cell r="F313">
            <v>7586178.0073879622</v>
          </cell>
        </row>
        <row r="314">
          <cell r="B314">
            <v>285</v>
          </cell>
          <cell r="C314">
            <v>760491.42713538907</v>
          </cell>
          <cell r="D314">
            <v>14.873165786796175</v>
          </cell>
          <cell r="F314">
            <v>7586194.5999680059</v>
          </cell>
        </row>
        <row r="315">
          <cell r="B315">
            <v>286</v>
          </cell>
          <cell r="C315">
            <v>760487.70925813646</v>
          </cell>
          <cell r="D315">
            <v>14.060897827619707</v>
          </cell>
          <cell r="F315">
            <v>7586210.2863791902</v>
          </cell>
        </row>
        <row r="316">
          <cell r="B316">
            <v>287</v>
          </cell>
          <cell r="C316">
            <v>760484.19444243656</v>
          </cell>
          <cell r="D316">
            <v>13.292989089260754</v>
          </cell>
          <cell r="F316">
            <v>7586225.1161086578</v>
          </cell>
        </row>
        <row r="317">
          <cell r="B317">
            <v>288</v>
          </cell>
          <cell r="C317">
            <v>760480.87159695535</v>
          </cell>
          <cell r="D317">
            <v>12.567017168261852</v>
          </cell>
          <cell r="F317">
            <v>7586239.1359411338</v>
          </cell>
        </row>
        <row r="318">
          <cell r="B318">
            <v>289</v>
          </cell>
          <cell r="C318">
            <v>760477.73023623717</v>
          </cell>
          <cell r="D318">
            <v>11.88069193264241</v>
          </cell>
          <cell r="F318">
            <v>7586252.3901064871</v>
          </cell>
        </row>
        <row r="319">
          <cell r="B319">
            <v>290</v>
          </cell>
          <cell r="C319">
            <v>760474.76044760109</v>
          </cell>
          <cell r="D319">
            <v>11.231848300812288</v>
          </cell>
          <cell r="F319">
            <v>7586264.920419232</v>
          </cell>
        </row>
        <row r="320">
          <cell r="B320">
            <v>291</v>
          </cell>
          <cell r="C320">
            <v>760471.95285984664</v>
          </cell>
          <cell r="D320">
            <v>10.618439414558244</v>
          </cell>
          <cell r="F320">
            <v>7586276.7664104169</v>
          </cell>
        </row>
        <row r="321">
          <cell r="B321">
            <v>292</v>
          </cell>
          <cell r="C321">
            <v>760469.29861367005</v>
          </cell>
          <cell r="D321">
            <v>10.038530184613347</v>
          </cell>
          <cell r="F321">
            <v>7586287.9654523144</v>
          </cell>
        </row>
        <row r="322">
          <cell r="B322">
            <v>293</v>
          </cell>
          <cell r="C322">
            <v>760466.78933369729</v>
          </cell>
          <cell r="D322">
            <v>9.4902911884897065</v>
          </cell>
          <cell r="F322">
            <v>7586298.5528762983</v>
          </cell>
        </row>
        <row r="323">
          <cell r="B323">
            <v>294</v>
          </cell>
          <cell r="C323">
            <v>760464.41710204596</v>
          </cell>
          <cell r="D323">
            <v>8.9719929013615776</v>
          </cell>
          <cell r="F323">
            <v>7586308.5620842893</v>
          </cell>
        </row>
        <row r="324">
          <cell r="B324">
            <v>295</v>
          </cell>
          <cell r="C324">
            <v>760462.17443333112</v>
          </cell>
          <cell r="D324">
            <v>8.4820002418324325</v>
          </cell>
          <cell r="F324">
            <v>7586318.0246541156</v>
          </cell>
        </row>
        <row r="325">
          <cell r="B325">
            <v>296</v>
          </cell>
          <cell r="C325">
            <v>760460.054251038</v>
          </cell>
          <cell r="D325">
            <v>8.0187674154093376</v>
          </cell>
          <cell r="F325">
            <v>7586326.9704391193</v>
          </cell>
        </row>
        <row r="326">
          <cell r="B326">
            <v>297</v>
          </cell>
          <cell r="C326">
            <v>760458.04986518528</v>
          </cell>
          <cell r="D326">
            <v>7.5808330394438608</v>
          </cell>
          <cell r="F326">
            <v>7586335.427662327</v>
          </cell>
        </row>
        <row r="327">
          <cell r="B327">
            <v>298</v>
          </cell>
          <cell r="C327">
            <v>760456.15495120932</v>
          </cell>
          <cell r="D327">
            <v>7.1668155341837663</v>
          </cell>
          <cell r="F327">
            <v>7586343.4230054757</v>
          </cell>
        </row>
        <row r="328">
          <cell r="B328">
            <v>299</v>
          </cell>
          <cell r="C328">
            <v>760454.3635300016</v>
          </cell>
          <cell r="D328">
            <v>6.7754087654166728</v>
          </cell>
          <cell r="F328">
            <v>7586350.9816931793</v>
          </cell>
        </row>
        <row r="329">
          <cell r="B329">
            <v>300</v>
          </cell>
          <cell r="C329">
            <v>760452.66994903772</v>
          </cell>
          <cell r="D329">
            <v>6.4053779249782083</v>
          </cell>
          <cell r="F329">
            <v>7586358.1275725001</v>
          </cell>
        </row>
        <row r="330">
          <cell r="B330">
            <v>301</v>
          </cell>
          <cell r="C330">
            <v>760451.06886453682</v>
          </cell>
          <cell r="D330">
            <v>6.0555556361455416</v>
          </cell>
          <cell r="F330">
            <v>7586364.883188175</v>
          </cell>
        </row>
        <row r="331">
          <cell r="B331">
            <v>302</v>
          </cell>
          <cell r="C331">
            <v>760449.55522459652</v>
          </cell>
          <cell r="D331">
            <v>5.7248382716447512</v>
          </cell>
          <cell r="F331">
            <v>7586371.2698537325</v>
          </cell>
        </row>
        <row r="332">
          <cell r="B332">
            <v>303</v>
          </cell>
          <cell r="C332">
            <v>760448.12425324845</v>
          </cell>
          <cell r="D332">
            <v>5.4121824726696071</v>
          </cell>
          <cell r="F332">
            <v>7586377.3077187296</v>
          </cell>
        </row>
        <row r="333">
          <cell r="B333">
            <v>304</v>
          </cell>
          <cell r="C333">
            <v>760446.77143538569</v>
          </cell>
          <cell r="D333">
            <v>5.1166018579419914</v>
          </cell>
          <cell r="F333">
            <v>7586383.0158323143</v>
          </cell>
        </row>
        <row r="334">
          <cell r="B334">
            <v>305</v>
          </cell>
          <cell r="C334">
            <v>760445.49250251323</v>
          </cell>
          <cell r="D334">
            <v>4.8371639124424011</v>
          </cell>
          <cell r="F334">
            <v>7586388.4122033194</v>
          </cell>
        </row>
        <row r="335">
          <cell r="B335">
            <v>306</v>
          </cell>
          <cell r="C335">
            <v>760444.28341927705</v>
          </cell>
          <cell r="D335">
            <v>4.5729870460046378</v>
          </cell>
          <cell r="F335">
            <v>7586393.513857075</v>
          </cell>
        </row>
        <row r="336">
          <cell r="B336">
            <v>307</v>
          </cell>
          <cell r="C336">
            <v>760443.14037072926</v>
          </cell>
          <cell r="D336">
            <v>4.3232378125036011</v>
          </cell>
          <cell r="F336">
            <v>7586398.3368891161</v>
          </cell>
        </row>
        <row r="337">
          <cell r="B337">
            <v>308</v>
          </cell>
          <cell r="C337">
            <v>760442.05975028884</v>
          </cell>
          <cell r="D337">
            <v>4.087128280870818</v>
          </cell>
          <cell r="F337">
            <v>7586402.8965159599</v>
          </cell>
        </row>
        <row r="338">
          <cell r="B338">
            <v>309</v>
          </cell>
          <cell r="C338">
            <v>760441.03814836033</v>
          </cell>
          <cell r="D338">
            <v>3.8639135496504822</v>
          </cell>
          <cell r="F338">
            <v>7586407.2071231091</v>
          </cell>
        </row>
        <row r="339">
          <cell r="B339">
            <v>310</v>
          </cell>
          <cell r="C339">
            <v>760440.07234157389</v>
          </cell>
          <cell r="D339">
            <v>3.6528893972608789</v>
          </cell>
          <cell r="F339">
            <v>7586411.2823104355</v>
          </cell>
        </row>
        <row r="340">
          <cell r="B340">
            <v>311</v>
          </cell>
          <cell r="C340">
            <v>760439.15928261331</v>
          </cell>
          <cell r="D340">
            <v>3.4533900605535228</v>
          </cell>
          <cell r="F340">
            <v>7586415.1349350829</v>
          </cell>
        </row>
        <row r="341">
          <cell r="B341">
            <v>312</v>
          </cell>
          <cell r="C341">
            <v>760438.29609060008</v>
          </cell>
          <cell r="D341">
            <v>3.2647861346665024</v>
          </cell>
          <cell r="F341">
            <v>7586418.7771520289</v>
          </cell>
        </row>
        <row r="342">
          <cell r="B342">
            <v>313</v>
          </cell>
          <cell r="C342">
            <v>760437.48004200205</v>
          </cell>
          <cell r="D342">
            <v>3.0864825875506523</v>
          </cell>
          <cell r="F342">
            <v>7586422.2204524316</v>
          </cell>
        </row>
        <row r="343">
          <cell r="B343">
            <v>314</v>
          </cell>
          <cell r="C343">
            <v>760436.7085620393</v>
          </cell>
          <cell r="D343">
            <v>2.9179168829084796</v>
          </cell>
          <cell r="F343">
            <v>7586425.4756998802</v>
          </cell>
        </row>
        <row r="344">
          <cell r="B344">
            <v>315</v>
          </cell>
          <cell r="C344">
            <v>760435.97921655932</v>
          </cell>
          <cell r="D344">
            <v>2.7585572056273633</v>
          </cell>
          <cell r="F344">
            <v>7586428.5531646702</v>
          </cell>
        </row>
        <row r="345">
          <cell r="B345">
            <v>316</v>
          </cell>
          <cell r="C345">
            <v>760435.28970435576</v>
          </cell>
          <cell r="D345">
            <v>2.6079007841115343</v>
          </cell>
          <cell r="F345">
            <v>7586431.4625562029</v>
          </cell>
        </row>
        <row r="346">
          <cell r="B346">
            <v>317</v>
          </cell>
          <cell r="C346">
            <v>760434.63784990727</v>
          </cell>
          <cell r="D346">
            <v>2.4654723042226956</v>
          </cell>
          <cell r="F346">
            <v>7586434.2130536167</v>
          </cell>
        </row>
        <row r="347">
          <cell r="B347">
            <v>318</v>
          </cell>
          <cell r="C347">
            <v>760434.02159651252</v>
          </cell>
          <cell r="D347">
            <v>2.3308224098278614</v>
          </cell>
          <cell r="F347">
            <v>7586436.8133347463</v>
          </cell>
        </row>
        <row r="348">
          <cell r="B348">
            <v>319</v>
          </cell>
          <cell r="C348">
            <v>760433.43899980024</v>
          </cell>
          <cell r="D348">
            <v>2.2035262852259594</v>
          </cell>
          <cell r="F348">
            <v>7586439.2716034995</v>
          </cell>
        </row>
        <row r="349">
          <cell r="B349">
            <v>320</v>
          </cell>
          <cell r="C349">
            <v>760432.88822159416</v>
          </cell>
          <cell r="D349">
            <v>2.0831823149828126</v>
          </cell>
          <cell r="F349">
            <v>7586441.5956157418</v>
          </cell>
        </row>
        <row r="350">
          <cell r="B350">
            <v>321</v>
          </cell>
          <cell r="C350">
            <v>760432.36752411257</v>
          </cell>
          <cell r="D350">
            <v>1.9694108169481241</v>
          </cell>
          <cell r="F350">
            <v>7586443.7927037617</v>
          </cell>
        </row>
        <row r="351">
          <cell r="B351">
            <v>322</v>
          </cell>
          <cell r="C351">
            <v>760431.87526448502</v>
          </cell>
          <cell r="D351">
            <v>1.8618528444587743</v>
          </cell>
          <cell r="F351">
            <v>7586445.8697994053</v>
          </cell>
        </row>
        <row r="352">
          <cell r="B352">
            <v>323</v>
          </cell>
          <cell r="C352">
            <v>760431.40988956857</v>
          </cell>
          <cell r="D352">
            <v>1.7601690539508426</v>
          </cell>
          <cell r="F352">
            <v>7586447.8334559463</v>
          </cell>
        </row>
        <row r="353">
          <cell r="B353">
            <v>324</v>
          </cell>
          <cell r="C353">
            <v>760430.96993104683</v>
          </cell>
          <cell r="D353">
            <v>1.664038634408979</v>
          </cell>
          <cell r="F353">
            <v>7586449.6898687594</v>
          </cell>
        </row>
        <row r="354">
          <cell r="B354">
            <v>325</v>
          </cell>
          <cell r="C354">
            <v>760430.5540007971</v>
          </cell>
          <cell r="D354">
            <v>1.5731582952766971</v>
          </cell>
          <cell r="F354">
            <v>7586451.4448948661</v>
          </cell>
        </row>
        <row r="355">
          <cell r="B355">
            <v>326</v>
          </cell>
          <cell r="C355">
            <v>760430.16078651045</v>
          </cell>
          <cell r="D355">
            <v>1.4872413096354844</v>
          </cell>
          <cell r="F355">
            <v>7586453.104071415</v>
          </cell>
        </row>
        <row r="356">
          <cell r="B356">
            <v>327</v>
          </cell>
          <cell r="C356">
            <v>760429.78904755064</v>
          </cell>
          <cell r="D356">
            <v>1.4060166096348818</v>
          </cell>
          <cell r="F356">
            <v>7586454.6726331487</v>
          </cell>
        </row>
        <row r="357">
          <cell r="B357">
            <v>328</v>
          </cell>
          <cell r="C357">
            <v>760429.43761103996</v>
          </cell>
          <cell r="D357">
            <v>1.3292279313204383</v>
          </cell>
          <cell r="F357">
            <v>7586456.1555289216</v>
          </cell>
        </row>
        <row r="358">
          <cell r="B358">
            <v>329</v>
          </cell>
          <cell r="C358">
            <v>760429.1053681582</v>
          </cell>
          <cell r="D358">
            <v>1.2566330061622046</v>
          </cell>
          <cell r="F358">
            <v>7586457.5574373109</v>
          </cell>
        </row>
        <row r="359">
          <cell r="B359">
            <v>330</v>
          </cell>
          <cell r="C359">
            <v>760428.79127064405</v>
          </cell>
          <cell r="D359">
            <v>1.1880027967336919</v>
          </cell>
          <cell r="F359">
            <v>7586458.8827813789</v>
          </cell>
        </row>
        <row r="360">
          <cell r="B360">
            <v>331</v>
          </cell>
          <cell r="C360">
            <v>760428.49432748777</v>
          </cell>
          <cell r="D360">
            <v>1.1231207741304416</v>
          </cell>
          <cell r="F360">
            <v>7586460.1357426262</v>
          </cell>
        </row>
        <row r="361">
          <cell r="B361">
            <v>332</v>
          </cell>
          <cell r="C361">
            <v>760428.21360180411</v>
          </cell>
          <cell r="D361">
            <v>1.0617822348489816</v>
          </cell>
          <cell r="F361">
            <v>7586461.3202741863</v>
          </cell>
        </row>
        <row r="362">
          <cell r="B362">
            <v>333</v>
          </cell>
          <cell r="C362">
            <v>760427.9482078763</v>
          </cell>
          <cell r="D362">
            <v>1.0037936549713797</v>
          </cell>
          <cell r="F362">
            <v>7586462.4401132958</v>
          </cell>
        </row>
        <row r="363">
          <cell r="B363">
            <v>334</v>
          </cell>
          <cell r="C363">
            <v>760427.69730836118</v>
          </cell>
          <cell r="D363">
            <v>0.94897207961825703</v>
          </cell>
          <cell r="F363">
            <v>7586463.4987930851</v>
          </cell>
        </row>
        <row r="364">
          <cell r="B364">
            <v>335</v>
          </cell>
          <cell r="C364">
            <v>760427.46011164761</v>
          </cell>
          <cell r="D364">
            <v>0.89714454574434987</v>
          </cell>
          <cell r="F364">
            <v>7586464.4996537259</v>
          </cell>
        </row>
        <row r="365">
          <cell r="B365">
            <v>336</v>
          </cell>
          <cell r="C365">
            <v>760427.23586935841</v>
          </cell>
          <cell r="D365">
            <v>0.84814753645586338</v>
          </cell>
          <cell r="F365">
            <v>7586465.4458529707</v>
          </cell>
        </row>
        <row r="366">
          <cell r="B366">
            <v>337</v>
          </cell>
          <cell r="C366">
            <v>760427.02387398935</v>
          </cell>
          <cell r="D366">
            <v>0.80182646512827505</v>
          </cell>
          <cell r="F366">
            <v>7586466.3403761135</v>
          </cell>
        </row>
        <row r="367">
          <cell r="B367">
            <v>338</v>
          </cell>
          <cell r="C367">
            <v>760426.82345667668</v>
          </cell>
          <cell r="D367">
            <v>0.75803518769723688</v>
          </cell>
          <cell r="F367">
            <v>7586467.1860454092</v>
          </cell>
        </row>
        <row r="368">
          <cell r="B368">
            <v>339</v>
          </cell>
          <cell r="C368">
            <v>760426.63398508681</v>
          </cell>
          <cell r="D368">
            <v>0.71663554158407972</v>
          </cell>
          <cell r="F368">
            <v>7586467.9855289767</v>
          </cell>
        </row>
        <row r="369">
          <cell r="B369">
            <v>340</v>
          </cell>
          <cell r="C369">
            <v>760426.45486142102</v>
          </cell>
          <cell r="D369">
            <v>0.67749690980143173</v>
          </cell>
          <cell r="F369">
            <v>7586468.7413492193</v>
          </cell>
        </row>
        <row r="370">
          <cell r="B370">
            <v>341</v>
          </cell>
          <cell r="C370">
            <v>760426.28552052961</v>
          </cell>
          <cell r="D370">
            <v>0.64049580886388335</v>
          </cell>
          <cell r="F370">
            <v>7586469.4558907803</v>
          </cell>
        </row>
        <row r="371">
          <cell r="B371">
            <v>342</v>
          </cell>
          <cell r="C371">
            <v>760426.12542812841</v>
          </cell>
          <cell r="D371">
            <v>0.60551549920371461</v>
          </cell>
          <cell r="F371">
            <v>7586470.1314080684</v>
          </cell>
        </row>
        <row r="372">
          <cell r="B372">
            <v>343</v>
          </cell>
          <cell r="C372">
            <v>760425.97407911334</v>
          </cell>
          <cell r="D372">
            <v>0.5724456168626878</v>
          </cell>
          <cell r="F372">
            <v>7586470.7700323686</v>
          </cell>
        </row>
        <row r="373">
          <cell r="B373">
            <v>344</v>
          </cell>
          <cell r="C373">
            <v>760425.83099596656</v>
          </cell>
          <cell r="D373">
            <v>0.54118182529801695</v>
          </cell>
          <cell r="F373">
            <v>7586471.3737785686</v>
          </cell>
        </row>
        <row r="374">
          <cell r="B374">
            <v>345</v>
          </cell>
          <cell r="C374">
            <v>760425.69572724984</v>
          </cell>
          <cell r="D374">
            <v>0.51162548620407355</v>
          </cell>
          <cell r="F374">
            <v>7586471.9445515135</v>
          </cell>
        </row>
        <row r="375">
          <cell r="B375">
            <v>346</v>
          </cell>
          <cell r="C375">
            <v>760425.56784618029</v>
          </cell>
          <cell r="D375">
            <v>0.48368334831136656</v>
          </cell>
          <cell r="F375">
            <v>7586472.4841520172</v>
          </cell>
        </row>
        <row r="376">
          <cell r="B376">
            <v>347</v>
          </cell>
          <cell r="C376">
            <v>760425.44694928371</v>
          </cell>
          <cell r="D376">
            <v>0.45726725318104583</v>
          </cell>
          <cell r="F376">
            <v>7586472.9942825427</v>
          </cell>
        </row>
        <row r="377">
          <cell r="B377">
            <v>348</v>
          </cell>
          <cell r="C377">
            <v>760425.33265512157</v>
          </cell>
          <cell r="D377">
            <v>0.43229385706678575</v>
          </cell>
          <cell r="F377">
            <v>7586473.4765525758</v>
          </cell>
        </row>
        <row r="378">
          <cell r="B378">
            <v>349</v>
          </cell>
          <cell r="C378">
            <v>760425.22460308764</v>
          </cell>
          <cell r="D378">
            <v>0.40868436796659086</v>
          </cell>
          <cell r="F378">
            <v>7586473.9324837001</v>
          </cell>
        </row>
        <row r="379">
          <cell r="B379">
            <v>350</v>
          </cell>
          <cell r="C379">
            <v>760425.12245227012</v>
          </cell>
          <cell r="D379">
            <v>0.3863642970349816</v>
          </cell>
          <cell r="F379">
            <v>7586474.3635143992</v>
          </cell>
        </row>
        <row r="380">
          <cell r="B380">
            <v>351</v>
          </cell>
          <cell r="C380">
            <v>760425.02588037599</v>
          </cell>
          <cell r="D380">
            <v>0.36526322357131769</v>
          </cell>
          <cell r="F380">
            <v>7586474.7710045939</v>
          </cell>
        </row>
        <row r="381">
          <cell r="B381">
            <v>352</v>
          </cell>
          <cell r="C381">
            <v>760424.93458271434</v>
          </cell>
          <cell r="D381">
            <v>0.34531457284284373</v>
          </cell>
          <cell r="F381">
            <v>7586475.1562399361</v>
          </cell>
        </row>
        <row r="382">
          <cell r="B382">
            <v>353</v>
          </cell>
          <cell r="C382">
            <v>760424.84827123478</v>
          </cell>
          <cell r="D382">
            <v>0.32645540604152889</v>
          </cell>
          <cell r="F382">
            <v>7586475.5204358613</v>
          </cell>
        </row>
        <row r="383">
          <cell r="B383">
            <v>354</v>
          </cell>
          <cell r="C383">
            <v>760424.76667361881</v>
          </cell>
          <cell r="D383">
            <v>0.30862622171205073</v>
          </cell>
          <cell r="F383">
            <v>7586475.864741425</v>
          </cell>
        </row>
        <row r="384">
          <cell r="B384">
            <v>355</v>
          </cell>
          <cell r="C384">
            <v>760424.68953242048</v>
          </cell>
          <cell r="D384">
            <v>0.29177076802445889</v>
          </cell>
          <cell r="F384">
            <v>7586476.1902429275</v>
          </cell>
        </row>
        <row r="385">
          <cell r="B385">
            <v>356</v>
          </cell>
          <cell r="C385">
            <v>760424.61660425423</v>
          </cell>
          <cell r="D385">
            <v>0.27583586529926729</v>
          </cell>
          <cell r="F385">
            <v>7586476.4979673419</v>
          </cell>
        </row>
        <row r="386">
          <cell r="B386">
            <v>357</v>
          </cell>
          <cell r="C386">
            <v>760424.54765902704</v>
          </cell>
          <cell r="D386">
            <v>0.26077123822506448</v>
          </cell>
          <cell r="F386">
            <v>7586476.7888855543</v>
          </cell>
        </row>
        <row r="387">
          <cell r="B387">
            <v>358</v>
          </cell>
          <cell r="C387">
            <v>760424.48247921211</v>
          </cell>
          <cell r="D387">
            <v>0.2465293572393103</v>
          </cell>
          <cell r="F387">
            <v>7586477.063915425</v>
          </cell>
        </row>
        <row r="388">
          <cell r="B388">
            <v>359</v>
          </cell>
          <cell r="C388">
            <v>760424.42085916304</v>
          </cell>
          <cell r="D388">
            <v>0.23306528857189313</v>
          </cell>
          <cell r="F388">
            <v>7586477.3239246877</v>
          </cell>
        </row>
        <row r="389">
          <cell r="B389">
            <v>360</v>
          </cell>
          <cell r="C389">
            <v>760424.36260446464</v>
          </cell>
          <cell r="D389">
            <v>0.22033655247835116</v>
          </cell>
          <cell r="F389">
            <v>7586477.569733684</v>
          </cell>
        </row>
        <row r="390">
          <cell r="B390">
            <v>361</v>
          </cell>
          <cell r="C390">
            <v>760424.30753131968</v>
          </cell>
          <cell r="D390">
            <v>0.20830298921549714</v>
          </cell>
          <cell r="F390">
            <v>7586477.8021179531</v>
          </cell>
        </row>
        <row r="391">
          <cell r="B391">
            <v>362</v>
          </cell>
          <cell r="C391">
            <v>760424.25546596886</v>
          </cell>
          <cell r="D391">
            <v>0.1969266323366117</v>
          </cell>
          <cell r="F391">
            <v>7586478.0218106797</v>
          </cell>
        </row>
        <row r="392">
          <cell r="B392">
            <v>363</v>
          </cell>
          <cell r="C392">
            <v>760424.20624414284</v>
          </cell>
          <cell r="D392">
            <v>0.1861715889064616</v>
          </cell>
          <cell r="F392">
            <v>7586478.2295050044</v>
          </cell>
        </row>
        <row r="393">
          <cell r="B393">
            <v>364</v>
          </cell>
          <cell r="C393">
            <v>760424.1597105437</v>
          </cell>
          <cell r="D393">
            <v>0.17600392625823041</v>
          </cell>
          <cell r="F393">
            <v>7586478.425856214</v>
          </cell>
        </row>
        <row r="394">
          <cell r="B394">
            <v>365</v>
          </cell>
          <cell r="C394">
            <v>760424.11571835517</v>
          </cell>
          <cell r="D394">
            <v>0.16639156493508708</v>
          </cell>
          <cell r="F394">
            <v>7586478.6114838067</v>
          </cell>
        </row>
        <row r="395">
          <cell r="B395">
            <v>366</v>
          </cell>
          <cell r="C395">
            <v>760424.07412877912</v>
          </cell>
          <cell r="D395">
            <v>0.15730417747862943</v>
          </cell>
          <cell r="F395">
            <v>7586478.7869734466</v>
          </cell>
        </row>
        <row r="396">
          <cell r="B396">
            <v>367</v>
          </cell>
          <cell r="C396">
            <v>760424.03481059789</v>
          </cell>
          <cell r="D396">
            <v>0.1487130927448857</v>
          </cell>
          <cell r="F396">
            <v>7586478.9528788123</v>
          </cell>
        </row>
        <row r="397">
          <cell r="B397">
            <v>368</v>
          </cell>
          <cell r="C397">
            <v>760423.99763976038</v>
          </cell>
          <cell r="D397">
            <v>0.14059120544599552</v>
          </cell>
          <cell r="F397">
            <v>7586479.1097233435</v>
          </cell>
        </row>
        <row r="398">
          <cell r="B398">
            <v>369</v>
          </cell>
          <cell r="C398">
            <v>760423.96249899035</v>
          </cell>
          <cell r="D398">
            <v>0.1329128906321784</v>
          </cell>
          <cell r="F398">
            <v>7586479.2580018938</v>
          </cell>
        </row>
        <row r="399">
          <cell r="B399">
            <v>370</v>
          </cell>
          <cell r="C399">
            <v>760423.92927741655</v>
          </cell>
          <cell r="D399">
            <v>0.1256539228441832</v>
          </cell>
          <cell r="F399">
            <v>7586479.3981822887</v>
          </cell>
        </row>
        <row r="400">
          <cell r="B400">
            <v>371</v>
          </cell>
          <cell r="C400">
            <v>760423.89787022292</v>
          </cell>
          <cell r="D400">
            <v>0.11879139968114739</v>
          </cell>
          <cell r="F400">
            <v>7586479.5307068052</v>
          </cell>
        </row>
        <row r="401">
          <cell r="B401">
            <v>372</v>
          </cell>
          <cell r="C401">
            <v>760423.86817831791</v>
          </cell>
          <cell r="D401">
            <v>0.11230366954272476</v>
          </cell>
          <cell r="F401">
            <v>7586479.6559935641</v>
          </cell>
        </row>
        <row r="402">
          <cell r="B402">
            <v>373</v>
          </cell>
          <cell r="C402">
            <v>760423.84010802186</v>
          </cell>
          <cell r="D402">
            <v>0.10617026331750944</v>
          </cell>
          <cell r="F402">
            <v>7586479.7744378522</v>
          </cell>
        </row>
        <row r="403">
          <cell r="B403">
            <v>374</v>
          </cell>
          <cell r="C403">
            <v>760423.81357077137</v>
          </cell>
          <cell r="D403">
            <v>0.10037182980223472</v>
          </cell>
          <cell r="F403">
            <v>7586479.8864133675</v>
          </cell>
        </row>
        <row r="404">
          <cell r="B404">
            <v>375</v>
          </cell>
          <cell r="C404">
            <v>760423.78848283982</v>
          </cell>
          <cell r="D404">
            <v>9.4890074647995176E-2</v>
          </cell>
          <cell r="F404">
            <v>7586479.9922733987</v>
          </cell>
        </row>
        <row r="405">
          <cell r="B405">
            <v>376</v>
          </cell>
          <cell r="C405">
            <v>760423.76476507331</v>
          </cell>
          <cell r="D405">
            <v>8.9707702640867915E-2</v>
          </cell>
          <cell r="F405">
            <v>7586480.0923519395</v>
          </cell>
        </row>
        <row r="406">
          <cell r="B406">
            <v>377</v>
          </cell>
          <cell r="C406">
            <v>760423.742342641</v>
          </cell>
          <cell r="D406">
            <v>8.4808363134828896E-2</v>
          </cell>
          <cell r="F406">
            <v>7586480.1869647428</v>
          </cell>
        </row>
        <row r="407">
          <cell r="B407">
            <v>378</v>
          </cell>
          <cell r="C407">
            <v>760423.72114479879</v>
          </cell>
          <cell r="D407">
            <v>8.017659846480539E-2</v>
          </cell>
          <cell r="F407">
            <v>7586480.276410317</v>
          </cell>
        </row>
        <row r="408">
          <cell r="B408">
            <v>379</v>
          </cell>
          <cell r="C408">
            <v>760423.70110466634</v>
          </cell>
          <cell r="D408">
            <v>7.5797795177107732E-2</v>
          </cell>
          <cell r="F408">
            <v>7586480.3609708678</v>
          </cell>
        </row>
        <row r="409">
          <cell r="B409">
            <v>380</v>
          </cell>
          <cell r="C409">
            <v>760423.68215901579</v>
          </cell>
          <cell r="D409">
            <v>7.1658137923372264E-2</v>
          </cell>
          <cell r="F409">
            <v>7586480.4409131883</v>
          </cell>
        </row>
        <row r="410">
          <cell r="B410">
            <v>381</v>
          </cell>
          <cell r="C410">
            <v>760423.66424807254</v>
          </cell>
          <cell r="D410">
            <v>6.7744565872550774E-2</v>
          </cell>
          <cell r="F410">
            <v>7586480.5164895002</v>
          </cell>
        </row>
        <row r="411">
          <cell r="B411">
            <v>382</v>
          </cell>
          <cell r="C411">
            <v>760423.64731532661</v>
          </cell>
          <cell r="D411">
            <v>6.4044731503425767E-2</v>
          </cell>
          <cell r="F411">
            <v>7586480.587938251</v>
          </cell>
        </row>
        <row r="412">
          <cell r="B412">
            <v>383</v>
          </cell>
          <cell r="C412">
            <v>760423.6313073542</v>
          </cell>
          <cell r="D412">
            <v>6.0546961647641562E-2</v>
          </cell>
          <cell r="F412">
            <v>7586480.6554848654</v>
          </cell>
        </row>
        <row r="413">
          <cell r="B413">
            <v>384</v>
          </cell>
          <cell r="C413">
            <v>760423.61617364921</v>
          </cell>
          <cell r="D413">
            <v>5.7240220660341609E-2</v>
          </cell>
          <cell r="F413">
            <v>7586480.7193424562</v>
          </cell>
        </row>
        <row r="414">
          <cell r="B414">
            <v>385</v>
          </cell>
          <cell r="C414">
            <v>760423.6018664639</v>
          </cell>
          <cell r="D414">
            <v>5.4114075602214699E-2</v>
          </cell>
          <cell r="F414">
            <v>7586480.7797124982</v>
          </cell>
        </row>
        <row r="415">
          <cell r="B415">
            <v>386</v>
          </cell>
          <cell r="C415">
            <v>760423.58834065846</v>
          </cell>
          <cell r="D415">
            <v>5.1158663323098867E-2</v>
          </cell>
          <cell r="F415">
            <v>7586480.8367854608</v>
          </cell>
        </row>
        <row r="416">
          <cell r="B416">
            <v>387</v>
          </cell>
          <cell r="C416">
            <v>760423.57555355807</v>
          </cell>
          <cell r="D416">
            <v>4.8364659343291198E-2</v>
          </cell>
          <cell r="F416">
            <v>7586480.8907414135</v>
          </cell>
        </row>
        <row r="417">
          <cell r="B417">
            <v>388</v>
          </cell>
          <cell r="C417">
            <v>760423.56346481876</v>
          </cell>
          <cell r="D417">
            <v>4.5723248434383343E-2</v>
          </cell>
          <cell r="F417">
            <v>7586480.9417505898</v>
          </cell>
        </row>
        <row r="418">
          <cell r="B418">
            <v>389</v>
          </cell>
          <cell r="C418">
            <v>760423.55203629995</v>
          </cell>
          <cell r="D418">
            <v>4.3226096806804656E-2</v>
          </cell>
          <cell r="F418">
            <v>7586480.989973926</v>
          </cell>
        </row>
        <row r="419">
          <cell r="B419">
            <v>390</v>
          </cell>
          <cell r="C419">
            <v>760423.54123194388</v>
          </cell>
          <cell r="D419">
            <v>4.0865325816323947E-2</v>
          </cell>
          <cell r="F419">
            <v>7586481.0355635695</v>
          </cell>
        </row>
        <row r="420">
          <cell r="B420">
            <v>391</v>
          </cell>
          <cell r="C420">
            <v>760423.53101766238</v>
          </cell>
          <cell r="D420">
            <v>3.8633487106553184E-2</v>
          </cell>
          <cell r="F420">
            <v>7586481.0786633585</v>
          </cell>
        </row>
        <row r="421">
          <cell r="B421">
            <v>392</v>
          </cell>
          <cell r="C421">
            <v>760423.52136122866</v>
          </cell>
          <cell r="D421">
            <v>3.652353910902708E-2</v>
          </cell>
          <cell r="F421">
            <v>7586481.1194092743</v>
          </cell>
        </row>
        <row r="422">
          <cell r="B422">
            <v>393</v>
          </cell>
          <cell r="C422">
            <v>760423.51223217626</v>
          </cell>
          <cell r="D422">
            <v>3.4528824826715578E-2</v>
          </cell>
          <cell r="F422">
            <v>7586481.1579298731</v>
          </cell>
        </row>
        <row r="423">
          <cell r="B423">
            <v>394</v>
          </cell>
          <cell r="C423">
            <v>760423.5036017024</v>
          </cell>
          <cell r="D423">
            <v>3.2643050830875646E-2</v>
          </cell>
          <cell r="F423">
            <v>7586481.1943466896</v>
          </cell>
        </row>
        <row r="424">
          <cell r="B424">
            <v>395</v>
          </cell>
          <cell r="C424">
            <v>760423.49544257752</v>
          </cell>
          <cell r="D424">
            <v>3.0860267404976636E-2</v>
          </cell>
          <cell r="F424">
            <v>7586481.2287746202</v>
          </cell>
        </row>
        <row r="425">
          <cell r="B425">
            <v>396</v>
          </cell>
          <cell r="C425">
            <v>760423.48772905918</v>
          </cell>
          <cell r="D425">
            <v>2.9174849773052784E-2</v>
          </cell>
          <cell r="F425">
            <v>7586481.2613222869</v>
          </cell>
        </row>
        <row r="426">
          <cell r="B426">
            <v>397</v>
          </cell>
          <cell r="C426">
            <v>760423.48043681076</v>
          </cell>
          <cell r="D426">
            <v>2.7581480353257568E-2</v>
          </cell>
          <cell r="F426">
            <v>7586481.2920923792</v>
          </cell>
        </row>
        <row r="427">
          <cell r="B427">
            <v>398</v>
          </cell>
          <cell r="C427">
            <v>760423.47354282474</v>
          </cell>
          <cell r="D427">
            <v>2.6075131980629287E-2</v>
          </cell>
          <cell r="F427">
            <v>7586481.321181979</v>
          </cell>
        </row>
        <row r="428">
          <cell r="B428">
            <v>399</v>
          </cell>
          <cell r="C428">
            <v>760423.46702535031</v>
          </cell>
          <cell r="D428">
            <v>2.465105204613512E-2</v>
          </cell>
          <cell r="F428">
            <v>7586481.3486828655</v>
          </cell>
        </row>
        <row r="429">
          <cell r="B429">
            <v>400</v>
          </cell>
          <cell r="C429">
            <v>760423.46086382447</v>
          </cell>
          <cell r="D429">
            <v>2.3304747501951686E-2</v>
          </cell>
          <cell r="F429">
            <v>7586481.3746818053</v>
          </cell>
        </row>
        <row r="430">
          <cell r="B430">
            <v>401</v>
          </cell>
          <cell r="C430">
            <v>760423.45503880724</v>
          </cell>
          <cell r="D430">
            <v>2.203197068567327E-2</v>
          </cell>
          <cell r="F430">
            <v>7586481.3992608264</v>
          </cell>
        </row>
        <row r="431">
          <cell r="B431">
            <v>402</v>
          </cell>
          <cell r="C431">
            <v>760423.44953192037</v>
          </cell>
          <cell r="D431">
            <v>2.0828705918722486E-2</v>
          </cell>
          <cell r="F431">
            <v>7586481.4224974765</v>
          </cell>
        </row>
        <row r="432">
          <cell r="B432">
            <v>403</v>
          </cell>
          <cell r="C432">
            <v>760423.44432578934</v>
          </cell>
          <cell r="D432">
            <v>1.9691156836680851E-2</v>
          </cell>
          <cell r="F432">
            <v>7586481.4444650691</v>
          </cell>
        </row>
        <row r="433">
          <cell r="B433">
            <v>404</v>
          </cell>
          <cell r="C433">
            <v>760423.43940398854</v>
          </cell>
          <cell r="D433">
            <v>1.8615734411565946E-2</v>
          </cell>
          <cell r="F433">
            <v>7586481.4652329125</v>
          </cell>
        </row>
        <row r="434">
          <cell r="B434">
            <v>405</v>
          </cell>
          <cell r="C434">
            <v>760423.43475098931</v>
          </cell>
          <cell r="D434">
            <v>1.7599045628264962E-2</v>
          </cell>
          <cell r="F434">
            <v>7586481.4848665306</v>
          </cell>
        </row>
        <row r="435">
          <cell r="B435">
            <v>406</v>
          </cell>
          <cell r="C435">
            <v>760423.43035211135</v>
          </cell>
          <cell r="D435">
            <v>1.6637882779398282E-2</v>
          </cell>
          <cell r="F435">
            <v>7586481.5034278696</v>
          </cell>
        </row>
        <row r="436">
          <cell r="B436">
            <v>407</v>
          </cell>
          <cell r="C436">
            <v>760423.42619347584</v>
          </cell>
          <cell r="D436">
            <v>1.5729213344837963E-2</v>
          </cell>
          <cell r="F436">
            <v>7586481.5209754901</v>
          </cell>
        </row>
        <row r="437">
          <cell r="B437">
            <v>408</v>
          </cell>
          <cell r="C437">
            <v>760423.42226196209</v>
          </cell>
          <cell r="D437">
            <v>1.487017042395054E-2</v>
          </cell>
          <cell r="F437">
            <v>7586481.5375647563</v>
          </cell>
        </row>
        <row r="438">
          <cell r="B438">
            <v>409</v>
          </cell>
          <cell r="C438">
            <v>760423.41854516603</v>
          </cell>
          <cell r="D438">
            <v>1.405804369037747E-2</v>
          </cell>
          <cell r="F438">
            <v>7586481.5532480087</v>
          </cell>
        </row>
        <row r="439">
          <cell r="B439">
            <v>410</v>
          </cell>
          <cell r="C439">
            <v>760423.41503136081</v>
          </cell>
          <cell r="D439">
            <v>1.3290270840815145E-2</v>
          </cell>
          <cell r="F439">
            <v>7586481.5680747284</v>
          </cell>
        </row>
        <row r="440">
          <cell r="B440">
            <v>411</v>
          </cell>
          <cell r="C440">
            <v>760423.41170946031</v>
          </cell>
          <cell r="D440">
            <v>1.2564429510814983E-2</v>
          </cell>
          <cell r="F440">
            <v>7586481.5820916938</v>
          </cell>
        </row>
        <row r="441">
          <cell r="B441">
            <v>412</v>
          </cell>
          <cell r="C441">
            <v>760423.40856898378</v>
          </cell>
          <cell r="D441">
            <v>1.1878229632097594E-2</v>
          </cell>
          <cell r="F441">
            <v>7586481.5953431297</v>
          </cell>
        </row>
        <row r="442">
          <cell r="B442">
            <v>413</v>
          </cell>
          <cell r="C442">
            <v>760423.40560002276</v>
          </cell>
          <cell r="D442">
            <v>1.1229506207267977E-2</v>
          </cell>
          <cell r="F442">
            <v>7586481.6078708451</v>
          </cell>
        </row>
        <row r="443">
          <cell r="B443">
            <v>414</v>
          </cell>
          <cell r="C443">
            <v>760423.40279321</v>
          </cell>
          <cell r="D443">
            <v>1.061621247913566E-2</v>
          </cell>
          <cell r="F443">
            <v>7586481.6197143663</v>
          </cell>
        </row>
        <row r="444">
          <cell r="B444">
            <v>415</v>
          </cell>
          <cell r="C444">
            <v>760423.40013968991</v>
          </cell>
          <cell r="D444">
            <v>1.0036413473088646E-2</v>
          </cell>
          <cell r="F444">
            <v>7586481.6309110597</v>
          </cell>
        </row>
        <row r="445">
          <cell r="B445">
            <v>416</v>
          </cell>
          <cell r="C445">
            <v>760423.39763109048</v>
          </cell>
          <cell r="D445">
            <v>9.4882798921470755E-3</v>
          </cell>
          <cell r="F445">
            <v>7586481.6414962513</v>
          </cell>
        </row>
        <row r="446">
          <cell r="B446">
            <v>417</v>
          </cell>
          <cell r="C446">
            <v>760423.39525949687</v>
          </cell>
          <cell r="D446">
            <v>8.9700823454351881E-3</v>
          </cell>
          <cell r="F446">
            <v>7586481.6515033385</v>
          </cell>
        </row>
        <row r="447">
          <cell r="B447">
            <v>418</v>
          </cell>
          <cell r="C447">
            <v>760423.39301742672</v>
          </cell>
          <cell r="D447">
            <v>8.4801858918621426E-3</v>
          </cell>
          <cell r="F447">
            <v>7586481.6609638929</v>
          </cell>
        </row>
        <row r="448">
          <cell r="B448">
            <v>419</v>
          </cell>
          <cell r="C448">
            <v>760423.39089780604</v>
          </cell>
          <cell r="D448">
            <v>8.0170448817967564E-3</v>
          </cell>
          <cell r="F448">
            <v>7586481.6699077645</v>
          </cell>
        </row>
        <row r="449">
          <cell r="B449">
            <v>420</v>
          </cell>
          <cell r="C449">
            <v>760423.38889394735</v>
          </cell>
          <cell r="D449">
            <v>7.5791980804613768E-3</v>
          </cell>
          <cell r="F449">
            <v>7586481.6783631714</v>
          </cell>
        </row>
        <row r="450">
          <cell r="B450">
            <v>421</v>
          </cell>
          <cell r="C450">
            <v>760423.38699952839</v>
          </cell>
          <cell r="D450">
            <v>7.1652640576589733E-3</v>
          </cell>
          <cell r="F450">
            <v>7586481.6863567904</v>
          </cell>
        </row>
        <row r="451">
          <cell r="B451">
            <v>422</v>
          </cell>
          <cell r="C451">
            <v>760423.38520857214</v>
          </cell>
          <cell r="D451">
            <v>6.7739368292877977E-3</v>
          </cell>
          <cell r="F451">
            <v>7586481.6939138416</v>
          </cell>
        </row>
        <row r="452">
          <cell r="B452">
            <v>423</v>
          </cell>
          <cell r="C452">
            <v>760423.38351542805</v>
          </cell>
          <cell r="D452">
            <v>6.4039817368923896E-3</v>
          </cell>
          <cell r="F452">
            <v>7586481.7010581689</v>
          </cell>
        </row>
        <row r="453">
          <cell r="B453">
            <v>424</v>
          </cell>
          <cell r="C453">
            <v>760423.38191475417</v>
          </cell>
          <cell r="D453">
            <v>6.0542315522506933E-3</v>
          </cell>
          <cell r="F453">
            <v>7586481.7078123121</v>
          </cell>
        </row>
        <row r="454">
          <cell r="B454">
            <v>425</v>
          </cell>
          <cell r="C454">
            <v>760423.38040150027</v>
          </cell>
          <cell r="D454">
            <v>5.7235827947070732E-3</v>
          </cell>
          <cell r="F454">
            <v>7586481.7141975807</v>
          </cell>
        </row>
        <row r="455">
          <cell r="B455">
            <v>426</v>
          </cell>
          <cell r="C455">
            <v>760423.37897089194</v>
          </cell>
          <cell r="D455">
            <v>5.4109922496322236E-3</v>
          </cell>
          <cell r="F455">
            <v>7586481.7202341212</v>
          </cell>
        </row>
        <row r="456">
          <cell r="B456">
            <v>427</v>
          </cell>
          <cell r="C456">
            <v>760423.37761841563</v>
          </cell>
          <cell r="D456">
            <v>5.1154736770255413E-3</v>
          </cell>
          <cell r="F456">
            <v>7586481.7259409791</v>
          </cell>
        </row>
        <row r="457">
          <cell r="B457">
            <v>428</v>
          </cell>
          <cell r="C457">
            <v>760423.37633980415</v>
          </cell>
          <cell r="D457">
            <v>4.8360946998754328E-3</v>
          </cell>
          <cell r="F457">
            <v>7586481.7313361606</v>
          </cell>
        </row>
        <row r="458">
          <cell r="B458">
            <v>429</v>
          </cell>
          <cell r="C458">
            <v>760423.37513102335</v>
          </cell>
          <cell r="D458">
            <v>4.5719738624601779E-3</v>
          </cell>
          <cell r="F458">
            <v>7586481.7364366865</v>
          </cell>
        </row>
        <row r="459">
          <cell r="B459">
            <v>430</v>
          </cell>
          <cell r="C459">
            <v>760423.37398825947</v>
          </cell>
          <cell r="D459">
            <v>4.3222778493081379E-3</v>
          </cell>
          <cell r="F459">
            <v>7586481.7412586501</v>
          </cell>
        </row>
        <row r="460">
          <cell r="B460">
            <v>431</v>
          </cell>
          <cell r="C460">
            <v>760423.372907907</v>
          </cell>
          <cell r="D460">
            <v>4.086218856042983E-3</v>
          </cell>
          <cell r="F460">
            <v>7586481.7458172645</v>
          </cell>
        </row>
        <row r="461">
          <cell r="B461">
            <v>432</v>
          </cell>
          <cell r="C461">
            <v>760423.37188655743</v>
          </cell>
          <cell r="D461">
            <v>3.8630521038188273E-3</v>
          </cell>
          <cell r="F461">
            <v>7586481.7501269123</v>
          </cell>
        </row>
        <row r="462">
          <cell r="B462">
            <v>433</v>
          </cell>
          <cell r="C462">
            <v>760423.37092098838</v>
          </cell>
          <cell r="D462">
            <v>3.6520734895031776E-3</v>
          </cell>
          <cell r="F462">
            <v>7586481.7542011915</v>
          </cell>
        </row>
        <row r="463">
          <cell r="B463">
            <v>434</v>
          </cell>
          <cell r="C463">
            <v>760423.37000815338</v>
          </cell>
          <cell r="D463">
            <v>3.4526173641939118E-3</v>
          </cell>
          <cell r="F463">
            <v>7586481.7580529554</v>
          </cell>
        </row>
        <row r="464">
          <cell r="B464">
            <v>435</v>
          </cell>
          <cell r="C464">
            <v>760423.36914517242</v>
          </cell>
          <cell r="D464">
            <v>3.2640544330613851E-3</v>
          </cell>
          <cell r="F464">
            <v>7586481.7616943577</v>
          </cell>
        </row>
        <row r="465">
          <cell r="B465">
            <v>436</v>
          </cell>
          <cell r="C465">
            <v>760423.36832932278</v>
          </cell>
          <cell r="D465">
            <v>3.0857897698895621E-3</v>
          </cell>
          <cell r="F465">
            <v>7586481.7651368864</v>
          </cell>
        </row>
        <row r="466">
          <cell r="B466">
            <v>437</v>
          </cell>
          <cell r="C466">
            <v>760423.3675580303</v>
          </cell>
          <cell r="D466">
            <v>2.9172609400519461E-3</v>
          </cell>
          <cell r="F466">
            <v>7586481.7683914034</v>
          </cell>
        </row>
        <row r="467">
          <cell r="B467">
            <v>438</v>
          </cell>
          <cell r="C467">
            <v>760423.36682886153</v>
          </cell>
          <cell r="D467">
            <v>2.7579362260001985E-3</v>
          </cell>
          <cell r="F467">
            <v>7586481.7714681765</v>
          </cell>
        </row>
        <row r="468">
          <cell r="B468">
            <v>439</v>
          </cell>
          <cell r="C468">
            <v>760423.366139516</v>
          </cell>
          <cell r="D468">
            <v>2.6073129496667715E-3</v>
          </cell>
          <cell r="F468">
            <v>7586481.774376913</v>
          </cell>
        </row>
        <row r="469">
          <cell r="B469">
            <v>440</v>
          </cell>
          <cell r="C469">
            <v>760423.36548781872</v>
          </cell>
          <cell r="D469">
            <v>2.4649158864886479E-3</v>
          </cell>
          <cell r="F469">
            <v>7586481.77712679</v>
          </cell>
        </row>
        <row r="470">
          <cell r="B470">
            <v>441</v>
          </cell>
          <cell r="C470">
            <v>760423.36487171357</v>
          </cell>
          <cell r="D470">
            <v>2.3302957660483476E-3</v>
          </cell>
          <cell r="F470">
            <v>7586481.7797264839</v>
          </cell>
        </row>
        <row r="471">
          <cell r="B471">
            <v>442</v>
          </cell>
          <cell r="C471">
            <v>760423.36428925663</v>
          </cell>
          <cell r="D471">
            <v>2.2030278546016479E-3</v>
          </cell>
          <cell r="F471">
            <v>7586481.7821841976</v>
          </cell>
        </row>
        <row r="472">
          <cell r="B472">
            <v>443</v>
          </cell>
          <cell r="C472">
            <v>760423.36373861029</v>
          </cell>
          <cell r="D472">
            <v>2.0827106150198139E-3</v>
          </cell>
          <cell r="F472">
            <v>7586481.7845076844</v>
          </cell>
        </row>
        <row r="473">
          <cell r="B473">
            <v>444</v>
          </cell>
          <cell r="C473">
            <v>760423.36321803718</v>
          </cell>
          <cell r="D473">
            <v>1.9689644399183905E-3</v>
          </cell>
          <cell r="F473">
            <v>7586481.7867042748</v>
          </cell>
        </row>
        <row r="474">
          <cell r="B474">
            <v>445</v>
          </cell>
          <cell r="C474">
            <v>760423.3627258949</v>
          </cell>
          <cell r="D474">
            <v>1.8614304539755063E-3</v>
          </cell>
          <cell r="F474">
            <v>7586481.7887808997</v>
          </cell>
        </row>
        <row r="475">
          <cell r="B475">
            <v>446</v>
          </cell>
          <cell r="C475">
            <v>760423.36226063082</v>
          </cell>
          <cell r="D475">
            <v>1.7597693816609457E-3</v>
          </cell>
          <cell r="F475">
            <v>7586481.7907441109</v>
          </cell>
        </row>
        <row r="476">
          <cell r="B476">
            <v>447</v>
          </cell>
          <cell r="C476">
            <v>760423.36182077683</v>
          </cell>
          <cell r="D476">
            <v>1.6636604768036083E-3</v>
          </cell>
          <cell r="F476">
            <v>7586481.7926001018</v>
          </cell>
        </row>
        <row r="477">
          <cell r="B477">
            <v>448</v>
          </cell>
          <cell r="C477">
            <v>760423.36140494526</v>
          </cell>
          <cell r="D477">
            <v>1.5728005106200901E-3</v>
          </cell>
          <cell r="F477">
            <v>7586481.7943547294</v>
          </cell>
        </row>
        <row r="478">
          <cell r="B478">
            <v>449</v>
          </cell>
          <cell r="C478">
            <v>760423.3610118241</v>
          </cell>
          <cell r="D478">
            <v>1.4869028150115587E-3</v>
          </cell>
          <cell r="F478">
            <v>7586481.7960135285</v>
          </cell>
        </row>
        <row r="479">
          <cell r="B479">
            <v>450</v>
          </cell>
          <cell r="C479">
            <v>760423.36064017308</v>
          </cell>
          <cell r="D479">
            <v>1.4056963781104769E-3</v>
          </cell>
          <cell r="F479">
            <v>7586481.7975817332</v>
          </cell>
        </row>
        <row r="480">
          <cell r="B480">
            <v>451</v>
          </cell>
          <cell r="C480">
            <v>760423.36028881953</v>
          </cell>
          <cell r="D480">
            <v>1.3289249892235735E-3</v>
          </cell>
          <cell r="F480">
            <v>7586481.7990642916</v>
          </cell>
        </row>
        <row r="481">
          <cell r="B481">
            <v>452</v>
          </cell>
          <cell r="C481">
            <v>760423.35995665507</v>
          </cell>
          <cell r="D481">
            <v>1.2563464304733128E-3</v>
          </cell>
          <cell r="F481">
            <v>7586481.8004658809</v>
          </cell>
        </row>
        <row r="482">
          <cell r="B482">
            <v>453</v>
          </cell>
          <cell r="C482">
            <v>760423.35964263161</v>
          </cell>
          <cell r="D482">
            <v>1.1877317125874489E-3</v>
          </cell>
          <cell r="F482">
            <v>7586481.8017909229</v>
          </cell>
        </row>
        <row r="483">
          <cell r="B483">
            <v>454</v>
          </cell>
          <cell r="C483">
            <v>760423.35934575833</v>
          </cell>
          <cell r="D483">
            <v>1.1228643524255385E-3</v>
          </cell>
          <cell r="F483">
            <v>7586481.8030435983</v>
          </cell>
        </row>
        <row r="484">
          <cell r="B484">
            <v>455</v>
          </cell>
          <cell r="C484">
            <v>760423.35906509869</v>
          </cell>
          <cell r="D484">
            <v>1.0615396899629713E-3</v>
          </cell>
          <cell r="F484">
            <v>7586481.8042278597</v>
          </cell>
        </row>
        <row r="485">
          <cell r="B485">
            <v>456</v>
          </cell>
          <cell r="C485">
            <v>760423.3587997671</v>
          </cell>
          <cell r="D485">
            <v>1.0035642425775654E-3</v>
          </cell>
          <cell r="F485">
            <v>7586481.8053474426</v>
          </cell>
        </row>
        <row r="486">
          <cell r="B486">
            <v>457</v>
          </cell>
          <cell r="C486">
            <v>760423.35854892642</v>
          </cell>
          <cell r="D486">
            <v>9.4875509460146871E-4</v>
          </cell>
          <cell r="F486">
            <v>7586481.8064058805</v>
          </cell>
        </row>
        <row r="487">
          <cell r="B487">
            <v>458</v>
          </cell>
          <cell r="C487">
            <v>760423.35831178527</v>
          </cell>
          <cell r="D487">
            <v>8.9693932021236728E-4</v>
          </cell>
          <cell r="F487">
            <v>7586481.8074065121</v>
          </cell>
        </row>
        <row r="488">
          <cell r="B488">
            <v>459</v>
          </cell>
          <cell r="C488">
            <v>760423.35808759544</v>
          </cell>
          <cell r="D488">
            <v>8.4795343784319533E-4</v>
          </cell>
          <cell r="F488">
            <v>7586481.8083524946</v>
          </cell>
        </row>
        <row r="489">
          <cell r="B489">
            <v>460</v>
          </cell>
          <cell r="C489">
            <v>760423.3578756497</v>
          </cell>
          <cell r="D489">
            <v>8.0164289438897692E-4</v>
          </cell>
          <cell r="F489">
            <v>7586481.8092468129</v>
          </cell>
        </row>
        <row r="490">
          <cell r="B490">
            <v>461</v>
          </cell>
          <cell r="C490">
            <v>760423.35767527926</v>
          </cell>
          <cell r="D490">
            <v>7.5786157758344632E-4</v>
          </cell>
          <cell r="F490">
            <v>7586481.810092289</v>
          </cell>
        </row>
        <row r="491">
          <cell r="B491">
            <v>462</v>
          </cell>
          <cell r="C491">
            <v>760423.35748585197</v>
          </cell>
          <cell r="D491">
            <v>7.1647135500696837E-4</v>
          </cell>
          <cell r="F491">
            <v>7586481.8108915891</v>
          </cell>
        </row>
        <row r="492">
          <cell r="B492">
            <v>463</v>
          </cell>
          <cell r="C492">
            <v>760423.35730677017</v>
          </cell>
          <cell r="D492">
            <v>6.7734163827130466E-4</v>
          </cell>
          <cell r="F492">
            <v>7586481.8116472363</v>
          </cell>
        </row>
        <row r="493">
          <cell r="B493">
            <v>464</v>
          </cell>
          <cell r="C493">
            <v>760423.35713746876</v>
          </cell>
          <cell r="D493">
            <v>6.4034897100620459E-4</v>
          </cell>
          <cell r="F493">
            <v>7586481.8123616138</v>
          </cell>
        </row>
        <row r="494">
          <cell r="B494">
            <v>465</v>
          </cell>
          <cell r="C494">
            <v>760423.35697741364</v>
          </cell>
          <cell r="D494">
            <v>6.0537663934789702E-4</v>
          </cell>
          <cell r="F494">
            <v>7586481.8130369764</v>
          </cell>
        </row>
        <row r="495">
          <cell r="B495">
            <v>466</v>
          </cell>
          <cell r="C495">
            <v>760423.35682609992</v>
          </cell>
          <cell r="D495">
            <v>5.723143037005534E-4</v>
          </cell>
          <cell r="F495">
            <v>7586481.8136754539</v>
          </cell>
        </row>
        <row r="496">
          <cell r="B496">
            <v>467</v>
          </cell>
          <cell r="C496">
            <v>760423.35668305005</v>
          </cell>
          <cell r="D496">
            <v>5.4105765060890926E-4</v>
          </cell>
          <cell r="F496">
            <v>7586481.8142790617</v>
          </cell>
        </row>
        <row r="497">
          <cell r="B497">
            <v>468</v>
          </cell>
          <cell r="C497">
            <v>760423.35654781281</v>
          </cell>
          <cell r="D497">
            <v>5.1150806364368346E-4</v>
          </cell>
          <cell r="F497">
            <v>7586481.8148497036</v>
          </cell>
        </row>
        <row r="498">
          <cell r="B498">
            <v>469</v>
          </cell>
          <cell r="C498">
            <v>760423.35641996143</v>
          </cell>
          <cell r="D498">
            <v>4.8357231226142222E-4</v>
          </cell>
          <cell r="F498">
            <v>7586481.8153891806</v>
          </cell>
        </row>
        <row r="499">
          <cell r="B499">
            <v>470</v>
          </cell>
          <cell r="C499">
            <v>760423.35629909264</v>
          </cell>
          <cell r="D499">
            <v>4.5716225765710241E-4</v>
          </cell>
          <cell r="F499">
            <v>7586481.8158991942</v>
          </cell>
        </row>
        <row r="500">
          <cell r="B500">
            <v>471</v>
          </cell>
          <cell r="C500">
            <v>760423.35618482507</v>
          </cell>
          <cell r="D500">
            <v>4.3219457468144458E-4</v>
          </cell>
          <cell r="F500">
            <v>7586481.8163813539</v>
          </cell>
        </row>
        <row r="501">
          <cell r="B501">
            <v>472</v>
          </cell>
          <cell r="C501">
            <v>760423.35607679817</v>
          </cell>
          <cell r="D501">
            <v>4.0859048894556873E-4</v>
          </cell>
          <cell r="F501">
            <v>7586481.8168371804</v>
          </cell>
        </row>
        <row r="502">
          <cell r="B502">
            <v>473</v>
          </cell>
          <cell r="C502">
            <v>760423.35597467108</v>
          </cell>
          <cell r="D502">
            <v>3.8627552828354516E-4</v>
          </cell>
          <cell r="F502">
            <v>7586481.8172681117</v>
          </cell>
        </row>
        <row r="503">
          <cell r="B503">
            <v>474</v>
          </cell>
          <cell r="C503">
            <v>760423.35587812157</v>
          </cell>
          <cell r="D503">
            <v>3.6517928778869021E-4</v>
          </cell>
          <cell r="F503">
            <v>7586481.8176755086</v>
          </cell>
        </row>
        <row r="504">
          <cell r="B504">
            <v>475</v>
          </cell>
          <cell r="C504">
            <v>760423.35578684509</v>
          </cell>
          <cell r="D504">
            <v>3.4523520768228451E-4</v>
          </cell>
          <cell r="F504">
            <v>7586481.8180606551</v>
          </cell>
        </row>
        <row r="505">
          <cell r="B505">
            <v>476</v>
          </cell>
          <cell r="C505">
            <v>760423.35570055363</v>
          </cell>
          <cell r="D505">
            <v>3.2638036331387733E-4</v>
          </cell>
          <cell r="F505">
            <v>7586481.8184247678</v>
          </cell>
        </row>
        <row r="506">
          <cell r="B506">
            <v>477</v>
          </cell>
          <cell r="C506">
            <v>760423.35561897489</v>
          </cell>
          <cell r="D506">
            <v>3.0855526663061653E-4</v>
          </cell>
          <cell r="F506">
            <v>7586481.818768994</v>
          </cell>
        </row>
        <row r="507">
          <cell r="B507">
            <v>478</v>
          </cell>
          <cell r="C507">
            <v>760423.3555418516</v>
          </cell>
          <cell r="D507">
            <v>2.9170367848922957E-4</v>
          </cell>
          <cell r="F507">
            <v>7586481.8190944204</v>
          </cell>
        </row>
        <row r="508">
          <cell r="B508">
            <v>479</v>
          </cell>
          <cell r="C508">
            <v>760423.35546894034</v>
          </cell>
          <cell r="D508">
            <v>2.7577243121848928E-4</v>
          </cell>
          <cell r="F508">
            <v>7586481.8194020744</v>
          </cell>
        </row>
        <row r="509">
          <cell r="B509">
            <v>480</v>
          </cell>
          <cell r="C509">
            <v>760423.35540001106</v>
          </cell>
          <cell r="D509">
            <v>2.6071126087233996E-4</v>
          </cell>
          <cell r="F509">
            <v>7586481.8196929256</v>
          </cell>
        </row>
        <row r="510">
          <cell r="B510">
            <v>481</v>
          </cell>
          <cell r="C510">
            <v>760423.3553348463</v>
          </cell>
          <cell r="D510">
            <v>2.4647264864443278E-4</v>
          </cell>
          <cell r="F510">
            <v>7586481.819967892</v>
          </cell>
        </row>
        <row r="511">
          <cell r="B511">
            <v>482</v>
          </cell>
          <cell r="C511">
            <v>760423.35527324048</v>
          </cell>
          <cell r="D511">
            <v>2.3301167094372539E-4</v>
          </cell>
          <cell r="F511">
            <v>7586481.8202278418</v>
          </cell>
        </row>
        <row r="512">
          <cell r="B512">
            <v>483</v>
          </cell>
          <cell r="C512">
            <v>760423.35521499929</v>
          </cell>
          <cell r="D512">
            <v>2.2028585765812561E-4</v>
          </cell>
          <cell r="F512">
            <v>7586481.8204735946</v>
          </cell>
        </row>
        <row r="513">
          <cell r="B513">
            <v>484</v>
          </cell>
          <cell r="C513">
            <v>760423.35515993892</v>
          </cell>
          <cell r="D513">
            <v>2.0825505815899389E-4</v>
          </cell>
          <cell r="F513">
            <v>7586481.8207059251</v>
          </cell>
        </row>
        <row r="514">
          <cell r="B514">
            <v>485</v>
          </cell>
          <cell r="C514">
            <v>760423.35510788567</v>
          </cell>
          <cell r="D514">
            <v>1.9688131462374108E-4</v>
          </cell>
          <cell r="F514">
            <v>7586481.8209255673</v>
          </cell>
        </row>
        <row r="515">
          <cell r="B515">
            <v>486</v>
          </cell>
          <cell r="C515">
            <v>760423.35505867528</v>
          </cell>
          <cell r="D515">
            <v>1.8612874227684785E-4</v>
          </cell>
          <cell r="F515">
            <v>7586481.821133214</v>
          </cell>
        </row>
        <row r="516">
          <cell r="B516">
            <v>487</v>
          </cell>
          <cell r="C516">
            <v>760423.35501215246</v>
          </cell>
          <cell r="D516">
            <v>1.7596341617145934E-4</v>
          </cell>
          <cell r="F516">
            <v>7586481.8213295201</v>
          </cell>
        </row>
        <row r="517">
          <cell r="B517">
            <v>488</v>
          </cell>
          <cell r="C517">
            <v>760423.3549681704</v>
          </cell>
          <cell r="D517">
            <v>1.6635326415434518E-4</v>
          </cell>
          <cell r="F517">
            <v>7586481.8215151047</v>
          </cell>
        </row>
        <row r="518">
          <cell r="B518">
            <v>489</v>
          </cell>
          <cell r="C518">
            <v>760423.35492659046</v>
          </cell>
          <cell r="D518">
            <v>1.5726796567652344E-4</v>
          </cell>
          <cell r="F518">
            <v>7586481.8216905538</v>
          </cell>
        </row>
        <row r="519">
          <cell r="B519">
            <v>490</v>
          </cell>
          <cell r="C519">
            <v>760423.35488728131</v>
          </cell>
          <cell r="D519">
            <v>1.4867885613029054E-4</v>
          </cell>
          <cell r="F519">
            <v>7586481.8218564214</v>
          </cell>
        </row>
        <row r="520">
          <cell r="B520">
            <v>491</v>
          </cell>
          <cell r="C520">
            <v>760423.3548501191</v>
          </cell>
          <cell r="D520">
            <v>1.4055883641083522E-4</v>
          </cell>
          <cell r="F520">
            <v>7586481.8220132301</v>
          </cell>
        </row>
        <row r="521">
          <cell r="B521">
            <v>492</v>
          </cell>
          <cell r="C521">
            <v>760423.35481498647</v>
          </cell>
          <cell r="D521">
            <v>1.328822874170989E-4</v>
          </cell>
          <cell r="F521">
            <v>7586481.8221614743</v>
          </cell>
        </row>
        <row r="522">
          <cell r="B522">
            <v>493</v>
          </cell>
          <cell r="C522">
            <v>760423.35478177259</v>
          </cell>
          <cell r="D522">
            <v>1.2562498922212759E-4</v>
          </cell>
          <cell r="F522">
            <v>7586481.8223016225</v>
          </cell>
        </row>
        <row r="523">
          <cell r="B523">
            <v>494</v>
          </cell>
          <cell r="C523">
            <v>760423.3547503727</v>
          </cell>
          <cell r="D523">
            <v>1.1876404465789381E-4</v>
          </cell>
          <cell r="F523">
            <v>7586481.8224341162</v>
          </cell>
        </row>
        <row r="524">
          <cell r="B524">
            <v>495</v>
          </cell>
          <cell r="C524">
            <v>760423.35472068761</v>
          </cell>
          <cell r="D524">
            <v>1.1227780707349427E-4</v>
          </cell>
          <cell r="F524">
            <v>7586481.8225593744</v>
          </cell>
        </row>
        <row r="525">
          <cell r="B525">
            <v>496</v>
          </cell>
          <cell r="C525">
            <v>760423.35469262383</v>
          </cell>
          <cell r="D525">
            <v>1.0614581203879663E-4</v>
          </cell>
          <cell r="F525">
            <v>7586481.8226777911</v>
          </cell>
        </row>
        <row r="526">
          <cell r="B526">
            <v>497</v>
          </cell>
          <cell r="C526">
            <v>760423.35466609267</v>
          </cell>
          <cell r="D526">
            <v>1.0034871277805679E-4</v>
          </cell>
          <cell r="F526">
            <v>7586481.8227897407</v>
          </cell>
        </row>
        <row r="527">
          <cell r="B527">
            <v>498</v>
          </cell>
          <cell r="C527">
            <v>760423.35464101052</v>
          </cell>
          <cell r="D527">
            <v>9.486821912979592E-5</v>
          </cell>
          <cell r="F527">
            <v>7586481.8228955762</v>
          </cell>
        </row>
        <row r="528">
          <cell r="B528">
            <v>499</v>
          </cell>
          <cell r="C528">
            <v>760423.35461729823</v>
          </cell>
          <cell r="D528">
            <v>8.9687039840352775E-5</v>
          </cell>
          <cell r="F528">
            <v>7586481.822995632</v>
          </cell>
        </row>
        <row r="529">
          <cell r="B529">
            <v>500</v>
          </cell>
          <cell r="C529">
            <v>760423.35459488095</v>
          </cell>
          <cell r="D529">
            <v>8.4788828009044008E-5</v>
          </cell>
          <cell r="F529">
            <v>7586481.8230902227</v>
          </cell>
        </row>
        <row r="530">
          <cell r="B530">
            <v>501</v>
          </cell>
          <cell r="C530">
            <v>760423.354573688</v>
          </cell>
          <cell r="D530">
            <v>8.0158129512809196E-5</v>
          </cell>
          <cell r="F530">
            <v>7586481.8231796473</v>
          </cell>
        </row>
        <row r="531">
          <cell r="B531">
            <v>502</v>
          </cell>
          <cell r="C531">
            <v>760423.35455365246</v>
          </cell>
          <cell r="D531">
            <v>7.5780334247617509E-5</v>
          </cell>
          <cell r="F531">
            <v>7586481.8232641881</v>
          </cell>
        </row>
        <row r="532">
          <cell r="B532">
            <v>503</v>
          </cell>
          <cell r="C532">
            <v>760423.35453471122</v>
          </cell>
          <cell r="D532">
            <v>7.1641630032799952E-5</v>
          </cell>
          <cell r="F532">
            <v>7586481.8233441124</v>
          </cell>
        </row>
        <row r="533">
          <cell r="B533">
            <v>504</v>
          </cell>
          <cell r="C533">
            <v>760423.35451680445</v>
          </cell>
          <cell r="D533">
            <v>6.7728959032873026E-5</v>
          </cell>
          <cell r="F533">
            <v>7586481.8234196715</v>
          </cell>
        </row>
        <row r="534">
          <cell r="B534">
            <v>505</v>
          </cell>
          <cell r="C534">
            <v>760423.35449987557</v>
          </cell>
          <cell r="D534">
            <v>6.4029976559362082E-5</v>
          </cell>
          <cell r="F534">
            <v>7586481.8234911039</v>
          </cell>
        </row>
        <row r="535">
          <cell r="B535">
            <v>506</v>
          </cell>
          <cell r="C535">
            <v>760423.35448387126</v>
          </cell>
          <cell r="D535">
            <v>6.0533012122642115E-5</v>
          </cell>
          <cell r="F535">
            <v>7586481.8235586351</v>
          </cell>
        </row>
        <row r="536">
          <cell r="B536">
            <v>507</v>
          </cell>
          <cell r="C536">
            <v>760423.35446874099</v>
          </cell>
          <cell r="D536">
            <v>5.7227032610912329E-5</v>
          </cell>
          <cell r="F536">
            <v>7586481.8236224782</v>
          </cell>
        </row>
        <row r="537">
          <cell r="B537">
            <v>508</v>
          </cell>
          <cell r="C537">
            <v>760423.35445443715</v>
          </cell>
          <cell r="D537">
            <v>5.4101607480132139E-5</v>
          </cell>
          <cell r="F537">
            <v>7586481.8236828344</v>
          </cell>
        </row>
        <row r="538">
          <cell r="B538">
            <v>509</v>
          </cell>
          <cell r="C538">
            <v>760423.35444091447</v>
          </cell>
          <cell r="D538">
            <v>5.1146875845091068E-5</v>
          </cell>
          <cell r="F538">
            <v>7586481.8237398947</v>
          </cell>
        </row>
        <row r="539">
          <cell r="B539">
            <v>510</v>
          </cell>
          <cell r="C539">
            <v>760423.35442813032</v>
          </cell>
          <cell r="D539">
            <v>4.8353515367782991E-5</v>
          </cell>
          <cell r="F539">
            <v>7586481.8237938378</v>
          </cell>
        </row>
        <row r="540">
          <cell r="B540">
            <v>511</v>
          </cell>
          <cell r="C540">
            <v>760423.35441604431</v>
          </cell>
          <cell r="D540">
            <v>4.5712712844925942E-5</v>
          </cell>
          <cell r="F540">
            <v>7586481.8238448352</v>
          </cell>
        </row>
        <row r="541">
          <cell r="B541">
            <v>512</v>
          </cell>
          <cell r="C541">
            <v>760423.35440461838</v>
          </cell>
          <cell r="D541">
            <v>4.3216136401829455E-5</v>
          </cell>
          <cell r="F541">
            <v>7586481.8238930469</v>
          </cell>
        </row>
        <row r="542">
          <cell r="B542">
            <v>513</v>
          </cell>
          <cell r="C542">
            <v>760423.35439381655</v>
          </cell>
          <cell r="D542">
            <v>4.0855909204879646E-5</v>
          </cell>
          <cell r="F542">
            <v>7586481.8239386259</v>
          </cell>
        </row>
        <row r="543">
          <cell r="B543">
            <v>514</v>
          </cell>
          <cell r="C543">
            <v>760423.3543836046</v>
          </cell>
          <cell r="D543">
            <v>3.8624584609703462E-5</v>
          </cell>
          <cell r="F543">
            <v>7586481.8239817154</v>
          </cell>
        </row>
        <row r="544">
          <cell r="B544">
            <v>515</v>
          </cell>
          <cell r="C544">
            <v>760423.35437395039</v>
          </cell>
          <cell r="D544">
            <v>3.6515122666603253E-5</v>
          </cell>
          <cell r="F544">
            <v>7586481.8240224523</v>
          </cell>
        </row>
        <row r="545">
          <cell r="B545">
            <v>516</v>
          </cell>
          <cell r="C545">
            <v>760423.35436482343</v>
          </cell>
          <cell r="D545">
            <v>3.4520867909134997E-5</v>
          </cell>
          <cell r="F545">
            <v>7586481.8240609644</v>
          </cell>
        </row>
        <row r="546">
          <cell r="B546">
            <v>517</v>
          </cell>
          <cell r="C546">
            <v>760423.35435619496</v>
          </cell>
          <cell r="D546">
            <v>3.2635528355751974E-5</v>
          </cell>
          <cell r="F546">
            <v>7586481.8240973726</v>
          </cell>
        </row>
        <row r="547">
          <cell r="B547">
            <v>518</v>
          </cell>
          <cell r="C547">
            <v>760423.35434803774</v>
          </cell>
          <cell r="D547">
            <v>3.0853155658262942E-5</v>
          </cell>
          <cell r="F547">
            <v>7586481.8241317924</v>
          </cell>
        </row>
        <row r="548">
          <cell r="B548">
            <v>519</v>
          </cell>
          <cell r="C548">
            <v>760423.35434032604</v>
          </cell>
          <cell r="D548">
            <v>2.9168126334472129E-5</v>
          </cell>
          <cell r="F548">
            <v>7586481.8241643328</v>
          </cell>
        </row>
        <row r="549">
          <cell r="B549">
            <v>520</v>
          </cell>
          <cell r="C549">
            <v>760423.35433303553</v>
          </cell>
          <cell r="D549">
            <v>2.757512402578896E-5</v>
          </cell>
          <cell r="F549">
            <v>7586481.8241950963</v>
          </cell>
        </row>
        <row r="550">
          <cell r="B550">
            <v>521</v>
          </cell>
          <cell r="C550">
            <v>760423.35432614316</v>
          </cell>
          <cell r="D550">
            <v>2.6069122723829394E-5</v>
          </cell>
          <cell r="F550">
            <v>7586481.8242241796</v>
          </cell>
        </row>
        <row r="551">
          <cell r="B551">
            <v>522</v>
          </cell>
          <cell r="C551">
            <v>760423.35431962716</v>
          </cell>
          <cell r="D551">
            <v>2.4645370913087827E-5</v>
          </cell>
          <cell r="F551">
            <v>7586481.8242516741</v>
          </cell>
        </row>
        <row r="552">
          <cell r="B552">
            <v>523</v>
          </cell>
          <cell r="C552">
            <v>760423.35431346705</v>
          </cell>
          <cell r="D552">
            <v>2.3299376579648875E-5</v>
          </cell>
          <cell r="F552">
            <v>7586481.8242776673</v>
          </cell>
        </row>
        <row r="553">
          <cell r="B553">
            <v>524</v>
          </cell>
          <cell r="C553">
            <v>760423.35430764337</v>
          </cell>
          <cell r="D553">
            <v>2.2026893038640703E-5</v>
          </cell>
          <cell r="F553">
            <v>7586481.8243022403</v>
          </cell>
        </row>
        <row r="554">
          <cell r="B554">
            <v>525</v>
          </cell>
          <cell r="C554">
            <v>760423.35430213774</v>
          </cell>
          <cell r="D554">
            <v>2.0823905535714721E-5</v>
          </cell>
          <cell r="F554">
            <v>7586481.8243254712</v>
          </cell>
        </row>
        <row r="555">
          <cell r="B555">
            <v>526</v>
          </cell>
          <cell r="C555">
            <v>760423.35429693281</v>
          </cell>
          <cell r="D555">
            <v>1.9686618580278645E-5</v>
          </cell>
          <cell r="F555">
            <v>7586481.8243474336</v>
          </cell>
        </row>
        <row r="556">
          <cell r="B556">
            <v>527</v>
          </cell>
          <cell r="C556">
            <v>760423.35429201217</v>
          </cell>
          <cell r="D556">
            <v>1.861144397051853E-5</v>
          </cell>
          <cell r="F556">
            <v>7586481.8243681965</v>
          </cell>
        </row>
        <row r="557">
          <cell r="B557">
            <v>528</v>
          </cell>
          <cell r="C557">
            <v>760423.35428736021</v>
          </cell>
          <cell r="D557">
            <v>1.7594989472428127E-5</v>
          </cell>
          <cell r="F557">
            <v>7586481.824387826</v>
          </cell>
        </row>
        <row r="558">
          <cell r="B558">
            <v>529</v>
          </cell>
          <cell r="C558">
            <v>760423.35428296239</v>
          </cell>
          <cell r="D558">
            <v>1.6634048117127243E-5</v>
          </cell>
          <cell r="F558">
            <v>7586481.8244063826</v>
          </cell>
        </row>
        <row r="559">
          <cell r="B559">
            <v>530</v>
          </cell>
          <cell r="C559">
            <v>760423.35427880473</v>
          </cell>
          <cell r="D559">
            <v>1.5725588082701601E-5</v>
          </cell>
          <cell r="F559">
            <v>7586481.824423926</v>
          </cell>
        </row>
        <row r="560">
          <cell r="B560">
            <v>531</v>
          </cell>
          <cell r="C560">
            <v>760423.35427487409</v>
          </cell>
          <cell r="D560">
            <v>1.4866743128640842E-5</v>
          </cell>
          <cell r="F560">
            <v>7586481.8244405109</v>
          </cell>
        </row>
        <row r="561">
          <cell r="B561">
            <v>532</v>
          </cell>
          <cell r="C561">
            <v>760423.35427115811</v>
          </cell>
          <cell r="D561">
            <v>1.4054803552694795E-5</v>
          </cell>
          <cell r="F561">
            <v>7586481.8244561907</v>
          </cell>
        </row>
        <row r="562">
          <cell r="B562">
            <v>533</v>
          </cell>
          <cell r="C562">
            <v>760423.35426764516</v>
          </cell>
          <cell r="D562">
            <v>1.3287207641616422E-5</v>
          </cell>
          <cell r="F562">
            <v>7586481.8244710136</v>
          </cell>
        </row>
        <row r="563">
          <cell r="B563">
            <v>534</v>
          </cell>
          <cell r="C563">
            <v>760423.35426432407</v>
          </cell>
          <cell r="D563">
            <v>1.2561533588818079E-5</v>
          </cell>
          <cell r="F563">
            <v>7586481.8244850272</v>
          </cell>
        </row>
        <row r="564">
          <cell r="B564">
            <v>535</v>
          </cell>
          <cell r="C564">
            <v>760423.35426118434</v>
          </cell>
          <cell r="D564">
            <v>1.187549185344083E-5</v>
          </cell>
          <cell r="F564">
            <v>7586481.8244982753</v>
          </cell>
        </row>
        <row r="565">
          <cell r="B565">
            <v>536</v>
          </cell>
          <cell r="C565">
            <v>760423.3542582161</v>
          </cell>
          <cell r="D565">
            <v>1.1226917936729292E-5</v>
          </cell>
          <cell r="F565">
            <v>7586481.8245107997</v>
          </cell>
        </row>
        <row r="566">
          <cell r="B566">
            <v>537</v>
          </cell>
          <cell r="C566">
            <v>760423.35425540991</v>
          </cell>
          <cell r="D566">
            <v>1.0613765552921076E-5</v>
          </cell>
          <cell r="F566">
            <v>7586481.8245226406</v>
          </cell>
        </row>
        <row r="567">
          <cell r="B567">
            <v>538</v>
          </cell>
          <cell r="C567">
            <v>760423.35425275704</v>
          </cell>
          <cell r="D567">
            <v>1.0034100173104611E-5</v>
          </cell>
          <cell r="F567">
            <v>7586481.8245338351</v>
          </cell>
        </row>
        <row r="568">
          <cell r="B568">
            <v>539</v>
          </cell>
          <cell r="C568">
            <v>760423.35425024899</v>
          </cell>
          <cell r="D568">
            <v>9.4860929216758643E-6</v>
          </cell>
          <cell r="F568">
            <v>7586481.8245444177</v>
          </cell>
        </row>
        <row r="569">
          <cell r="B569">
            <v>540</v>
          </cell>
          <cell r="C569">
            <v>760423.35424787796</v>
          </cell>
          <cell r="D569">
            <v>8.9680148061369661E-6</v>
          </cell>
          <cell r="F569">
            <v>7586481.8245544229</v>
          </cell>
        </row>
        <row r="570">
          <cell r="B570">
            <v>541</v>
          </cell>
          <cell r="C570">
            <v>760423.35424563638</v>
          </cell>
          <cell r="D570">
            <v>8.4782312620314322E-6</v>
          </cell>
          <cell r="F570">
            <v>7586481.8245638814</v>
          </cell>
        </row>
        <row r="571">
          <cell r="B571">
            <v>542</v>
          </cell>
          <cell r="C571">
            <v>760423.35424351727</v>
          </cell>
          <cell r="D571">
            <v>8.01519699580495E-6</v>
          </cell>
          <cell r="F571">
            <v>7586481.824572823</v>
          </cell>
        </row>
        <row r="572">
          <cell r="B572">
            <v>543</v>
          </cell>
          <cell r="C572">
            <v>760423.35424151388</v>
          </cell>
          <cell r="D572">
            <v>7.5774511093206988E-6</v>
          </cell>
          <cell r="F572">
            <v>7586481.8245812766</v>
          </cell>
        </row>
        <row r="573">
          <cell r="B573">
            <v>544</v>
          </cell>
          <cell r="C573">
            <v>760423.35423961992</v>
          </cell>
          <cell r="D573">
            <v>7.1636124906467695E-6</v>
          </cell>
          <cell r="F573">
            <v>7586481.8245892683</v>
          </cell>
        </row>
        <row r="574">
          <cell r="B574">
            <v>545</v>
          </cell>
          <cell r="C574">
            <v>760423.35423782934</v>
          </cell>
          <cell r="D574">
            <v>6.7723754565733673E-6</v>
          </cell>
          <cell r="F574">
            <v>7586481.8245968232</v>
          </cell>
        </row>
        <row r="575">
          <cell r="B575">
            <v>546</v>
          </cell>
          <cell r="C575">
            <v>760423.35423613654</v>
          </cell>
          <cell r="D575">
            <v>6.4025056331117182E-6</v>
          </cell>
          <cell r="F575">
            <v>7586481.8246039655</v>
          </cell>
        </row>
        <row r="576">
          <cell r="B576">
            <v>547</v>
          </cell>
          <cell r="C576">
            <v>760423.35423453618</v>
          </cell>
          <cell r="D576">
            <v>6.0528360609774149E-6</v>
          </cell>
          <cell r="F576">
            <v>7586481.8246107185</v>
          </cell>
        </row>
        <row r="577">
          <cell r="B577">
            <v>548</v>
          </cell>
          <cell r="C577">
            <v>760423.35423302324</v>
          </cell>
          <cell r="D577">
            <v>5.722263513770802E-6</v>
          </cell>
          <cell r="F577">
            <v>7586481.8246171027</v>
          </cell>
        </row>
        <row r="578">
          <cell r="B578">
            <v>549</v>
          </cell>
          <cell r="C578">
            <v>760423.35423159297</v>
          </cell>
          <cell r="D578">
            <v>5.4097450172380588E-6</v>
          </cell>
          <cell r="F578">
            <v>7586481.8246231377</v>
          </cell>
        </row>
        <row r="579">
          <cell r="B579">
            <v>550</v>
          </cell>
          <cell r="C579">
            <v>760423.3542302408</v>
          </cell>
          <cell r="D579">
            <v>5.1142945586310534E-6</v>
          </cell>
          <cell r="F579">
            <v>7586481.824628843</v>
          </cell>
        </row>
        <row r="580">
          <cell r="B580">
            <v>551</v>
          </cell>
          <cell r="C580">
            <v>760423.35422896245</v>
          </cell>
          <cell r="D580">
            <v>4.8349799757838318E-6</v>
          </cell>
          <cell r="F580">
            <v>7586481.8246342372</v>
          </cell>
        </row>
        <row r="581">
          <cell r="B581">
            <v>552</v>
          </cell>
          <cell r="C581">
            <v>760423.35422775394</v>
          </cell>
          <cell r="D581">
            <v>4.5709200160905998E-6</v>
          </cell>
          <cell r="F581">
            <v>7586481.8246393362</v>
          </cell>
        </row>
        <row r="582">
          <cell r="B582">
            <v>553</v>
          </cell>
          <cell r="C582">
            <v>760423.35422661144</v>
          </cell>
          <cell r="D582">
            <v>4.3212815561061223E-6</v>
          </cell>
          <cell r="F582">
            <v>7586481.8246441567</v>
          </cell>
        </row>
        <row r="583">
          <cell r="B583">
            <v>554</v>
          </cell>
          <cell r="C583">
            <v>760423.35422553134</v>
          </cell>
          <cell r="D583">
            <v>4.085276972996223E-6</v>
          </cell>
          <cell r="F583">
            <v>7586481.8246487146</v>
          </cell>
        </row>
        <row r="584">
          <cell r="B584">
            <v>555</v>
          </cell>
          <cell r="C584">
            <v>760423.35422451026</v>
          </cell>
          <cell r="D584">
            <v>3.8621616595451707E-6</v>
          </cell>
          <cell r="F584">
            <v>7586481.8246530229</v>
          </cell>
        </row>
        <row r="585">
          <cell r="B585">
            <v>556</v>
          </cell>
          <cell r="C585">
            <v>760423.35422354494</v>
          </cell>
          <cell r="D585">
            <v>3.651231674879671E-6</v>
          </cell>
          <cell r="F585">
            <v>7586481.8246570965</v>
          </cell>
        </row>
        <row r="586">
          <cell r="B586">
            <v>557</v>
          </cell>
          <cell r="C586">
            <v>760423.35422263236</v>
          </cell>
          <cell r="D586">
            <v>3.4518215234973612E-6</v>
          </cell>
          <cell r="F586">
            <v>7586481.8246609475</v>
          </cell>
        </row>
        <row r="587">
          <cell r="B587">
            <v>558</v>
          </cell>
          <cell r="C587">
            <v>760423.35422176961</v>
          </cell>
          <cell r="D587">
            <v>3.2633020555925306E-6</v>
          </cell>
          <cell r="F587">
            <v>7586481.8246645881</v>
          </cell>
        </row>
        <row r="588">
          <cell r="B588">
            <v>559</v>
          </cell>
          <cell r="C588">
            <v>760423.354220954</v>
          </cell>
          <cell r="D588">
            <v>3.0850784820544799E-6</v>
          </cell>
          <cell r="F588">
            <v>7586481.8246680303</v>
          </cell>
        </row>
        <row r="589">
          <cell r="B589">
            <v>560</v>
          </cell>
          <cell r="C589">
            <v>760423.35422018287</v>
          </cell>
          <cell r="D589">
            <v>2.9165884978757273E-6</v>
          </cell>
          <cell r="F589">
            <v>7586481.8246712843</v>
          </cell>
        </row>
        <row r="590">
          <cell r="B590">
            <v>561</v>
          </cell>
          <cell r="C590">
            <v>760423.35421945387</v>
          </cell>
          <cell r="D590">
            <v>2.7573005080493185E-6</v>
          </cell>
          <cell r="F590">
            <v>7586481.8246743605</v>
          </cell>
        </row>
        <row r="591">
          <cell r="B591">
            <v>562</v>
          </cell>
          <cell r="C591">
            <v>760423.3542187647</v>
          </cell>
          <cell r="D591">
            <v>2.6067119503578468E-6</v>
          </cell>
          <cell r="F591">
            <v>7586481.824677269</v>
          </cell>
        </row>
        <row r="592">
          <cell r="B592">
            <v>563</v>
          </cell>
          <cell r="C592">
            <v>760423.35421811312</v>
          </cell>
          <cell r="D592">
            <v>2.4643477097624944E-6</v>
          </cell>
          <cell r="F592">
            <v>7586481.8246800182</v>
          </cell>
        </row>
        <row r="593">
          <cell r="B593">
            <v>564</v>
          </cell>
          <cell r="C593">
            <v>760423.35421749717</v>
          </cell>
          <cell r="D593">
            <v>2.3297586193894044E-6</v>
          </cell>
          <cell r="F593">
            <v>7586481.8246826176</v>
          </cell>
        </row>
        <row r="594">
          <cell r="B594">
            <v>565</v>
          </cell>
          <cell r="C594">
            <v>760423.35421691486</v>
          </cell>
          <cell r="D594">
            <v>2.2025200433839169E-6</v>
          </cell>
          <cell r="F594">
            <v>7586481.8246850744</v>
          </cell>
        </row>
        <row r="595">
          <cell r="B595">
            <v>566</v>
          </cell>
          <cell r="C595">
            <v>760423.35421636433</v>
          </cell>
          <cell r="D595">
            <v>2.082230537161496E-6</v>
          </cell>
          <cell r="F595">
            <v>7586481.8246873971</v>
          </cell>
        </row>
        <row r="596">
          <cell r="B596">
            <v>567</v>
          </cell>
          <cell r="C596">
            <v>760423.35421584384</v>
          </cell>
          <cell r="D596">
            <v>1.9685105808283683E-6</v>
          </cell>
          <cell r="F596">
            <v>7586481.8246895932</v>
          </cell>
        </row>
        <row r="597">
          <cell r="B597">
            <v>568</v>
          </cell>
          <cell r="C597">
            <v>760423.35421535186</v>
          </cell>
          <cell r="D597">
            <v>1.8610013817757434E-6</v>
          </cell>
          <cell r="F597">
            <v>7586481.8246916691</v>
          </cell>
        </row>
        <row r="598">
          <cell r="B598">
            <v>569</v>
          </cell>
          <cell r="C598">
            <v>760423.35421488667</v>
          </cell>
          <cell r="D598">
            <v>1.7593637426697422E-6</v>
          </cell>
          <cell r="F598">
            <v>7586481.8246936314</v>
          </cell>
        </row>
        <row r="599">
          <cell r="B599">
            <v>570</v>
          </cell>
          <cell r="C599">
            <v>760423.35421444697</v>
          </cell>
          <cell r="D599">
            <v>1.6632769912654746E-6</v>
          </cell>
          <cell r="F599">
            <v>7586481.8246954866</v>
          </cell>
        </row>
        <row r="600">
          <cell r="B600">
            <v>571</v>
          </cell>
          <cell r="C600">
            <v>760423.35421403125</v>
          </cell>
          <cell r="D600">
            <v>1.5724379686687741E-6</v>
          </cell>
          <cell r="F600">
            <v>7586481.8246972412</v>
          </cell>
        </row>
        <row r="601">
          <cell r="B601">
            <v>572</v>
          </cell>
          <cell r="C601">
            <v>760423.35421363823</v>
          </cell>
          <cell r="D601">
            <v>1.4865600728535014E-6</v>
          </cell>
          <cell r="F601">
            <v>7586481.8246988999</v>
          </cell>
        </row>
        <row r="602">
          <cell r="B602">
            <v>573</v>
          </cell>
          <cell r="C602">
            <v>760423.35421326663</v>
          </cell>
          <cell r="D602">
            <v>1.405372354416661E-6</v>
          </cell>
          <cell r="F602">
            <v>7586481.8247004673</v>
          </cell>
        </row>
        <row r="603">
          <cell r="B603">
            <v>574</v>
          </cell>
          <cell r="C603">
            <v>760423.35421291541</v>
          </cell>
          <cell r="D603">
            <v>1.3286186617183904E-6</v>
          </cell>
          <cell r="F603">
            <v>7586481.82470195</v>
          </cell>
        </row>
        <row r="604">
          <cell r="B604">
            <v>575</v>
          </cell>
          <cell r="C604">
            <v>760423.35421258328</v>
          </cell>
          <cell r="D604">
            <v>1.2560568327096908E-6</v>
          </cell>
          <cell r="F604">
            <v>7586481.8247033516</v>
          </cell>
        </row>
        <row r="605">
          <cell r="B605">
            <v>576</v>
          </cell>
          <cell r="C605">
            <v>760423.3542122693</v>
          </cell>
          <cell r="D605">
            <v>1.187457930898074E-6</v>
          </cell>
          <cell r="F605">
            <v>7586481.8247046759</v>
          </cell>
        </row>
        <row r="606">
          <cell r="B606">
            <v>577</v>
          </cell>
          <cell r="C606">
            <v>760423.35421197244</v>
          </cell>
          <cell r="D606">
            <v>1.1226055230405545E-6</v>
          </cell>
          <cell r="F606">
            <v>7586481.8247059286</v>
          </cell>
        </row>
        <row r="607">
          <cell r="B607">
            <v>578</v>
          </cell>
          <cell r="C607">
            <v>760423.35421169188</v>
          </cell>
          <cell r="D607">
            <v>1.06129499628507E-6</v>
          </cell>
          <cell r="F607">
            <v>7586481.8247071123</v>
          </cell>
        </row>
        <row r="608">
          <cell r="B608">
            <v>579</v>
          </cell>
          <cell r="C608">
            <v>760423.35421142657</v>
          </cell>
          <cell r="D608">
            <v>1.0033329126058731E-6</v>
          </cell>
          <cell r="F608">
            <v>7586481.8247082317</v>
          </cell>
        </row>
        <row r="609">
          <cell r="B609">
            <v>580</v>
          </cell>
          <cell r="C609">
            <v>760423.35421117581</v>
          </cell>
          <cell r="D609">
            <v>9.4853639849610593E-7</v>
          </cell>
          <cell r="F609">
            <v>7586481.8247092897</v>
          </cell>
        </row>
        <row r="610">
          <cell r="B610">
            <v>581</v>
          </cell>
          <cell r="C610">
            <v>760423.35421093868</v>
          </cell>
          <cell r="D610">
            <v>8.9673256799200063E-7</v>
          </cell>
          <cell r="F610">
            <v>7586481.8247102899</v>
          </cell>
        </row>
        <row r="611">
          <cell r="B611">
            <v>582</v>
          </cell>
          <cell r="C611">
            <v>760423.35421071458</v>
          </cell>
          <cell r="D611">
            <v>8.477579772083199E-7</v>
          </cell>
          <cell r="F611">
            <v>7586481.8247112362</v>
          </cell>
        </row>
        <row r="612">
          <cell r="B612">
            <v>583</v>
          </cell>
          <cell r="C612">
            <v>760423.3542105027</v>
          </cell>
          <cell r="D612">
            <v>8.0145810866406456E-7</v>
          </cell>
          <cell r="F612">
            <v>7586481.8247121302</v>
          </cell>
        </row>
        <row r="613">
          <cell r="B613">
            <v>584</v>
          </cell>
          <cell r="C613">
            <v>760423.35421030235</v>
          </cell>
          <cell r="D613">
            <v>7.5768688377146948E-7</v>
          </cell>
          <cell r="F613">
            <v>7586481.8247129759</v>
          </cell>
        </row>
        <row r="614">
          <cell r="B614">
            <v>585</v>
          </cell>
          <cell r="C614">
            <v>760423.35421011294</v>
          </cell>
          <cell r="D614">
            <v>7.1630620195016363E-7</v>
          </cell>
          <cell r="F614">
            <v>7586481.824713775</v>
          </cell>
        </row>
        <row r="615">
          <cell r="B615">
            <v>586</v>
          </cell>
          <cell r="C615">
            <v>760423.3542099339</v>
          </cell>
          <cell r="D615">
            <v>6.7718550491237464E-7</v>
          </cell>
          <cell r="F615">
            <v>7586481.8247145303</v>
          </cell>
        </row>
        <row r="616">
          <cell r="B616">
            <v>587</v>
          </cell>
          <cell r="C616">
            <v>760423.35420976463</v>
          </cell>
          <cell r="D616">
            <v>6.4020136474447441E-7</v>
          </cell>
          <cell r="F616">
            <v>7586481.8247152446</v>
          </cell>
        </row>
        <row r="617">
          <cell r="B617">
            <v>588</v>
          </cell>
          <cell r="C617">
            <v>760423.35420960456</v>
          </cell>
          <cell r="D617">
            <v>6.0523709448524011E-7</v>
          </cell>
          <cell r="F617">
            <v>7586481.8247159198</v>
          </cell>
        </row>
        <row r="618">
          <cell r="B618">
            <v>589</v>
          </cell>
          <cell r="C618">
            <v>760423.35420945333</v>
          </cell>
          <cell r="D618">
            <v>5.7218237997218474E-7</v>
          </cell>
          <cell r="F618">
            <v>7586481.8247165577</v>
          </cell>
        </row>
        <row r="619">
          <cell r="B619">
            <v>590</v>
          </cell>
          <cell r="C619">
            <v>760423.35420931026</v>
          </cell>
          <cell r="D619">
            <v>5.4093293179441198E-7</v>
          </cell>
          <cell r="F619">
            <v>7586481.8247171612</v>
          </cell>
        </row>
        <row r="620">
          <cell r="B620">
            <v>591</v>
          </cell>
          <cell r="C620">
            <v>760423.3542091751</v>
          </cell>
          <cell r="D620">
            <v>5.1139015625388781E-7</v>
          </cell>
          <cell r="F620">
            <v>7586481.8247177321</v>
          </cell>
        </row>
        <row r="621">
          <cell r="B621">
            <v>592</v>
          </cell>
          <cell r="C621">
            <v>760423.35420904728</v>
          </cell>
          <cell r="D621">
            <v>4.8346084429699459E-7</v>
          </cell>
          <cell r="F621">
            <v>7586481.8247182714</v>
          </cell>
        </row>
        <row r="622">
          <cell r="B622">
            <v>593</v>
          </cell>
          <cell r="C622">
            <v>760423.35420892644</v>
          </cell>
          <cell r="D622">
            <v>4.5705687743492849E-7</v>
          </cell>
          <cell r="F622">
            <v>7586481.8247187808</v>
          </cell>
        </row>
        <row r="623">
          <cell r="B623">
            <v>594</v>
          </cell>
          <cell r="C623">
            <v>760423.35420881223</v>
          </cell>
          <cell r="D623">
            <v>4.3209494972510489E-7</v>
          </cell>
          <cell r="F623">
            <v>7586481.8247192632</v>
          </cell>
        </row>
        <row r="624">
          <cell r="B624">
            <v>595</v>
          </cell>
          <cell r="C624">
            <v>760423.3542087042</v>
          </cell>
          <cell r="D624">
            <v>4.0849630493640675E-7</v>
          </cell>
          <cell r="F624">
            <v>7586481.8247197187</v>
          </cell>
        </row>
        <row r="625">
          <cell r="B625">
            <v>596</v>
          </cell>
          <cell r="C625">
            <v>760423.3542086021</v>
          </cell>
          <cell r="D625">
            <v>3.8618648806901853E-7</v>
          </cell>
          <cell r="F625">
            <v>7586481.8247201499</v>
          </cell>
        </row>
        <row r="626">
          <cell r="B626">
            <v>597</v>
          </cell>
          <cell r="C626">
            <v>760423.3542085056</v>
          </cell>
          <cell r="D626">
            <v>3.6509511044487764E-7</v>
          </cell>
          <cell r="F626">
            <v>7586481.8247205568</v>
          </cell>
        </row>
        <row r="627">
          <cell r="B627">
            <v>598</v>
          </cell>
          <cell r="C627">
            <v>760423.35420841433</v>
          </cell>
          <cell r="D627">
            <v>3.4515562762759055E-7</v>
          </cell>
          <cell r="F627">
            <v>7586481.8247209415</v>
          </cell>
        </row>
        <row r="628">
          <cell r="B628">
            <v>599</v>
          </cell>
          <cell r="C628">
            <v>760423.35420832806</v>
          </cell>
          <cell r="D628">
            <v>3.2630512947113929E-7</v>
          </cell>
          <cell r="F628">
            <v>7586481.8247213056</v>
          </cell>
        </row>
        <row r="629">
          <cell r="B629">
            <v>600</v>
          </cell>
          <cell r="C629">
            <v>760423.35420824646</v>
          </cell>
          <cell r="D629">
            <v>3.0848414163497042E-7</v>
          </cell>
          <cell r="F629">
            <v>7586481.8247216502</v>
          </cell>
        </row>
        <row r="630">
          <cell r="B630">
            <v>601</v>
          </cell>
          <cell r="C630">
            <v>760423.35420816939</v>
          </cell>
          <cell r="D630">
            <v>2.9163643793923611E-7</v>
          </cell>
          <cell r="F630">
            <v>7586481.8247219753</v>
          </cell>
        </row>
        <row r="631">
          <cell r="B631">
            <v>602</v>
          </cell>
          <cell r="C631">
            <v>760423.35420809651</v>
          </cell>
          <cell r="D631">
            <v>2.7570886296815752E-7</v>
          </cell>
          <cell r="F631">
            <v>7586481.8247222826</v>
          </cell>
        </row>
        <row r="632">
          <cell r="B632">
            <v>603</v>
          </cell>
          <cell r="C632">
            <v>760423.35420802759</v>
          </cell>
          <cell r="D632">
            <v>2.6065116436181513E-7</v>
          </cell>
          <cell r="F632">
            <v>7586481.8247225732</v>
          </cell>
        </row>
        <row r="633">
          <cell r="B633">
            <v>604</v>
          </cell>
          <cell r="C633">
            <v>760423.3542079624</v>
          </cell>
          <cell r="D633">
            <v>2.4641583426723702E-7</v>
          </cell>
          <cell r="F633">
            <v>7586481.8247228479</v>
          </cell>
        </row>
        <row r="634">
          <cell r="B634">
            <v>605</v>
          </cell>
          <cell r="C634">
            <v>760423.35420790082</v>
          </cell>
          <cell r="D634">
            <v>2.3295795944855482E-7</v>
          </cell>
          <cell r="F634">
            <v>7586481.8247231077</v>
          </cell>
        </row>
        <row r="635">
          <cell r="B635">
            <v>606</v>
          </cell>
          <cell r="C635">
            <v>760423.35420784261</v>
          </cell>
          <cell r="D635">
            <v>2.2023507958331716E-7</v>
          </cell>
          <cell r="F635">
            <v>7586481.8247233536</v>
          </cell>
        </row>
        <row r="636">
          <cell r="B636">
            <v>607</v>
          </cell>
          <cell r="C636">
            <v>760423.35420778755</v>
          </cell>
          <cell r="D636">
            <v>2.0820705329787723E-7</v>
          </cell>
          <cell r="F636">
            <v>7586481.8247235855</v>
          </cell>
        </row>
        <row r="637">
          <cell r="B637">
            <v>608</v>
          </cell>
          <cell r="C637">
            <v>760423.35420773551</v>
          </cell>
          <cell r="D637">
            <v>1.9683593151918934E-7</v>
          </cell>
          <cell r="F637">
            <v>7586481.8247238053</v>
          </cell>
        </row>
        <row r="638">
          <cell r="B638">
            <v>609</v>
          </cell>
          <cell r="C638">
            <v>760423.35420768626</v>
          </cell>
          <cell r="D638">
            <v>1.8608583774343233E-7</v>
          </cell>
          <cell r="F638">
            <v>7586481.824724013</v>
          </cell>
        </row>
        <row r="639">
          <cell r="B639">
            <v>610</v>
          </cell>
          <cell r="C639">
            <v>760423.3542076397</v>
          </cell>
          <cell r="D639">
            <v>1.7592285484370083E-7</v>
          </cell>
          <cell r="F639">
            <v>7586481.8247242095</v>
          </cell>
        </row>
        <row r="640">
          <cell r="B640">
            <v>611</v>
          </cell>
          <cell r="C640">
            <v>760423.35420759569</v>
          </cell>
          <cell r="D640">
            <v>1.6631491805963672E-7</v>
          </cell>
          <cell r="F640">
            <v>7586481.8247243948</v>
          </cell>
        </row>
        <row r="641">
          <cell r="B641">
            <v>612</v>
          </cell>
          <cell r="C641">
            <v>760423.35420755413</v>
          </cell>
          <cell r="D641">
            <v>1.57231713831377E-7</v>
          </cell>
          <cell r="F641">
            <v>7586481.8247245699</v>
          </cell>
        </row>
        <row r="642">
          <cell r="B642">
            <v>613</v>
          </cell>
          <cell r="C642">
            <v>760423.35420751479</v>
          </cell>
          <cell r="D642">
            <v>1.4864458415863412E-7</v>
          </cell>
          <cell r="F642">
            <v>7586481.8247247357</v>
          </cell>
        </row>
        <row r="643">
          <cell r="B643">
            <v>614</v>
          </cell>
          <cell r="C643">
            <v>760423.35420747765</v>
          </cell>
          <cell r="D643">
            <v>1.4052643618315596E-7</v>
          </cell>
          <cell r="F643">
            <v>7586481.8247248922</v>
          </cell>
        </row>
        <row r="644">
          <cell r="B644">
            <v>615</v>
          </cell>
          <cell r="C644">
            <v>760423.35420744249</v>
          </cell>
          <cell r="D644">
            <v>1.3285165670929377E-7</v>
          </cell>
          <cell r="F644">
            <v>7586481.8247250402</v>
          </cell>
        </row>
        <row r="645">
          <cell r="B645">
            <v>616</v>
          </cell>
          <cell r="C645">
            <v>760423.35420740931</v>
          </cell>
          <cell r="D645">
            <v>1.2559603139298548E-7</v>
          </cell>
          <cell r="F645">
            <v>7586481.8247251799</v>
          </cell>
        </row>
        <row r="646">
          <cell r="B646">
            <v>617</v>
          </cell>
          <cell r="C646">
            <v>760423.35420737788</v>
          </cell>
          <cell r="D646">
            <v>1.1873666834419137E-7</v>
          </cell>
          <cell r="F646">
            <v>7586481.8247253122</v>
          </cell>
        </row>
        <row r="647">
          <cell r="B647">
            <v>618</v>
          </cell>
          <cell r="C647">
            <v>760423.35420734819</v>
          </cell>
          <cell r="D647">
            <v>1.1225192590174376E-7</v>
          </cell>
          <cell r="F647">
            <v>7586481.824725437</v>
          </cell>
        </row>
        <row r="648">
          <cell r="B648">
            <v>619</v>
          </cell>
          <cell r="C648">
            <v>760423.35420732014</v>
          </cell>
          <cell r="D648">
            <v>1.0612134435273618E-7</v>
          </cell>
          <cell r="F648">
            <v>7586481.8247255553</v>
          </cell>
        </row>
        <row r="649">
          <cell r="B649">
            <v>620</v>
          </cell>
          <cell r="C649">
            <v>760423.3542072936</v>
          </cell>
          <cell r="D649">
            <v>1.0032558138102342E-7</v>
          </cell>
          <cell r="F649">
            <v>7586481.824725667</v>
          </cell>
        </row>
        <row r="650">
          <cell r="B650">
            <v>621</v>
          </cell>
          <cell r="C650">
            <v>760423.35420726857</v>
          </cell>
          <cell r="D650">
            <v>9.4846351041168558E-8</v>
          </cell>
          <cell r="F650">
            <v>7586481.8247257732</v>
          </cell>
        </row>
        <row r="651">
          <cell r="B651">
            <v>622</v>
          </cell>
          <cell r="C651">
            <v>760423.35420724482</v>
          </cell>
          <cell r="D651">
            <v>8.9666366065296798E-8</v>
          </cell>
          <cell r="F651">
            <v>7586481.8247258728</v>
          </cell>
        </row>
        <row r="652">
          <cell r="B652">
            <v>623</v>
          </cell>
          <cell r="C652">
            <v>760423.35420722235</v>
          </cell>
          <cell r="D652">
            <v>8.4769283320830925E-8</v>
          </cell>
          <cell r="F652">
            <v>7586481.8247259678</v>
          </cell>
        </row>
        <row r="653">
          <cell r="B653">
            <v>624</v>
          </cell>
          <cell r="C653">
            <v>760423.35420720116</v>
          </cell>
          <cell r="D653">
            <v>8.0139652247024688E-8</v>
          </cell>
          <cell r="F653">
            <v>7586481.8247260572</v>
          </cell>
        </row>
        <row r="654">
          <cell r="B654">
            <v>625</v>
          </cell>
          <cell r="C654">
            <v>760423.35420718114</v>
          </cell>
          <cell r="D654">
            <v>7.5762866107608527E-8</v>
          </cell>
          <cell r="F654">
            <v>7586481.824726142</v>
          </cell>
        </row>
        <row r="655">
          <cell r="B655">
            <v>626</v>
          </cell>
          <cell r="C655">
            <v>760423.35420716216</v>
          </cell>
          <cell r="D655">
            <v>7.1625115905747155E-8</v>
          </cell>
          <cell r="F655">
            <v>7586481.8247262221</v>
          </cell>
        </row>
        <row r="656">
          <cell r="B656">
            <v>627</v>
          </cell>
          <cell r="C656">
            <v>760423.35420714424</v>
          </cell>
          <cell r="D656">
            <v>6.7713346815908182E-8</v>
          </cell>
          <cell r="F656">
            <v>7586481.8247262975</v>
          </cell>
        </row>
        <row r="657">
          <cell r="B657">
            <v>628</v>
          </cell>
          <cell r="C657">
            <v>760423.35420712736</v>
          </cell>
          <cell r="D657">
            <v>6.4015216995181932E-8</v>
          </cell>
          <cell r="F657">
            <v>7586481.8247263692</v>
          </cell>
        </row>
        <row r="658">
          <cell r="B658">
            <v>629</v>
          </cell>
          <cell r="C658">
            <v>760423.35420711141</v>
          </cell>
          <cell r="D658">
            <v>6.0519058644099986E-8</v>
          </cell>
          <cell r="F658">
            <v>7586481.8247264363</v>
          </cell>
        </row>
        <row r="659">
          <cell r="B659">
            <v>630</v>
          </cell>
          <cell r="C659">
            <v>760423.35420709627</v>
          </cell>
          <cell r="D659">
            <v>5.7213841194097207E-8</v>
          </cell>
          <cell r="F659">
            <v>7586481.8247265005</v>
          </cell>
        </row>
        <row r="660">
          <cell r="B660">
            <v>631</v>
          </cell>
          <cell r="C660">
            <v>760423.35420708195</v>
          </cell>
          <cell r="D660">
            <v>5.4089136505471735E-8</v>
          </cell>
          <cell r="F660">
            <v>7586481.8247265611</v>
          </cell>
        </row>
        <row r="661">
          <cell r="B661">
            <v>632</v>
          </cell>
          <cell r="C661">
            <v>760423.35420706845</v>
          </cell>
          <cell r="D661">
            <v>5.1135085966040572E-8</v>
          </cell>
          <cell r="F661">
            <v>7586481.8247266179</v>
          </cell>
        </row>
        <row r="662">
          <cell r="B662">
            <v>633</v>
          </cell>
          <cell r="C662">
            <v>760423.35420705564</v>
          </cell>
          <cell r="D662">
            <v>4.834236938668529E-8</v>
          </cell>
          <cell r="F662">
            <v>7586481.8247266719</v>
          </cell>
        </row>
        <row r="663">
          <cell r="B663">
            <v>634</v>
          </cell>
          <cell r="C663">
            <v>760423.35420704354</v>
          </cell>
          <cell r="D663">
            <v>4.5702175595651608E-8</v>
          </cell>
          <cell r="F663">
            <v>7586481.8247267231</v>
          </cell>
        </row>
        <row r="664">
          <cell r="B664">
            <v>635</v>
          </cell>
          <cell r="C664">
            <v>760423.35420703213</v>
          </cell>
          <cell r="D664">
            <v>4.3206174638826259E-8</v>
          </cell>
          <cell r="F664">
            <v>7586481.8247267716</v>
          </cell>
        </row>
        <row r="665">
          <cell r="B665">
            <v>636</v>
          </cell>
          <cell r="C665">
            <v>760423.3542070213</v>
          </cell>
          <cell r="D665">
            <v>4.0846491498281526E-8</v>
          </cell>
          <cell r="F665">
            <v>7586481.8247268172</v>
          </cell>
        </row>
        <row r="666">
          <cell r="B666">
            <v>637</v>
          </cell>
          <cell r="C666">
            <v>760423.35420701106</v>
          </cell>
          <cell r="D666">
            <v>3.8615681246168044E-8</v>
          </cell>
          <cell r="F666">
            <v>7586481.82472686</v>
          </cell>
        </row>
        <row r="667">
          <cell r="B667">
            <v>638</v>
          </cell>
          <cell r="C667">
            <v>760423.35420700139</v>
          </cell>
          <cell r="D667">
            <v>3.6506705555565031E-8</v>
          </cell>
          <cell r="F667">
            <v>7586481.824726901</v>
          </cell>
        </row>
        <row r="668">
          <cell r="B668">
            <v>639</v>
          </cell>
          <cell r="C668">
            <v>760423.35420699231</v>
          </cell>
          <cell r="D668">
            <v>3.4512910494178434E-8</v>
          </cell>
          <cell r="F668">
            <v>7586481.8247269392</v>
          </cell>
        </row>
        <row r="669">
          <cell r="B669">
            <v>640</v>
          </cell>
          <cell r="C669">
            <v>760423.3542069837</v>
          </cell>
          <cell r="D669">
            <v>3.2628005530824892E-8</v>
          </cell>
          <cell r="F669">
            <v>7586481.8247269755</v>
          </cell>
        </row>
        <row r="670">
          <cell r="B670">
            <v>641</v>
          </cell>
          <cell r="C670">
            <v>760423.35420697555</v>
          </cell>
          <cell r="D670">
            <v>3.0846043688465853E-8</v>
          </cell>
          <cell r="F670">
            <v>7586481.82472701</v>
          </cell>
        </row>
        <row r="671">
          <cell r="B671">
            <v>642</v>
          </cell>
          <cell r="C671">
            <v>760423.35420696787</v>
          </cell>
          <cell r="D671">
            <v>2.9161402781173576E-8</v>
          </cell>
          <cell r="F671">
            <v>7586481.8247270426</v>
          </cell>
        </row>
        <row r="672">
          <cell r="B672">
            <v>643</v>
          </cell>
          <cell r="C672">
            <v>760423.35420696053</v>
          </cell>
          <cell r="D672">
            <v>2.7568767675830663E-8</v>
          </cell>
          <cell r="F672">
            <v>7586481.8247270733</v>
          </cell>
        </row>
        <row r="673">
          <cell r="B673">
            <v>644</v>
          </cell>
          <cell r="C673">
            <v>760423.35420695366</v>
          </cell>
          <cell r="D673">
            <v>2.6063113522597778E-8</v>
          </cell>
          <cell r="F673">
            <v>7586481.8247271022</v>
          </cell>
        </row>
        <row r="674">
          <cell r="B674">
            <v>645</v>
          </cell>
          <cell r="C674">
            <v>760423.35420694714</v>
          </cell>
          <cell r="D674">
            <v>2.4639689901240817E-8</v>
          </cell>
          <cell r="F674">
            <v>7586481.8247271301</v>
          </cell>
        </row>
        <row r="675">
          <cell r="B675">
            <v>646</v>
          </cell>
          <cell r="C675">
            <v>760423.35420694097</v>
          </cell>
          <cell r="D675">
            <v>2.3294005833298306E-8</v>
          </cell>
          <cell r="F675">
            <v>7586481.8247271562</v>
          </cell>
        </row>
        <row r="676">
          <cell r="B676">
            <v>647</v>
          </cell>
          <cell r="C676">
            <v>760423.35420693515</v>
          </cell>
          <cell r="D676">
            <v>2.202181561280162E-8</v>
          </cell>
          <cell r="F676">
            <v>7586481.8247271804</v>
          </cell>
        </row>
        <row r="677">
          <cell r="B677">
            <v>648</v>
          </cell>
          <cell r="C677">
            <v>760423.35420692968</v>
          </cell>
          <cell r="D677">
            <v>2.081910541084317E-8</v>
          </cell>
          <cell r="F677">
            <v>7586481.8247272037</v>
          </cell>
        </row>
        <row r="678">
          <cell r="B678">
            <v>649</v>
          </cell>
          <cell r="C678">
            <v>760423.35420692444</v>
          </cell>
          <cell r="D678">
            <v>1.9682080611729252E-8</v>
          </cell>
          <cell r="F678">
            <v>7586481.824727226</v>
          </cell>
        </row>
        <row r="679">
          <cell r="B679">
            <v>650</v>
          </cell>
          <cell r="C679">
            <v>760423.35420691955</v>
          </cell>
          <cell r="D679">
            <v>1.8607153840762433E-8</v>
          </cell>
          <cell r="F679">
            <v>7586481.8247272465</v>
          </cell>
        </row>
        <row r="680">
          <cell r="B680">
            <v>651</v>
          </cell>
          <cell r="C680">
            <v>760423.3542069149</v>
          </cell>
          <cell r="D680">
            <v>1.759093364588049E-8</v>
          </cell>
          <cell r="F680">
            <v>7586481.8247272661</v>
          </cell>
        </row>
        <row r="681">
          <cell r="B681">
            <v>652</v>
          </cell>
          <cell r="C681">
            <v>760423.35420691047</v>
          </cell>
          <cell r="D681">
            <v>1.6630213797441834E-8</v>
          </cell>
          <cell r="F681">
            <v>7586481.8247272847</v>
          </cell>
        </row>
        <row r="682">
          <cell r="B682">
            <v>653</v>
          </cell>
          <cell r="C682">
            <v>760423.35420690628</v>
          </cell>
          <cell r="D682">
            <v>1.5721963172397703E-8</v>
          </cell>
          <cell r="F682">
            <v>7586481.8247273024</v>
          </cell>
        </row>
        <row r="683">
          <cell r="B683">
            <v>654</v>
          </cell>
          <cell r="C683">
            <v>760423.35420690232</v>
          </cell>
          <cell r="D683">
            <v>1.4863316190935107E-8</v>
          </cell>
          <cell r="F683">
            <v>7586481.8247273192</v>
          </cell>
        </row>
        <row r="684">
          <cell r="B684">
            <v>655</v>
          </cell>
          <cell r="C684">
            <v>760423.3542068986</v>
          </cell>
          <cell r="D684">
            <v>1.4051563775417634E-8</v>
          </cell>
          <cell r="F684">
            <v>7586481.824727335</v>
          </cell>
        </row>
        <row r="685">
          <cell r="B685">
            <v>656</v>
          </cell>
          <cell r="C685">
            <v>760423.35420689511</v>
          </cell>
          <cell r="D685">
            <v>1.3284144803099083E-8</v>
          </cell>
          <cell r="F685">
            <v>7586481.8247273499</v>
          </cell>
        </row>
        <row r="686">
          <cell r="B686">
            <v>657</v>
          </cell>
          <cell r="C686">
            <v>760423.35420689173</v>
          </cell>
          <cell r="D686">
            <v>1.2558638025642768E-8</v>
          </cell>
          <cell r="F686">
            <v>7586481.8247273639</v>
          </cell>
        </row>
        <row r="687">
          <cell r="B687">
            <v>658</v>
          </cell>
          <cell r="C687">
            <v>760423.35420688859</v>
          </cell>
          <cell r="D687">
            <v>1.1872754429952151E-8</v>
          </cell>
          <cell r="F687">
            <v>7586481.8247273769</v>
          </cell>
        </row>
        <row r="688">
          <cell r="B688">
            <v>659</v>
          </cell>
          <cell r="C688">
            <v>760423.35420688568</v>
          </cell>
          <cell r="D688">
            <v>1.1224330016210797E-8</v>
          </cell>
          <cell r="F688">
            <v>7586481.824727389</v>
          </cell>
        </row>
        <row r="689">
          <cell r="B689">
            <v>660</v>
          </cell>
          <cell r="C689">
            <v>760423.35420688288</v>
          </cell>
          <cell r="D689">
            <v>1.0611318970345991E-8</v>
          </cell>
          <cell r="F689">
            <v>7586481.8247274011</v>
          </cell>
        </row>
        <row r="690">
          <cell r="B690">
            <v>661</v>
          </cell>
          <cell r="C690">
            <v>760423.35420688021</v>
          </cell>
          <cell r="D690">
            <v>1.0031787209374762E-8</v>
          </cell>
          <cell r="F690">
            <v>7586481.8247274123</v>
          </cell>
        </row>
        <row r="691">
          <cell r="B691">
            <v>662</v>
          </cell>
          <cell r="C691">
            <v>760423.35420687764</v>
          </cell>
          <cell r="D691">
            <v>9.4839062792675359E-9</v>
          </cell>
          <cell r="F691">
            <v>7586481.8247274226</v>
          </cell>
        </row>
        <row r="692">
          <cell r="B692">
            <v>663</v>
          </cell>
          <cell r="C692">
            <v>760423.35420687532</v>
          </cell>
          <cell r="D692">
            <v>8.9659475860768419E-9</v>
          </cell>
          <cell r="F692">
            <v>7586481.8247274328</v>
          </cell>
        </row>
        <row r="693">
          <cell r="B693">
            <v>664</v>
          </cell>
          <cell r="C693">
            <v>760423.3542068731</v>
          </cell>
          <cell r="D693">
            <v>8.476276942129981E-9</v>
          </cell>
          <cell r="F693">
            <v>7586481.8247274421</v>
          </cell>
        </row>
        <row r="694">
          <cell r="B694">
            <v>665</v>
          </cell>
          <cell r="C694">
            <v>760423.35420687101</v>
          </cell>
          <cell r="D694">
            <v>8.0133494100785845E-9</v>
          </cell>
          <cell r="F694">
            <v>7586481.8247274514</v>
          </cell>
        </row>
        <row r="695">
          <cell r="B695">
            <v>666</v>
          </cell>
          <cell r="C695">
            <v>760423.35420686903</v>
          </cell>
          <cell r="D695">
            <v>7.5757044285377836E-9</v>
          </cell>
          <cell r="F695">
            <v>7586481.8247274598</v>
          </cell>
        </row>
        <row r="696">
          <cell r="B696">
            <v>667</v>
          </cell>
          <cell r="C696">
            <v>760423.35420686717</v>
          </cell>
          <cell r="D696">
            <v>7.1619612039360909E-9</v>
          </cell>
          <cell r="F696">
            <v>7586481.8247274682</v>
          </cell>
        </row>
        <row r="697">
          <cell r="B697">
            <v>668</v>
          </cell>
          <cell r="C697">
            <v>760423.35420686542</v>
          </cell>
          <cell r="D697">
            <v>6.7708143540370536E-9</v>
          </cell>
          <cell r="F697">
            <v>7586481.8247274756</v>
          </cell>
        </row>
        <row r="698">
          <cell r="B698">
            <v>669</v>
          </cell>
          <cell r="C698">
            <v>760423.35420686367</v>
          </cell>
          <cell r="D698">
            <v>6.4010297893877402E-9</v>
          </cell>
          <cell r="F698">
            <v>7586481.8247274831</v>
          </cell>
        </row>
        <row r="699">
          <cell r="B699">
            <v>670</v>
          </cell>
          <cell r="C699">
            <v>760423.35420686204</v>
          </cell>
          <cell r="D699">
            <v>6.051440819699814E-9</v>
          </cell>
          <cell r="F699">
            <v>7586481.8247274896</v>
          </cell>
        </row>
        <row r="700">
          <cell r="B700">
            <v>671</v>
          </cell>
          <cell r="C700">
            <v>760423.35420686053</v>
          </cell>
          <cell r="D700">
            <v>5.7209444728786147E-9</v>
          </cell>
          <cell r="F700">
            <v>7586481.8247274961</v>
          </cell>
        </row>
        <row r="701">
          <cell r="B701">
            <v>672</v>
          </cell>
          <cell r="C701">
            <v>760423.35420685913</v>
          </cell>
          <cell r="D701">
            <v>5.4084980150865827E-9</v>
          </cell>
          <cell r="F701">
            <v>7586481.8247275017</v>
          </cell>
        </row>
        <row r="702">
          <cell r="B702">
            <v>673</v>
          </cell>
          <cell r="C702">
            <v>760423.35420685774</v>
          </cell>
          <cell r="D702">
            <v>5.1131156608616438E-9</v>
          </cell>
          <cell r="F702">
            <v>7586481.8247275073</v>
          </cell>
        </row>
        <row r="703">
          <cell r="B703">
            <v>674</v>
          </cell>
          <cell r="C703">
            <v>760423.35420685646</v>
          </cell>
          <cell r="D703">
            <v>4.8338654629107919E-9</v>
          </cell>
          <cell r="F703">
            <v>7586481.8247275129</v>
          </cell>
        </row>
        <row r="704">
          <cell r="B704">
            <v>675</v>
          </cell>
          <cell r="C704">
            <v>760423.35420685529</v>
          </cell>
          <cell r="D704">
            <v>4.5698663717660097E-9</v>
          </cell>
          <cell r="F704">
            <v>7586481.8247275176</v>
          </cell>
        </row>
        <row r="705">
          <cell r="B705">
            <v>676</v>
          </cell>
          <cell r="C705">
            <v>760423.35420685413</v>
          </cell>
          <cell r="D705">
            <v>4.3202854560255765E-9</v>
          </cell>
          <cell r="F705">
            <v>7586481.8247275222</v>
          </cell>
        </row>
        <row r="706">
          <cell r="B706">
            <v>677</v>
          </cell>
          <cell r="C706">
            <v>760423.35420685308</v>
          </cell>
          <cell r="D706">
            <v>4.0843352744104735E-9</v>
          </cell>
          <cell r="F706">
            <v>7586481.8247275269</v>
          </cell>
        </row>
        <row r="707">
          <cell r="B707">
            <v>678</v>
          </cell>
          <cell r="C707">
            <v>760423.35420685203</v>
          </cell>
          <cell r="D707">
            <v>3.8612713913445908E-9</v>
          </cell>
          <cell r="F707">
            <v>7586481.8247275315</v>
          </cell>
        </row>
        <row r="708">
          <cell r="B708">
            <v>679</v>
          </cell>
          <cell r="C708">
            <v>760423.3542068511</v>
          </cell>
          <cell r="D708">
            <v>3.6503900282202454E-9</v>
          </cell>
          <cell r="F708">
            <v>7586481.8247275352</v>
          </cell>
        </row>
        <row r="709">
          <cell r="B709">
            <v>680</v>
          </cell>
          <cell r="C709">
            <v>760423.35420685017</v>
          </cell>
          <cell r="D709">
            <v>3.4510258429386355E-9</v>
          </cell>
          <cell r="F709">
            <v>7586481.824727539</v>
          </cell>
        </row>
        <row r="710">
          <cell r="B710">
            <v>681</v>
          </cell>
          <cell r="C710">
            <v>760423.35420684936</v>
          </cell>
          <cell r="D710">
            <v>3.2625498307195565E-9</v>
          </cell>
          <cell r="F710">
            <v>7586481.8247275427</v>
          </cell>
        </row>
        <row r="711">
          <cell r="B711">
            <v>682</v>
          </cell>
          <cell r="C711">
            <v>760423.35420684854</v>
          </cell>
          <cell r="D711">
            <v>3.084367339557323E-9</v>
          </cell>
          <cell r="F711">
            <v>7586481.8247275464</v>
          </cell>
        </row>
        <row r="712">
          <cell r="B712">
            <v>683</v>
          </cell>
          <cell r="C712">
            <v>760423.35420684773</v>
          </cell>
          <cell r="D712">
            <v>2.9159161940615484E-9</v>
          </cell>
          <cell r="F712">
            <v>7586481.8247275492</v>
          </cell>
        </row>
        <row r="713">
          <cell r="B713">
            <v>684</v>
          </cell>
          <cell r="C713">
            <v>760423.35420684703</v>
          </cell>
          <cell r="D713">
            <v>2.7566649217634038E-9</v>
          </cell>
          <cell r="F713">
            <v>7586481.824727552</v>
          </cell>
        </row>
        <row r="714">
          <cell r="B714">
            <v>685</v>
          </cell>
          <cell r="C714">
            <v>760423.35420684633</v>
          </cell>
          <cell r="D714">
            <v>2.6061110762912518E-9</v>
          </cell>
          <cell r="F714">
            <v>7586481.8247275548</v>
          </cell>
        </row>
        <row r="715">
          <cell r="B715">
            <v>686</v>
          </cell>
          <cell r="C715">
            <v>760423.35420684563</v>
          </cell>
          <cell r="D715">
            <v>2.4637796521251877E-9</v>
          </cell>
          <cell r="F715">
            <v>7586481.8247275576</v>
          </cell>
        </row>
        <row r="716">
          <cell r="B716">
            <v>687</v>
          </cell>
          <cell r="C716">
            <v>760423.35420684505</v>
          </cell>
          <cell r="D716">
            <v>2.3292215859289498E-9</v>
          </cell>
          <cell r="F716">
            <v>7586481.8247275604</v>
          </cell>
        </row>
        <row r="717">
          <cell r="B717">
            <v>688</v>
          </cell>
          <cell r="C717">
            <v>760423.35420684447</v>
          </cell>
          <cell r="D717">
            <v>2.2020123397308205E-9</v>
          </cell>
          <cell r="F717">
            <v>7586481.8247275632</v>
          </cell>
        </row>
        <row r="718">
          <cell r="B718">
            <v>689</v>
          </cell>
          <cell r="C718">
            <v>760423.35420684388</v>
          </cell>
          <cell r="D718">
            <v>2.0817505614833811E-9</v>
          </cell>
          <cell r="F718">
            <v>7586481.8247275651</v>
          </cell>
        </row>
        <row r="719">
          <cell r="B719">
            <v>690</v>
          </cell>
          <cell r="C719">
            <v>760423.35420684342</v>
          </cell>
          <cell r="D719">
            <v>1.9680568187761075E-9</v>
          </cell>
          <cell r="F719">
            <v>7586481.8247275669</v>
          </cell>
        </row>
        <row r="720">
          <cell r="B720">
            <v>691</v>
          </cell>
          <cell r="C720">
            <v>760423.35420684295</v>
          </cell>
          <cell r="D720">
            <v>1.860572401705608E-9</v>
          </cell>
          <cell r="F720">
            <v>7586481.8247275688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8">
          <cell r="C28" t="str">
            <v>S</v>
          </cell>
          <cell r="D28" t="str">
            <v>I</v>
          </cell>
          <cell r="E28" t="str">
            <v>U</v>
          </cell>
          <cell r="F28" t="str">
            <v>R</v>
          </cell>
          <cell r="G28" t="str">
            <v>D</v>
          </cell>
        </row>
        <row r="29">
          <cell r="B29">
            <v>0</v>
          </cell>
          <cell r="C29">
            <v>8398160.0999999996</v>
          </cell>
          <cell r="D29">
            <v>8.3989999999999991</v>
          </cell>
          <cell r="E29">
            <v>93.165079868196003</v>
          </cell>
          <cell r="F29">
            <v>0</v>
          </cell>
          <cell r="G29">
            <v>0</v>
          </cell>
        </row>
        <row r="30">
          <cell r="B30">
            <v>1</v>
          </cell>
          <cell r="C30">
            <v>8398142.6907559782</v>
          </cell>
          <cell r="D30">
            <v>9.2387560171428564</v>
          </cell>
          <cell r="E30">
            <v>102.47999073936072</v>
          </cell>
          <cell r="F30">
            <v>7.1945842762997136</v>
          </cell>
          <cell r="G30">
            <v>5.9992857142857139E-2</v>
          </cell>
        </row>
        <row r="31">
          <cell r="B31">
            <v>2</v>
          </cell>
          <cell r="C31">
            <v>8398123.5409256965</v>
          </cell>
          <cell r="D31">
            <v>10.162469957347708</v>
          </cell>
          <cell r="E31">
            <v>112.72619659893341</v>
          </cell>
          <cell r="F31">
            <v>15.108503644498949</v>
          </cell>
          <cell r="G31">
            <v>0.1259839715510204</v>
          </cell>
        </row>
        <row r="32">
          <cell r="B32">
            <v>3</v>
          </cell>
          <cell r="C32">
            <v>8398102.4764955062</v>
          </cell>
          <cell r="D32">
            <v>11.178535156154039</v>
          </cell>
          <cell r="E32">
            <v>123.99679969431219</v>
          </cell>
          <cell r="F32">
            <v>23.813676470252261</v>
          </cell>
          <cell r="G32">
            <v>0.19857304267493259</v>
          </cell>
        </row>
        <row r="33">
          <cell r="B33">
            <v>4</v>
          </cell>
          <cell r="C33">
            <v>8398079.3060572352</v>
          </cell>
          <cell r="D33">
            <v>12.296183892328724</v>
          </cell>
          <cell r="E33">
            <v>136.39420816797607</v>
          </cell>
          <cell r="F33">
            <v>33.389210851313031</v>
          </cell>
          <cell r="G33">
            <v>0.27841972236174717</v>
          </cell>
        </row>
        <row r="34">
          <cell r="B34">
            <v>5</v>
          </cell>
          <cell r="C34">
            <v>8398053.8190699164</v>
          </cell>
          <cell r="D34">
            <v>13.525571212787515</v>
          </cell>
          <cell r="E34">
            <v>150.03106587716655</v>
          </cell>
          <cell r="F34">
            <v>43.922123256389597</v>
          </cell>
          <cell r="G34">
            <v>0.36624960730695233</v>
          </cell>
        </row>
        <row r="35">
          <cell r="B35">
            <v>6</v>
          </cell>
          <cell r="C35">
            <v>8398025.7839478962</v>
          </cell>
          <cell r="D35">
            <v>14.877867126693619</v>
          </cell>
          <cell r="E35">
            <v>165.03127504784132</v>
          </cell>
          <cell r="F35">
            <v>55.508128968437831</v>
          </cell>
          <cell r="G35">
            <v>0.46286083025543456</v>
          </cell>
        </row>
        <row r="36">
          <cell r="B36">
            <v>7</v>
          </cell>
          <cell r="C36">
            <v>8397994.9459580388</v>
          </cell>
          <cell r="D36">
            <v>16.365358002981591</v>
          </cell>
          <cell r="E36">
            <v>181.53112101671641</v>
          </cell>
          <cell r="F36">
            <v>68.252511501428231</v>
          </cell>
          <cell r="G36">
            <v>0.56913130973181758</v>
          </cell>
        </row>
        <row r="37">
          <cell r="B37">
            <v>8</v>
          </cell>
          <cell r="C37">
            <v>8397961.0249069482</v>
          </cell>
          <cell r="D37">
            <v>18.001558088431882</v>
          </cell>
          <cell r="E37">
            <v>199.68050923451918</v>
          </cell>
          <cell r="F37">
            <v>82.271078874242505</v>
          </cell>
          <cell r="G37">
            <v>0.68602672403882892</v>
          </cell>
        </row>
        <row r="38">
          <cell r="B38">
            <v>9</v>
          </cell>
          <cell r="C38">
            <v>8397923.7125973087</v>
          </cell>
          <cell r="D38">
            <v>19.801332154472561</v>
          </cell>
          <cell r="E38">
            <v>219.64432571355093</v>
          </cell>
          <cell r="F38">
            <v>97.691215410964503</v>
          </cell>
          <cell r="G38">
            <v>0.81460928181334236</v>
          </cell>
        </row>
        <row r="39">
          <cell r="B39">
            <v>10</v>
          </cell>
          <cell r="C39">
            <v>8397882.670030307</v>
          </cell>
          <cell r="D39">
            <v>21.78103038090369</v>
          </cell>
          <cell r="E39">
            <v>241.60393321210813</v>
          </cell>
          <cell r="F39">
            <v>114.65303860043423</v>
          </cell>
          <cell r="G39">
            <v>0.95604736863100348</v>
          </cell>
        </row>
        <row r="40">
          <cell r="B40">
            <v>11</v>
          </cell>
          <cell r="C40">
            <v>8397837.5243288539</v>
          </cell>
          <cell r="D40">
            <v>23.958636694594581</v>
          </cell>
          <cell r="E40">
            <v>265.75881666686462</v>
          </cell>
          <cell r="F40">
            <v>133.31067149721434</v>
          </cell>
          <cell r="G40">
            <v>1.1116261570660297</v>
          </cell>
        </row>
        <row r="41">
          <cell r="B41">
            <v>12</v>
          </cell>
          <cell r="C41">
            <v>8397787.8653537799</v>
          </cell>
          <cell r="D41">
            <v>26.353931901843819</v>
          </cell>
          <cell r="E41">
            <v>292.3283927225001</v>
          </cell>
          <cell r="F41">
            <v>153.83364218950004</v>
          </cell>
          <cell r="G41">
            <v>1.2827592763131339</v>
          </cell>
        </row>
        <row r="42">
          <cell r="B42">
            <v>13</v>
          </cell>
          <cell r="C42">
            <v>8397733.2419824544</v>
          </cell>
          <cell r="D42">
            <v>28.988673085552826</v>
          </cell>
          <cell r="E42">
            <v>321.55399967717028</v>
          </cell>
          <cell r="F42">
            <v>176.40842300622572</v>
          </cell>
          <cell r="G42">
            <v>1.4710016470405898</v>
          </cell>
        </row>
        <row r="43">
          <cell r="B43">
            <v>14</v>
          </cell>
          <cell r="C43">
            <v>8397673.1580162179</v>
          </cell>
          <cell r="D43">
            <v>31.886790883777646</v>
          </cell>
          <cell r="E43">
            <v>353.70108577540287</v>
          </cell>
          <cell r="F43">
            <v>201.24012339580912</v>
          </cell>
          <cell r="G43">
            <v>1.6780635976516813</v>
          </cell>
        </row>
        <row r="44">
          <cell r="B44">
            <v>15</v>
          </cell>
          <cell r="C44">
            <v>8397607.0676797107</v>
          </cell>
          <cell r="D44">
            <v>35.074606425824264</v>
          </cell>
          <cell r="E44">
            <v>389.06161555035817</v>
          </cell>
          <cell r="F44">
            <v>228.55435179372361</v>
          </cell>
          <cell r="G44">
            <v>1.9058263896786645</v>
          </cell>
        </row>
        <row r="45">
          <cell r="B45">
            <v>16</v>
          </cell>
          <cell r="C45">
            <v>8397534.3706715219</v>
          </cell>
          <cell r="D45">
            <v>38.581069877185044</v>
          </cell>
          <cell r="E45">
            <v>427.95671586003039</v>
          </cell>
          <cell r="F45">
            <v>258.59926331755219</v>
          </cell>
          <cell r="G45">
            <v>2.1563592927202664</v>
          </cell>
        </row>
        <row r="46">
          <cell r="B46">
            <v>17</v>
          </cell>
          <cell r="C46">
            <v>8397454.406721577</v>
          </cell>
          <cell r="D46">
            <v>42.438022736741296</v>
          </cell>
          <cell r="E46">
            <v>470.73958539312065</v>
          </cell>
          <cell r="F46">
            <v>291.64781179965911</v>
          </cell>
          <cell r="G46">
            <v>2.4319383632715881</v>
          </cell>
        </row>
        <row r="47">
          <cell r="B47">
            <v>18</v>
          </cell>
          <cell r="C47">
            <v>8397366.4496062715</v>
          </cell>
          <cell r="D47">
            <v>46.680486240370868</v>
          </cell>
          <cell r="E47">
            <v>517.79869375763496</v>
          </cell>
          <cell r="F47">
            <v>328.00022650367254</v>
          </cell>
          <cell r="G47">
            <v>2.7350670971054543</v>
          </cell>
        </row>
        <row r="48">
          <cell r="B48">
            <v>19</v>
          </cell>
          <cell r="C48">
            <v>8397269.7005675565</v>
          </cell>
          <cell r="D48">
            <v>51.346978456127836</v>
          </cell>
          <cell r="E48">
            <v>569.56129882791868</v>
          </cell>
          <cell r="F48">
            <v>367.98673588752746</v>
          </cell>
          <cell r="G48">
            <v>3.0684991416795317</v>
          </cell>
        </row>
        <row r="49">
          <cell r="B49">
            <v>20</v>
          </cell>
          <cell r="C49">
            <v>8397163.2810768615</v>
          </cell>
          <cell r="D49">
            <v>56.479862909377303</v>
          </cell>
          <cell r="E49">
            <v>626.49731383461096</v>
          </cell>
          <cell r="F49">
            <v>411.9705629902727</v>
          </cell>
          <cell r="G49">
            <v>3.4352632735090163</v>
          </cell>
        </row>
        <row r="50">
          <cell r="B50">
            <v>21</v>
          </cell>
          <cell r="C50">
            <v>8397046.2248789389</v>
          </cell>
          <cell r="D50">
            <v>62.125731853699307</v>
          </cell>
          <cell r="E50">
            <v>689.12355875937908</v>
          </cell>
          <cell r="F50">
            <v>460.35121945120488</v>
          </cell>
          <cell r="G50">
            <v>3.8386908657188541</v>
          </cell>
        </row>
        <row r="51">
          <cell r="B51">
            <v>22</v>
          </cell>
          <cell r="C51">
            <v>8396917.4692443628</v>
          </cell>
          <cell r="D51">
            <v>68.33582760721292</v>
          </cell>
          <cell r="E51">
            <v>758.00843396657535</v>
          </cell>
          <cell r="F51">
            <v>513.56812783889836</v>
          </cell>
          <cell r="G51">
            <v>4.2824460932452775</v>
          </cell>
        </row>
        <row r="52">
          <cell r="B52">
            <v>23</v>
          </cell>
          <cell r="C52">
            <v>8396775.8453524243</v>
          </cell>
          <cell r="D52">
            <v>75.166505706575805</v>
          </cell>
          <cell r="E52">
            <v>833.77705769333818</v>
          </cell>
          <cell r="F52">
            <v>572.10460489697459</v>
          </cell>
          <cell r="G52">
            <v>4.7705591475825129</v>
          </cell>
        </row>
        <row r="53">
          <cell r="B53">
            <v>24</v>
          </cell>
          <cell r="C53">
            <v>8396620.0677185301</v>
          </cell>
          <cell r="D53">
            <v>82.679743994825429</v>
          </cell>
          <cell r="E53">
            <v>917.11691305630575</v>
          </cell>
          <cell r="F53">
            <v>636.49224152763577</v>
          </cell>
          <cell r="G53">
            <v>5.3074627597723403</v>
          </cell>
        </row>
        <row r="54">
          <cell r="B54">
            <v>25</v>
          </cell>
          <cell r="C54">
            <v>8396448.7225718442</v>
          </cell>
          <cell r="D54">
            <v>90.943702157169056</v>
          </cell>
          <cell r="E54">
            <v>1008.7840546472302</v>
          </cell>
          <cell r="F54">
            <v>707.31571885989638</v>
          </cell>
          <cell r="G54">
            <v>5.898032359735379</v>
          </cell>
        </row>
        <row r="55">
          <cell r="B55">
            <v>26</v>
          </cell>
          <cell r="C55">
            <v>8396260.2550797518</v>
          </cell>
          <cell r="D55">
            <v>100.03333665371096</v>
          </cell>
          <cell r="E55">
            <v>1109.609929613659</v>
          </cell>
          <cell r="F55">
            <v>785.21810361623079</v>
          </cell>
          <cell r="G55">
            <v>6.5476302322865862</v>
          </cell>
        </row>
        <row r="56">
          <cell r="B56">
            <v>27</v>
          </cell>
          <cell r="C56">
            <v>8396052.9553057104</v>
          </cell>
          <cell r="D56">
            <v>110.03107647302653</v>
          </cell>
          <cell r="E56">
            <v>1220.5088733888676</v>
          </cell>
          <cell r="F56">
            <v>870.9066702306593</v>
          </cell>
          <cell r="G56">
            <v>7.2621540655273789</v>
          </cell>
        </row>
        <row r="57">
          <cell r="B57">
            <v>28</v>
          </cell>
          <cell r="C57">
            <v>8395824.9427760933</v>
          </cell>
          <cell r="D57">
            <v>121.02756564873984</v>
          </cell>
          <cell r="E57">
            <v>1342.4863459838293</v>
          </cell>
          <cell r="F57">
            <v>965.15930181741578</v>
          </cell>
          <cell r="G57">
            <v>8.048090326048996</v>
          </cell>
        </row>
        <row r="58">
          <cell r="B58">
            <v>29</v>
          </cell>
          <cell r="C58">
            <v>8395574.1495196838</v>
          </cell>
          <cell r="D58">
            <v>133.12247904629925</v>
          </cell>
          <cell r="E58">
            <v>1476.6479810216358</v>
          </cell>
          <cell r="F58">
            <v>1068.831527179394</v>
          </cell>
          <cell r="G58">
            <v>8.9125729378257095</v>
          </cell>
        </row>
        <row r="59">
          <cell r="B59">
            <v>30</v>
          </cell>
          <cell r="C59">
            <v>8395298.3014303967</v>
          </cell>
          <cell r="D59">
            <v>146.42541854260611</v>
          </cell>
          <cell r="E59">
            <v>1624.2095265217201</v>
          </cell>
          <cell r="F59">
            <v>1182.8642566196302</v>
          </cell>
          <cell r="G59">
            <v>9.8634477881564191</v>
          </cell>
        </row>
        <row r="60">
          <cell r="B60">
            <v>31</v>
          </cell>
          <cell r="C60">
            <v>8394994.8977895528</v>
          </cell>
          <cell r="D60">
            <v>161.05689739081419</v>
          </cell>
          <cell r="E60">
            <v>1786.5077638693956</v>
          </cell>
          <cell r="F60">
            <v>1308.2922854203491</v>
          </cell>
          <cell r="G60">
            <v>10.90934363488932</v>
          </cell>
        </row>
        <row r="61">
          <cell r="B61">
            <v>32</v>
          </cell>
          <cell r="C61">
            <v>8394661.1887685247</v>
          </cell>
          <cell r="D61">
            <v>177.14942129037564</v>
          </cell>
          <cell r="E61">
            <v>1965.012499478813</v>
          </cell>
          <cell r="F61">
            <v>1446.2536405290011</v>
          </cell>
          <cell r="G61">
            <v>12.059750044823707</v>
          </cell>
        </row>
        <row r="62">
          <cell r="B62">
            <v>33</v>
          </cell>
          <cell r="C62">
            <v>8394294.1507156342</v>
          </cell>
          <cell r="D62">
            <v>194.84867547223425</v>
          </cell>
          <cell r="E62">
            <v>2161.3397324184912</v>
          </cell>
          <cell r="F62">
            <v>1597.999853289012</v>
          </cell>
          <cell r="G62">
            <v>13.325103054040676</v>
          </cell>
        </row>
        <row r="63">
          <cell r="B63">
            <v>34</v>
          </cell>
          <cell r="C63">
            <v>8393890.4590128064</v>
          </cell>
          <cell r="D63">
            <v>214.31482796494376</v>
          </cell>
          <cell r="E63">
            <v>2377.2661107623135</v>
          </cell>
          <cell r="F63">
            <v>1764.9072490278336</v>
          </cell>
          <cell r="G63">
            <v>14.716879307413778</v>
          </cell>
        </row>
        <row r="64">
          <cell r="B64">
            <v>35</v>
          </cell>
          <cell r="C64">
            <v>8393446.4582675062</v>
          </cell>
          <cell r="D64">
            <v>235.72396013335009</v>
          </cell>
          <cell r="E64">
            <v>2614.744799698894</v>
          </cell>
          <cell r="F64">
            <v>1948.4893530228881</v>
          </cell>
          <cell r="G64">
            <v>16.247699507163375</v>
          </cell>
        </row>
        <row r="65">
          <cell r="B65">
            <v>36</v>
          </cell>
          <cell r="C65">
            <v>8392958.1295838207</v>
          </cell>
          <cell r="D65">
            <v>259.26963658109156</v>
          </cell>
          <cell r="E65">
            <v>2875.9228955203653</v>
          </cell>
          <cell r="F65">
            <v>2150.4105218670957</v>
          </cell>
          <cell r="G65">
            <v>17.931442079544446</v>
          </cell>
        </row>
        <row r="66">
          <cell r="B66">
            <v>37</v>
          </cell>
          <cell r="C66">
            <v>8392421.0546330586</v>
          </cell>
          <cell r="D66">
            <v>285.16462758503292</v>
          </cell>
          <cell r="E66">
            <v>3163.1605315566094</v>
          </cell>
          <cell r="F66">
            <v>2372.5009196130491</v>
          </cell>
          <cell r="G66">
            <v>19.78336805512367</v>
          </cell>
        </row>
        <row r="67">
          <cell r="B67">
            <v>38</v>
          </cell>
          <cell r="C67">
            <v>8391830.3762189187</v>
          </cell>
          <cell r="D67">
            <v>313.64279838689919</v>
          </cell>
          <cell r="E67">
            <v>3479.0518349565382</v>
          </cell>
          <cell r="F67">
            <v>2616.7729693547017</v>
          </cell>
          <cell r="G67">
            <v>21.820258252159618</v>
          </cell>
        </row>
        <row r="68">
          <cell r="B68">
            <v>39</v>
          </cell>
          <cell r="C68">
            <v>8391180.7550048605</v>
          </cell>
          <cell r="D68">
            <v>344.96118090721285</v>
          </cell>
          <cell r="E68">
            <v>3826.4479069707941</v>
          </cell>
          <cell r="F68">
            <v>2885.4394231764695</v>
          </cell>
          <cell r="G68">
            <v>24.060563954923182</v>
          </cell>
        </row>
        <row r="69">
          <cell r="B69">
            <v>40</v>
          </cell>
          <cell r="C69">
            <v>8390466.322041899</v>
          </cell>
          <cell r="D69">
            <v>379.40224477064874</v>
          </cell>
          <cell r="E69">
            <v>4208.482014076717</v>
          </cell>
          <cell r="F69">
            <v>3180.9332067327041</v>
          </cell>
          <cell r="G69">
            <v>26.524572389974704</v>
          </cell>
        </row>
        <row r="70">
          <cell r="B70">
            <v>41</v>
          </cell>
          <cell r="C70">
            <v>8389680.6267034076</v>
          </cell>
          <cell r="D70">
            <v>417.27638594037865</v>
          </cell>
          <cell r="E70">
            <v>4628.5971929095804</v>
          </cell>
          <cell r="F70">
            <v>3505.9292091877255</v>
          </cell>
          <cell r="G70">
            <v>29.234588424050767</v>
          </cell>
        </row>
        <row r="71">
          <cell r="B71">
            <v>42</v>
          </cell>
          <cell r="C71">
            <v>8388816.5795996524</v>
          </cell>
          <cell r="D71">
            <v>458.92465275052871</v>
          </cell>
          <cell r="E71">
            <v>5090.5764885090048</v>
          </cell>
          <cell r="F71">
            <v>3863.3682049202912</v>
          </cell>
          <cell r="G71">
            <v>32.215134037910616</v>
          </cell>
        </row>
        <row r="72">
          <cell r="B72">
            <v>43</v>
          </cell>
          <cell r="C72">
            <v>8387866.3900087355</v>
          </cell>
          <cell r="D72">
            <v>504.72173069706884</v>
          </cell>
          <cell r="E72">
            <v>5598.5760628177804</v>
          </cell>
          <cell r="F72">
            <v>4256.4831103477536</v>
          </cell>
          <cell r="G72">
            <v>35.493167271842964</v>
          </cell>
        </row>
        <row r="73">
          <cell r="B73">
            <v>44</v>
          </cell>
          <cell r="C73">
            <v>8386821.4973222502</v>
          </cell>
          <cell r="D73">
            <v>555.0792089921523</v>
          </cell>
          <cell r="E73">
            <v>6157.1614286139938</v>
          </cell>
          <cell r="F73">
            <v>4688.8277975224064</v>
          </cell>
          <cell r="G73">
            <v>39.098322491107737</v>
          </cell>
        </row>
        <row r="74">
          <cell r="B74">
            <v>45</v>
          </cell>
          <cell r="C74">
            <v>8385672.4959634217</v>
          </cell>
          <cell r="D74">
            <v>610.44915359555534</v>
          </cell>
          <cell r="E74">
            <v>6771.3470830101869</v>
          </cell>
          <cell r="F74">
            <v>5164.3087058586161</v>
          </cell>
          <cell r="G74">
            <v>43.063173983908825</v>
          </cell>
        </row>
        <row r="75">
          <cell r="B75">
            <v>46</v>
          </cell>
          <cell r="C75">
            <v>8384409.0531929126</v>
          </cell>
          <cell r="D75">
            <v>671.32801319557484</v>
          </cell>
          <cell r="E75">
            <v>7446.6398341615741</v>
          </cell>
          <cell r="F75">
            <v>5687.2195145190581</v>
          </cell>
          <cell r="G75">
            <v>47.423525081019932</v>
          </cell>
        </row>
        <row r="76">
          <cell r="B76">
            <v>47</v>
          </cell>
          <cell r="C76">
            <v>8383019.8191729533</v>
          </cell>
          <cell r="D76">
            <v>738.26088640129615</v>
          </cell>
          <cell r="E76">
            <v>8189.0861346757847</v>
          </cell>
          <cell r="F76">
            <v>6262.2791606646006</v>
          </cell>
          <cell r="G76">
            <v>52.218725175274038</v>
          </cell>
        </row>
        <row r="77">
          <cell r="B77">
            <v>48</v>
          </cell>
          <cell r="C77">
            <v>8381492.328614343</v>
          </cell>
          <cell r="D77">
            <v>811.84618020267499</v>
          </cell>
          <cell r="E77">
            <v>9005.323755122281</v>
          </cell>
          <cell r="F77">
            <v>6894.6735129815261</v>
          </cell>
          <cell r="G77">
            <v>57.492017220997582</v>
          </cell>
        </row>
        <row r="78">
          <cell r="B78">
            <v>49</v>
          </cell>
          <cell r="C78">
            <v>8379812.893283573</v>
          </cell>
          <cell r="D78">
            <v>892.74069152033451</v>
          </cell>
          <cell r="E78">
            <v>9902.6381506227499</v>
          </cell>
          <cell r="F78">
            <v>7590.1010356461466</v>
          </cell>
          <cell r="G78">
            <v>63.29091850815955</v>
          </cell>
        </row>
        <row r="79">
          <cell r="B79">
            <v>50</v>
          </cell>
          <cell r="C79">
            <v>8377966.4845993565</v>
          </cell>
          <cell r="D79">
            <v>981.66514535928718</v>
          </cell>
          <cell r="E79">
            <v>10889.023892275534</v>
          </cell>
          <cell r="F79">
            <v>8354.822805145508</v>
          </cell>
          <cell r="G79">
            <v>69.667637733304801</v>
          </cell>
        </row>
        <row r="80">
          <cell r="B80">
            <v>51</v>
          </cell>
          <cell r="C80">
            <v>8375936.6055000136</v>
          </cell>
          <cell r="D80">
            <v>1079.4102246436753</v>
          </cell>
          <cell r="E80">
            <v>11973.25155250332</v>
          </cell>
          <cell r="F80">
            <v>9195.7172710811428</v>
          </cell>
          <cell r="G80">
            <v>76.679531628728284</v>
          </cell>
        </row>
        <row r="81">
          <cell r="B81">
            <v>52</v>
          </cell>
          <cell r="C81">
            <v>8373705.1507163811</v>
          </cell>
          <cell r="D81">
            <v>1186.8431281720141</v>
          </cell>
          <cell r="E81">
            <v>13164.940448525453</v>
          </cell>
          <cell r="F81">
            <v>10120.340182129901</v>
          </cell>
          <cell r="G81">
            <v>84.389604661897394</v>
          </cell>
        </row>
        <row r="82">
          <cell r="B82">
            <v>53</v>
          </cell>
          <cell r="C82">
            <v>8371252.2545404797</v>
          </cell>
          <cell r="D82">
            <v>1304.9146942054062</v>
          </cell>
          <cell r="E82">
            <v>14474.637660058252</v>
          </cell>
          <cell r="F82">
            <v>11136.99012954992</v>
          </cell>
          <cell r="G82">
            <v>92.867055577411776</v>
          </cell>
        </row>
        <row r="83">
          <cell r="B83">
            <v>54</v>
          </cell>
          <cell r="C83">
            <v>8368556.1251396071</v>
          </cell>
          <cell r="D83">
            <v>1434.6671278744554</v>
          </cell>
          <cell r="E83">
            <v>15913.903744814743</v>
          </cell>
          <cell r="F83">
            <v>12254.780192753</v>
          </cell>
          <cell r="G83">
            <v>102.1878748217361</v>
          </cell>
        </row>
        <row r="84">
          <cell r="B84">
            <v>55</v>
          </cell>
          <cell r="C84">
            <v>8365592.8644309025</v>
          </cell>
          <cell r="D84">
            <v>1577.242370728256</v>
          </cell>
          <cell r="E84">
            <v>17495.405576902107</v>
          </cell>
          <cell r="F84">
            <v>13483.716204174554</v>
          </cell>
          <cell r="G84">
            <v>112.4354971636965</v>
          </cell>
        </row>
        <row r="85">
          <cell r="B85">
            <v>56</v>
          </cell>
          <cell r="C85">
            <v>8362336.2725051325</v>
          </cell>
          <cell r="D85">
            <v>1733.8911501846121</v>
          </cell>
          <cell r="E85">
            <v>19233.016726956499</v>
          </cell>
          <cell r="F85">
            <v>14834.782183500092</v>
          </cell>
          <cell r="G85">
            <v>123.70151409746975</v>
          </cell>
        </row>
        <row r="86">
          <cell r="B86">
            <v>57</v>
          </cell>
          <cell r="C86">
            <v>8358757.6355735939</v>
          </cell>
          <cell r="D86">
            <v>1905.9827451724004</v>
          </cell>
          <cell r="E86">
            <v>21141.92578656866</v>
          </cell>
          <cell r="F86">
            <v>16320.033523651709</v>
          </cell>
          <cell r="G86">
            <v>136.08645088450271</v>
          </cell>
        </row>
        <row r="87">
          <cell r="B87">
            <v>58</v>
          </cell>
          <cell r="C87">
            <v>8354825.4964123257</v>
          </cell>
          <cell r="D87">
            <v>2095.015501640451</v>
          </cell>
          <cell r="E87">
            <v>23238.753010529985</v>
          </cell>
          <cell r="F87">
            <v>17952.698542024838</v>
          </cell>
          <cell r="G87">
            <v>149.70061335001986</v>
          </cell>
        </row>
        <row r="88">
          <cell r="B88">
            <v>59</v>
          </cell>
          <cell r="C88">
            <v>8350505.4062978085</v>
          </cell>
          <cell r="D88">
            <v>2302.628127549021</v>
          </cell>
          <cell r="E88">
            <v>25541.675605412453</v>
          </cell>
          <cell r="F88">
            <v>19747.28903931101</v>
          </cell>
          <cell r="G88">
            <v>164.6650097903088</v>
          </cell>
        </row>
        <row r="89">
          <cell r="B89">
            <v>60</v>
          </cell>
          <cell r="C89">
            <v>8345759.6574734924</v>
          </cell>
          <cell r="D89">
            <v>2530.6117911094398</v>
          </cell>
          <cell r="E89">
            <v>28070.561928099716</v>
          </cell>
          <cell r="F89">
            <v>21719.720533611478</v>
          </cell>
          <cell r="G89">
            <v>181.11235355851611</v>
          </cell>
        </row>
        <row r="90">
          <cell r="B90">
            <v>61</v>
          </cell>
          <cell r="C90">
            <v>8340546.9952634247</v>
          </cell>
          <cell r="D90">
            <v>2780.9230379789205</v>
          </cell>
          <cell r="E90">
            <v>30847.11476849773</v>
          </cell>
          <cell r="F90">
            <v>23887.442857904207</v>
          </cell>
          <cell r="G90">
            <v>199.18815206644067</v>
          </cell>
        </row>
        <row r="91">
          <cell r="B91">
            <v>62</v>
          </cell>
          <cell r="C91">
            <v>8334822.3090657461</v>
          </cell>
          <cell r="D91">
            <v>3055.6975323605006</v>
          </cell>
          <cell r="E91">
            <v>33895.023771331762</v>
          </cell>
          <cell r="F91">
            <v>26269.58182238126</v>
          </cell>
          <cell r="G91">
            <v>219.05188805200439</v>
          </cell>
        </row>
        <row r="92">
          <cell r="B92">
            <v>63</v>
          </cell>
          <cell r="C92">
            <v>8328536.3016242189</v>
          </cell>
          <cell r="D92">
            <v>3357.2646129282998</v>
          </cell>
          <cell r="E92">
            <v>37240.126896313035</v>
          </cell>
          <cell r="F92">
            <v>28887.092647413847</v>
          </cell>
          <cell r="G92">
            <v>240.87829899743653</v>
          </cell>
        </row>
        <row r="93">
          <cell r="B93">
            <v>64</v>
          </cell>
          <cell r="C93">
            <v>8321635.1362010706</v>
          </cell>
          <cell r="D93">
            <v>3688.1626365284847</v>
          </cell>
          <cell r="E93">
            <v>40910.580616629675</v>
          </cell>
          <cell r="F93">
            <v>31762.925865124453</v>
          </cell>
          <cell r="G93">
            <v>264.85876051835294</v>
          </cell>
        </row>
        <row r="94">
          <cell r="B94">
            <v>65</v>
          </cell>
          <cell r="C94">
            <v>8314060.0615720656</v>
          </cell>
          <cell r="D94">
            <v>4051.1550599273573</v>
          </cell>
          <cell r="E94">
            <v>44937.038304152717</v>
          </cell>
          <cell r="F94">
            <v>34922.206364374833</v>
          </cell>
          <cell r="G94">
            <v>291.20277935069925</v>
          </cell>
        </row>
        <row r="95">
          <cell r="B95">
            <v>66</v>
          </cell>
          <cell r="C95">
            <v>8305747.0151494602</v>
          </cell>
          <cell r="D95">
            <v>4449.2471816120515</v>
          </cell>
          <cell r="E95">
            <v>49352.835936210598</v>
          </cell>
          <cell r="F95">
            <v>38392.426211381069</v>
          </cell>
          <cell r="G95">
            <v>320.13960120732321</v>
          </cell>
        </row>
        <row r="96">
          <cell r="B96">
            <v>67</v>
          </cell>
          <cell r="C96">
            <v>8296626.2050272077</v>
          </cell>
          <cell r="D96">
            <v>4885.7034308053899</v>
          </cell>
          <cell r="E96">
            <v>54194.183872282825</v>
          </cell>
          <cell r="F96">
            <v>42203.651811356889</v>
          </cell>
          <cell r="G96">
            <v>351.91993821883784</v>
          </cell>
        </row>
        <row r="97">
          <cell r="B97">
            <v>68</v>
          </cell>
          <cell r="C97">
            <v>8286621.6723544979</v>
          </cell>
          <cell r="D97">
            <v>5364.0650483303734</v>
          </cell>
          <cell r="E97">
            <v>59500.362977247052</v>
          </cell>
          <cell r="F97">
            <v>46388.745879928865</v>
          </cell>
          <cell r="G97">
            <v>386.81781986744778</v>
          </cell>
        </row>
        <row r="98">
          <cell r="B98">
            <v>69</v>
          </cell>
          <cell r="C98">
            <v>8275650.8361996841</v>
          </cell>
          <cell r="D98">
            <v>5888.1679525406216</v>
          </cell>
          <cell r="E98">
            <v>65313.922797451982</v>
          </cell>
          <cell r="F98">
            <v>50983.604559982035</v>
          </cell>
          <cell r="G98">
            <v>425.13257021266475</v>
          </cell>
        </row>
        <row r="99">
          <cell r="B99">
            <v>70</v>
          </cell>
          <cell r="C99">
            <v>8263624.0239903191</v>
          </cell>
          <cell r="D99">
            <v>6462.1605219189159</v>
          </cell>
          <cell r="E99">
            <v>71680.878812439449</v>
          </cell>
          <cell r="F99">
            <v>56027.409842463356</v>
          </cell>
          <cell r="G99">
            <v>467.19091273081204</v>
          </cell>
        </row>
        <row r="100">
          <cell r="B100">
            <v>71</v>
          </cell>
          <cell r="C100">
            <v>8250443.9917316958</v>
          </cell>
          <cell r="D100">
            <v>7090.5209527724983</v>
          </cell>
          <cell r="E100">
            <v>78650.904973469107</v>
          </cell>
          <cell r="F100">
            <v>61562.897219760962</v>
          </cell>
          <cell r="G100">
            <v>513.34920217309002</v>
          </cell>
        </row>
        <row r="101">
          <cell r="B101">
            <v>72</v>
          </cell>
          <cell r="C101">
            <v>8236005.4395426465</v>
          </cell>
          <cell r="D101">
            <v>7778.0737643400553</v>
          </cell>
          <cell r="E101">
            <v>86277.516784791194</v>
          </cell>
          <cell r="F101">
            <v>67636.638207686992</v>
          </cell>
          <cell r="G101">
            <v>563.99578040717927</v>
          </cell>
        </row>
        <row r="102">
          <cell r="B102">
            <v>73</v>
          </cell>
          <cell r="C102">
            <v>8220194.5296306089</v>
          </cell>
          <cell r="D102">
            <v>8530.0049232429228</v>
          </cell>
          <cell r="E102">
            <v>94618.239070131225</v>
          </cell>
          <cell r="F102">
            <v>74299.337005736801</v>
          </cell>
          <cell r="G102">
            <v>619.55345015246542</v>
          </cell>
        </row>
        <row r="103">
          <cell r="B103">
            <v>74</v>
          </cell>
          <cell r="C103">
            <v>8202888.4156847578</v>
          </cell>
          <cell r="D103">
            <v>9351.8749433840567</v>
          </cell>
          <cell r="E103">
            <v>103734.75128202843</v>
          </cell>
          <cell r="F103">
            <v>81606.140112954643</v>
          </cell>
          <cell r="G103">
            <v>680.48205674705775</v>
          </cell>
        </row>
        <row r="104">
          <cell r="B104">
            <v>75</v>
          </cell>
          <cell r="C104">
            <v>8183954.7948203692</v>
          </cell>
          <cell r="D104">
            <v>10249.629185230531</v>
          </cell>
          <cell r="E104">
            <v>113693.00174561203</v>
          </cell>
          <cell r="F104">
            <v>89616.957165174215</v>
          </cell>
          <cell r="G104">
            <v>747.28116348551532</v>
          </cell>
        </row>
        <row r="105">
          <cell r="B105">
            <v>76</v>
          </cell>
          <cell r="C105">
            <v>8163251.495678857</v>
          </cell>
          <cell r="D105">
            <v>11229.604429483117</v>
          </cell>
          <cell r="E105">
            <v>124563.28057638319</v>
          </cell>
          <cell r="F105">
            <v>98396.790594625607</v>
          </cell>
          <cell r="G105">
            <v>820.49280052287622</v>
          </cell>
        </row>
        <row r="106">
          <cell r="B106">
            <v>77</v>
          </cell>
          <cell r="C106">
            <v>8140626.1190872211</v>
          </cell>
          <cell r="D106">
            <v>12298.530634715333</v>
          </cell>
          <cell r="E106">
            <v>136420.23917665309</v>
          </cell>
          <cell r="F106">
            <v>108016.07092054831</v>
          </cell>
          <cell r="G106">
            <v>900.70426073346994</v>
          </cell>
        </row>
        <row r="107">
          <cell r="B107">
            <v>78</v>
          </cell>
          <cell r="C107">
            <v>8115915.750806815</v>
          </cell>
          <cell r="D107">
            <v>13463.526607928854</v>
          </cell>
          <cell r="E107">
            <v>149342.8422116054</v>
          </cell>
          <cell r="F107">
            <v>118550.99354539809</v>
          </cell>
          <cell r="G107">
            <v>988.55090812429376</v>
          </cell>
        </row>
        <row r="108">
          <cell r="B108">
            <v>79</v>
          </cell>
          <cell r="C108">
            <v>8088946.7693355354</v>
          </cell>
          <cell r="D108">
            <v>14732.088123763026</v>
          </cell>
          <cell r="E108">
            <v>163414.23582279845</v>
          </cell>
          <cell r="F108">
            <v>130083.85184245104</v>
          </cell>
          <cell r="G108">
            <v>1084.7189553237856</v>
          </cell>
        </row>
        <row r="109">
          <cell r="B109">
            <v>80</v>
          </cell>
          <cell r="C109">
            <v>8059534.7754269438</v>
          </cell>
          <cell r="D109">
            <v>16112.066826761551</v>
          </cell>
          <cell r="E109">
            <v>178721.51360363752</v>
          </cell>
          <cell r="F109">
            <v>142703.36006632142</v>
          </cell>
          <cell r="G109">
            <v>1189.9481562078072</v>
          </cell>
        </row>
        <row r="110">
          <cell r="B110">
            <v>81</v>
          </cell>
          <cell r="C110">
            <v>8027484.6738794856</v>
          </cell>
          <cell r="D110">
            <v>17611.638048406305</v>
          </cell>
          <cell r="E110">
            <v>195355.3596129936</v>
          </cell>
          <cell r="F110">
            <v>156504.95819115877</v>
          </cell>
          <cell r="G110">
            <v>1305.0343478275327</v>
          </cell>
        </row>
        <row r="111">
          <cell r="B111">
            <v>82</v>
          </cell>
          <cell r="C111">
            <v>7992590.9421134107</v>
          </cell>
          <cell r="D111">
            <v>19239.255476234637</v>
          </cell>
          <cell r="E111">
            <v>213409.54554685409</v>
          </cell>
          <cell r="F111">
            <v>171591.089180913</v>
          </cell>
          <cell r="G111">
            <v>1430.8317624590063</v>
          </cell>
        </row>
        <row r="112">
          <cell r="B112">
            <v>83</v>
          </cell>
          <cell r="C112">
            <v>7954638.1239258572</v>
          </cell>
          <cell r="D112">
            <v>21003.590439417043</v>
          </cell>
          <cell r="E112">
            <v>232980.25726957578</v>
          </cell>
          <cell r="F112">
            <v>188071.43742916052</v>
          </cell>
          <cell r="G112">
            <v>1568.2550158606823</v>
          </cell>
        </row>
        <row r="113">
          <cell r="B113">
            <v>84</v>
          </cell>
          <cell r="C113">
            <v>7913401.5903688557</v>
          </cell>
          <cell r="D113">
            <v>22913.453440932903</v>
          </cell>
          <cell r="E113">
            <v>254165.22441727642</v>
          </cell>
          <cell r="F113">
            <v>206063.11519094987</v>
          </cell>
          <cell r="G113">
            <v>1718.2806618565182</v>
          </cell>
        </row>
        <row r="114">
          <cell r="B114">
            <v>85</v>
          </cell>
          <cell r="C114">
            <v>7868648.6126329936</v>
          </cell>
          <cell r="D114">
            <v>24977.695492796011</v>
          </cell>
          <cell r="E114">
            <v>277062.62596854626</v>
          </cell>
          <cell r="F114">
            <v>225690.78179910101</v>
          </cell>
          <cell r="G114">
            <v>1881.9481864346103</v>
          </cell>
        </row>
        <row r="115">
          <cell r="B115">
            <v>86</v>
          </cell>
          <cell r="C115">
            <v>7820139.7937649107</v>
          </cell>
          <cell r="D115">
            <v>27205.086824440827</v>
          </cell>
          <cell r="E115">
            <v>301769.74482917454</v>
          </cell>
          <cell r="F115">
            <v>247086.67836424834</v>
          </cell>
          <cell r="G115">
            <v>2060.3602970974389</v>
          </cell>
        </row>
        <row r="116">
          <cell r="B116">
            <v>87</v>
          </cell>
          <cell r="C116">
            <v>7767630.9065403454</v>
          </cell>
          <cell r="D116">
            <v>29604.170667128354</v>
          </cell>
          <cell r="E116">
            <v>328381.34595007962</v>
          </cell>
          <cell r="F116">
            <v>270390.55857647484</v>
          </cell>
          <cell r="G116">
            <v>2254.6823458434446</v>
          </cell>
        </row>
        <row r="117">
          <cell r="B117">
            <v>88</v>
          </cell>
          <cell r="C117">
            <v>7710875.1833154112</v>
          </cell>
          <cell r="D117">
            <v>32183.090105278679</v>
          </cell>
          <cell r="E117">
            <v>356987.75569277734</v>
          </cell>
          <cell r="F117">
            <v>295749.49425865308</v>
          </cell>
          <cell r="G117">
            <v>2466.1407077515041</v>
          </cell>
        </row>
        <row r="118">
          <cell r="B118">
            <v>89</v>
          </cell>
          <cell r="C118">
            <v>7649626.0995754944</v>
          </cell>
          <cell r="D118">
            <v>34949.386468470191</v>
          </cell>
          <cell r="E118">
            <v>387672.62551249843</v>
          </cell>
          <cell r="F118">
            <v>323317.53260061936</v>
          </cell>
          <cell r="G118">
            <v>2696.019922789209</v>
          </cell>
        </row>
        <row r="119">
          <cell r="B119">
            <v>90</v>
          </cell>
          <cell r="C119">
            <v>7583640.6855342705</v>
          </cell>
          <cell r="D119">
            <v>37909.768456082522</v>
          </cell>
          <cell r="E119">
            <v>420510.3709960407</v>
          </cell>
          <cell r="F119">
            <v>353255.18069591373</v>
          </cell>
          <cell r="G119">
            <v>2945.658397563996</v>
          </cell>
        </row>
        <row r="120">
          <cell r="B120">
            <v>91</v>
          </cell>
          <cell r="C120">
            <v>7512683.3888366893</v>
          </cell>
          <cell r="D120">
            <v>41069.852178633824</v>
          </cell>
          <cell r="E120">
            <v>455563.28829591908</v>
          </cell>
          <cell r="F120">
            <v>385728.6923106648</v>
          </cell>
          <cell r="G120">
            <v>3216.4424579645856</v>
          </cell>
        </row>
        <row r="121">
          <cell r="B121">
            <v>92</v>
          </cell>
          <cell r="C121">
            <v>7436530.4955713898</v>
          </cell>
          <cell r="D121">
            <v>44433.873597324964</v>
          </cell>
          <cell r="E121">
            <v>492878.36439434532</v>
          </cell>
          <cell r="F121">
            <v>420909.13197185693</v>
          </cell>
          <cell r="G121">
            <v>3509.7985449548273</v>
          </cell>
        </row>
        <row r="122">
          <cell r="B122">
            <v>93</v>
          </cell>
          <cell r="C122">
            <v>7354975.0959122041</v>
          </cell>
          <cell r="D122">
            <v>48004.376464664267</v>
          </cell>
          <cell r="E122">
            <v>532483.81561535841</v>
          </cell>
          <cell r="F122">
            <v>458971.19273128104</v>
          </cell>
          <cell r="G122">
            <v>3827.1833563642913</v>
          </cell>
        </row>
        <row r="123">
          <cell r="B123">
            <v>94</v>
          </cell>
          <cell r="C123">
            <v>7267832.5545303458</v>
          </cell>
          <cell r="D123">
            <v>51781.880812248535</v>
          </cell>
          <cell r="E123">
            <v>574385.41035820229</v>
          </cell>
          <cell r="F123">
            <v>500091.74661939219</v>
          </cell>
          <cell r="G123">
            <v>4170.0717596833219</v>
          </cell>
        </row>
        <row r="124">
          <cell r="B124">
            <v>95</v>
          </cell>
          <cell r="C124">
            <v>7174946.4145473409</v>
          </cell>
          <cell r="D124">
            <v>55764.539265660445</v>
          </cell>
          <cell r="E124">
            <v>618562.65680419188</v>
          </cell>
          <cell r="F124">
            <v>544448.11112576548</v>
          </cell>
          <cell r="G124">
            <v>4539.9423369136684</v>
          </cell>
        </row>
        <row r="125">
          <cell r="B125">
            <v>96</v>
          </cell>
          <cell r="C125">
            <v>7076194.6278174957</v>
          </cell>
          <cell r="D125">
            <v>59947.79092197158</v>
          </cell>
          <cell r="E125">
            <v>664964.96358702204</v>
          </cell>
          <cell r="F125">
            <v>592216.02127885737</v>
          </cell>
          <cell r="G125">
            <v>4938.2604745255285</v>
          </cell>
        </row>
        <row r="126">
          <cell r="B126">
            <v>97</v>
          </cell>
          <cell r="C126">
            <v>6971495.9649339635</v>
          </cell>
          <cell r="D126">
            <v>64324.025087757953</v>
          </cell>
          <cell r="E126">
            <v>713507.90983983979</v>
          </cell>
          <cell r="F126">
            <v>643567.30523719999</v>
          </cell>
          <cell r="G126">
            <v>5366.45898111104</v>
          </cell>
        </row>
        <row r="127">
          <cell r="B127">
            <v>98</v>
          </cell>
          <cell r="C127">
            <v>6860816.4174556341</v>
          </cell>
          <cell r="D127">
            <v>68882.269679139572</v>
          </cell>
          <cell r="E127">
            <v>764069.7888033879</v>
          </cell>
          <cell r="F127">
            <v>698667.2718385444</v>
          </cell>
          <cell r="G127">
            <v>5825.9163031664539</v>
          </cell>
        </row>
        <row r="128">
          <cell r="B128">
            <v>99</v>
          </cell>
          <cell r="C128">
            <v>6744175.365130553</v>
          </cell>
          <cell r="D128">
            <v>73607.921312938663</v>
          </cell>
          <cell r="E128">
            <v>816488.61388877465</v>
          </cell>
          <cell r="F128">
            <v>757671.83123244531</v>
          </cell>
          <cell r="G128">
            <v>6317.932515160308</v>
          </cell>
        </row>
        <row r="129">
          <cell r="B129">
            <v>100</v>
          </cell>
          <cell r="C129">
            <v>6621651.2457565702</v>
          </cell>
          <cell r="D129">
            <v>78482.535807231194</v>
          </cell>
          <cell r="E129">
            <v>870559.79482548498</v>
          </cell>
          <cell r="F129">
            <v>820724.38430890383</v>
          </cell>
          <cell r="G129">
            <v>6843.7033816812982</v>
          </cell>
        </row>
        <row r="130">
          <cell r="B130">
            <v>101</v>
          </cell>
          <cell r="C130">
            <v>6493386.4387711836</v>
          </cell>
          <cell r="D130">
            <v>83483.69866803498</v>
          </cell>
          <cell r="E130">
            <v>926034.70104773052</v>
          </cell>
          <cell r="F130">
            <v>887952.53266976052</v>
          </cell>
          <cell r="G130">
            <v>7404.2929231615208</v>
          </cell>
        </row>
        <row r="131">
          <cell r="B131">
            <v>102</v>
          </cell>
          <cell r="C131">
            <v>6359591.0600069566</v>
          </cell>
          <cell r="D131">
            <v>88584.994869810034</v>
          </cell>
          <cell r="E131">
            <v>982620.32648762793</v>
          </cell>
          <cell r="F131">
            <v>959464.6776589721</v>
          </cell>
          <cell r="G131">
            <v>8000.605056504628</v>
          </cell>
        </row>
        <row r="132">
          <cell r="B132">
            <v>103</v>
          </cell>
          <cell r="C132">
            <v>6220545.3684762651</v>
          </cell>
          <cell r="D132">
            <v>93756.095574893974</v>
          </cell>
          <cell r="E132">
            <v>1039980.2515019904</v>
          </cell>
          <cell r="F132">
            <v>1035346.5935068618</v>
          </cell>
          <cell r="G132">
            <v>8633.3550198604134</v>
          </cell>
        </row>
        <row r="133">
          <cell r="B133">
            <v>104</v>
          </cell>
          <cell r="C133">
            <v>6076600.5100839604</v>
          </cell>
          <cell r="D133">
            <v>98962.976189032095</v>
          </cell>
          <cell r="E133">
            <v>1097737.0616318081</v>
          </cell>
          <cell r="F133">
            <v>1115658.0747582472</v>
          </cell>
          <cell r="G133">
            <v>9303.0414168239422</v>
          </cell>
        </row>
        <row r="134">
          <cell r="B134">
            <v>105</v>
          </cell>
          <cell r="C134">
            <v>5928177.3700453918</v>
          </cell>
          <cell r="D134">
            <v>104168.27524507276</v>
          </cell>
          <cell r="E134">
            <v>1155476.3284842756</v>
          </cell>
          <cell r="F134">
            <v>1200429.7704869569</v>
          </cell>
          <cell r="G134">
            <v>10009.919818174172</v>
          </cell>
        </row>
        <row r="135">
          <cell r="B135">
            <v>106</v>
          </cell>
          <cell r="C135">
            <v>5775763.3758461885</v>
          </cell>
          <cell r="D135">
            <v>109331.79713525895</v>
          </cell>
          <cell r="E135">
            <v>1212752.186241196</v>
          </cell>
          <cell r="F135">
            <v>1289660.3259301598</v>
          </cell>
          <cell r="G135">
            <v>10753.978927067548</v>
          </cell>
        </row>
        <row r="136">
          <cell r="B136">
            <v>107</v>
          </cell>
          <cell r="C136">
            <v>5619907.1837625345</v>
          </cell>
          <cell r="D136">
            <v>114411.15395633643</v>
          </cell>
          <cell r="E136">
            <v>1269094.4512625975</v>
          </cell>
          <cell r="F136">
            <v>1383313.9547632262</v>
          </cell>
          <cell r="G136">
            <v>11534.920335176541</v>
          </cell>
        </row>
        <row r="137">
          <cell r="B137">
            <v>108</v>
          </cell>
          <cell r="C137">
            <v>5461211.2895667162</v>
          </cell>
          <cell r="D137">
            <v>119362.53317131946</v>
          </cell>
          <cell r="E137">
            <v>1324017.1372992231</v>
          </cell>
          <cell r="F137">
            <v>1481318.5611791762</v>
          </cell>
          <cell r="G137">
            <v>12352.142863436087</v>
          </cell>
        </row>
        <row r="138">
          <cell r="B138">
            <v>109</v>
          </cell>
          <cell r="C138">
            <v>5300322.7208288433</v>
          </cell>
          <cell r="D138">
            <v>124141.56908367015</v>
          </cell>
          <cell r="E138">
            <v>1377028.1222339924</v>
          </cell>
          <cell r="F138">
            <v>1583564.5195472769</v>
          </cell>
          <cell r="G138">
            <v>13204.73238608837</v>
          </cell>
        </row>
        <row r="139">
          <cell r="B139">
            <v>110</v>
          </cell>
          <cell r="C139">
            <v>5137922.0849155076</v>
          </cell>
          <cell r="D139">
            <v>128704.28804152826</v>
          </cell>
          <cell r="E139">
            <v>1427639.6326667799</v>
          </cell>
          <cell r="F139">
            <v>1689904.2005765124</v>
          </cell>
          <cell r="G139">
            <v>14091.457879543157</v>
          </cell>
        </row>
        <row r="140">
          <cell r="B140">
            <v>111</v>
          </cell>
          <cell r="C140">
            <v>4974711.3529862398</v>
          </cell>
          <cell r="D140">
            <v>133008.09065598706</v>
          </cell>
          <cell r="E140">
            <v>1475379.1390738527</v>
          </cell>
          <cell r="F140">
            <v>1800152.3071410949</v>
          </cell>
          <cell r="G140">
            <v>15010.774222696931</v>
          </cell>
        </row>
        <row r="141">
          <cell r="B141">
            <v>112</v>
          </cell>
          <cell r="C141">
            <v>4811400.8457135689</v>
          </cell>
          <cell r="D141">
            <v>137012.72987563253</v>
          </cell>
          <cell r="E141">
            <v>1519800.2050033181</v>
          </cell>
          <cell r="F141">
            <v>1914087.051474255</v>
          </cell>
          <cell r="G141">
            <v>15960.832013096839</v>
          </cell>
        </row>
        <row r="142">
          <cell r="B142">
            <v>113</v>
          </cell>
          <cell r="C142">
            <v>4648695.9422849482</v>
          </cell>
          <cell r="D142">
            <v>140681.24208225327</v>
          </cell>
          <cell r="E142">
            <v>1560492.8151625362</v>
          </cell>
          <cell r="F142">
            <v>2031452.1701807827</v>
          </cell>
          <cell r="G142">
            <v>16939.494369351356</v>
          </cell>
        </row>
        <row r="143">
          <cell r="B143">
            <v>114</v>
          </cell>
          <cell r="C143">
            <v>4487284.0543996366</v>
          </cell>
          <cell r="D143">
            <v>143980.78976554261</v>
          </cell>
          <cell r="E143">
            <v>1597092.7227042164</v>
          </cell>
          <cell r="F143">
            <v>2151959.7368262517</v>
          </cell>
          <cell r="G143">
            <v>17944.360384224594</v>
          </cell>
        </row>
        <row r="144">
          <cell r="B144">
            <v>115</v>
          </cell>
          <cell r="C144">
            <v>4327822.3890304305</v>
          </cell>
          <cell r="D144">
            <v>146883.37877861128</v>
          </cell>
          <cell r="E144">
            <v>1629289.4053125139</v>
          </cell>
          <cell r="F144">
            <v>2275293.6963614807</v>
          </cell>
          <cell r="G144">
            <v>18972.794596835611</v>
          </cell>
        </row>
        <row r="145">
          <cell r="B145">
            <v>116</v>
          </cell>
          <cell r="C145">
            <v>4170926.9693353768</v>
          </cell>
          <cell r="D145">
            <v>149366.42031628813</v>
          </cell>
          <cell r="E145">
            <v>1656832.2988919534</v>
          </cell>
          <cell r="F145">
            <v>2401114.0139481425</v>
          </cell>
          <cell r="G145">
            <v>20021.961588111404</v>
          </cell>
        </row>
        <row r="146">
          <cell r="B146">
            <v>117</v>
          </cell>
          <cell r="C146">
            <v>4017163.2978113927</v>
          </cell>
          <cell r="D146">
            <v>151413.11694435772</v>
          </cell>
          <cell r="E146">
            <v>1679535.079558708</v>
          </cell>
          <cell r="F146">
            <v>2529061.3051750436</v>
          </cell>
          <cell r="G146">
            <v>21088.864590370606</v>
          </cell>
        </row>
        <row r="147">
          <cell r="B147">
            <v>118</v>
          </cell>
          <cell r="C147">
            <v>3867038.9382069618</v>
          </cell>
          <cell r="D147">
            <v>153012.66238050637</v>
          </cell>
          <cell r="E147">
            <v>1697277.8796910569</v>
          </cell>
          <cell r="F147">
            <v>2658761.7969470886</v>
          </cell>
          <cell r="G147">
            <v>22170.386854258875</v>
          </cell>
        </row>
        <row r="148">
          <cell r="B148">
            <v>119</v>
          </cell>
          <cell r="C148">
            <v>3720998.1733569941</v>
          </cell>
          <cell r="D148">
            <v>154160.25533357944</v>
          </cell>
          <cell r="E148">
            <v>1710007.441439983</v>
          </cell>
          <cell r="F148">
            <v>2789832.4595066253</v>
          </cell>
          <cell r="G148">
            <v>23263.334442691063</v>
          </cell>
        </row>
        <row r="149">
          <cell r="B149">
            <v>120</v>
          </cell>
          <cell r="C149">
            <v>3579418.7759214039</v>
          </cell>
          <cell r="D149">
            <v>154856.9376244513</v>
          </cell>
          <cell r="E149">
            <v>1717735.3211008753</v>
          </cell>
          <cell r="F149">
            <v>2921886.150309497</v>
          </cell>
          <cell r="G149">
            <v>24364.4791236452</v>
          </cell>
        </row>
        <row r="150">
          <cell r="B150">
            <v>121</v>
          </cell>
          <cell r="C150">
            <v>3442610.8180245147</v>
          </cell>
          <cell r="D150">
            <v>155109.2752596068</v>
          </cell>
          <cell r="E150">
            <v>1720534.351453657</v>
          </cell>
          <cell r="F150">
            <v>3054536.6192354169</v>
          </cell>
          <cell r="G150">
            <v>25470.600106676997</v>
          </cell>
        </row>
        <row r="151">
          <cell r="B151">
            <v>122</v>
          </cell>
          <cell r="C151">
            <v>3310817.3519979781</v>
          </cell>
          <cell r="D151">
            <v>154928.90755135714</v>
          </cell>
          <cell r="E151">
            <v>1718533.6404232103</v>
          </cell>
          <cell r="F151">
            <v>3187403.2406059387</v>
          </cell>
          <cell r="G151">
            <v>26578.523501388474</v>
          </cell>
        </row>
        <row r="152">
          <cell r="B152">
            <v>123</v>
          </cell>
          <cell r="C152">
            <v>3184216.7231036699</v>
          </cell>
          <cell r="D152">
            <v>154331.99348462513</v>
          </cell>
          <cell r="E152">
            <v>1711912.4299574955</v>
          </cell>
          <cell r="F152">
            <v>3320115.3589787553</v>
          </cell>
          <cell r="G152">
            <v>27685.15855532674</v>
          </cell>
        </row>
        <row r="153">
          <cell r="B153">
            <v>124</v>
          </cell>
          <cell r="C153">
            <v>3062926.2286055489</v>
          </cell>
          <cell r="D153">
            <v>153338.58629053264</v>
          </cell>
          <cell r="E153">
            <v>1700893.1585467006</v>
          </cell>
          <cell r="F153">
            <v>3452316.1606997307</v>
          </cell>
          <cell r="G153">
            <v>28787.529937359777</v>
          </cell>
        </row>
        <row r="154">
          <cell r="B154">
            <v>125</v>
          </cell>
          <cell r="C154">
            <v>2947006.8155085817</v>
          </cell>
          <cell r="D154">
            <v>151971.96679911</v>
          </cell>
          <cell r="E154">
            <v>1685734.0665038596</v>
          </cell>
          <cell r="F154">
            <v>3583666.0097146006</v>
          </cell>
          <cell r="G154">
            <v>29882.805553720726</v>
          </cell>
        </row>
        <row r="155">
          <cell r="B155">
            <v>126</v>
          </cell>
          <cell r="C155">
            <v>2836468.5091446592</v>
          </cell>
          <cell r="D155">
            <v>150257.96397113733</v>
          </cell>
          <cell r="E155">
            <v>1666721.6590312573</v>
          </cell>
          <cell r="F155">
            <v>3713845.2123305332</v>
          </cell>
          <cell r="G155">
            <v>30968.319602285796</v>
          </cell>
        </row>
        <row r="156">
          <cell r="B156">
            <v>127</v>
          </cell>
          <cell r="C156">
            <v>2731276.2825380121</v>
          </cell>
          <cell r="D156">
            <v>148224.28751247725</v>
          </cell>
          <cell r="E156">
            <v>1644163.303310679</v>
          </cell>
          <cell r="F156">
            <v>3842556.199945196</v>
          </cell>
          <cell r="G156">
            <v>32041.590773508204</v>
          </cell>
        </row>
        <row r="157">
          <cell r="B157">
            <v>128</v>
          </cell>
          <cell r="C157">
            <v>2631356.1073621088</v>
          </cell>
          <cell r="D157">
            <v>145899.89314182193</v>
          </cell>
          <cell r="E157">
            <v>1618380.1877984407</v>
          </cell>
          <cell r="F157">
            <v>3969525.1400931897</v>
          </cell>
          <cell r="G157">
            <v>33100.335684311613</v>
          </cell>
        </row>
        <row r="158">
          <cell r="B158">
            <v>129</v>
          </cell>
          <cell r="C158">
            <v>2536600.9664559574</v>
          </cell>
          <cell r="D158">
            <v>143314.39637536288</v>
          </cell>
          <cell r="E158">
            <v>1589700.819689604</v>
          </cell>
          <cell r="F158">
            <v>4094503.0037807669</v>
          </cell>
          <cell r="G158">
            <v>34142.477778181768</v>
          </cell>
        </row>
        <row r="159">
          <cell r="B159">
            <v>130</v>
          </cell>
          <cell r="C159">
            <v>2446876.6508683208</v>
          </cell>
          <cell r="D159">
            <v>140497.54600278486</v>
          </cell>
          <cell r="E159">
            <v>1558455.1845023211</v>
          </cell>
          <cell r="F159">
            <v>4217266.1306684408</v>
          </cell>
          <cell r="G159">
            <v>35166.152038005792</v>
          </cell>
        </row>
        <row r="160">
          <cell r="B160">
            <v>131</v>
          </cell>
          <cell r="C160">
            <v>2362027.2075563227</v>
          </cell>
          <cell r="D160">
            <v>137478.76406179732</v>
          </cell>
          <cell r="E160">
            <v>1524969.6432906564</v>
          </cell>
          <cell r="F160">
            <v>4337616.3432330713</v>
          </cell>
          <cell r="G160">
            <v>36169.705938025683</v>
          </cell>
        </row>
        <row r="161">
          <cell r="B161">
            <v>132</v>
          </cell>
          <cell r="C161">
            <v>2281879.944392507</v>
          </cell>
          <cell r="D161">
            <v>134286.75528069583</v>
          </cell>
          <cell r="E161">
            <v>1489562.6004246839</v>
          </cell>
          <cell r="F161">
            <v>4455380.6668720907</v>
          </cell>
          <cell r="G161">
            <v>37151.697109895664</v>
          </cell>
        </row>
        <row r="162">
          <cell r="B162">
            <v>133</v>
          </cell>
          <cell r="C162">
            <v>2206249.9351567379</v>
          </cell>
          <cell r="D162">
            <v>130949.18576741696</v>
          </cell>
          <cell r="E162">
            <v>1452540.9394804903</v>
          </cell>
          <cell r="F162">
            <v>4570410.715456184</v>
          </cell>
          <cell r="G162">
            <v>38110.888219043489</v>
          </cell>
        </row>
        <row r="163">
          <cell r="B163">
            <v>134</v>
          </cell>
          <cell r="C163">
            <v>2134943.9976577256</v>
          </cell>
          <cell r="D163">
            <v>127492.42821974227</v>
          </cell>
          <cell r="E163">
            <v>1414197.1970094696</v>
          </cell>
          <cell r="F163">
            <v>4682581.8016469814</v>
          </cell>
          <cell r="G163">
            <v>39046.239545953613</v>
          </cell>
        </row>
        <row r="164">
          <cell r="B164">
            <v>135</v>
          </cell>
          <cell r="C164">
            <v>2067764.1426756503</v>
          </cell>
          <cell r="D164">
            <v>123941.3690960481</v>
          </cell>
          <cell r="E164">
            <v>1374807.4235988669</v>
          </cell>
          <cell r="F164">
            <v>4791791.828961784</v>
          </cell>
          <cell r="G164">
            <v>39956.899747523203</v>
          </cell>
        </row>
        <row r="165">
          <cell r="B165">
            <v>136</v>
          </cell>
          <cell r="C165">
            <v>2004510.5101871642</v>
          </cell>
          <cell r="D165">
            <v>120319.27195955685</v>
          </cell>
          <cell r="E165">
            <v>1334629.6680313502</v>
          </cell>
          <cell r="F165">
            <v>4897960.0186607344</v>
          </cell>
          <cell r="G165">
            <v>40842.195241066402</v>
          </cell>
        </row>
        <row r="166">
          <cell r="B166">
            <v>137</v>
          </cell>
          <cell r="C166">
            <v>1944983.8228196725</v>
          </cell>
          <cell r="D166">
            <v>116647.69050719075</v>
          </cell>
          <cell r="E166">
            <v>1293903.0125661432</v>
          </cell>
          <cell r="F166">
            <v>5001025.5195746599</v>
          </cell>
          <cell r="G166">
            <v>41701.61861220609</v>
          </cell>
        </row>
        <row r="167">
          <cell r="B167">
            <v>138</v>
          </cell>
          <cell r="C167">
            <v>1888987.3953794423</v>
          </cell>
          <cell r="D167">
            <v>112946.42452181778</v>
          </cell>
          <cell r="E167">
            <v>1252847.0843436511</v>
          </cell>
          <cell r="F167">
            <v>5100945.9434334179</v>
          </cell>
          <cell r="G167">
            <v>42534.816401543168</v>
          </cell>
        </row>
        <row r="168">
          <cell r="B168">
            <v>139</v>
          </cell>
          <cell r="C168">
            <v>1836328.7443916458</v>
          </cell>
          <cell r="D168">
            <v>109233.51204840247</v>
          </cell>
          <cell r="E168">
            <v>1211661.9686001865</v>
          </cell>
          <cell r="F168">
            <v>5197695.8624629388</v>
          </cell>
          <cell r="G168">
            <v>43341.576576699008</v>
          </cell>
        </row>
        <row r="169">
          <cell r="B169">
            <v>140</v>
          </cell>
          <cell r="C169">
            <v>1786820.8436663481</v>
          </cell>
          <cell r="D169">
            <v>105525.25140143995</v>
          </cell>
          <cell r="E169">
            <v>1170528.4527832619</v>
          </cell>
          <cell r="F169">
            <v>5291265.3002803493</v>
          </cell>
          <cell r="G169">
            <v>44121.815948473311</v>
          </cell>
        </row>
        <row r="170">
          <cell r="B170">
            <v>141</v>
          </cell>
          <cell r="C170">
            <v>1740283.0716946872</v>
          </cell>
          <cell r="D170">
            <v>101836.24708501321</v>
          </cell>
          <cell r="E170">
            <v>1129608.5359152993</v>
          </cell>
          <cell r="F170">
            <v>5381658.2416406749</v>
          </cell>
          <cell r="G170">
            <v>44875.567744197884</v>
          </cell>
        </row>
        <row r="171">
          <cell r="B171">
            <v>142</v>
          </cell>
          <cell r="C171">
            <v>1696541.8948284171</v>
          </cell>
          <cell r="D171">
            <v>98179.474282653173</v>
          </cell>
          <cell r="E171">
            <v>1089046.1439410499</v>
          </cell>
          <cell r="F171">
            <v>5468891.1815186618</v>
          </cell>
          <cell r="G171">
            <v>45602.969509090835</v>
          </cell>
        </row>
        <row r="172">
          <cell r="B172">
            <v>143</v>
          </cell>
          <cell r="C172">
            <v>1655431.3272452678</v>
          </cell>
          <cell r="D172">
            <v>94566.357199825259</v>
          </cell>
          <cell r="E172">
            <v>1048967.9987339054</v>
          </cell>
          <cell r="F172">
            <v>5552991.729432622</v>
          </cell>
          <cell r="G172">
            <v>46304.251468252645</v>
          </cell>
        </row>
        <row r="173">
          <cell r="B173">
            <v>144</v>
          </cell>
          <cell r="C173">
            <v>1616793.2050893526</v>
          </cell>
          <cell r="D173">
            <v>91006.857177608355</v>
          </cell>
          <cell r="E173">
            <v>1009484.5954881996</v>
          </cell>
          <cell r="F173">
            <v>5633997.2808764614</v>
          </cell>
          <cell r="G173">
            <v>46979.725448251396</v>
          </cell>
        </row>
        <row r="174">
          <cell r="B174">
            <v>145</v>
          </cell>
          <cell r="C174">
            <v>1580477.3082391359</v>
          </cell>
          <cell r="D174">
            <v>87509.567113216108</v>
          </cell>
          <cell r="E174">
            <v>970691.2500695365</v>
          </cell>
          <cell r="F174">
            <v>5711953.7642298937</v>
          </cell>
          <cell r="G174">
            <v>47629.774428091456</v>
          </cell>
        </row>
        <row r="175">
          <cell r="B175">
            <v>146</v>
          </cell>
          <cell r="C175">
            <v>1546341.3591475615</v>
          </cell>
          <cell r="D175">
            <v>84081.809301904737</v>
          </cell>
          <cell r="E175">
            <v>932669.1843165115</v>
          </cell>
          <cell r="F175">
            <v>5786914.4685492814</v>
          </cell>
          <cell r="G175">
            <v>48254.842764614426</v>
          </cell>
        </row>
        <row r="176">
          <cell r="B176">
            <v>147</v>
          </cell>
          <cell r="C176">
            <v>1514250.9242987896</v>
          </cell>
          <cell r="D176">
            <v>80729.734343444434</v>
          </cell>
          <cell r="E176">
            <v>895486.62315099966</v>
          </cell>
          <cell r="F176">
            <v>5858938.9551698687</v>
          </cell>
          <cell r="G176">
            <v>48855.427116770887</v>
          </cell>
        </row>
        <row r="177">
          <cell r="B177">
            <v>148</v>
          </cell>
          <cell r="C177">
            <v>1484079.2401530261</v>
          </cell>
          <cell r="D177">
            <v>77458.419228418032</v>
          </cell>
          <cell r="E177">
            <v>859199.8825907578</v>
          </cell>
          <cell r="F177">
            <v>5928092.0540313041</v>
          </cell>
          <cell r="G177">
            <v>49432.068076366915</v>
          </cell>
        </row>
        <row r="178">
          <cell r="B178">
            <v>149</v>
          </cell>
          <cell r="C178">
            <v>1455706.9820778097</v>
          </cell>
          <cell r="D178">
            <v>74271.963133179088</v>
          </cell>
          <cell r="E178">
            <v>823854.43234555761</v>
          </cell>
          <cell r="F178">
            <v>5994442.9440238997</v>
          </cell>
          <cell r="G178">
            <v>49985.342499427046</v>
          </cell>
        </row>
        <row r="179">
          <cell r="B179">
            <v>150</v>
          </cell>
          <cell r="C179">
            <v>1429021.991728208</v>
          </cell>
          <cell r="D179">
            <v>71173.579808445327</v>
          </cell>
          <cell r="E179">
            <v>789485.92062855465</v>
          </cell>
          <cell r="F179">
            <v>6058064.3153928583</v>
          </cell>
          <cell r="G179">
            <v>50515.856521806898</v>
          </cell>
        </row>
        <row r="180">
          <cell r="B180">
            <v>151</v>
          </cell>
          <cell r="C180">
            <v>1403918.9756511727</v>
          </cell>
          <cell r="D180">
            <v>68165.685748369855</v>
          </cell>
          <cell r="E180">
            <v>756121.15216302266</v>
          </cell>
          <cell r="F180">
            <v>6119031.6112825833</v>
          </cell>
          <cell r="G180">
            <v>51024.239234724366</v>
          </cell>
        </row>
        <row r="181">
          <cell r="B181">
            <v>152</v>
          </cell>
          <cell r="C181">
            <v>1380299.1855443919</v>
          </cell>
          <cell r="D181">
            <v>65249.983578931555</v>
          </cell>
          <cell r="E181">
            <v>723779.01315985667</v>
          </cell>
          <cell r="F181">
            <v>6177422.3448066227</v>
          </cell>
          <cell r="G181">
            <v>51511.136990069863</v>
          </cell>
        </row>
        <row r="182">
          <cell r="B182">
            <v>153</v>
          </cell>
          <cell r="C182">
            <v>1358070.0885790498</v>
          </cell>
          <cell r="D182">
            <v>62427.540311692559</v>
          </cell>
          <cell r="E182">
            <v>692471.339339667</v>
          </cell>
          <cell r="F182">
            <v>6233315.4875481157</v>
          </cell>
          <cell r="G182">
            <v>51977.208301347942</v>
          </cell>
        </row>
        <row r="183">
          <cell r="B183">
            <v>154</v>
          </cell>
          <cell r="C183">
            <v>1337145.0344734995</v>
          </cell>
          <cell r="D183">
            <v>59698.860276689993</v>
          </cell>
          <cell r="E183">
            <v>662203.72493369412</v>
          </cell>
          <cell r="F183">
            <v>6286790.925092415</v>
          </cell>
          <cell r="G183">
            <v>52423.11930357432</v>
          </cell>
        </row>
        <row r="184">
          <cell r="B184">
            <v>155</v>
          </cell>
          <cell r="C184">
            <v>1317442.9245518222</v>
          </cell>
          <cell r="D184">
            <v>57063.952681692026</v>
          </cell>
          <cell r="E184">
            <v>632976.2720781992</v>
          </cell>
          <cell r="F184">
            <v>6337928.9750340376</v>
          </cell>
          <cell r="G184">
            <v>52849.539734122103</v>
          </cell>
        </row>
        <row r="185">
          <cell r="B185">
            <v>156</v>
          </cell>
          <cell r="C185">
            <v>1298887.8868072049</v>
          </cell>
          <cell r="D185">
            <v>54522.393849215041</v>
          </cell>
          <cell r="E185">
            <v>604784.281172444</v>
          </cell>
          <cell r="F185">
            <v>6386809.9628548753</v>
          </cell>
          <cell r="G185">
            <v>53257.139396134189</v>
          </cell>
        </row>
        <row r="186">
          <cell r="B186">
            <v>157</v>
          </cell>
          <cell r="C186">
            <v>1281408.9599850981</v>
          </cell>
          <cell r="D186">
            <v>52073.384262134845</v>
          </cell>
          <cell r="E186">
            <v>577618.88365151244</v>
          </cell>
          <cell r="F186">
            <v>6433513.8511146419</v>
          </cell>
          <cell r="G186">
            <v>53646.585066485728</v>
          </cell>
        </row>
        <row r="187">
          <cell r="B187">
            <v>158</v>
          </cell>
          <cell r="C187">
            <v>1264939.7888768802</v>
          </cell>
          <cell r="D187">
            <v>49715.800607540943</v>
          </cell>
          <cell r="E187">
            <v>551467.61927763524</v>
          </cell>
          <cell r="F187">
            <v>6478119.9175066017</v>
          </cell>
          <cell r="G187">
            <v>54018.537811215261</v>
          </cell>
        </row>
        <row r="188">
          <cell r="B188">
            <v>159</v>
          </cell>
          <cell r="C188">
            <v>1249418.3323451332</v>
          </cell>
          <cell r="D188">
            <v>47448.24305031218</v>
          </cell>
          <cell r="E188">
            <v>526314.96051766991</v>
          </cell>
          <cell r="F188">
            <v>6520706.4774940601</v>
          </cell>
          <cell r="G188">
            <v>54373.650672697695</v>
          </cell>
        </row>
        <row r="189">
          <cell r="B189">
            <v>160</v>
          </cell>
          <cell r="C189">
            <v>1234786.5850630505</v>
          </cell>
          <cell r="D189">
            <v>45269.07799589698</v>
          </cell>
          <cell r="E189">
            <v>502142.78688502626</v>
          </cell>
          <cell r="F189">
            <v>6561350.6474414133</v>
          </cell>
          <cell r="G189">
            <v>54712.566694485642</v>
          </cell>
        </row>
        <row r="190">
          <cell r="B190">
            <v>161</v>
          </cell>
          <cell r="C190">
            <v>1220990.3135220308</v>
          </cell>
          <cell r="D190">
            <v>43176.476618679255</v>
          </cell>
          <cell r="E190">
            <v>478930.81231176923</v>
          </cell>
          <cell r="F190">
            <v>6600128.1443757946</v>
          </cell>
          <cell r="G190">
            <v>55035.917251599189</v>
          </cell>
        </row>
        <row r="191">
          <cell r="B191">
            <v>162</v>
          </cell>
          <cell r="C191">
            <v>1207978.8065248714</v>
          </cell>
          <cell r="D191">
            <v>41168.449440409015</v>
          </cell>
          <cell r="E191">
            <v>456656.96870645252</v>
          </cell>
          <cell r="F191">
            <v>6637113.1187521219</v>
          </cell>
          <cell r="G191">
            <v>55344.320656018324</v>
          </cell>
        </row>
        <row r="192">
          <cell r="B192">
            <v>163</v>
          </cell>
          <cell r="C192">
            <v>1195704.6401213037</v>
          </cell>
          <cell r="D192">
            <v>39242.87724441303</v>
          </cell>
          <cell r="E192">
            <v>435297.74886695459</v>
          </cell>
          <cell r="F192">
            <v>6672378.0168380374</v>
          </cell>
          <cell r="G192">
            <v>55638.381009164106</v>
          </cell>
        </row>
        <row r="193">
          <cell r="B193">
            <v>164</v>
          </cell>
          <cell r="C193">
            <v>1184123.4567443556</v>
          </cell>
          <cell r="D193">
            <v>37397.538607288101</v>
          </cell>
          <cell r="E193">
            <v>414828.51187307294</v>
          </cell>
          <cell r="F193">
            <v>6705993.4695799612</v>
          </cell>
          <cell r="G193">
            <v>55918.687275195625</v>
          </cell>
        </row>
        <row r="194">
          <cell r="B194">
            <v>165</v>
          </cell>
          <cell r="C194">
            <v>1173193.7581586468</v>
          </cell>
          <cell r="D194">
            <v>35630.134321845355</v>
          </cell>
          <cell r="E194">
            <v>395223.7539956274</v>
          </cell>
          <cell r="F194">
            <v>6738028.2050527921</v>
          </cell>
          <cell r="G194">
            <v>56185.812550961971</v>
          </cell>
        </row>
        <row r="195">
          <cell r="B195">
            <v>166</v>
          </cell>
          <cell r="C195">
            <v>1162876.7117255181</v>
          </cell>
          <cell r="D195">
            <v>33938.308974302316</v>
          </cell>
          <cell r="E195">
            <v>376457.34803933668</v>
          </cell>
          <cell r="F195">
            <v>6768548.9818303129</v>
          </cell>
          <cell r="G195">
            <v>56440.313510403721</v>
          </cell>
        </row>
        <row r="196">
          <cell r="B196">
            <v>167</v>
          </cell>
          <cell r="C196">
            <v>1153135.9694167171</v>
          </cell>
          <cell r="D196">
            <v>32319.669925985188</v>
          </cell>
          <cell r="E196">
            <v>358502.75389548071</v>
          </cell>
          <cell r="F196">
            <v>6797620.5408386132</v>
          </cell>
          <cell r="G196">
            <v>56682.730003077311</v>
          </cell>
        </row>
        <row r="197">
          <cell r="B197">
            <v>168</v>
          </cell>
          <cell r="C197">
            <v>1143937.4989614624</v>
          </cell>
          <cell r="D197">
            <v>30771.803935806431</v>
          </cell>
          <cell r="E197">
            <v>341333.20292509516</v>
          </cell>
          <cell r="F197">
            <v>6825305.5734692467</v>
          </cell>
          <cell r="G197">
            <v>56913.584788262917</v>
          </cell>
        </row>
        <row r="198">
          <cell r="B198">
            <v>169</v>
          </cell>
          <cell r="C198">
            <v>1135249.4264854977</v>
          </cell>
          <cell r="D198">
            <v>29292.291645074736</v>
          </cell>
          <cell r="E198">
            <v>324921.85863029864</v>
          </cell>
          <cell r="F198">
            <v>6851664.7039311985</v>
          </cell>
          <cell r="G198">
            <v>57133.383387804388</v>
          </cell>
        </row>
        <row r="199">
          <cell r="B199">
            <v>170</v>
          </cell>
          <cell r="C199">
            <v>1127041.8899906124</v>
          </cell>
          <cell r="D199">
            <v>27878.720131206232</v>
          </cell>
          <cell r="E199">
            <v>309241.9559050973</v>
          </cell>
          <cell r="F199">
            <v>6876756.4840105465</v>
          </cell>
          <cell r="G199">
            <v>57342.614042412068</v>
          </cell>
        </row>
        <row r="200">
          <cell r="B200">
            <v>171</v>
          </cell>
          <cell r="C200">
            <v>1119286.90302533</v>
          </cell>
          <cell r="D200">
            <v>26528.693721967586</v>
          </cell>
          <cell r="E200">
            <v>294266.92099131085</v>
          </cell>
          <cell r="F200">
            <v>6900637.398583631</v>
          </cell>
          <cell r="G200">
            <v>57541.74775763497</v>
          </cell>
        </row>
        <row r="201">
          <cell r="B201">
            <v>172</v>
          </cell>
          <cell r="C201">
            <v>1111958.2279089754</v>
          </cell>
          <cell r="D201">
            <v>25239.843247241675</v>
          </cell>
          <cell r="E201">
            <v>279970.47410287155</v>
          </cell>
          <cell r="F201">
            <v>6923361.8803937081</v>
          </cell>
          <cell r="G201">
            <v>57731.238427077595</v>
          </cell>
        </row>
        <row r="202">
          <cell r="B202">
            <v>173</v>
          </cell>
          <cell r="C202">
            <v>1105031.2578896841</v>
          </cell>
          <cell r="D202">
            <v>24009.833891146431</v>
          </cell>
          <cell r="E202">
            <v>266326.71652467869</v>
          </cell>
          <cell r="F202">
            <v>6944982.3327526646</v>
          </cell>
          <cell r="G202">
            <v>57911.523021700748</v>
          </cell>
        </row>
        <row r="203">
          <cell r="B203">
            <v>174</v>
          </cell>
          <cell r="C203">
            <v>1098482.9076401505</v>
          </cell>
          <cell r="D203">
            <v>22836.37179378582</v>
          </cell>
          <cell r="F203">
            <v>6965549.1589688584</v>
          </cell>
        </row>
        <row r="204">
          <cell r="B204">
            <v>175</v>
          </cell>
          <cell r="C204">
            <v>1092291.5115214468</v>
          </cell>
          <cell r="D204">
            <v>21717.209539054536</v>
          </cell>
          <cell r="F204">
            <v>6985110.7974300208</v>
          </cell>
        </row>
        <row r="205">
          <cell r="B205">
            <v>176</v>
          </cell>
          <cell r="C205">
            <v>1086436.7290738542</v>
          </cell>
          <cell r="D205">
            <v>20650.150652807377</v>
          </cell>
          <cell r="F205">
            <v>7003713.7613870138</v>
          </cell>
        </row>
        <row r="206">
          <cell r="B206">
            <v>177</v>
          </cell>
          <cell r="C206">
            <v>1080899.4572233842</v>
          </cell>
          <cell r="D206">
            <v>19633.053224366533</v>
          </cell>
          <cell r="F206">
            <v>7021402.6825907174</v>
          </cell>
        </row>
        <row r="207">
          <cell r="B207">
            <v>178</v>
          </cell>
          <cell r="C207">
            <v>1075661.7487227565</v>
          </cell>
          <cell r="D207">
            <v>18663.832753781589</v>
          </cell>
          <cell r="F207">
            <v>7038220.3580311015</v>
          </cell>
        </row>
        <row r="208">
          <cell r="B208">
            <v>179</v>
          </cell>
          <cell r="C208">
            <v>1070706.7363755095</v>
          </cell>
          <cell r="D208">
            <v>17740.464317468701</v>
          </cell>
          <cell r="F208">
            <v>7054207.7991152601</v>
          </cell>
        </row>
        <row r="209">
          <cell r="B209">
            <v>180</v>
          </cell>
          <cell r="C209">
            <v>1066018.5626212042</v>
          </cell>
          <cell r="D209">
            <v>16860.984135817176</v>
          </cell>
          <cell r="F209">
            <v>7069404.282700534</v>
          </cell>
        </row>
        <row r="210">
          <cell r="B210">
            <v>181</v>
          </cell>
          <cell r="C210">
            <v>1061582.3140880531</v>
          </cell>
          <cell r="D210">
            <v>16023.490618035248</v>
          </cell>
          <cell r="F210">
            <v>7083847.4034704454</v>
          </cell>
        </row>
        <row r="211">
          <cell r="B211">
            <v>182</v>
          </cell>
          <cell r="C211">
            <v>1057383.9607465353</v>
          </cell>
          <cell r="D211">
            <v>15226.144951878316</v>
          </cell>
          <cell r="F211">
            <v>7097573.1272056466</v>
          </cell>
        </row>
        <row r="212">
          <cell r="B212">
            <v>183</v>
          </cell>
          <cell r="C212">
            <v>1053410.2993235094</v>
          </cell>
          <cell r="D212">
            <v>14467.171298925219</v>
          </cell>
          <cell r="F212">
            <v>7110615.8445600271</v>
          </cell>
        </row>
        <row r="213">
          <cell r="B213">
            <v>184</v>
          </cell>
          <cell r="C213">
            <v>1049648.9006609216</v>
          </cell>
          <cell r="D213">
            <v>13744.856649701705</v>
          </cell>
          <cell r="F213">
            <v>7123008.4250041014</v>
          </cell>
        </row>
        <row r="214">
          <cell r="B214">
            <v>185</v>
          </cell>
          <cell r="C214">
            <v>1046088.0607263841</v>
          </cell>
          <cell r="D214">
            <v>13057.550387155132</v>
          </cell>
          <cell r="F214">
            <v>7134782.2706442894</v>
          </cell>
        </row>
        <row r="215">
          <cell r="B215">
            <v>186</v>
          </cell>
          <cell r="C215">
            <v>1042716.7550046558</v>
          </cell>
          <cell r="D215">
            <v>12403.663601720564</v>
          </cell>
          <cell r="F215">
            <v>7145967.3696682705</v>
          </cell>
        </row>
        <row r="216">
          <cell r="B216">
            <v>187</v>
          </cell>
          <cell r="C216">
            <v>1039524.5960194137</v>
          </cell>
          <cell r="D216">
            <v>11781.668196446484</v>
          </cell>
          <cell r="F216">
            <v>7156592.3492036257</v>
          </cell>
        </row>
        <row r="217">
          <cell r="B217">
            <v>188</v>
          </cell>
          <cell r="C217">
            <v>1036501.7937536887</v>
          </cell>
          <cell r="D217">
            <v>11190.095816330449</v>
          </cell>
          <cell r="F217">
            <v>7166684.5274099279</v>
          </cell>
        </row>
        <row r="218">
          <cell r="B218">
            <v>189</v>
          </cell>
          <cell r="C218">
            <v>1033639.1187550096</v>
          </cell>
          <cell r="D218">
            <v>10627.53663211469</v>
          </cell>
          <cell r="F218">
            <v>7176269.9646537015</v>
          </cell>
        </row>
        <row r="219">
          <cell r="B219">
            <v>190</v>
          </cell>
          <cell r="C219">
            <v>1030927.8677277003</v>
          </cell>
          <cell r="D219">
            <v>10092.638005274439</v>
          </cell>
          <cell r="F219">
            <v>7185373.5136415828</v>
          </cell>
        </row>
        <row r="220">
          <cell r="B220">
            <v>191</v>
          </cell>
          <cell r="C220">
            <v>1028359.8314299786</v>
          </cell>
          <cell r="D220">
            <v>9584.1030577650436</v>
          </cell>
          <cell r="F220">
            <v>7194018.8684099047</v>
          </cell>
        </row>
        <row r="221">
          <cell r="B221">
            <v>192</v>
          </cell>
          <cell r="C221">
            <v>1025927.2647075747</v>
          </cell>
          <cell r="D221">
            <v>9100.6891672472048</v>
          </cell>
          <cell r="F221">
            <v>7202228.612089132</v>
          </cell>
        </row>
        <row r="222">
          <cell r="B222">
            <v>193</v>
          </cell>
          <cell r="C222">
            <v>1023622.8585085887</v>
          </cell>
          <cell r="D222">
            <v>8641.2064059544427</v>
          </cell>
          <cell r="F222">
            <v>7210024.2633793056</v>
          </cell>
        </row>
        <row r="223">
          <cell r="B223">
            <v>194</v>
          </cell>
          <cell r="C223">
            <v>1021439.7137363113</v>
          </cell>
          <cell r="D223">
            <v>8204.515939076844</v>
          </cell>
          <cell r="F223">
            <v>7217426.3216882162</v>
          </cell>
        </row>
        <row r="224">
          <cell r="B224">
            <v>195</v>
          </cell>
          <cell r="C224">
            <v>1019371.3168078021</v>
          </cell>
          <cell r="D224">
            <v>7789.5283964856098</v>
          </cell>
          <cell r="F224">
            <v>7224454.3108976381</v>
          </cell>
        </row>
        <row r="225">
          <cell r="B225">
            <v>196</v>
          </cell>
          <cell r="C225">
            <v>1017411.5167962265</v>
          </cell>
          <cell r="D225">
            <v>7395.2022297916747</v>
          </cell>
          <cell r="F225">
            <v>7231126.8217347786</v>
          </cell>
        </row>
        <row r="226">
          <cell r="B226">
            <v>197</v>
          </cell>
          <cell r="C226">
            <v>1015554.5040443499</v>
          </cell>
          <cell r="D226">
            <v>7020.5420650976203</v>
          </cell>
          <cell r="F226">
            <v>7237461.5527363876</v>
          </cell>
        </row>
        <row r="227">
          <cell r="B227">
            <v>198</v>
          </cell>
          <cell r="C227">
            <v>1013794.7901452414</v>
          </cell>
          <cell r="D227">
            <v>6664.5970603466094</v>
          </cell>
          <cell r="F227">
            <v>7243475.34980183</v>
          </cell>
        </row>
        <row r="228">
          <cell r="B228">
            <v>199</v>
          </cell>
          <cell r="C228">
            <v>1012127.1891942053</v>
          </cell>
          <cell r="D228">
            <v>6326.4592748774285</v>
          </cell>
          <cell r="F228">
            <v>7249184.2443390656</v>
          </cell>
        </row>
        <row r="229">
          <cell r="B229">
            <v>200</v>
          </cell>
          <cell r="C229">
            <v>1010546.800223283</v>
          </cell>
          <cell r="D229">
            <v>6005.2620576453128</v>
          </cell>
          <cell r="F229">
            <v>7254603.4900139896</v>
          </cell>
        </row>
        <row r="230">
          <cell r="B230">
            <v>201</v>
          </cell>
          <cell r="C230">
            <v>1009048.9907364118</v>
          </cell>
          <cell r="D230">
            <v>5700.1784595493737</v>
          </cell>
          <cell r="F230">
            <v>7259747.5981191201</v>
          </cell>
        </row>
        <row r="231">
          <cell r="B231">
            <v>202</v>
          </cell>
          <cell r="C231">
            <v>1007629.3812695242</v>
          </cell>
          <cell r="D231">
            <v>5410.4196744061301</v>
          </cell>
          <cell r="F231">
            <v>7264630.3715822911</v>
          </cell>
        </row>
        <row r="232">
          <cell r="B232">
            <v>203</v>
          </cell>
          <cell r="C232">
            <v>1006283.8309055753</v>
          </cell>
          <cell r="D232">
            <v>5135.2335123128169</v>
          </cell>
          <cell r="F232">
            <v>7269264.9376398772</v>
          </cell>
        </row>
        <row r="233">
          <cell r="B233">
            <v>204</v>
          </cell>
          <cell r="C233">
            <v>1005008.4236797304</v>
          </cell>
          <cell r="D233">
            <v>4873.9029084429703</v>
          </cell>
          <cell r="F233">
            <v>7273663.7792023029</v>
          </cell>
        </row>
        <row r="234">
          <cell r="B234">
            <v>205</v>
          </cell>
          <cell r="C234">
            <v>1003799.4558147703</v>
          </cell>
          <cell r="D234">
            <v>4625.7444697004757</v>
          </cell>
          <cell r="F234">
            <v>7277838.7649421878</v>
          </cell>
        </row>
        <row r="235">
          <cell r="B235">
            <v>206</v>
          </cell>
          <cell r="C235">
            <v>1002653.4237312109</v>
          </cell>
          <cell r="D235">
            <v>4390.1070611178393</v>
          </cell>
          <cell r="F235">
            <v>7281801.1781375548</v>
          </cell>
        </row>
        <row r="236">
          <cell r="B236">
            <v>207</v>
          </cell>
          <cell r="C236">
            <v>1001567.0127807183</v>
          </cell>
          <cell r="D236">
            <v>4166.3704334119438</v>
          </cell>
          <cell r="F236">
            <v>7285561.7443041448</v>
          </cell>
        </row>
        <row r="237">
          <cell r="B237">
            <v>208</v>
          </cell>
          <cell r="C237">
            <v>1000537.0866551615</v>
          </cell>
          <cell r="D237">
            <v>3953.9438926986431</v>
          </cell>
          <cell r="F237">
            <v>7289130.6576520987</v>
          </cell>
        </row>
        <row r="238">
          <cell r="B238">
            <v>209</v>
          </cell>
          <cell r="C238">
            <v>999560.67742710642</v>
          </cell>
          <cell r="D238">
            <v>3752.2650130097422</v>
          </cell>
          <cell r="F238">
            <v>7292517.6064031143</v>
          </cell>
        </row>
        <row r="239">
          <cell r="B239">
            <v>210</v>
          </cell>
          <cell r="C239">
            <v>998634.97618074249</v>
          </cell>
          <cell r="D239">
            <v>3560.7983919462422</v>
          </cell>
          <cell r="F239">
            <v>7295731.7970047463</v>
          </cell>
        </row>
        <row r="240">
          <cell r="B240">
            <v>211</v>
          </cell>
          <cell r="C240">
            <v>997757.32419517357</v>
          </cell>
          <cell r="D240">
            <v>3379.0344495349441</v>
          </cell>
          <cell r="F240">
            <v>7298781.9772787988</v>
          </cell>
        </row>
        <row r="241">
          <cell r="B241">
            <v>212</v>
          </cell>
          <cell r="C241">
            <v>996925.20464470948</v>
          </cell>
          <cell r="D241">
            <v>3206.4882701267757</v>
          </cell>
          <cell r="F241">
            <v>7301676.4585408177</v>
          </cell>
        </row>
        <row r="242">
          <cell r="B242">
            <v>213</v>
          </cell>
          <cell r="C242">
            <v>996136.23478329426</v>
          </cell>
          <cell r="D242">
            <v>3042.6984869802618</v>
          </cell>
          <cell r="F242">
            <v>7304423.1367275538</v>
          </cell>
        </row>
        <row r="243">
          <cell r="B243">
            <v>214</v>
          </cell>
          <cell r="C243">
            <v>995388.15858250891</v>
          </cell>
          <cell r="D243">
            <v>2887.2262090085305</v>
          </cell>
          <cell r="F243">
            <v>7307029.5125689572</v>
          </cell>
        </row>
        <row r="244">
          <cell r="B244">
            <v>215</v>
          </cell>
          <cell r="C244">
            <v>994678.83979471377</v>
          </cell>
          <cell r="D244">
            <v>2739.6539890296908</v>
          </cell>
          <cell r="F244">
            <v>7309502.7108408296</v>
          </cell>
        </row>
        <row r="245">
          <cell r="B245">
            <v>216</v>
          </cell>
          <cell r="C245">
            <v>994006.25541485765</v>
          </cell>
          <cell r="D245">
            <v>2599.5848327452049</v>
          </cell>
          <cell r="F245">
            <v>7311849.4987336714</v>
          </cell>
        </row>
        <row r="246">
          <cell r="B246">
            <v>217</v>
          </cell>
          <cell r="C246">
            <v>993368.48951629642</v>
          </cell>
          <cell r="D246">
            <v>2466.6412475762713</v>
          </cell>
          <cell r="F246">
            <v>7314076.3033726253</v>
          </cell>
        </row>
        <row r="247">
          <cell r="B247">
            <v>218</v>
          </cell>
          <cell r="C247">
            <v>992763.72743763844</v>
          </cell>
          <cell r="D247">
            <v>2340.4643304117035</v>
          </cell>
          <cell r="F247">
            <v>7316189.2285226528</v>
          </cell>
        </row>
        <row r="248">
          <cell r="B248">
            <v>219</v>
          </cell>
          <cell r="C248">
            <v>992190.25029918714</v>
          </cell>
          <cell r="D248">
            <v>2220.7128932601595</v>
          </cell>
          <cell r="F248">
            <v>7318194.0705122733</v>
          </cell>
        </row>
        <row r="249">
          <cell r="B249">
            <v>220</v>
          </cell>
          <cell r="C249">
            <v>991646.42982898466</v>
          </cell>
          <cell r="D249">
            <v>2107.0626257528315</v>
          </cell>
          <cell r="F249">
            <v>7320096.3334083352</v>
          </cell>
        </row>
        <row r="250">
          <cell r="B250">
            <v>221</v>
          </cell>
          <cell r="C250">
            <v>991130.72347979003</v>
          </cell>
          <cell r="D250">
            <v>1999.2052934080905</v>
          </cell>
          <cell r="F250">
            <v>7321901.2434733929</v>
          </cell>
        </row>
        <row r="251">
          <cell r="B251">
            <v>222</v>
          </cell>
          <cell r="C251">
            <v>990641.66981955583</v>
          </cell>
          <cell r="D251">
            <v>1896.8479705455209</v>
          </cell>
          <cell r="F251">
            <v>7323613.7629363108</v>
          </cell>
        </row>
        <row r="252">
          <cell r="B252">
            <v>223</v>
          </cell>
          <cell r="C252">
            <v>990177.88417911041</v>
          </cell>
          <cell r="D252">
            <v>1799.7123067218708</v>
          </cell>
          <cell r="F252">
            <v>7325238.6031057853</v>
          </cell>
        </row>
        <row r="253">
          <cell r="B253">
            <v>224</v>
          </cell>
          <cell r="C253">
            <v>989738.0545418082</v>
          </cell>
          <cell r="D253">
            <v>1707.5338255544302</v>
          </cell>
          <cell r="F253">
            <v>7326780.2368554939</v>
          </cell>
        </row>
        <row r="254">
          <cell r="B254">
            <v>225</v>
          </cell>
          <cell r="C254">
            <v>989320.93766089657</v>
          </cell>
          <cell r="D254">
            <v>1620.0612547971371</v>
          </cell>
          <cell r="F254">
            <v>7328242.9105086178</v>
          </cell>
        </row>
        <row r="255">
          <cell r="B255">
            <v>226</v>
          </cell>
          <cell r="C255">
            <v>988925.35539125709</v>
          </cell>
          <cell r="D255">
            <v>1537.0558865403075</v>
          </cell>
          <cell r="F255">
            <v>7329630.6551485043</v>
          </cell>
        </row>
        <row r="256">
          <cell r="B256">
            <v>227</v>
          </cell>
          <cell r="C256">
            <v>988550.19122302963</v>
          </cell>
          <cell r="D256">
            <v>1458.2909664154236</v>
          </cell>
          <cell r="F256">
            <v>7330947.2973812819</v>
          </cell>
        </row>
        <row r="257">
          <cell r="B257">
            <v>228</v>
          </cell>
          <cell r="C257">
            <v>988194.38700541342</v>
          </cell>
          <cell r="D257">
            <v>1383.5511107011203</v>
          </cell>
          <cell r="F257">
            <v>7332196.4695752626</v>
          </cell>
        </row>
        <row r="258">
          <cell r="B258">
            <v>229</v>
          </cell>
          <cell r="C258">
            <v>987856.93984967517</v>
          </cell>
          <cell r="D258">
            <v>1312.6317502447155</v>
          </cell>
          <cell r="F258">
            <v>7333381.6196010401</v>
          </cell>
        </row>
        <row r="259">
          <cell r="B259">
            <v>230</v>
          </cell>
          <cell r="C259">
            <v>987536.89920107392</v>
          </cell>
          <cell r="D259">
            <v>1245.3386001347167</v>
          </cell>
          <cell r="F259">
            <v>7334506.0200952515</v>
          </cell>
        </row>
        <row r="260">
          <cell r="B260">
            <v>231</v>
          </cell>
          <cell r="C260">
            <v>987233.36407005182</v>
          </cell>
          <cell r="D260">
            <v>1181.4871540832003</v>
          </cell>
          <cell r="F260">
            <v>7335572.7772700582</v>
          </cell>
        </row>
        <row r="261">
          <cell r="B261">
            <v>232</v>
          </cell>
          <cell r="C261">
            <v>986945.48041362886</v>
          </cell>
          <cell r="D261">
            <v>1120.9022025023137</v>
          </cell>
          <cell r="F261">
            <v>7336584.8392895153</v>
          </cell>
        </row>
        <row r="262">
          <cell r="B262">
            <v>233</v>
          </cell>
          <cell r="C262">
            <v>986672.43865849555</v>
          </cell>
          <cell r="D262">
            <v>1063.4173732860115</v>
          </cell>
          <cell r="F262">
            <v>7337545.0042331265</v>
          </cell>
        </row>
        <row r="263">
          <cell r="B263">
            <v>234</v>
          </cell>
          <cell r="C263">
            <v>986413.47135781031</v>
          </cell>
          <cell r="D263">
            <v>1008.8746943361314</v>
          </cell>
          <cell r="F263">
            <v>7338455.9276660336</v>
          </cell>
        </row>
        <row r="264">
          <cell r="B264">
            <v>235</v>
          </cell>
          <cell r="C264">
            <v>986167.8509741918</v>
          </cell>
          <cell r="D264">
            <v>957.1241769007496</v>
          </cell>
          <cell r="F264">
            <v>7339320.129834462</v>
          </cell>
        </row>
        <row r="265">
          <cell r="B265">
            <v>236</v>
          </cell>
          <cell r="C265">
            <v>985934.88778184447</v>
          </cell>
          <cell r="D265">
            <v>908.02341882214989</v>
          </cell>
          <cell r="F265">
            <v>7340140.0025042556</v>
          </cell>
        </row>
        <row r="266">
          <cell r="B266">
            <v>237</v>
          </cell>
          <cell r="C266">
            <v>985713.92788117705</v>
          </cell>
          <cell r="D266">
            <v>861.43722682146995</v>
          </cell>
          <cell r="F266">
            <v>7340917.8154595559</v>
          </cell>
        </row>
        <row r="267">
          <cell r="B267">
            <v>238</v>
          </cell>
          <cell r="C267">
            <v>985504.35131966555</v>
          </cell>
          <cell r="D267">
            <v>817.23725697695022</v>
          </cell>
          <cell r="F267">
            <v>7341655.7226779284</v>
          </cell>
        </row>
        <row r="268">
          <cell r="B268">
            <v>239</v>
          </cell>
          <cell r="C268">
            <v>985305.57031308045</v>
          </cell>
          <cell r="D268">
            <v>775.30167258253073</v>
          </cell>
          <cell r="F268">
            <v>7342355.7681975206</v>
          </cell>
        </row>
        <row r="269">
          <cell r="B269">
            <v>240</v>
          </cell>
          <cell r="C269">
            <v>985117.02756154165</v>
          </cell>
          <cell r="D269">
            <v>735.51481860317949</v>
          </cell>
          <cell r="F269">
            <v>7343019.8916911446</v>
          </cell>
        </row>
        <row r="270">
          <cell r="B270">
            <v>241</v>
          </cell>
          <cell r="C270">
            <v>984938.19465518766</v>
          </cell>
          <cell r="D270">
            <v>697.76691197265791</v>
          </cell>
          <cell r="F270">
            <v>7343649.9337614989</v>
          </cell>
        </row>
        <row r="271">
          <cell r="B271">
            <v>242</v>
          </cell>
          <cell r="C271">
            <v>984768.57056454581</v>
          </cell>
          <cell r="D271">
            <v>661.95374700834236</v>
          </cell>
          <cell r="F271">
            <v>7344247.6409710953</v>
          </cell>
        </row>
        <row r="272">
          <cell r="B272">
            <v>243</v>
          </cell>
          <cell r="C272">
            <v>984607.68021097546</v>
          </cell>
          <cell r="D272">
            <v>627.97641524612516</v>
          </cell>
          <cell r="F272">
            <v>7344814.6706198473</v>
          </cell>
        </row>
        <row r="273">
          <cell r="B273">
            <v>244</v>
          </cell>
          <cell r="C273">
            <v>984455.07311281981</v>
          </cell>
          <cell r="D273">
            <v>595.74103902625416</v>
          </cell>
          <cell r="F273">
            <v>7345352.5952826664</v>
          </cell>
        </row>
        <row r="274">
          <cell r="B274">
            <v>245</v>
          </cell>
          <cell r="C274">
            <v>984310.3221031517</v>
          </cell>
          <cell r="D274">
            <v>565.15851818816668</v>
          </cell>
          <cell r="F274">
            <v>7345862.9071188523</v>
          </cell>
        </row>
        <row r="275">
          <cell r="B275">
            <v>246</v>
          </cell>
          <cell r="C275">
            <v>984173.02211523277</v>
          </cell>
          <cell r="D275">
            <v>536.14428925889547</v>
          </cell>
          <cell r="F275">
            <v>7346347.0219644969</v>
          </cell>
        </row>
        <row r="276">
          <cell r="B276">
            <v>247</v>
          </cell>
          <cell r="C276">
            <v>984042.78903202468</v>
          </cell>
          <cell r="D276">
            <v>508.61809654542566</v>
          </cell>
          <cell r="F276">
            <v>7346806.2832186138</v>
          </cell>
        </row>
        <row r="277">
          <cell r="B277">
            <v>248</v>
          </cell>
          <cell r="C277">
            <v>983919.25859629712</v>
          </cell>
          <cell r="D277">
            <v>482.50377456644088</v>
          </cell>
          <cell r="F277">
            <v>7347241.9655331811</v>
          </cell>
        </row>
        <row r="278">
          <cell r="B278">
            <v>249</v>
          </cell>
          <cell r="C278">
            <v>983802.08537807164</v>
          </cell>
          <cell r="D278">
            <v>457.72904128318987</v>
          </cell>
          <cell r="F278">
            <v>7347655.2783168163</v>
          </cell>
        </row>
        <row r="279">
          <cell r="B279">
            <v>250</v>
          </cell>
          <cell r="C279">
            <v>983690.94179632224</v>
          </cell>
          <cell r="D279">
            <v>434.22530161272323</v>
          </cell>
          <cell r="F279">
            <v>7348047.3690613359</v>
          </cell>
        </row>
        <row r="280">
          <cell r="B280">
            <v>251</v>
          </cell>
          <cell r="C280">
            <v>983585.51719202555</v>
          </cell>
          <cell r="D280">
            <v>411.92746072948239</v>
          </cell>
          <cell r="F280">
            <v>7348419.3265000014</v>
          </cell>
        </row>
        <row r="281">
          <cell r="B281">
            <v>252</v>
          </cell>
          <cell r="C281">
            <v>983485.51694981381</v>
          </cell>
          <cell r="D281">
            <v>390.77374668317049</v>
          </cell>
          <cell r="F281">
            <v>7348772.1836058404</v>
          </cell>
        </row>
        <row r="282">
          <cell r="B282">
            <v>253</v>
          </cell>
          <cell r="C282">
            <v>983390.66166563716</v>
          </cell>
          <cell r="D282">
            <v>370.70554188199623</v>
          </cell>
          <cell r="F282">
            <v>7349106.9204380205</v>
          </cell>
        </row>
        <row r="283">
          <cell r="B283">
            <v>254</v>
          </cell>
          <cell r="C283">
            <v>983300.68635798339</v>
          </cell>
          <cell r="D283">
            <v>351.6672230107684</v>
          </cell>
          <cell r="F283">
            <v>7349424.4668438742</v>
          </cell>
        </row>
        <row r="284">
          <cell r="B284">
            <v>255</v>
          </cell>
          <cell r="C284">
            <v>983215.33972033847</v>
          </cell>
          <cell r="D284">
            <v>333.60600897293381</v>
          </cell>
          <cell r="F284">
            <v>7349725.7050237963</v>
          </cell>
        </row>
        <row r="285">
          <cell r="B285">
            <v>256</v>
          </cell>
          <cell r="C285">
            <v>983134.38341269805</v>
          </cell>
          <cell r="D285">
            <v>316.47181646451014</v>
          </cell>
          <cell r="F285">
            <v>7350011.4719658885</v>
          </cell>
        </row>
        <row r="286">
          <cell r="B286">
            <v>257</v>
          </cell>
          <cell r="C286">
            <v>983057.59139006026</v>
          </cell>
          <cell r="D286">
            <v>300.21712280598086</v>
          </cell>
          <cell r="F286">
            <v>7350282.5617568903</v>
          </cell>
        </row>
        <row r="287">
          <cell r="B287">
            <v>258</v>
          </cell>
          <cell r="C287">
            <v>982984.74926594121</v>
          </cell>
          <cell r="D287">
            <v>284.79683567560693</v>
          </cell>
          <cell r="F287">
            <v>7350539.7277756091</v>
          </cell>
        </row>
        <row r="288">
          <cell r="B288">
            <v>259</v>
          </cell>
          <cell r="C288">
            <v>982915.65370906261</v>
          </cell>
          <cell r="D288">
            <v>270.16816940428674</v>
          </cell>
          <cell r="F288">
            <v>7350783.684774763</v>
          </cell>
        </row>
        <row r="289">
          <cell r="B289">
            <v>260</v>
          </cell>
          <cell r="C289">
            <v>982850.11187146103</v>
          </cell>
          <cell r="D289">
            <v>256.29052750808091</v>
          </cell>
          <cell r="F289">
            <v>7351015.1108568627</v>
          </cell>
        </row>
        <row r="290">
          <cell r="B290">
            <v>261</v>
          </cell>
          <cell r="C290">
            <v>982787.94084636122</v>
          </cell>
          <cell r="D290">
            <v>243.12539114982926</v>
          </cell>
          <cell r="F290">
            <v>7351234.649349466</v>
          </cell>
        </row>
        <row r="291">
          <cell r="B291">
            <v>262</v>
          </cell>
          <cell r="C291">
            <v>982728.9671542478</v>
          </cell>
          <cell r="D291">
            <v>230.63621323594529</v>
          </cell>
          <cell r="F291">
            <v>7351442.9105848912</v>
          </cell>
        </row>
        <row r="292">
          <cell r="B292">
            <v>263</v>
          </cell>
          <cell r="C292">
            <v>982673.0262556508</v>
          </cell>
          <cell r="D292">
            <v>218.78831786849884</v>
          </cell>
          <cell r="F292">
            <v>7351640.4735892126</v>
          </cell>
        </row>
        <row r="293">
          <cell r="B293">
            <v>264</v>
          </cell>
          <cell r="C293">
            <v>982619.96208924404</v>
          </cell>
          <cell r="D293">
            <v>207.54880488610814</v>
          </cell>
          <cell r="F293">
            <v>7351827.8876851257</v>
          </cell>
        </row>
        <row r="294">
          <cell r="B294">
            <v>265</v>
          </cell>
          <cell r="C294">
            <v>982569.62663392618</v>
          </cell>
          <cell r="D294">
            <v>196.88645923998388</v>
          </cell>
          <cell r="F294">
            <v>7352005.6740130456</v>
          </cell>
        </row>
        <row r="295">
          <cell r="B295">
            <v>266</v>
          </cell>
          <cell r="C295">
            <v>982521.8794936284</v>
          </cell>
          <cell r="D295">
            <v>186.77166496371521</v>
          </cell>
          <cell r="F295">
            <v>7352174.3269745726</v>
          </cell>
        </row>
        <row r="296">
          <cell r="B296">
            <v>267</v>
          </cell>
          <cell r="C296">
            <v>982476.58750365849</v>
          </cell>
          <cell r="D296">
            <v>177.17632350708675</v>
          </cell>
          <cell r="F296">
            <v>7352334.3156022672</v>
          </cell>
        </row>
        <row r="297">
          <cell r="B297">
            <v>268</v>
          </cell>
          <cell r="C297">
            <v>982433.62435745494</v>
          </cell>
          <cell r="D297">
            <v>168.07377621538217</v>
          </cell>
          <cell r="F297">
            <v>7352486.084859469</v>
          </cell>
        </row>
        <row r="298">
          <cell r="B298">
            <v>269</v>
          </cell>
          <cell r="C298">
            <v>982392.87025268353</v>
          </cell>
          <cell r="D298">
            <v>159.43873074628837</v>
          </cell>
          <cell r="F298">
            <v>7352630.0568737108</v>
          </cell>
        </row>
        <row r="299">
          <cell r="B299">
            <v>270</v>
          </cell>
          <cell r="C299">
            <v>982354.21155566676</v>
          </cell>
          <cell r="D299">
            <v>151.2471912266808</v>
          </cell>
          <cell r="F299">
            <v>7352766.6321071032</v>
          </cell>
        </row>
        <row r="300">
          <cell r="B300">
            <v>271</v>
          </cell>
          <cell r="C300">
            <v>982317.54048318928</v>
          </cell>
          <cell r="D300">
            <v>143.47639196126735</v>
          </cell>
          <cell r="F300">
            <v>7352896.1904668882</v>
          </cell>
        </row>
        <row r="301">
          <cell r="B301">
            <v>272</v>
          </cell>
          <cell r="C301">
            <v>982282.75480077381</v>
          </cell>
          <cell r="D301">
            <v>136.10473451431298</v>
          </cell>
          <cell r="F301">
            <v>7353019.0923592113</v>
          </cell>
        </row>
        <row r="302">
          <cell r="B302">
            <v>273</v>
          </cell>
          <cell r="C302">
            <v>982249.75753656833</v>
          </cell>
          <cell r="D302">
            <v>129.1117279944776</v>
          </cell>
          <cell r="F302">
            <v>7353135.6796889966</v>
          </cell>
        </row>
        <row r="303">
          <cell r="B303">
            <v>274</v>
          </cell>
          <cell r="C303">
            <v>982218.45671003289</v>
          </cell>
          <cell r="D303">
            <v>122.4779323811977</v>
          </cell>
          <cell r="F303">
            <v>7353246.276808667</v>
          </cell>
        </row>
        <row r="304">
          <cell r="B304">
            <v>275</v>
          </cell>
          <cell r="C304">
            <v>982188.76507465448</v>
          </cell>
          <cell r="D304">
            <v>116.18490473903886</v>
          </cell>
          <cell r="F304">
            <v>7353351.1914183237</v>
          </cell>
        </row>
        <row r="305">
          <cell r="B305">
            <v>276</v>
          </cell>
          <cell r="C305">
            <v>982160.59987396246</v>
          </cell>
          <cell r="D305">
            <v>110.21514817406599</v>
          </cell>
          <cell r="F305">
            <v>7353450.7154198447</v>
          </cell>
        </row>
        <row r="306">
          <cell r="B306">
            <v>277</v>
          </cell>
          <cell r="C306">
            <v>982133.88261015108</v>
          </cell>
          <cell r="D306">
            <v>104.55206339353116</v>
          </cell>
          <cell r="F306">
            <v>7353545.1257272698</v>
          </cell>
        </row>
        <row r="307">
          <cell r="B307">
            <v>278</v>
          </cell>
          <cell r="C307">
            <v>982108.53882465605</v>
          </cell>
          <cell r="D307">
            <v>99.179902737085243</v>
          </cell>
          <cell r="F307">
            <v>7353634.6850356814</v>
          </cell>
        </row>
        <row r="308">
          <cell r="B308">
            <v>279</v>
          </cell>
          <cell r="C308">
            <v>982084.49789006356</v>
          </cell>
          <cell r="D308">
            <v>94.08372655429271</v>
          </cell>
          <cell r="F308">
            <v>7353719.6425507134</v>
          </cell>
        </row>
        <row r="309">
          <cell r="B309">
            <v>280</v>
          </cell>
          <cell r="C309">
            <v>982061.69281276432</v>
          </cell>
          <cell r="D309">
            <v>89.249361809484412</v>
          </cell>
          <cell r="F309">
            <v>7353800.2346806955</v>
          </cell>
        </row>
        <row r="310">
          <cell r="B310">
            <v>281</v>
          </cell>
          <cell r="C310">
            <v>982040.0600457947</v>
          </cell>
          <cell r="D310">
            <v>84.663362800935232</v>
          </cell>
          <cell r="F310">
            <v>7353876.6856933329</v>
          </cell>
        </row>
        <row r="311">
          <cell r="B311">
            <v>282</v>
          </cell>
          <cell r="C311">
            <v>982019.53931133763</v>
          </cell>
          <cell r="D311">
            <v>80.312973887015616</v>
          </cell>
          <cell r="F311">
            <v>7353949.2083387412</v>
          </cell>
        </row>
        <row r="312">
          <cell r="B312">
            <v>283</v>
          </cell>
          <cell r="C312">
            <v>982000.0734323822</v>
          </cell>
          <cell r="D312">
            <v>76.186094117352198</v>
          </cell>
          <cell r="F312">
            <v>7354018.0044405526</v>
          </cell>
        </row>
        <row r="313">
          <cell r="B313">
            <v>284</v>
          </cell>
          <cell r="C313">
            <v>981981.6081730678</v>
          </cell>
          <cell r="D313">
            <v>72.271243672154625</v>
          </cell>
          <cell r="F313">
            <v>7354083.2654567221</v>
          </cell>
        </row>
        <row r="314">
          <cell r="B314">
            <v>285</v>
          </cell>
          <cell r="C314">
            <v>981964.09208726324</v>
          </cell>
          <cell r="D314">
            <v>68.55753201773669</v>
          </cell>
          <cell r="F314">
            <v>7354145.1730115917</v>
          </cell>
        </row>
        <row r="315">
          <cell r="B315">
            <v>286</v>
          </cell>
          <cell r="C315">
            <v>981947.47637495445</v>
          </cell>
          <cell r="D315">
            <v>65.034627690891028</v>
          </cell>
          <cell r="F315">
            <v>7354203.899400671</v>
          </cell>
        </row>
        <row r="316">
          <cell r="B316">
            <v>287</v>
          </cell>
          <cell r="C316">
            <v>981931.71474603703</v>
          </cell>
          <cell r="D316">
            <v>61.692729629179077</v>
          </cell>
          <cell r="F316">
            <v>7354259.6080695363</v>
          </cell>
        </row>
        <row r="317">
          <cell r="B317">
            <v>288</v>
          </cell>
          <cell r="C317">
            <v>981916.76329113031</v>
          </cell>
          <cell r="D317">
            <v>58.522539968383313</v>
          </cell>
          <cell r="F317">
            <v>7354312.4540681737</v>
          </cell>
        </row>
        <row r="318">
          <cell r="B318">
            <v>289</v>
          </cell>
          <cell r="C318">
            <v>981902.58035905042</v>
          </cell>
          <cell r="D318">
            <v>55.515238232346221</v>
          </cell>
          <cell r="F318">
            <v>7354362.584482016</v>
          </cell>
        </row>
        <row r="319">
          <cell r="B319">
            <v>290</v>
          </cell>
          <cell r="C319">
            <v>981889.12644059758</v>
          </cell>
          <cell r="D319">
            <v>52.662456844200825</v>
          </cell>
          <cell r="F319">
            <v>7354410.1388408784</v>
          </cell>
        </row>
        <row r="320">
          <cell r="B320">
            <v>291</v>
          </cell>
          <cell r="C320">
            <v>981876.3640583317</v>
          </cell>
          <cell r="D320">
            <v>49.956257891589807</v>
          </cell>
          <cell r="F320">
            <v>7354455.2495069057</v>
          </cell>
        </row>
        <row r="321">
          <cell r="B321">
            <v>292</v>
          </cell>
          <cell r="C321">
            <v>981864.25766202761</v>
          </cell>
          <cell r="D321">
            <v>47.389111081883449</v>
          </cell>
          <cell r="F321">
            <v>7354498.0420426279</v>
          </cell>
        </row>
        <row r="322">
          <cell r="B322">
            <v>293</v>
          </cell>
          <cell r="C322">
            <v>981852.77352951467</v>
          </cell>
          <cell r="D322">
            <v>44.953872826649707</v>
          </cell>
          <cell r="F322">
            <v>7354538.6355601251</v>
          </cell>
        </row>
        <row r="323">
          <cell r="B323">
            <v>294</v>
          </cell>
          <cell r="C323">
            <v>981841.8796726251</v>
          </cell>
          <cell r="D323">
            <v>42.643766397710401</v>
          </cell>
          <cell r="F323">
            <v>7354577.143052279</v>
          </cell>
        </row>
        <row r="324">
          <cell r="B324">
            <v>295</v>
          </cell>
          <cell r="C324">
            <v>981831.54574798583</v>
          </cell>
          <cell r="D324">
            <v>40.452363100044238</v>
          </cell>
          <cell r="F324">
            <v>7354613.6717070248</v>
          </cell>
        </row>
        <row r="325">
          <cell r="B325">
            <v>296</v>
          </cell>
          <cell r="C325">
            <v>981821.74297240411</v>
          </cell>
          <cell r="D325">
            <v>38.373564409577249</v>
          </cell>
          <cell r="F325">
            <v>7354648.3232054766</v>
          </cell>
        </row>
        <row r="326">
          <cell r="B326">
            <v>297</v>
          </cell>
          <cell r="C326">
            <v>981812.44404261035</v>
          </cell>
          <cell r="D326">
            <v>36.401585026541689</v>
          </cell>
          <cell r="F326">
            <v>7354681.1940047536</v>
          </cell>
        </row>
        <row r="327">
          <cell r="B327">
            <v>298</v>
          </cell>
          <cell r="C327">
            <v>981803.62305913318</v>
          </cell>
          <cell r="D327">
            <v>34.530936797591963</v>
          </cell>
          <cell r="F327">
            <v>7354712.3756062854</v>
          </cell>
        </row>
        <row r="328">
          <cell r="B328">
            <v>299</v>
          </cell>
          <cell r="C328">
            <v>981795.25545409333</v>
          </cell>
          <cell r="D328">
            <v>32.75641346224787</v>
          </cell>
          <cell r="F328">
            <v>7354741.9548103493</v>
          </cell>
        </row>
        <row r="329">
          <cell r="B329">
            <v>300</v>
          </cell>
          <cell r="C329">
            <v>981787.31792271463</v>
          </cell>
          <cell r="D329">
            <v>31.073076181496813</v>
          </cell>
          <cell r="F329">
            <v>7354770.0139575386</v>
          </cell>
        </row>
        <row r="330">
          <cell r="B330">
            <v>301</v>
          </cell>
          <cell r="C330">
            <v>981779.7883583603</v>
          </cell>
          <cell r="D330">
            <v>29.476239808534249</v>
          </cell>
          <cell r="F330">
            <v>7354796.6311578378</v>
          </cell>
        </row>
        <row r="331">
          <cell r="B331">
            <v>302</v>
          </cell>
          <cell r="C331">
            <v>981772.64579091291</v>
          </cell>
          <cell r="D331">
            <v>27.961459863660679</v>
          </cell>
          <cell r="F331">
            <v>7354821.880507933</v>
          </cell>
        </row>
        <row r="332">
          <cell r="B332">
            <v>303</v>
          </cell>
          <cell r="C332">
            <v>981765.87032832543</v>
          </cell>
          <cell r="D332">
            <v>26.524520177289581</v>
          </cell>
          <cell r="F332">
            <v>7354845.8322973698</v>
          </cell>
        </row>
        <row r="333">
          <cell r="B333">
            <v>304</v>
          </cell>
          <cell r="C333">
            <v>981759.44310118048</v>
          </cell>
          <cell r="D333">
            <v>25.161421166858915</v>
          </cell>
          <cell r="F333">
            <v>7354868.5532041211</v>
          </cell>
        </row>
        <row r="334">
          <cell r="B334">
            <v>305</v>
          </cell>
          <cell r="C334">
            <v>981753.3462101022</v>
          </cell>
          <cell r="D334">
            <v>23.868368715183845</v>
          </cell>
          <cell r="F334">
            <v>7354890.1064801179</v>
          </cell>
        </row>
        <row r="335">
          <cell r="B335">
            <v>306</v>
          </cell>
          <cell r="C335">
            <v>981747.56267587387</v>
          </cell>
          <cell r="D335">
            <v>22.641763619445157</v>
          </cell>
          <cell r="F335">
            <v>7354910.5521272495</v>
          </cell>
        </row>
        <row r="336">
          <cell r="B336">
            <v>307</v>
          </cell>
          <cell r="C336">
            <v>981742.07639212243</v>
          </cell>
          <cell r="D336">
            <v>21.478191581580589</v>
          </cell>
          <cell r="F336">
            <v>7354929.947064328</v>
          </cell>
        </row>
        <row r="337">
          <cell r="B337">
            <v>308</v>
          </cell>
          <cell r="C337">
            <v>981736.87208043691</v>
          </cell>
          <cell r="D337">
            <v>20.374413712339198</v>
          </cell>
          <cell r="F337">
            <v>7354948.345285478</v>
          </cell>
        </row>
        <row r="338">
          <cell r="B338">
            <v>309</v>
          </cell>
          <cell r="C338">
            <v>981731.93524779601</v>
          </cell>
          <cell r="D338">
            <v>19.327357522676163</v>
          </cell>
          <cell r="F338">
            <v>7354965.7980103893</v>
          </cell>
        </row>
        <row r="339">
          <cell r="B339">
            <v>310</v>
          </cell>
          <cell r="C339">
            <v>981727.25214618561</v>
          </cell>
          <cell r="D339">
            <v>18.334108377510532</v>
          </cell>
          <cell r="F339">
            <v>7354982.35382686</v>
          </cell>
        </row>
        <row r="340">
          <cell r="B340">
            <v>311</v>
          </cell>
          <cell r="C340">
            <v>981722.80973429407</v>
          </cell>
          <cell r="D340">
            <v>17.391901388145286</v>
          </cell>
          <cell r="F340">
            <v>7354998.0588260088</v>
          </cell>
        </row>
        <row r="341">
          <cell r="B341">
            <v>312</v>
          </cell>
          <cell r="C341">
            <v>981718.5956411768</v>
          </cell>
          <cell r="D341">
            <v>16.498113720860982</v>
          </cell>
          <cell r="F341">
            <v>7355012.956730552</v>
          </cell>
        </row>
        <row r="342">
          <cell r="B342">
            <v>313</v>
          </cell>
          <cell r="C342">
            <v>981714.59813179064</v>
          </cell>
          <cell r="D342">
            <v>15.650257300344437</v>
          </cell>
          <cell r="F342">
            <v>7355027.0890164869</v>
          </cell>
        </row>
        <row r="343">
          <cell r="B343">
            <v>314</v>
          </cell>
          <cell r="C343">
            <v>981710.80607430078</v>
          </cell>
          <cell r="D343">
            <v>14.845971887705581</v>
          </cell>
          <cell r="F343">
            <v>7355040.4950285228</v>
          </cell>
        </row>
        <row r="344">
          <cell r="B344">
            <v>315</v>
          </cell>
          <cell r="C344">
            <v>981707.20890906872</v>
          </cell>
          <cell r="D344">
            <v>14.083018513871679</v>
          </cell>
          <cell r="F344">
            <v>7355053.2120895907</v>
          </cell>
        </row>
        <row r="345">
          <cell r="B345">
            <v>316</v>
          </cell>
          <cell r="C345">
            <v>981703.79661923542</v>
          </cell>
          <cell r="D345">
            <v>13.359273250131389</v>
          </cell>
          <cell r="F345">
            <v>7355065.2756047193</v>
          </cell>
        </row>
        <row r="346">
          <cell r="B346">
            <v>317</v>
          </cell>
          <cell r="C346">
            <v>981700.55970281747</v>
          </cell>
          <cell r="D346">
            <v>12.672721298534203</v>
          </cell>
          <cell r="F346">
            <v>7355076.7191595789</v>
          </cell>
        </row>
        <row r="347">
          <cell r="B347">
            <v>318</v>
          </cell>
          <cell r="C347">
            <v>981697.48914623796</v>
          </cell>
          <cell r="D347">
            <v>12.021451385736425</v>
          </cell>
          <cell r="F347">
            <v>7355087.5746139651</v>
          </cell>
        </row>
        <row r="348">
          <cell r="B348">
            <v>319</v>
          </cell>
          <cell r="C348">
            <v>981694.57639921829</v>
          </cell>
          <cell r="D348">
            <v>11.403650444725166</v>
          </cell>
          <cell r="F348">
            <v>7355097.8721904764</v>
          </cell>
        </row>
        <row r="349">
          <cell r="B349">
            <v>320</v>
          </cell>
          <cell r="C349">
            <v>981691.81335096166</v>
          </cell>
          <cell r="D349">
            <v>10.817598569649284</v>
          </cell>
          <cell r="F349">
            <v>7355107.6405586367</v>
          </cell>
        </row>
        <row r="350">
          <cell r="B350">
            <v>321</v>
          </cell>
          <cell r="C350">
            <v>981689.19230756094</v>
          </cell>
          <cell r="D350">
            <v>10.261664229742969</v>
          </cell>
          <cell r="F350">
            <v>7355116.9069146998</v>
          </cell>
        </row>
        <row r="351">
          <cell r="B351">
            <v>322</v>
          </cell>
          <cell r="C351">
            <v>981686.705970568</v>
          </cell>
          <cell r="D351">
            <v>9.7342997290457394</v>
          </cell>
          <cell r="F351">
            <v>7355125.6970573496</v>
          </cell>
        </row>
        <row r="352">
          <cell r="B352">
            <v>323</v>
          </cell>
          <cell r="C352">
            <v>981684.34741666517</v>
          </cell>
          <cell r="D352">
            <v>9.2340368993040514</v>
          </cell>
          <cell r="F352">
            <v>7355134.0354595128</v>
          </cell>
        </row>
        <row r="353">
          <cell r="B353">
            <v>324</v>
          </cell>
          <cell r="C353">
            <v>981682.11007838219</v>
          </cell>
          <cell r="D353">
            <v>8.7594830140862587</v>
          </cell>
          <cell r="F353">
            <v>7355141.9453364844</v>
          </cell>
        </row>
        <row r="354">
          <cell r="B354">
            <v>325</v>
          </cell>
          <cell r="C354">
            <v>981679.98772580386</v>
          </cell>
          <cell r="D354">
            <v>8.3093169127561932</v>
          </cell>
          <cell r="F354">
            <v>7355149.4487105478</v>
          </cell>
        </row>
        <row r="355">
          <cell r="B355">
            <v>326</v>
          </cell>
          <cell r="C355">
            <v>981677.97444921907</v>
          </cell>
          <cell r="D355">
            <v>7.8822853235328081</v>
          </cell>
          <cell r="F355">
            <v>7355156.5664722826</v>
          </cell>
        </row>
        <row r="356">
          <cell r="B356">
            <v>327</v>
          </cell>
          <cell r="C356">
            <v>981676.06464266125</v>
          </cell>
          <cell r="D356">
            <v>7.4771993754156476</v>
          </cell>
          <cell r="F356">
            <v>7355163.3184387134</v>
          </cell>
        </row>
        <row r="357">
          <cell r="B357">
            <v>328</v>
          </cell>
          <cell r="C357">
            <v>981674.25298829528</v>
          </cell>
          <cell r="D357">
            <v>7.0929312892800516</v>
          </cell>
          <cell r="F357">
            <v>7355169.7234084783</v>
          </cell>
        </row>
        <row r="358">
          <cell r="B358">
            <v>329</v>
          </cell>
          <cell r="C358">
            <v>981672.53444160707</v>
          </cell>
          <cell r="D358">
            <v>6.7284112389432762</v>
          </cell>
          <cell r="F358">
            <v>7355175.799214161</v>
          </cell>
        </row>
        <row r="359">
          <cell r="B359">
            <v>330</v>
          </cell>
          <cell r="C359">
            <v>981670.9042173546</v>
          </cell>
          <cell r="D359">
            <v>6.3826243734745356</v>
          </cell>
          <cell r="F359">
            <v>7355181.5627719304</v>
          </cell>
        </row>
        <row r="360">
          <cell r="B360">
            <v>331</v>
          </cell>
          <cell r="C360">
            <v>981669.35777624103</v>
          </cell>
          <cell r="D360">
            <v>6.0546079924696512</v>
          </cell>
          <cell r="F360">
            <v>7355187.0301286345</v>
          </cell>
        </row>
        <row r="361">
          <cell r="B361">
            <v>332</v>
          </cell>
          <cell r="C361">
            <v>981667.89081227314</v>
          </cell>
          <cell r="D361">
            <v>5.7434488664357559</v>
          </cell>
          <cell r="F361">
            <v>7355192.2165064728</v>
          </cell>
        </row>
        <row r="362">
          <cell r="B362">
            <v>333</v>
          </cell>
          <cell r="C362">
            <v>981666.49924076954</v>
          </cell>
          <cell r="D362">
            <v>5.4482806948344704</v>
          </cell>
          <cell r="F362">
            <v>7355197.1363453707</v>
          </cell>
        </row>
        <row r="363">
          <cell r="B363">
            <v>334</v>
          </cell>
          <cell r="C363">
            <v>981665.17918698525</v>
          </cell>
          <cell r="D363">
            <v>5.1682816947143495</v>
          </cell>
          <cell r="F363">
            <v>7355201.8033431824</v>
          </cell>
        </row>
        <row r="364">
          <cell r="B364">
            <v>335</v>
          </cell>
          <cell r="C364">
            <v>981663.92697532114</v>
          </cell>
          <cell r="D364">
            <v>4.9026723132261409</v>
          </cell>
          <cell r="F364">
            <v>7355206.2304938212</v>
          </cell>
        </row>
        <row r="365">
          <cell r="B365">
            <v>336</v>
          </cell>
          <cell r="C365">
            <v>981662.73911908828</v>
          </cell>
          <cell r="D365">
            <v>4.6507130576585824</v>
          </cell>
          <cell r="F365">
            <v>7355210.4301234363</v>
          </cell>
        </row>
        <row r="366">
          <cell r="B366">
            <v>337</v>
          </cell>
          <cell r="C366">
            <v>981661.61231079779</v>
          </cell>
          <cell r="D366">
            <v>4.4117024369589828</v>
          </cell>
          <cell r="F366">
            <v>7355214.4139247267</v>
          </cell>
        </row>
        <row r="367">
          <cell r="B367">
            <v>338</v>
          </cell>
          <cell r="C367">
            <v>981660.54341295059</v>
          </cell>
          <cell r="D367">
            <v>4.1849750090126543</v>
          </cell>
          <cell r="F367">
            <v>7355218.1929894947</v>
          </cell>
        </row>
        <row r="368">
          <cell r="B368">
            <v>339</v>
          </cell>
          <cell r="C368">
            <v>981659.52944930037</v>
          </cell>
          <cell r="D368">
            <v>3.9698995282491576</v>
          </cell>
          <cell r="F368">
            <v>7355221.7778395237</v>
          </cell>
        </row>
        <row r="369">
          <cell r="B369">
            <v>340</v>
          </cell>
          <cell r="C369">
            <v>981658.56759656523</v>
          </cell>
          <cell r="D369">
            <v>3.765877188422174</v>
          </cell>
          <cell r="F369">
            <v>7355225.1784558734</v>
          </cell>
        </row>
        <row r="370">
          <cell r="B370">
            <v>341</v>
          </cell>
          <cell r="C370">
            <v>981657.65517656587</v>
          </cell>
          <cell r="D370">
            <v>3.5723399556743707</v>
          </cell>
          <cell r="F370">
            <v>7355228.404306666</v>
          </cell>
        </row>
        <row r="371">
          <cell r="B371">
            <v>342</v>
          </cell>
          <cell r="C371">
            <v>981656.78964876791</v>
          </cell>
          <cell r="D371">
            <v>3.3887489872496008</v>
          </cell>
          <cell r="F371">
            <v>7355231.4643734451</v>
          </cell>
        </row>
        <row r="372">
          <cell r="B372">
            <v>343</v>
          </cell>
          <cell r="C372">
            <v>981655.96860320703</v>
          </cell>
          <cell r="D372">
            <v>3.2145931314528911</v>
          </cell>
          <cell r="F372">
            <v>7355234.3671761816</v>
          </cell>
        </row>
        <row r="373">
          <cell r="B373">
            <v>344</v>
          </cell>
          <cell r="C373">
            <v>981655.18975377816</v>
          </cell>
          <cell r="D373">
            <v>3.0493875046845598</v>
          </cell>
          <cell r="F373">
            <v>7355237.1207969934</v>
          </cell>
        </row>
        <row r="374">
          <cell r="B374">
            <v>345</v>
          </cell>
          <cell r="C374">
            <v>981654.4509318698</v>
          </cell>
          <cell r="D374">
            <v>2.8926721415891214</v>
          </cell>
          <cell r="F374">
            <v>7355239.7329026479</v>
          </cell>
        </row>
        <row r="375">
          <cell r="B375">
            <v>346</v>
          </cell>
          <cell r="C375">
            <v>981653.75008032494</v>
          </cell>
          <cell r="D375">
            <v>2.744010714562938</v>
          </cell>
          <cell r="F375">
            <v>7355242.2107659066</v>
          </cell>
        </row>
        <row r="376">
          <cell r="B376">
            <v>347</v>
          </cell>
          <cell r="C376">
            <v>981653.08524771302</v>
          </cell>
          <cell r="D376">
            <v>2.6029893190574613</v>
          </cell>
          <cell r="F376">
            <v>7355244.5612857714</v>
          </cell>
        </row>
        <row r="377">
          <cell r="B377">
            <v>348</v>
          </cell>
          <cell r="C377">
            <v>981652.45458289585</v>
          </cell>
          <cell r="D377">
            <v>2.4692153212978933</v>
          </cell>
          <cell r="F377">
            <v>7355246.7910066936</v>
          </cell>
        </row>
        <row r="378">
          <cell r="B378">
            <v>349</v>
          </cell>
          <cell r="C378">
            <v>981651.85632987285</v>
          </cell>
          <cell r="D378">
            <v>2.342316265210679</v>
          </cell>
          <cell r="F378">
            <v>7355248.9061367959</v>
          </cell>
        </row>
        <row r="379">
          <cell r="B379">
            <v>350</v>
          </cell>
          <cell r="C379">
            <v>981651.28882289189</v>
          </cell>
          <cell r="D379">
            <v>2.2219388355179368</v>
          </cell>
          <cell r="F379">
            <v>7355250.9125651531</v>
          </cell>
        </row>
        <row r="380">
          <cell r="B380">
            <v>351</v>
          </cell>
          <cell r="C380">
            <v>981650.75048181042</v>
          </cell>
          <cell r="D380">
            <v>2.1077478741131541</v>
          </cell>
          <cell r="F380">
            <v>7355252.815878191</v>
          </cell>
        </row>
        <row r="381">
          <cell r="B381">
            <v>352</v>
          </cell>
          <cell r="C381">
            <v>981650.23980769562</v>
          </cell>
          <cell r="D381">
            <v>1.9994254469806954</v>
          </cell>
          <cell r="F381">
            <v>7355254.6213752395</v>
          </cell>
        </row>
        <row r="382">
          <cell r="B382">
            <v>353</v>
          </cell>
          <cell r="C382">
            <v>981649.75537865097</v>
          </cell>
          <cell r="D382">
            <v>1.89666995906227</v>
          </cell>
          <cell r="F382">
            <v>7355256.3340832861</v>
          </cell>
        </row>
        <row r="383">
          <cell r="B383">
            <v>354</v>
          </cell>
          <cell r="C383">
            <v>981649.29584585654</v>
          </cell>
          <cell r="D383">
            <v>1.7991953146068929</v>
          </cell>
          <cell r="F383">
            <v>7355257.9587709708</v>
          </cell>
        </row>
        <row r="384">
          <cell r="B384">
            <v>355</v>
          </cell>
          <cell r="C384">
            <v>981648.85992981354</v>
          </cell>
          <cell r="D384">
            <v>1.7067301206674099</v>
          </cell>
          <cell r="F384">
            <v>7355259.4999618651</v>
          </cell>
        </row>
        <row r="385">
          <cell r="B385">
            <v>356</v>
          </cell>
          <cell r="C385">
            <v>981648.44641678117</v>
          </cell>
          <cell r="D385">
            <v>1.6190169315267036</v>
          </cell>
          <cell r="F385">
            <v>7355260.9619470648</v>
          </cell>
        </row>
        <row r="386">
          <cell r="B386">
            <v>357</v>
          </cell>
          <cell r="C386">
            <v>981648.05415539746</v>
          </cell>
          <cell r="D386">
            <v>1.5358115319505703</v>
          </cell>
          <cell r="F386">
            <v>7355262.3487971369</v>
          </cell>
        </row>
        <row r="387">
          <cell r="B387">
            <v>358</v>
          </cell>
          <cell r="C387">
            <v>981647.68205347296</v>
          </cell>
          <cell r="D387">
            <v>1.4568822572722926</v>
          </cell>
          <cell r="F387">
            <v>7355263.6643734556</v>
          </cell>
        </row>
        <row r="388">
          <cell r="B388">
            <v>359</v>
          </cell>
          <cell r="C388">
            <v>981647.32907494996</v>
          </cell>
          <cell r="D388">
            <v>1.3820093484164155</v>
          </cell>
          <cell r="F388">
            <v>7355264.9123389488</v>
          </cell>
        </row>
        <row r="389">
          <cell r="B389">
            <v>360</v>
          </cell>
          <cell r="C389">
            <v>981646.99423701724</v>
          </cell>
          <cell r="D389">
            <v>1.3109843400664549</v>
          </cell>
          <cell r="F389">
            <v>7355266.0961683011</v>
          </cell>
        </row>
        <row r="390">
          <cell r="B390">
            <v>361</v>
          </cell>
          <cell r="C390">
            <v>981646.67660737387</v>
          </cell>
          <cell r="D390">
            <v>1.243609480273496</v>
          </cell>
          <cell r="F390">
            <v>7355267.2191576231</v>
          </cell>
        </row>
        <row r="391">
          <cell r="B391">
            <v>362</v>
          </cell>
          <cell r="C391">
            <v>981646.37530163291</v>
          </cell>
          <cell r="D391">
            <v>1.179697179890133</v>
          </cell>
          <cell r="F391">
            <v>7355268.284433634</v>
          </cell>
        </row>
        <row r="392">
          <cell r="B392">
            <v>363</v>
          </cell>
          <cell r="C392">
            <v>981646.08948085934</v>
          </cell>
          <cell r="D392">
            <v>1.1190694902971992</v>
          </cell>
          <cell r="F392">
            <v>7355269.2949623615</v>
          </cell>
        </row>
        <row r="393">
          <cell r="B393">
            <v>364</v>
          </cell>
          <cell r="C393">
            <v>981645.8183492336</v>
          </cell>
          <cell r="D393">
            <v>1.0615576079694733</v>
          </cell>
          <cell r="F393">
            <v>7355270.2535574036</v>
          </cell>
        </row>
        <row r="394">
          <cell r="B394">
            <v>365</v>
          </cell>
          <cell r="C394">
            <v>981645.56115183607</v>
          </cell>
          <cell r="D394">
            <v>1.0070014045012416</v>
          </cell>
          <cell r="F394">
            <v>7355271.1628877614</v>
          </cell>
        </row>
        <row r="395">
          <cell r="B395">
            <v>366</v>
          </cell>
          <cell r="C395">
            <v>981645.31717254489</v>
          </cell>
          <cell r="D395">
            <v>0.95524898078344878</v>
          </cell>
          <cell r="F395">
            <v>7355272.0254852697</v>
          </cell>
        </row>
        <row r="396">
          <cell r="B396">
            <v>367</v>
          </cell>
          <cell r="C396">
            <v>981645.08573204221</v>
          </cell>
          <cell r="D396">
            <v>0.90615624409139039</v>
          </cell>
          <cell r="F396">
            <v>7355272.8437516466</v>
          </cell>
        </row>
        <row r="397">
          <cell r="B397">
            <v>368</v>
          </cell>
          <cell r="C397">
            <v>981644.86618592229</v>
          </cell>
          <cell r="D397">
            <v>0.85958650690566196</v>
          </cell>
          <cell r="F397">
            <v>7355273.6199651798</v>
          </cell>
        </row>
        <row r="398">
          <cell r="B398">
            <v>369</v>
          </cell>
          <cell r="C398">
            <v>981644.65792289784</v>
          </cell>
          <cell r="D398">
            <v>0.81541010634956912</v>
          </cell>
          <cell r="F398">
            <v>7355274.3562870715</v>
          </cell>
        </row>
        <row r="399">
          <cell r="B399">
            <v>370</v>
          </cell>
          <cell r="C399">
            <v>981644.46036309726</v>
          </cell>
          <cell r="D399">
            <v>0.77350404318358434</v>
          </cell>
          <cell r="F399">
            <v>7355275.054767454</v>
          </cell>
        </row>
        <row r="400">
          <cell r="B400">
            <v>371</v>
          </cell>
          <cell r="C400">
            <v>981644.27295645047</v>
          </cell>
          <cell r="D400">
            <v>0.73375163935187115</v>
          </cell>
          <cell r="F400">
            <v>7355275.7173510985</v>
          </cell>
        </row>
        <row r="401">
          <cell r="B401">
            <v>372</v>
          </cell>
          <cell r="C401">
            <v>981644.09518115723</v>
          </cell>
          <cell r="D401">
            <v>0.69604221312753189</v>
          </cell>
          <cell r="F401">
            <v>7355276.3458828293</v>
          </cell>
        </row>
        <row r="402">
          <cell r="B402">
            <v>373</v>
          </cell>
          <cell r="C402">
            <v>981643.92654223437</v>
          </cell>
          <cell r="D402">
            <v>0.66027077095222342</v>
          </cell>
          <cell r="F402">
            <v>7355276.9421126619</v>
          </cell>
        </row>
        <row r="403">
          <cell r="B403">
            <v>374</v>
          </cell>
          <cell r="C403">
            <v>981643.76657013735</v>
          </cell>
          <cell r="D403">
            <v>0.62633771511225045</v>
          </cell>
          <cell r="F403">
            <v>7355277.5077006733</v>
          </cell>
        </row>
        <row r="404">
          <cell r="B404">
            <v>375</v>
          </cell>
          <cell r="C404">
            <v>981643.61481945287</v>
          </cell>
          <cell r="D404">
            <v>0.5941485664373295</v>
          </cell>
          <cell r="F404">
            <v>7355278.0442216257</v>
          </cell>
        </row>
        <row r="405">
          <cell r="B405">
            <v>376</v>
          </cell>
          <cell r="C405">
            <v>981643.47086765897</v>
          </cell>
          <cell r="D405">
            <v>0.5636137012500323</v>
          </cell>
          <cell r="F405">
            <v>7355278.5531693492</v>
          </cell>
        </row>
        <row r="406">
          <cell r="B406">
            <v>377</v>
          </cell>
          <cell r="C406">
            <v>981643.33431394817</v>
          </cell>
          <cell r="D406">
            <v>0.53464810183358591</v>
          </cell>
          <cell r="F406">
            <v>7355279.0359609043</v>
          </cell>
        </row>
        <row r="407">
          <cell r="B407">
            <v>378</v>
          </cell>
          <cell r="C407">
            <v>981643.20477811201</v>
          </cell>
          <cell r="D407">
            <v>0.50717111972333651</v>
          </cell>
          <cell r="F407">
            <v>7355279.4939405238</v>
          </cell>
        </row>
        <row r="408">
          <cell r="B408">
            <v>379</v>
          </cell>
          <cell r="C408">
            <v>981643.08189948171</v>
          </cell>
          <cell r="D408">
            <v>0.48110625116288191</v>
          </cell>
          <cell r="F408">
            <v>7355279.9283833578</v>
          </cell>
        </row>
        <row r="409">
          <cell r="B409">
            <v>380</v>
          </cell>
          <cell r="C409">
            <v>981642.96533592464</v>
          </cell>
          <cell r="D409">
            <v>0.45638092409973907</v>
          </cell>
          <cell r="F409">
            <v>7355280.340499023</v>
          </cell>
        </row>
        <row r="410">
          <cell r="B410">
            <v>381</v>
          </cell>
          <cell r="C410">
            <v>981642.85476289131</v>
          </cell>
          <cell r="D410">
            <v>0.43292629612753775</v>
          </cell>
          <cell r="F410">
            <v>7355280.7314349702</v>
          </cell>
        </row>
        <row r="411">
          <cell r="B411">
            <v>382</v>
          </cell>
          <cell r="C411">
            <v>981642.7498725116</v>
          </cell>
          <cell r="D411">
            <v>0.41067706281220223</v>
          </cell>
          <cell r="F411">
            <v>7355281.1022796808</v>
          </cell>
        </row>
        <row r="412">
          <cell r="B412">
            <v>383</v>
          </cell>
          <cell r="C412">
            <v>981642.65037273802</v>
          </cell>
          <cell r="D412">
            <v>0.38957127586849127</v>
          </cell>
          <cell r="F412">
            <v>7355281.4540656954</v>
          </cell>
        </row>
        <row r="413">
          <cell r="B413">
            <v>384</v>
          </cell>
          <cell r="C413">
            <v>981642.55598653213</v>
          </cell>
          <cell r="D413">
            <v>0.36955017068068718</v>
          </cell>
          <cell r="F413">
            <v>7355281.7877724906</v>
          </cell>
        </row>
        <row r="414">
          <cell r="B414">
            <v>385</v>
          </cell>
          <cell r="C414">
            <v>981642.46645109332</v>
          </cell>
          <cell r="D414">
            <v>0.35055800268723819</v>
          </cell>
          <cell r="F414">
            <v>7355282.1043292051</v>
          </cell>
        </row>
        <row r="415">
          <cell r="B415">
            <v>386</v>
          </cell>
          <cell r="C415">
            <v>981642.38151712704</v>
          </cell>
          <cell r="D415">
            <v>0.33254189217383401</v>
          </cell>
          <cell r="F415">
            <v>7355282.4046172267</v>
          </cell>
        </row>
        <row r="416">
          <cell r="B416">
            <v>387</v>
          </cell>
          <cell r="C416">
            <v>981642.30094815069</v>
          </cell>
          <cell r="D416">
            <v>0.31545167704280253</v>
          </cell>
          <cell r="F416">
            <v>7355282.6894726465</v>
          </cell>
        </row>
        <row r="417">
          <cell r="B417">
            <v>388</v>
          </cell>
          <cell r="C417">
            <v>981642.22451983532</v>
          </cell>
          <cell r="D417">
            <v>0.29923977314892147</v>
          </cell>
          <cell r="F417">
            <v>7355282.9596885862</v>
          </cell>
        </row>
        <row r="418">
          <cell r="B418">
            <v>389</v>
          </cell>
          <cell r="C418">
            <v>981642.15201938071</v>
          </cell>
          <cell r="D418">
            <v>0.28386104181280264</v>
          </cell>
          <cell r="F418">
            <v>7355283.2160174074</v>
          </cell>
        </row>
        <row r="419">
          <cell r="B419">
            <v>390</v>
          </cell>
          <cell r="C419">
            <v>981642.08324492327</v>
          </cell>
          <cell r="D419">
            <v>0.26927266414298878</v>
          </cell>
          <cell r="F419">
            <v>7355283.4591728058</v>
          </cell>
        </row>
        <row r="420">
          <cell r="B420">
            <v>391</v>
          </cell>
          <cell r="C420">
            <v>981642.01800497354</v>
          </cell>
          <cell r="D420">
            <v>0.25543402181685809</v>
          </cell>
          <cell r="F420">
            <v>7355283.689831798</v>
          </cell>
        </row>
        <row r="421">
          <cell r="B421">
            <v>392</v>
          </cell>
          <cell r="C421">
            <v>981641.95611788344</v>
          </cell>
          <cell r="D421">
            <v>0.24230658398841282</v>
          </cell>
          <cell r="F421">
            <v>7355283.9086366082</v>
          </cell>
        </row>
        <row r="422">
          <cell r="B422">
            <v>393</v>
          </cell>
          <cell r="C422">
            <v>981641.89741134015</v>
          </cell>
          <cell r="D422">
            <v>0.22985380000808547</v>
          </cell>
          <cell r="F422">
            <v>7355284.1161964536</v>
          </cell>
        </row>
        <row r="423">
          <cell r="B423">
            <v>394</v>
          </cell>
          <cell r="C423">
            <v>981641.84172188665</v>
          </cell>
          <cell r="D423">
            <v>0.21804099765587717</v>
          </cell>
          <cell r="F423">
            <v>7355284.3130892422</v>
          </cell>
        </row>
        <row r="424">
          <cell r="B424">
            <v>395</v>
          </cell>
          <cell r="C424">
            <v>981641.78889446636</v>
          </cell>
          <cell r="D424">
            <v>0.20683528660449171</v>
          </cell>
          <cell r="F424">
            <v>7355284.4998631831</v>
          </cell>
        </row>
        <row r="425">
          <cell r="B425">
            <v>396</v>
          </cell>
          <cell r="C425">
            <v>981641.73878199141</v>
          </cell>
          <cell r="D425">
            <v>0.1962054668436895</v>
          </cell>
          <cell r="F425">
            <v>7355284.677038311</v>
          </cell>
        </row>
        <row r="426">
          <cell r="B426">
            <v>397</v>
          </cell>
          <cell r="C426">
            <v>981641.69124493329</v>
          </cell>
          <cell r="D426">
            <v>0.18612194181089806</v>
          </cell>
          <cell r="F426">
            <v>7355284.8451079344</v>
          </cell>
        </row>
        <row r="427">
          <cell r="B427">
            <v>398</v>
          </cell>
          <cell r="C427">
            <v>981641.64615093416</v>
          </cell>
          <cell r="D427">
            <v>0.17655663598621796</v>
          </cell>
          <cell r="F427">
            <v>7355285.0045400094</v>
          </cell>
        </row>
        <row r="428">
          <cell r="B428">
            <v>399</v>
          </cell>
          <cell r="C428">
            <v>981641.60337443859</v>
          </cell>
          <cell r="D428">
            <v>0.16748291672239296</v>
          </cell>
          <cell r="F428">
            <v>7355285.1557784425</v>
          </cell>
        </row>
        <row r="429">
          <cell r="B429">
            <v>400</v>
          </cell>
          <cell r="C429">
            <v>981641.5627963437</v>
          </cell>
          <cell r="D429">
            <v>0.15887552009210276</v>
          </cell>
          <cell r="F429">
            <v>7355285.2992443265</v>
          </cell>
        </row>
        <row r="430">
          <cell r="B430">
            <v>401</v>
          </cell>
          <cell r="C430">
            <v>981641.5243036676</v>
          </cell>
          <cell r="D430">
            <v>0.15071048054612224</v>
          </cell>
          <cell r="F430">
            <v>7355285.4353371132</v>
          </cell>
        </row>
        <row r="431">
          <cell r="B431">
            <v>402</v>
          </cell>
          <cell r="C431">
            <v>981641.48778923496</v>
          </cell>
          <cell r="D431">
            <v>0.14296506418650051</v>
          </cell>
          <cell r="F431">
            <v>7355285.564435727</v>
          </cell>
        </row>
        <row r="432">
          <cell r="B432">
            <v>403</v>
          </cell>
          <cell r="C432">
            <v>981641.45315137831</v>
          </cell>
          <cell r="D432">
            <v>0.13561770546897792</v>
          </cell>
          <cell r="F432">
            <v>7355285.6868996155</v>
          </cell>
        </row>
        <row r="433">
          <cell r="B433">
            <v>404</v>
          </cell>
          <cell r="C433">
            <v>981641.42029365536</v>
          </cell>
          <cell r="D433">
            <v>0.12864794715840649</v>
          </cell>
          <cell r="F433">
            <v>7355285.8030697564</v>
          </cell>
        </row>
        <row r="434">
          <cell r="B434">
            <v>405</v>
          </cell>
          <cell r="C434">
            <v>981641.38912458008</v>
          </cell>
          <cell r="D434">
            <v>0.12203638336999634</v>
          </cell>
          <cell r="F434">
            <v>7355285.9132696018</v>
          </cell>
        </row>
        <row r="435">
          <cell r="B435">
            <v>406</v>
          </cell>
          <cell r="C435">
            <v>981641.35955736833</v>
          </cell>
          <cell r="D435">
            <v>0.11576460553780162</v>
          </cell>
          <cell r="F435">
            <v>7355286.0178059805</v>
          </cell>
        </row>
        <row r="436">
          <cell r="B436">
            <v>407</v>
          </cell>
          <cell r="C436">
            <v>981641.33150969597</v>
          </cell>
          <cell r="D436">
            <v>0.10981515116001007</v>
          </cell>
          <cell r="F436">
            <v>7355286.1169699533</v>
          </cell>
        </row>
        <row r="437">
          <cell r="B437">
            <v>408</v>
          </cell>
          <cell r="C437">
            <v>981641.30490346963</v>
          </cell>
          <cell r="D437">
            <v>0.1041714551783306</v>
          </cell>
          <cell r="F437">
            <v>7355286.2110376237</v>
          </cell>
        </row>
        <row r="438">
          <cell r="B438">
            <v>409</v>
          </cell>
          <cell r="C438">
            <v>981641.27966460946</v>
          </cell>
          <cell r="D438">
            <v>9.8817803856107556E-2</v>
          </cell>
          <cell r="F438">
            <v>7355286.3002709029</v>
          </cell>
        </row>
        <row r="439">
          <cell r="B439">
            <v>410</v>
          </cell>
          <cell r="C439">
            <v>981641.25572284288</v>
          </cell>
          <cell r="D439">
            <v>9.3739291026747315E-2</v>
          </cell>
          <cell r="F439">
            <v>7355286.3849182436</v>
          </cell>
        </row>
        <row r="440">
          <cell r="B440">
            <v>411</v>
          </cell>
          <cell r="C440">
            <v>981641.23301150859</v>
          </cell>
          <cell r="D440">
            <v>8.8921776590641877E-2</v>
          </cell>
          <cell r="F440">
            <v>7355286.46521533</v>
          </cell>
        </row>
        <row r="441">
          <cell r="B441">
            <v>412</v>
          </cell>
          <cell r="C441">
            <v>981641.21146737144</v>
          </cell>
          <cell r="D441">
            <v>8.4351847145034631E-2</v>
          </cell>
          <cell r="F441">
            <v>7355286.5413857335</v>
          </cell>
        </row>
        <row r="442">
          <cell r="B442">
            <v>413</v>
          </cell>
          <cell r="C442">
            <v>981641.19103044597</v>
          </cell>
          <cell r="D442">
            <v>8.001677863721196E-2</v>
          </cell>
          <cell r="F442">
            <v>7355286.6136415349</v>
          </cell>
        </row>
        <row r="443">
          <cell r="B443">
            <v>414</v>
          </cell>
          <cell r="C443">
            <v>981641.17164382944</v>
          </cell>
          <cell r="D443">
            <v>7.5904500937037642E-2</v>
          </cell>
          <cell r="F443">
            <v>7355286.6821839157</v>
          </cell>
        </row>
        <row r="444">
          <cell r="B444">
            <v>415</v>
          </cell>
          <cell r="C444">
            <v>981641.15325354377</v>
          </cell>
          <cell r="D444">
            <v>7.2003564230190886E-2</v>
          </cell>
          <cell r="F444">
            <v>7355286.7472037189</v>
          </cell>
        </row>
        <row r="445">
          <cell r="B445">
            <v>416</v>
          </cell>
          <cell r="C445">
            <v>981641.13580838474</v>
          </cell>
          <cell r="D445">
            <v>6.8303107138538169E-2</v>
          </cell>
          <cell r="F445">
            <v>7355286.8088819794</v>
          </cell>
        </row>
        <row r="446">
          <cell r="B446">
            <v>417</v>
          </cell>
          <cell r="C446">
            <v>981641.11925977969</v>
          </cell>
          <cell r="D446">
            <v>6.4792826478877477E-2</v>
          </cell>
          <cell r="F446">
            <v>7355286.8673904277</v>
          </cell>
        </row>
        <row r="447">
          <cell r="B447">
            <v>418</v>
          </cell>
          <cell r="C447">
            <v>981641.10356165224</v>
          </cell>
          <cell r="D447">
            <v>6.1462948575855519E-2</v>
          </cell>
          <cell r="F447">
            <v>7355286.9228919698</v>
          </cell>
        </row>
        <row r="448">
          <cell r="B448">
            <v>419</v>
          </cell>
          <cell r="C448">
            <v>981641.08867029415</v>
          </cell>
          <cell r="D448">
            <v>5.830420204918537E-2</v>
          </cell>
          <cell r="F448">
            <v>7355286.9755411381</v>
          </cell>
        </row>
        <row r="449">
          <cell r="B449">
            <v>420</v>
          </cell>
          <cell r="C449">
            <v>981641.07454424328</v>
          </cell>
          <cell r="D449">
            <v>5.5307791999396859E-2</v>
          </cell>
          <cell r="F449">
            <v>7355287.0254845237</v>
          </cell>
        </row>
        <row r="450">
          <cell r="B450">
            <v>421</v>
          </cell>
          <cell r="C450">
            <v>981641.06114416837</v>
          </cell>
          <cell r="D450">
            <v>5.2465375520245973E-2</v>
          </cell>
          <cell r="F450">
            <v>7355287.0728611844</v>
          </cell>
        </row>
        <row r="451">
          <cell r="B451">
            <v>422</v>
          </cell>
          <cell r="C451">
            <v>981641.04843275959</v>
          </cell>
          <cell r="D451">
            <v>4.9769038469603087E-2</v>
          </cell>
          <cell r="F451">
            <v>7355287.1178030306</v>
          </cell>
        </row>
        <row r="452">
          <cell r="B452">
            <v>423</v>
          </cell>
          <cell r="C452">
            <v>981641.03637462459</v>
          </cell>
          <cell r="D452">
            <v>4.7211273434143962E-2</v>
          </cell>
          <cell r="F452">
            <v>7355287.1604351941</v>
          </cell>
        </row>
        <row r="453">
          <cell r="B453">
            <v>424</v>
          </cell>
          <cell r="C453">
            <v>981641.02493618976</v>
          </cell>
          <cell r="D453">
            <v>4.4784958826491063E-2</v>
          </cell>
          <cell r="F453">
            <v>7355287.2008763757</v>
          </cell>
        </row>
        <row r="454">
          <cell r="B454">
            <v>425</v>
          </cell>
          <cell r="C454">
            <v>981641.01408560702</v>
          </cell>
          <cell r="D454">
            <v>4.2483339056605958E-2</v>
          </cell>
          <cell r="F454">
            <v>7355287.2392391758</v>
          </cell>
        </row>
        <row r="455">
          <cell r="B455">
            <v>426</v>
          </cell>
          <cell r="C455">
            <v>981641.00379266508</v>
          </cell>
          <cell r="D455">
            <v>4.0300005722224426E-2</v>
          </cell>
          <cell r="F455">
            <v>7355287.2756304089</v>
          </cell>
        </row>
        <row r="456">
          <cell r="B456">
            <v>427</v>
          </cell>
          <cell r="C456">
            <v>981640.99402870529</v>
          </cell>
          <cell r="D456">
            <v>3.8228879765963238E-2</v>
          </cell>
          <cell r="F456">
            <v>7355287.3101513982</v>
          </cell>
        </row>
        <row r="457">
          <cell r="B457">
            <v>428</v>
          </cell>
          <cell r="C457">
            <v>981640.98476654186</v>
          </cell>
          <cell r="D457">
            <v>3.6264194549418989E-2</v>
          </cell>
          <cell r="F457">
            <v>7355287.3428982608</v>
          </cell>
        </row>
        <row r="458">
          <cell r="B458">
            <v>429</v>
          </cell>
          <cell r="C458">
            <v>981640.97598038602</v>
          </cell>
          <cell r="D458">
            <v>3.4400479797132552E-2</v>
          </cell>
          <cell r="F458">
            <v>7355287.3739621732</v>
          </cell>
        </row>
        <row r="459">
          <cell r="B459">
            <v>430</v>
          </cell>
          <cell r="C459">
            <v>981640.96764577448</v>
          </cell>
          <cell r="D459">
            <v>3.2632546365714575E-2</v>
          </cell>
          <cell r="F459">
            <v>7355287.4034296274</v>
          </cell>
        </row>
        <row r="460">
          <cell r="B460">
            <v>431</v>
          </cell>
          <cell r="C460">
            <v>981640.95973950124</v>
          </cell>
          <cell r="D460">
            <v>3.0955471795725026E-2</v>
          </cell>
          <cell r="F460">
            <v>7355287.4313826701</v>
          </cell>
        </row>
        <row r="461">
          <cell r="B461">
            <v>432</v>
          </cell>
          <cell r="C461">
            <v>981640.95223955275</v>
          </cell>
          <cell r="D461">
            <v>2.9364586606079084E-2</v>
          </cell>
          <cell r="F461">
            <v>7355287.4578991309</v>
          </cell>
        </row>
        <row r="462">
          <cell r="B462">
            <v>433</v>
          </cell>
          <cell r="C462">
            <v>981640.94512504688</v>
          </cell>
          <cell r="D462">
            <v>2.7855461292819097E-2</v>
          </cell>
          <cell r="F462">
            <v>7355287.4830528386</v>
          </cell>
        </row>
        <row r="463">
          <cell r="B463">
            <v>434</v>
          </cell>
          <cell r="C463">
            <v>981640.93837617477</v>
          </cell>
          <cell r="D463">
            <v>2.6423893996053473E-2</v>
          </cell>
          <cell r="F463">
            <v>7355287.5069138296</v>
          </cell>
        </row>
        <row r="464">
          <cell r="B464">
            <v>435</v>
          </cell>
          <cell r="C464">
            <v>981640.93197414535</v>
          </cell>
          <cell r="D464">
            <v>2.5065898800723751E-2</v>
          </cell>
          <cell r="F464">
            <v>7355287.5295485398</v>
          </cell>
        </row>
        <row r="465">
          <cell r="B465">
            <v>436</v>
          </cell>
          <cell r="C465">
            <v>981640.92590113357</v>
          </cell>
          <cell r="D465">
            <v>2.37776946386258E-2</v>
          </cell>
          <cell r="F465">
            <v>7355287.5510199917</v>
          </cell>
        </row>
        <row r="466">
          <cell r="B466">
            <v>437</v>
          </cell>
          <cell r="C466">
            <v>981640.92014023033</v>
          </cell>
          <cell r="D466">
            <v>2.2555694760785189E-2</v>
          </cell>
          <cell r="F466">
            <v>7355287.5713879671</v>
          </cell>
        </row>
        <row r="467">
          <cell r="B467">
            <v>438</v>
          </cell>
          <cell r="C467">
            <v>981640.91467539547</v>
          </cell>
          <cell r="D467">
            <v>2.1396496750874787E-2</v>
          </cell>
          <cell r="F467">
            <v>7355287.5907091778</v>
          </cell>
        </row>
        <row r="468">
          <cell r="B468">
            <v>439</v>
          </cell>
          <cell r="C468">
            <v>981640.90949141327</v>
          </cell>
          <cell r="D468">
            <v>2.0296873051869033E-2</v>
          </cell>
          <cell r="F468">
            <v>7355287.6090374188</v>
          </cell>
        </row>
        <row r="469">
          <cell r="B469">
            <v>440</v>
          </cell>
          <cell r="C469">
            <v>981640.90457384987</v>
          </cell>
          <cell r="D469">
            <v>1.9253761979558352E-2</v>
          </cell>
          <cell r="F469">
            <v>7355287.6264237221</v>
          </cell>
        </row>
        <row r="470">
          <cell r="B470">
            <v>441</v>
          </cell>
          <cell r="C470">
            <v>981640.89990901342</v>
          </cell>
          <cell r="D470">
            <v>1.8264259197902723E-2</v>
          </cell>
          <cell r="F470">
            <v>7355287.6429164968</v>
          </cell>
        </row>
        <row r="471">
          <cell r="B471">
            <v>442</v>
          </cell>
          <cell r="C471">
            <v>981640.89548391546</v>
          </cell>
          <cell r="D471">
            <v>1.7325609632489296E-2</v>
          </cell>
          <cell r="F471">
            <v>7355287.6585616628</v>
          </cell>
        </row>
        <row r="472">
          <cell r="B472">
            <v>443</v>
          </cell>
          <cell r="C472">
            <v>981640.8912862353</v>
          </cell>
          <cell r="D472">
            <v>1.6435199799578762E-2</v>
          </cell>
          <cell r="F472">
            <v>7355287.6734027816</v>
          </cell>
        </row>
        <row r="473">
          <cell r="B473">
            <v>444</v>
          </cell>
          <cell r="C473">
            <v>981640.88730428519</v>
          </cell>
          <cell r="D473">
            <v>1.559055052938231E-2</v>
          </cell>
          <cell r="F473">
            <v>7355287.6874811752</v>
          </cell>
        </row>
        <row r="474">
          <cell r="B474">
            <v>445</v>
          </cell>
          <cell r="C474">
            <v>981640.88352697832</v>
          </cell>
          <cell r="D474">
            <v>1.4789310063308614E-2</v>
          </cell>
          <cell r="F474">
            <v>7355287.7008360419</v>
          </cell>
        </row>
        <row r="475">
          <cell r="B475">
            <v>446</v>
          </cell>
          <cell r="C475">
            <v>981640.87994379736</v>
          </cell>
          <cell r="D475">
            <v>1.4029247505961588E-2</v>
          </cell>
          <cell r="F475">
            <v>7355287.7135045668</v>
          </cell>
        </row>
        <row r="476">
          <cell r="B476">
            <v>447</v>
          </cell>
          <cell r="C476">
            <v>981640.87654476578</v>
          </cell>
          <cell r="D476">
            <v>1.3308246613657336E-2</v>
          </cell>
          <cell r="F476">
            <v>7355287.7255220218</v>
          </cell>
        </row>
        <row r="477">
          <cell r="B477">
            <v>448</v>
          </cell>
          <cell r="C477">
            <v>981640.87332041969</v>
          </cell>
          <cell r="D477">
            <v>1.2624299902165686E-2</v>
          </cell>
          <cell r="F477">
            <v>7355287.7369218674</v>
          </cell>
        </row>
        <row r="478">
          <cell r="B478">
            <v>449</v>
          </cell>
          <cell r="C478">
            <v>981640.87026178138</v>
          </cell>
          <cell r="D478">
            <v>1.1975503057270548E-2</v>
          </cell>
          <cell r="F478">
            <v>7355287.747735844</v>
          </cell>
        </row>
        <row r="479">
          <cell r="B479">
            <v>450</v>
          </cell>
          <cell r="C479">
            <v>981640.86736033484</v>
          </cell>
          <cell r="D479">
            <v>1.1360049632586425E-2</v>
          </cell>
          <cell r="F479">
            <v>7355287.7579940613</v>
          </cell>
        </row>
        <row r="480">
          <cell r="B480">
            <v>451</v>
          </cell>
          <cell r="C480">
            <v>981640.86460800143</v>
          </cell>
          <cell r="D480">
            <v>1.0776226019868237E-2</v>
          </cell>
          <cell r="F480">
            <v>7355287.7677250812</v>
          </cell>
        </row>
        <row r="481">
          <cell r="B481">
            <v>452</v>
          </cell>
          <cell r="C481">
            <v>981640.86199711787</v>
          </cell>
          <cell r="D481">
            <v>1.0222406677810322E-2</v>
          </cell>
          <cell r="F481">
            <v>7355287.7769559976</v>
          </cell>
        </row>
        <row r="482">
          <cell r="B482">
            <v>453</v>
          </cell>
          <cell r="C482">
            <v>981640.85952041473</v>
          </cell>
          <cell r="D482">
            <v>9.6970496060501555E-3</v>
          </cell>
          <cell r="F482">
            <v>7355287.7857125122</v>
          </cell>
        </row>
        <row r="483">
          <cell r="B483">
            <v>454</v>
          </cell>
          <cell r="C483">
            <v>981640.85717099602</v>
          </cell>
          <cell r="D483">
            <v>9.1986920517750995E-3</v>
          </cell>
          <cell r="F483">
            <v>7355287.7940190062</v>
          </cell>
        </row>
        <row r="484">
          <cell r="B484">
            <v>455</v>
          </cell>
          <cell r="C484">
            <v>981640.85494232026</v>
          </cell>
          <cell r="D484">
            <v>8.7259464369780718E-3</v>
          </cell>
          <cell r="F484">
            <v>7355287.8018986071</v>
          </cell>
        </row>
        <row r="485">
          <cell r="B485">
            <v>456</v>
          </cell>
          <cell r="C485">
            <v>981640.85282818216</v>
          </cell>
          <cell r="D485">
            <v>8.2774964950224281E-3</v>
          </cell>
          <cell r="F485">
            <v>7355287.809373254</v>
          </cell>
        </row>
        <row r="486">
          <cell r="B486">
            <v>457</v>
          </cell>
          <cell r="C486">
            <v>981640.8508226953</v>
          </cell>
          <cell r="D486">
            <v>7.8520936057590914E-3</v>
          </cell>
          <cell r="F486">
            <v>7355287.8164637582</v>
          </cell>
        </row>
        <row r="487">
          <cell r="B487">
            <v>458</v>
          </cell>
          <cell r="C487">
            <v>981640.84892027592</v>
          </cell>
          <cell r="D487">
            <v>7.4485533189918036E-3</v>
          </cell>
          <cell r="F487">
            <v>7355287.8231898621</v>
          </cell>
        </row>
        <row r="488">
          <cell r="B488">
            <v>459</v>
          </cell>
          <cell r="C488">
            <v>981640.84711562691</v>
          </cell>
          <cell r="D488">
            <v>7.0657520566107992E-3</v>
          </cell>
          <cell r="F488">
            <v>7355287.8295702934</v>
          </cell>
        </row>
        <row r="489">
          <cell r="B489">
            <v>460</v>
          </cell>
          <cell r="C489">
            <v>981640.84540372377</v>
          </cell>
          <cell r="D489">
            <v>6.7026239842126467E-3</v>
          </cell>
          <cell r="F489">
            <v>7355287.8356228173</v>
          </cell>
        </row>
        <row r="490">
          <cell r="B490">
            <v>461</v>
          </cell>
          <cell r="C490">
            <v>981640.84377979988</v>
          </cell>
          <cell r="D490">
            <v>6.3581580434959274E-3</v>
          </cell>
          <cell r="F490">
            <v>7355287.8413642859</v>
          </cell>
        </row>
        <row r="491">
          <cell r="B491">
            <v>462</v>
          </cell>
          <cell r="C491">
            <v>981640.8422393339</v>
          </cell>
          <cell r="D491">
            <v>6.0313951371700394E-3</v>
          </cell>
          <cell r="F491">
            <v>7355287.8468106845</v>
          </cell>
        </row>
        <row r="492">
          <cell r="B492">
            <v>463</v>
          </cell>
          <cell r="C492">
            <v>981640.84077803663</v>
          </cell>
          <cell r="D492">
            <v>5.721425458539083E-3</v>
          </cell>
          <cell r="F492">
            <v>7355287.8519771779</v>
          </cell>
        </row>
        <row r="493">
          <cell r="B493">
            <v>464</v>
          </cell>
          <cell r="C493">
            <v>981640.83939183934</v>
          </cell>
          <cell r="D493">
            <v>5.4273859583255906E-3</v>
          </cell>
          <cell r="F493">
            <v>7355287.8568781512</v>
          </cell>
        </row>
        <row r="494">
          <cell r="B494">
            <v>465</v>
          </cell>
          <cell r="C494">
            <v>981640.83807688253</v>
          </cell>
          <cell r="D494">
            <v>5.1484579416809688E-3</v>
          </cell>
          <cell r="F494">
            <v>7355287.8615272501</v>
          </cell>
        </row>
        <row r="495">
          <cell r="B495">
            <v>466</v>
          </cell>
          <cell r="C495">
            <v>981640.83682950481</v>
          </cell>
          <cell r="D495">
            <v>4.8838647886920265E-3</v>
          </cell>
          <cell r="F495">
            <v>7355287.8659374202</v>
          </cell>
        </row>
        <row r="496">
          <cell r="B496">
            <v>467</v>
          </cell>
          <cell r="C496">
            <v>981640.83564623329</v>
          </cell>
          <cell r="D496">
            <v>4.6328697920367846E-3</v>
          </cell>
          <cell r="F496">
            <v>7355287.8701209389</v>
          </cell>
        </row>
        <row r="497">
          <cell r="B497">
            <v>468</v>
          </cell>
          <cell r="C497">
            <v>981640.83452377329</v>
          </cell>
          <cell r="D497">
            <v>4.3947741057689593E-3</v>
          </cell>
          <cell r="F497">
            <v>7355287.8740894552</v>
          </cell>
        </row>
        <row r="498">
          <cell r="B498">
            <v>469</v>
          </cell>
          <cell r="C498">
            <v>981640.83345899952</v>
          </cell>
          <cell r="D498">
            <v>4.1689147995199139E-3</v>
          </cell>
          <cell r="F498">
            <v>7355287.8778540194</v>
          </cell>
        </row>
        <row r="499">
          <cell r="B499">
            <v>470</v>
          </cell>
          <cell r="C499">
            <v>981640.83244894736</v>
          </cell>
          <cell r="D499">
            <v>3.9546630127004021E-3</v>
          </cell>
          <cell r="F499">
            <v>7355287.8814251125</v>
          </cell>
        </row>
        <row r="500">
          <cell r="B500">
            <v>471</v>
          </cell>
          <cell r="C500">
            <v>981640.83149080444</v>
          </cell>
          <cell r="D500">
            <v>3.7514222035628414E-3</v>
          </cell>
          <cell r="F500">
            <v>7355287.8848126773</v>
          </cell>
        </row>
        <row r="501">
          <cell r="B501">
            <v>472</v>
          </cell>
          <cell r="C501">
            <v>981640.83058190311</v>
          </cell>
          <cell r="D501">
            <v>3.5586264882489782E-3</v>
          </cell>
          <cell r="F501">
            <v>7355287.8880261462</v>
          </cell>
        </row>
        <row r="502">
          <cell r="B502">
            <v>473</v>
          </cell>
          <cell r="C502">
            <v>981640.82971971272</v>
          </cell>
          <cell r="D502">
            <v>3.3757390651983597E-3</v>
          </cell>
          <cell r="F502">
            <v>7355287.8910744656</v>
          </cell>
        </row>
        <row r="503">
          <cell r="B503">
            <v>474</v>
          </cell>
          <cell r="C503">
            <v>981640.82890183257</v>
          </cell>
          <cell r="D503">
            <v>3.2022507205306913E-3</v>
          </cell>
          <cell r="F503">
            <v>7355287.8939661244</v>
          </cell>
        </row>
        <row r="504">
          <cell r="B504">
            <v>475</v>
          </cell>
          <cell r="C504">
            <v>981640.82812598546</v>
          </cell>
          <cell r="D504">
            <v>3.03767841024061E-3</v>
          </cell>
          <cell r="F504">
            <v>7355287.896709173</v>
          </cell>
        </row>
        <row r="505">
          <cell r="B505">
            <v>476</v>
          </cell>
          <cell r="C505">
            <v>981640.82739001128</v>
          </cell>
          <cell r="D505">
            <v>2.8815639152572851E-3</v>
          </cell>
          <cell r="F505">
            <v>7355287.8993112482</v>
          </cell>
        </row>
        <row r="506">
          <cell r="B506">
            <v>477</v>
          </cell>
          <cell r="C506">
            <v>981640.8266918608</v>
          </cell>
          <cell r="D506">
            <v>2.7334725656241224E-3</v>
          </cell>
          <cell r="F506">
            <v>7355287.9017795958</v>
          </cell>
        </row>
        <row r="507">
          <cell r="B507">
            <v>478</v>
          </cell>
          <cell r="C507">
            <v>981640.8260295901</v>
          </cell>
          <cell r="D507">
            <v>2.592992030246306E-3</v>
          </cell>
          <cell r="F507">
            <v>7355287.9041210888</v>
          </cell>
        </row>
        <row r="508">
          <cell r="B508">
            <v>479</v>
          </cell>
          <cell r="C508">
            <v>981640.82540135528</v>
          </cell>
          <cell r="D508">
            <v>2.4597311688364714E-3</v>
          </cell>
          <cell r="F508">
            <v>7355287.9063422456</v>
          </cell>
        </row>
        <row r="509">
          <cell r="B509">
            <v>480</v>
          </cell>
          <cell r="C509">
            <v>981640.8248054072</v>
          </cell>
          <cell r="D509">
            <v>2.3333189428619799E-3</v>
          </cell>
          <cell r="F509">
            <v>7355287.9084492512</v>
          </cell>
        </row>
        <row r="510">
          <cell r="B510">
            <v>481</v>
          </cell>
          <cell r="C510">
            <v>981640.82424008648</v>
          </cell>
          <cell r="D510">
            <v>2.2134033824615456E-3</v>
          </cell>
          <cell r="F510">
            <v>7355287.9104479728</v>
          </cell>
        </row>
        <row r="511">
          <cell r="B511">
            <v>482</v>
          </cell>
          <cell r="C511">
            <v>981640.82370381907</v>
          </cell>
          <cell r="D511">
            <v>2.0996506064547959E-3</v>
          </cell>
          <cell r="F511">
            <v>7355287.9123439742</v>
          </cell>
        </row>
        <row r="512">
          <cell r="B512">
            <v>483</v>
          </cell>
          <cell r="C512">
            <v>981640.82319511194</v>
          </cell>
          <cell r="D512">
            <v>1.9917438927161825E-3</v>
          </cell>
          <cell r="F512">
            <v>7355287.9141425351</v>
          </cell>
        </row>
        <row r="513">
          <cell r="B513">
            <v>484</v>
          </cell>
          <cell r="C513">
            <v>981640.82271254866</v>
          </cell>
          <cell r="D513">
            <v>1.8893827963248789E-3</v>
          </cell>
          <cell r="F513">
            <v>7355287.9158486631</v>
          </cell>
        </row>
        <row r="514">
          <cell r="B514">
            <v>485</v>
          </cell>
          <cell r="C514">
            <v>981640.82225478557</v>
          </cell>
          <cell r="D514">
            <v>1.792282313035331E-3</v>
          </cell>
          <cell r="F514">
            <v>7355287.9174671089</v>
          </cell>
        </row>
        <row r="515">
          <cell r="B515">
            <v>486</v>
          </cell>
          <cell r="C515">
            <v>981640.82182054815</v>
          </cell>
          <cell r="D515">
            <v>1.7001720857393091E-3</v>
          </cell>
          <cell r="F515">
            <v>7355287.9190023784</v>
          </cell>
        </row>
        <row r="516">
          <cell r="B516">
            <v>487</v>
          </cell>
          <cell r="C516">
            <v>981640.82140862744</v>
          </cell>
          <cell r="D516">
            <v>1.6127956517100123E-3</v>
          </cell>
          <cell r="F516">
            <v>7355287.9204587461</v>
          </cell>
        </row>
        <row r="517">
          <cell r="B517">
            <v>488</v>
          </cell>
          <cell r="C517">
            <v>981640.82101787638</v>
          </cell>
          <cell r="D517">
            <v>1.529909728532329E-3</v>
          </cell>
          <cell r="F517">
            <v>7355287.9218402673</v>
          </cell>
        </row>
        <row r="518">
          <cell r="B518">
            <v>489</v>
          </cell>
          <cell r="C518">
            <v>981640.82064720709</v>
          </cell>
          <cell r="D518">
            <v>1.4512835367310624E-3</v>
          </cell>
          <cell r="F518">
            <v>7355287.9231507881</v>
          </cell>
        </row>
        <row r="519">
          <cell r="B519">
            <v>490</v>
          </cell>
          <cell r="C519">
            <v>981640.82029558753</v>
          </cell>
          <cell r="D519">
            <v>1.3766981572111206E-3</v>
          </cell>
          <cell r="F519">
            <v>7355287.9243939575</v>
          </cell>
        </row>
        <row r="520">
          <cell r="B520">
            <v>491</v>
          </cell>
          <cell r="C520">
            <v>981640.81996203866</v>
          </cell>
          <cell r="D520">
            <v>1.305945921720584E-3</v>
          </cell>
          <cell r="F520">
            <v>7355287.9255732372</v>
          </cell>
        </row>
        <row r="521">
          <cell r="B521">
            <v>492</v>
          </cell>
          <cell r="C521">
            <v>981640.81964563171</v>
          </cell>
          <cell r="D521">
            <v>1.2388298346395208E-3</v>
          </cell>
          <cell r="F521">
            <v>7355287.9266919103</v>
          </cell>
        </row>
        <row r="522">
          <cell r="B522">
            <v>493</v>
          </cell>
          <cell r="C522">
            <v>981640.81934548577</v>
          </cell>
          <cell r="D522">
            <v>1.1751630244846338E-3</v>
          </cell>
          <cell r="F522">
            <v>7355287.9277530918</v>
          </cell>
        </row>
        <row r="523">
          <cell r="B523">
            <v>494</v>
          </cell>
          <cell r="C523">
            <v>981640.81906076521</v>
          </cell>
          <cell r="D523">
            <v>1.1147682236025615E-3</v>
          </cell>
          <cell r="F523">
            <v>7355287.9287597369</v>
          </cell>
        </row>
        <row r="524">
          <cell r="B524">
            <v>495</v>
          </cell>
          <cell r="C524">
            <v>981640.81879067712</v>
          </cell>
          <cell r="D524">
            <v>1.0574772746031432E-3</v>
          </cell>
          <cell r="F524">
            <v>7355287.9297146471</v>
          </cell>
        </row>
        <row r="525">
          <cell r="B525">
            <v>496</v>
          </cell>
          <cell r="C525">
            <v>981640.81853446958</v>
          </cell>
          <cell r="D525">
            <v>1.0031306621584109E-3</v>
          </cell>
          <cell r="F525">
            <v>7355287.9306204822</v>
          </cell>
        </row>
        <row r="526">
          <cell r="B526">
            <v>497</v>
          </cell>
          <cell r="C526">
            <v>981640.81829142931</v>
          </cell>
          <cell r="D526">
            <v>9.5157706886369209E-4</v>
          </cell>
          <cell r="F526">
            <v>7355287.9314797642</v>
          </cell>
        </row>
        <row r="527">
          <cell r="B527">
            <v>498</v>
          </cell>
          <cell r="C527">
            <v>981640.81806087948</v>
          </cell>
          <cell r="D527">
            <v>9.0267295392420924E-4</v>
          </cell>
          <cell r="F527">
            <v>7355287.9322948856</v>
          </cell>
        </row>
        <row r="528">
          <cell r="B528">
            <v>499</v>
          </cell>
          <cell r="C528">
            <v>981640.81784217828</v>
          </cell>
          <cell r="D528">
            <v>8.5628215349411031E-4</v>
          </cell>
          <cell r="F528">
            <v>7355287.9330681153</v>
          </cell>
        </row>
        <row r="529">
          <cell r="B529">
            <v>500</v>
          </cell>
          <cell r="C529">
            <v>981640.81763471675</v>
          </cell>
          <cell r="D529">
            <v>8.1227550155515548E-4</v>
          </cell>
          <cell r="F529">
            <v>7355287.9338016063</v>
          </cell>
        </row>
        <row r="530">
          <cell r="B530">
            <v>501</v>
          </cell>
          <cell r="C530">
            <v>981640.81743791723</v>
          </cell>
          <cell r="D530">
            <v>7.7053047027947005E-4</v>
          </cell>
          <cell r="F530">
            <v>7355287.9344974011</v>
          </cell>
        </row>
        <row r="531">
          <cell r="B531">
            <v>502</v>
          </cell>
          <cell r="C531">
            <v>981640.81725123175</v>
          </cell>
          <cell r="D531">
            <v>7.3093082887502599E-4</v>
          </cell>
          <cell r="F531">
            <v>7355287.9351574378</v>
          </cell>
        </row>
        <row r="532">
          <cell r="B532">
            <v>503</v>
          </cell>
          <cell r="C532">
            <v>981640.81707414053</v>
          </cell>
          <cell r="D532">
            <v>6.933663199639741E-4</v>
          </cell>
          <cell r="F532">
            <v>7355287.9357835529</v>
          </cell>
        </row>
        <row r="533">
          <cell r="B533">
            <v>504</v>
          </cell>
          <cell r="C533">
            <v>981640.81690615055</v>
          </cell>
          <cell r="D533">
            <v>6.5773235259276733E-4</v>
          </cell>
          <cell r="F533">
            <v>7355287.9363774909</v>
          </cell>
        </row>
        <row r="534">
          <cell r="B534">
            <v>505</v>
          </cell>
          <cell r="C534">
            <v>981640.81674679392</v>
          </cell>
          <cell r="D534">
            <v>6.2392971101932139E-4</v>
          </cell>
          <cell r="F534">
            <v>7355287.9369409047</v>
          </cell>
        </row>
        <row r="535">
          <cell r="B535">
            <v>506</v>
          </cell>
          <cell r="C535">
            <v>981640.81659562711</v>
          </cell>
          <cell r="D535">
            <v>5.9186427846638959E-4</v>
          </cell>
          <cell r="F535">
            <v>7355287.9374753628</v>
          </cell>
        </row>
        <row r="536">
          <cell r="B536">
            <v>507</v>
          </cell>
          <cell r="C536">
            <v>981640.81645222916</v>
          </cell>
          <cell r="D536">
            <v>5.6144677507199623E-4</v>
          </cell>
          <cell r="F536">
            <v>7355287.9379823534</v>
          </cell>
        </row>
        <row r="537">
          <cell r="B537">
            <v>508</v>
          </cell>
          <cell r="C537">
            <v>981640.81631620089</v>
          </cell>
          <cell r="D537">
            <v>5.3259250930730534E-4</v>
          </cell>
          <cell r="F537">
            <v>7355287.9384632884</v>
          </cell>
        </row>
        <row r="538">
          <cell r="B538">
            <v>509</v>
          </cell>
          <cell r="C538">
            <v>981640.81618716347</v>
          </cell>
          <cell r="D538">
            <v>5.0522114216979496E-4</v>
          </cell>
          <cell r="F538">
            <v>7355287.938919507</v>
          </cell>
        </row>
        <row r="539">
          <cell r="B539">
            <v>510</v>
          </cell>
          <cell r="C539">
            <v>981640.81606475753</v>
          </cell>
          <cell r="D539">
            <v>4.792564634951811E-4</v>
          </cell>
          <cell r="F539">
            <v>7355287.9393522795</v>
          </cell>
        </row>
        <row r="540">
          <cell r="B540">
            <v>511</v>
          </cell>
          <cell r="C540">
            <v>981640.81594864244</v>
          </cell>
          <cell r="D540">
            <v>4.5462617976527533E-4</v>
          </cell>
          <cell r="F540">
            <v>7355287.9397628102</v>
          </cell>
        </row>
        <row r="541">
          <cell r="B541">
            <v>512</v>
          </cell>
          <cell r="C541">
            <v>981640.8158384948</v>
          </cell>
          <cell r="D541">
            <v>4.3126171282096914E-4</v>
          </cell>
          <cell r="F541">
            <v>7355287.9401522428</v>
          </cell>
        </row>
        <row r="542">
          <cell r="B542">
            <v>513</v>
          </cell>
          <cell r="C542">
            <v>981640.81573400798</v>
          </cell>
          <cell r="D542">
            <v>4.0909800891990132E-4</v>
          </cell>
          <cell r="F542">
            <v>7355287.9405216612</v>
          </cell>
        </row>
        <row r="543">
          <cell r="B543">
            <v>514</v>
          </cell>
          <cell r="C543">
            <v>981640.81563489093</v>
          </cell>
          <cell r="D543">
            <v>3.880733576071672E-4</v>
          </cell>
          <cell r="F543">
            <v>7355287.9408720946</v>
          </cell>
        </row>
        <row r="544">
          <cell r="B544">
            <v>515</v>
          </cell>
          <cell r="C544">
            <v>981640.81554086786</v>
          </cell>
          <cell r="D544">
            <v>3.6812921989475087E-4</v>
          </cell>
          <cell r="F544">
            <v>7355287.9412045181</v>
          </cell>
        </row>
        <row r="545">
          <cell r="B545">
            <v>516</v>
          </cell>
          <cell r="C545">
            <v>981640.81545167684</v>
          </cell>
          <cell r="D545">
            <v>3.4921006527128011E-4</v>
          </cell>
          <cell r="F545">
            <v>7355287.9415198574</v>
          </cell>
        </row>
        <row r="546">
          <cell r="B546">
            <v>517</v>
          </cell>
          <cell r="C546">
            <v>981640.81536706956</v>
          </cell>
          <cell r="D546">
            <v>3.3126321708828993E-4</v>
          </cell>
          <cell r="F546">
            <v>7355287.9418189907</v>
          </cell>
        </row>
        <row r="547">
          <cell r="B547">
            <v>518</v>
          </cell>
          <cell r="C547">
            <v>981640.81528681051</v>
          </cell>
          <cell r="D547">
            <v>3.1423870589250352E-4</v>
          </cell>
          <cell r="F547">
            <v>7355287.9421027508</v>
          </cell>
        </row>
        <row r="548">
          <cell r="B548">
            <v>519</v>
          </cell>
          <cell r="C548">
            <v>981640.81521067617</v>
          </cell>
          <cell r="D548">
            <v>2.980891302957627E-4</v>
          </cell>
          <cell r="F548">
            <v>7355287.9423719281</v>
          </cell>
        </row>
        <row r="549">
          <cell r="B549">
            <v>520</v>
          </cell>
          <cell r="C549">
            <v>981640.81513845455</v>
          </cell>
          <cell r="D549">
            <v>2.8276952499522887E-4</v>
          </cell>
          <cell r="F549">
            <v>7355287.9426272716</v>
          </cell>
        </row>
        <row r="550">
          <cell r="B550">
            <v>521</v>
          </cell>
          <cell r="C550">
            <v>981640.8150699446</v>
          </cell>
          <cell r="D550">
            <v>2.6823723557638126E-4</v>
          </cell>
          <cell r="F550">
            <v>7355287.9428694919</v>
          </cell>
        </row>
        <row r="551">
          <cell r="B551">
            <v>522</v>
          </cell>
          <cell r="C551">
            <v>981640.81500495563</v>
          </cell>
          <cell r="D551">
            <v>2.5445179975022773E-4</v>
          </cell>
          <cell r="F551">
            <v>7355287.9430992641</v>
          </cell>
        </row>
        <row r="552">
          <cell r="B552">
            <v>523</v>
          </cell>
          <cell r="C552">
            <v>981640.81494330661</v>
          </cell>
          <cell r="D552">
            <v>2.4137483469405553E-4</v>
          </cell>
          <cell r="F552">
            <v>7355287.9433172271</v>
          </cell>
        </row>
        <row r="553">
          <cell r="B553">
            <v>524</v>
          </cell>
          <cell r="C553">
            <v>981640.81488482584</v>
          </cell>
          <cell r="D553">
            <v>2.2896993018204506E-4</v>
          </cell>
          <cell r="F553">
            <v>7355287.9435239891</v>
          </cell>
        </row>
        <row r="554">
          <cell r="B554">
            <v>525</v>
          </cell>
          <cell r="C554">
            <v>981640.81482935057</v>
          </cell>
          <cell r="D554">
            <v>2.1720254720818986E-4</v>
          </cell>
          <cell r="F554">
            <v>7355287.9437201247</v>
          </cell>
        </row>
        <row r="555">
          <cell r="B555">
            <v>526</v>
          </cell>
          <cell r="C555">
            <v>981640.8147767263</v>
          </cell>
          <cell r="D555">
            <v>2.0603992181925847E-4</v>
          </cell>
          <cell r="F555">
            <v>7355287.9439061806</v>
          </cell>
        </row>
        <row r="556">
          <cell r="B556">
            <v>527</v>
          </cell>
          <cell r="C556">
            <v>981640.81472680659</v>
          </cell>
          <cell r="D556">
            <v>1.9545097389003988E-4</v>
          </cell>
          <cell r="F556">
            <v>7355287.9440826746</v>
          </cell>
        </row>
        <row r="557">
          <cell r="B557">
            <v>528</v>
          </cell>
          <cell r="C557">
            <v>981640.81467945233</v>
          </cell>
          <cell r="D557">
            <v>1.8540622058687553E-4</v>
          </cell>
          <cell r="F557">
            <v>7355287.9442500975</v>
          </cell>
        </row>
        <row r="558">
          <cell r="B558">
            <v>529</v>
          </cell>
          <cell r="C558">
            <v>981640.81463453174</v>
          </cell>
          <cell r="D558">
            <v>1.7587769427853376E-4</v>
          </cell>
          <cell r="F558">
            <v>7355287.9444089169</v>
          </cell>
        </row>
        <row r="559">
          <cell r="B559">
            <v>530</v>
          </cell>
          <cell r="C559">
            <v>981640.81459191977</v>
          </cell>
          <cell r="D559">
            <v>1.6683886466586635E-4</v>
          </cell>
          <cell r="F559">
            <v>7355287.9445595741</v>
          </cell>
        </row>
        <row r="560">
          <cell r="B560">
            <v>531</v>
          </cell>
          <cell r="C560">
            <v>981640.81455149769</v>
          </cell>
          <cell r="D560">
            <v>1.5826456491343195E-4</v>
          </cell>
          <cell r="F560">
            <v>7355287.9447024884</v>
          </cell>
        </row>
        <row r="561">
          <cell r="B561">
            <v>532</v>
          </cell>
          <cell r="C561">
            <v>981640.81451315305</v>
          </cell>
          <cell r="D561">
            <v>1.5013092157741497E-4</v>
          </cell>
          <cell r="F561">
            <v>7355287.9448380582</v>
          </cell>
        </row>
        <row r="562">
          <cell r="B562">
            <v>533</v>
          </cell>
          <cell r="C562">
            <v>981640.81447677908</v>
          </cell>
          <cell r="D562">
            <v>1.4241528813473781E-4</v>
          </cell>
          <cell r="F562">
            <v>7355287.9449666608</v>
          </cell>
        </row>
        <row r="563">
          <cell r="B563">
            <v>534</v>
          </cell>
          <cell r="C563">
            <v>981640.81444227439</v>
          </cell>
          <cell r="D563">
            <v>1.3509618192829152E-4</v>
          </cell>
          <cell r="F563">
            <v>7355287.9450886538</v>
          </cell>
        </row>
        <row r="564">
          <cell r="B564">
            <v>535</v>
          </cell>
          <cell r="C564">
            <v>981640.81440954306</v>
          </cell>
          <cell r="D564">
            <v>1.2815322435272123E-4</v>
          </cell>
          <cell r="F564">
            <v>7355287.9452043772</v>
          </cell>
        </row>
        <row r="565">
          <cell r="B565">
            <v>536</v>
          </cell>
          <cell r="C565">
            <v>981640.81437849381</v>
          </cell>
          <cell r="D565">
            <v>1.2156708411422556E-4</v>
          </cell>
          <cell r="F565">
            <v>7355287.9453141531</v>
          </cell>
        </row>
        <row r="566">
          <cell r="B566">
            <v>537</v>
          </cell>
          <cell r="C566">
            <v>981640.81434904027</v>
          </cell>
          <cell r="D566">
            <v>1.1531942340638821E-4</v>
          </cell>
          <cell r="F566">
            <v>7355287.9454182871</v>
          </cell>
        </row>
        <row r="567">
          <cell r="B567">
            <v>538</v>
          </cell>
          <cell r="C567">
            <v>981640.81432110048</v>
          </cell>
          <cell r="D567">
            <v>1.0939284685217875E-4</v>
          </cell>
          <cell r="F567">
            <v>7355287.9455170697</v>
          </cell>
        </row>
        <row r="568">
          <cell r="B568">
            <v>539</v>
          </cell>
          <cell r="C568">
            <v>981640.81429459655</v>
          </cell>
          <cell r="D568">
            <v>1.0377085306996194E-4</v>
          </cell>
          <cell r="F568">
            <v>7355287.9456107756</v>
          </cell>
        </row>
        <row r="569">
          <cell r="B569">
            <v>540</v>
          </cell>
          <cell r="C569">
            <v>981640.8142694548</v>
          </cell>
          <cell r="D569">
            <v>9.8437788728660515E-5</v>
          </cell>
          <cell r="F569">
            <v>7355287.9456996657</v>
          </cell>
        </row>
        <row r="570">
          <cell r="B570">
            <v>541</v>
          </cell>
          <cell r="C570">
            <v>981640.81424560514</v>
          </cell>
          <cell r="D570">
            <v>9.3378804964147299E-5</v>
          </cell>
          <cell r="F570">
            <v>7355287.9457839876</v>
          </cell>
        </row>
        <row r="571">
          <cell r="B571">
            <v>542</v>
          </cell>
          <cell r="C571">
            <v>981640.81422298111</v>
          </cell>
          <cell r="D571">
            <v>8.857981603551647E-5</v>
          </cell>
          <cell r="F571">
            <v>7355287.9458639761</v>
          </cell>
        </row>
        <row r="572">
          <cell r="B572">
            <v>543</v>
          </cell>
          <cell r="C572">
            <v>981640.81420151982</v>
          </cell>
          <cell r="D572">
            <v>8.4027460106120792E-5</v>
          </cell>
          <cell r="F572">
            <v>7355287.9459398538</v>
          </cell>
        </row>
        <row r="573">
          <cell r="B573">
            <v>544</v>
          </cell>
          <cell r="C573">
            <v>981640.81418116146</v>
          </cell>
          <cell r="D573">
            <v>7.9709062040177146E-5</v>
          </cell>
          <cell r="F573">
            <v>7355287.946011832</v>
          </cell>
        </row>
        <row r="574">
          <cell r="B574">
            <v>545</v>
          </cell>
          <cell r="C574">
            <v>981640.81416184944</v>
          </cell>
          <cell r="D574">
            <v>7.5612598111355006E-5</v>
          </cell>
          <cell r="F574">
            <v>7355287.946080111</v>
          </cell>
        </row>
        <row r="575">
          <cell r="B575">
            <v>546</v>
          </cell>
          <cell r="C575">
            <v>981640.81414352986</v>
          </cell>
          <cell r="D575">
            <v>7.1726662525085761E-5</v>
          </cell>
          <cell r="F575">
            <v>7355287.9461448807</v>
          </cell>
        </row>
        <row r="576">
          <cell r="B576">
            <v>547</v>
          </cell>
          <cell r="C576">
            <v>981640.81412615185</v>
          </cell>
          <cell r="D576">
            <v>6.8040435661381081E-5</v>
          </cell>
          <cell r="F576">
            <v>7355287.9462063219</v>
          </cell>
        </row>
        <row r="577">
          <cell r="B577">
            <v>548</v>
          </cell>
          <cell r="C577">
            <v>981640.81410966686</v>
          </cell>
          <cell r="D577">
            <v>6.4543653949738431E-5</v>
          </cell>
          <cell r="F577">
            <v>7355287.946264605</v>
          </cell>
        </row>
        <row r="578">
          <cell r="B578">
            <v>549</v>
          </cell>
          <cell r="C578">
            <v>981640.81409402913</v>
          </cell>
          <cell r="D578">
            <v>6.1226581292256652E-5</v>
          </cell>
          <cell r="F578">
            <v>7355287.946319893</v>
          </cell>
        </row>
        <row r="579">
          <cell r="B579">
            <v>550</v>
          </cell>
          <cell r="C579">
            <v>981640.81407919503</v>
          </cell>
          <cell r="D579">
            <v>5.8079981955394754E-5</v>
          </cell>
          <cell r="F579">
            <v>7355287.9463723395</v>
          </cell>
        </row>
        <row r="580">
          <cell r="B580">
            <v>551</v>
          </cell>
          <cell r="C580">
            <v>981640.81406512333</v>
          </cell>
          <cell r="D580">
            <v>5.5095094854896365E-5</v>
          </cell>
          <cell r="F580">
            <v>7355287.9464220908</v>
          </cell>
        </row>
        <row r="581">
          <cell r="B581">
            <v>552</v>
          </cell>
          <cell r="C581">
            <v>981640.8140517748</v>
          </cell>
          <cell r="D581">
            <v>5.226360916228142E-5</v>
          </cell>
          <cell r="F581">
            <v>7355287.9464692855</v>
          </cell>
        </row>
        <row r="582">
          <cell r="B582">
            <v>553</v>
          </cell>
          <cell r="C582">
            <v>981640.8140391123</v>
          </cell>
          <cell r="D582">
            <v>4.9577641164986063E-5</v>
          </cell>
          <cell r="F582">
            <v>7355287.9465140542</v>
          </cell>
        </row>
        <row r="583">
          <cell r="B583">
            <v>554</v>
          </cell>
          <cell r="C583">
            <v>981640.81402710057</v>
          </cell>
          <cell r="D583">
            <v>4.7029712315722445E-5</v>
          </cell>
          <cell r="F583">
            <v>7355287.9465565225</v>
          </cell>
        </row>
        <row r="584">
          <cell r="B584">
            <v>555</v>
          </cell>
          <cell r="C584">
            <v>981640.81401570607</v>
          </cell>
          <cell r="D584">
            <v>4.4612728409941196E-5</v>
          </cell>
          <cell r="F584">
            <v>7355287.9465968078</v>
          </cell>
        </row>
        <row r="585">
          <cell r="B585">
            <v>556</v>
          </cell>
          <cell r="C585">
            <v>981640.81400489726</v>
          </cell>
          <cell r="D585">
            <v>4.231995983342031E-5</v>
          </cell>
          <cell r="F585">
            <v>7355287.9466350228</v>
          </cell>
        </row>
        <row r="586">
          <cell r="B586">
            <v>557</v>
          </cell>
          <cell r="C586">
            <v>981640.81399464386</v>
          </cell>
          <cell r="D586">
            <v>4.0145022824983781E-5</v>
          </cell>
          <cell r="F586">
            <v>7355287.9466712745</v>
          </cell>
        </row>
        <row r="587">
          <cell r="B587">
            <v>558</v>
          </cell>
          <cell r="C587">
            <v>981640.81398491748</v>
          </cell>
          <cell r="D587">
            <v>3.8081861702179727E-5</v>
          </cell>
          <cell r="F587">
            <v>7355287.9467056626</v>
          </cell>
        </row>
        <row r="588">
          <cell r="B588">
            <v>559</v>
          </cell>
          <cell r="C588">
            <v>981640.81397569098</v>
          </cell>
          <cell r="D588">
            <v>3.6124732000428887E-5</v>
          </cell>
          <cell r="F588">
            <v>7355287.9467382831</v>
          </cell>
        </row>
        <row r="589">
          <cell r="B589">
            <v>560</v>
          </cell>
          <cell r="C589">
            <v>981640.81396693864</v>
          </cell>
          <cell r="D589">
            <v>3.4268184478697805E-5</v>
          </cell>
          <cell r="F589">
            <v>7355287.9467692273</v>
          </cell>
        </row>
        <row r="590">
          <cell r="B590">
            <v>561</v>
          </cell>
          <cell r="C590">
            <v>981640.81395863614</v>
          </cell>
          <cell r="D590">
            <v>3.250704994716368E-5</v>
          </cell>
          <cell r="F590">
            <v>7355287.9467985816</v>
          </cell>
        </row>
        <row r="591">
          <cell r="B591">
            <v>562</v>
          </cell>
          <cell r="C591">
            <v>981640.81395076029</v>
          </cell>
          <cell r="D591">
            <v>3.0836424874626462E-5</v>
          </cell>
          <cell r="F591">
            <v>7355287.9468264272</v>
          </cell>
        </row>
        <row r="592">
          <cell r="B592">
            <v>563</v>
          </cell>
          <cell r="C592">
            <v>981640.81394328922</v>
          </cell>
          <cell r="D592">
            <v>2.925165773559491E-5</v>
          </cell>
          <cell r="F592">
            <v>7355287.9468528414</v>
          </cell>
        </row>
        <row r="593">
          <cell r="B593">
            <v>564</v>
          </cell>
          <cell r="C593">
            <v>981640.81393620209</v>
          </cell>
          <cell r="D593">
            <v>2.7748336059032753E-5</v>
          </cell>
          <cell r="F593">
            <v>7355287.9468778986</v>
          </cell>
        </row>
        <row r="594">
          <cell r="B594">
            <v>565</v>
          </cell>
          <cell r="C594">
            <v>981640.81392947922</v>
          </cell>
          <cell r="D594">
            <v>2.6322274142704773E-5</v>
          </cell>
          <cell r="F594">
            <v>7355287.9469016679</v>
          </cell>
        </row>
        <row r="595">
          <cell r="B595">
            <v>566</v>
          </cell>
          <cell r="C595">
            <v>981640.81392310176</v>
          </cell>
          <cell r="D595">
            <v>2.4969501398915799E-5</v>
          </cell>
          <cell r="F595">
            <v>7355287.9469242152</v>
          </cell>
        </row>
        <row r="596">
          <cell r="B596">
            <v>567</v>
          </cell>
          <cell r="C596">
            <v>981640.81391705212</v>
          </cell>
          <cell r="D596">
            <v>2.3686251299193656E-5</v>
          </cell>
          <cell r="F596">
            <v>7355287.9469456039</v>
          </cell>
        </row>
        <row r="597">
          <cell r="B597">
            <v>568</v>
          </cell>
          <cell r="C597">
            <v>981640.81391131342</v>
          </cell>
          <cell r="D597">
            <v>2.2468950887134693E-5</v>
          </cell>
          <cell r="F597">
            <v>7355287.9469658937</v>
          </cell>
        </row>
        <row r="598">
          <cell r="B598">
            <v>569</v>
          </cell>
          <cell r="C598">
            <v>981640.81390586961</v>
          </cell>
          <cell r="D598">
            <v>2.131421083021251E-5</v>
          </cell>
          <cell r="F598">
            <v>7355287.9469851404</v>
          </cell>
        </row>
        <row r="599">
          <cell r="B599">
            <v>570</v>
          </cell>
          <cell r="C599">
            <v>981640.81390070554</v>
          </cell>
          <cell r="D599">
            <v>2.0218815982851087E-5</v>
          </cell>
          <cell r="F599">
            <v>7355287.9470033981</v>
          </cell>
        </row>
        <row r="600">
          <cell r="B600">
            <v>571</v>
          </cell>
          <cell r="C600">
            <v>981640.8138958069</v>
          </cell>
          <cell r="D600">
            <v>1.9179716434487067E-5</v>
          </cell>
          <cell r="F600">
            <v>7355287.9470207179</v>
          </cell>
        </row>
        <row r="601">
          <cell r="B601">
            <v>572</v>
          </cell>
          <cell r="C601">
            <v>981640.81389115995</v>
          </cell>
          <cell r="D601">
            <v>1.8194019017696298E-5</v>
          </cell>
          <cell r="F601">
            <v>7355287.9470371474</v>
          </cell>
        </row>
        <row r="602">
          <cell r="B602">
            <v>573</v>
          </cell>
          <cell r="C602">
            <v>981640.81388675189</v>
          </cell>
          <cell r="D602">
            <v>1.7258979252740667E-5</v>
          </cell>
          <cell r="F602">
            <v>7355287.9470527321</v>
          </cell>
        </row>
        <row r="603">
          <cell r="B603">
            <v>574</v>
          </cell>
          <cell r="C603">
            <v>981640.81388257036</v>
          </cell>
          <cell r="D603">
            <v>1.6371993706106434E-5</v>
          </cell>
          <cell r="F603">
            <v>7355287.9470675159</v>
          </cell>
        </row>
        <row r="604">
          <cell r="B604">
            <v>575</v>
          </cell>
          <cell r="C604">
            <v>981640.81387860375</v>
          </cell>
          <cell r="D604">
            <v>1.5530592741757911E-5</v>
          </cell>
          <cell r="F604">
            <v>7355287.9470815398</v>
          </cell>
        </row>
        <row r="605">
          <cell r="B605">
            <v>576</v>
          </cell>
          <cell r="C605">
            <v>981640.81387484097</v>
          </cell>
          <cell r="D605">
            <v>1.4732433644923786E-5</v>
          </cell>
          <cell r="F605">
            <v>7355287.9470948437</v>
          </cell>
        </row>
        <row r="606">
          <cell r="B606">
            <v>577</v>
          </cell>
          <cell r="C606">
            <v>981640.81387127156</v>
          </cell>
          <cell r="D606">
            <v>1.3975294099270642E-5</v>
          </cell>
          <cell r="F606">
            <v>7355287.9471074631</v>
          </cell>
        </row>
        <row r="607">
          <cell r="B607">
            <v>578</v>
          </cell>
          <cell r="C607">
            <v>981640.81386788562</v>
          </cell>
          <cell r="D607">
            <v>1.3257065999302125E-5</v>
          </cell>
          <cell r="F607">
            <v>7355287.9471194344</v>
          </cell>
        </row>
        <row r="608">
          <cell r="B608">
            <v>579</v>
          </cell>
          <cell r="C608">
            <v>981640.81386467372</v>
          </cell>
          <cell r="D608">
            <v>1.2575749580755648E-5</v>
          </cell>
          <cell r="F608">
            <v>7355287.94713079</v>
          </cell>
        </row>
        <row r="609">
          <cell r="B609">
            <v>580</v>
          </cell>
          <cell r="C609">
            <v>981640.8138616269</v>
          </cell>
          <cell r="D609">
            <v>1.1929447852653837E-5</v>
          </cell>
          <cell r="F609">
            <v>7355287.9471415626</v>
          </cell>
        </row>
        <row r="610">
          <cell r="B610">
            <v>581</v>
          </cell>
          <cell r="C610">
            <v>981640.81385873666</v>
          </cell>
          <cell r="D610">
            <v>1.1316361315507901E-5</v>
          </cell>
          <cell r="F610">
            <v>7355287.9471517811</v>
          </cell>
        </row>
        <row r="611">
          <cell r="B611">
            <v>582</v>
          </cell>
          <cell r="C611">
            <v>981640.81385599496</v>
          </cell>
          <cell r="D611">
            <v>1.0734782950966787E-5</v>
          </cell>
          <cell r="F611">
            <v>7355287.9471614743</v>
          </cell>
        </row>
        <row r="612">
          <cell r="B612">
            <v>583</v>
          </cell>
          <cell r="C612">
            <v>981640.81385339412</v>
          </cell>
          <cell r="D612">
            <v>1.0183093468961792E-5</v>
          </cell>
          <cell r="F612">
            <v>7355287.9471706701</v>
          </cell>
        </row>
        <row r="613">
          <cell r="B613">
            <v>584</v>
          </cell>
          <cell r="C613">
            <v>981640.81385092693</v>
          </cell>
          <cell r="D613">
            <v>9.6597567991132575E-6</v>
          </cell>
          <cell r="F613">
            <v>7355287.9471793929</v>
          </cell>
        </row>
        <row r="614">
          <cell r="B614">
            <v>585</v>
          </cell>
          <cell r="C614">
            <v>981640.81384858652</v>
          </cell>
          <cell r="D614">
            <v>9.163315813846034E-6</v>
          </cell>
          <cell r="F614">
            <v>7355287.9471876677</v>
          </cell>
        </row>
        <row r="615">
          <cell r="B615">
            <v>586</v>
          </cell>
          <cell r="C615">
            <v>981640.81384636636</v>
          </cell>
          <cell r="D615">
            <v>8.6923882713055971E-6</v>
          </cell>
          <cell r="F615">
            <v>7355287.9471955169</v>
          </cell>
        </row>
        <row r="616">
          <cell r="B616">
            <v>587</v>
          </cell>
          <cell r="C616">
            <v>981640.81384426041</v>
          </cell>
          <cell r="D616">
            <v>8.2456629667786598E-6</v>
          </cell>
          <cell r="F616">
            <v>7355287.9472029628</v>
          </cell>
        </row>
        <row r="617">
          <cell r="B617">
            <v>588</v>
          </cell>
          <cell r="C617">
            <v>981640.81384226261</v>
          </cell>
          <cell r="D617">
            <v>7.8218960819026696E-6</v>
          </cell>
          <cell r="F617">
            <v>7355287.947210026</v>
          </cell>
        </row>
        <row r="618">
          <cell r="B618">
            <v>589</v>
          </cell>
          <cell r="C618">
            <v>981640.81384036748</v>
          </cell>
          <cell r="D618">
            <v>7.4199077214992881E-6</v>
          </cell>
          <cell r="F618">
            <v>7355287.9472167259</v>
          </cell>
        </row>
        <row r="619">
          <cell r="B619">
            <v>590</v>
          </cell>
          <cell r="C619">
            <v>981640.8138385698</v>
          </cell>
          <cell r="D619">
            <v>7.0385786283893487E-6</v>
          </cell>
          <cell r="F619">
            <v>7355287.9472230822</v>
          </cell>
        </row>
        <row r="620">
          <cell r="B620">
            <v>591</v>
          </cell>
          <cell r="C620">
            <v>981640.81383686443</v>
          </cell>
          <cell r="D620">
            <v>6.6768470670423448E-6</v>
          </cell>
          <cell r="F620">
            <v>7355287.9472291116</v>
          </cell>
        </row>
        <row r="621">
          <cell r="B621">
            <v>592</v>
          </cell>
          <cell r="C621">
            <v>981640.81383524672</v>
          </cell>
          <cell r="D621">
            <v>6.333705867383585E-6</v>
          </cell>
          <cell r="F621">
            <v>7355287.9472348308</v>
          </cell>
        </row>
        <row r="622">
          <cell r="B622">
            <v>593</v>
          </cell>
          <cell r="C622">
            <v>981640.81383371213</v>
          </cell>
          <cell r="D622">
            <v>6.0081996205280821E-6</v>
          </cell>
          <cell r="F622">
            <v>7355287.9472402567</v>
          </cell>
        </row>
        <row r="623">
          <cell r="B623">
            <v>594</v>
          </cell>
          <cell r="C623">
            <v>981640.81383225648</v>
          </cell>
          <cell r="D623">
            <v>5.6994220186332478E-6</v>
          </cell>
          <cell r="F623">
            <v>7355287.9472454032</v>
          </cell>
        </row>
        <row r="624">
          <cell r="B624">
            <v>595</v>
          </cell>
          <cell r="C624">
            <v>981640.81383087556</v>
          </cell>
          <cell r="D624">
            <v>5.4065133314637421E-6</v>
          </cell>
          <cell r="F624">
            <v>7355287.9472502852</v>
          </cell>
        </row>
        <row r="625">
          <cell r="B625">
            <v>596</v>
          </cell>
          <cell r="C625">
            <v>981640.81382956565</v>
          </cell>
          <cell r="D625">
            <v>5.1286580126424655E-6</v>
          </cell>
          <cell r="F625">
            <v>7355287.9472549167</v>
          </cell>
        </row>
        <row r="626">
          <cell r="B626">
            <v>597</v>
          </cell>
          <cell r="C626">
            <v>981640.81382832304</v>
          </cell>
          <cell r="D626">
            <v>4.865082428922781E-6</v>
          </cell>
          <cell r="F626">
            <v>7355287.9472593097</v>
          </cell>
        </row>
        <row r="627">
          <cell r="B627">
            <v>598</v>
          </cell>
          <cell r="C627">
            <v>981640.81382714433</v>
          </cell>
          <cell r="D627">
            <v>4.6150527061595669E-6</v>
          </cell>
          <cell r="F627">
            <v>7355287.9472634774</v>
          </cell>
        </row>
        <row r="628">
          <cell r="B628">
            <v>599</v>
          </cell>
          <cell r="C628">
            <v>981640.81382602616</v>
          </cell>
          <cell r="D628">
            <v>4.377872685981629E-6</v>
          </cell>
          <cell r="F628">
            <v>7355287.9472674308</v>
          </cell>
        </row>
        <row r="629">
          <cell r="B629">
            <v>600</v>
          </cell>
          <cell r="C629">
            <v>981640.8138249655</v>
          </cell>
          <cell r="D629">
            <v>4.1528819874762397E-6</v>
          </cell>
          <cell r="F629">
            <v>7355287.9472711813</v>
          </cell>
        </row>
        <row r="630">
          <cell r="B630">
            <v>601</v>
          </cell>
          <cell r="C630">
            <v>981640.81382395932</v>
          </cell>
          <cell r="D630">
            <v>3.9394541684889421E-6</v>
          </cell>
          <cell r="F630">
            <v>7355287.9472747389</v>
          </cell>
        </row>
        <row r="631">
          <cell r="B631">
            <v>602</v>
          </cell>
          <cell r="C631">
            <v>981640.81382300484</v>
          </cell>
          <cell r="D631">
            <v>3.736994981419119E-6</v>
          </cell>
          <cell r="F631">
            <v>7355287.9472781131</v>
          </cell>
        </row>
        <row r="632">
          <cell r="B632">
            <v>603</v>
          </cell>
          <cell r="C632">
            <v>981640.81382209947</v>
          </cell>
          <cell r="D632">
            <v>3.5449407186549414E-6</v>
          </cell>
          <cell r="F632">
            <v>7355287.9472813141</v>
          </cell>
        </row>
        <row r="633">
          <cell r="B633">
            <v>604</v>
          </cell>
          <cell r="C633">
            <v>981640.81382124056</v>
          </cell>
          <cell r="D633">
            <v>3.3627566430408788E-6</v>
          </cell>
          <cell r="F633">
            <v>7355287.9472843511</v>
          </cell>
        </row>
        <row r="634">
          <cell r="B634">
            <v>605</v>
          </cell>
          <cell r="C634">
            <v>981640.81382042577</v>
          </cell>
          <cell r="D634">
            <v>3.1899354990077244E-6</v>
          </cell>
          <cell r="F634">
            <v>7355287.9472872317</v>
          </cell>
        </row>
        <row r="635">
          <cell r="B635">
            <v>606</v>
          </cell>
          <cell r="C635">
            <v>981640.81381965289</v>
          </cell>
          <cell r="D635">
            <v>3.025996100219668E-6</v>
          </cell>
          <cell r="F635">
            <v>7355287.9472899642</v>
          </cell>
        </row>
        <row r="636">
          <cell r="B636">
            <v>607</v>
          </cell>
          <cell r="C636">
            <v>981640.81381891971</v>
          </cell>
          <cell r="D636">
            <v>2.8704819898059994E-6</v>
          </cell>
          <cell r="F636">
            <v>7355287.9472925561</v>
          </cell>
        </row>
        <row r="637">
          <cell r="B637">
            <v>608</v>
          </cell>
          <cell r="C637">
            <v>981640.81381822424</v>
          </cell>
          <cell r="D637">
            <v>2.7229601694471227E-6</v>
          </cell>
          <cell r="F637">
            <v>7355287.9472950147</v>
          </cell>
        </row>
        <row r="638">
          <cell r="B638">
            <v>609</v>
          </cell>
          <cell r="C638">
            <v>981640.81381756451</v>
          </cell>
          <cell r="D638">
            <v>2.5830198937762711E-6</v>
          </cell>
          <cell r="F638">
            <v>7355287.9472973468</v>
          </cell>
        </row>
        <row r="639">
          <cell r="B639">
            <v>610</v>
          </cell>
          <cell r="C639">
            <v>981640.81381693867</v>
          </cell>
          <cell r="D639">
            <v>2.4502715267401741E-6</v>
          </cell>
          <cell r="F639">
            <v>7355287.9472995596</v>
          </cell>
        </row>
        <row r="640">
          <cell r="B640">
            <v>611</v>
          </cell>
          <cell r="C640">
            <v>981640.81381634506</v>
          </cell>
          <cell r="D640">
            <v>2.3243454567344365E-6</v>
          </cell>
          <cell r="F640">
            <v>7355287.9473016588</v>
          </cell>
        </row>
        <row r="641">
          <cell r="B641">
            <v>612</v>
          </cell>
          <cell r="C641">
            <v>981640.81381578196</v>
          </cell>
          <cell r="D641">
            <v>2.2048910674930415E-6</v>
          </cell>
          <cell r="F641">
            <v>7355287.94730365</v>
          </cell>
        </row>
        <row r="642">
          <cell r="B642">
            <v>613</v>
          </cell>
          <cell r="C642">
            <v>981640.81381524773</v>
          </cell>
          <cell r="D642">
            <v>2.0915757618666198E-6</v>
          </cell>
          <cell r="F642">
            <v>7355287.9473055387</v>
          </cell>
        </row>
        <row r="643">
          <cell r="B643">
            <v>614</v>
          </cell>
          <cell r="C643">
            <v>981640.81381474098</v>
          </cell>
          <cell r="D643">
            <v>1.9840840357713895E-6</v>
          </cell>
          <cell r="F643">
            <v>7355287.9473073306</v>
          </cell>
        </row>
        <row r="644">
          <cell r="B644">
            <v>615</v>
          </cell>
          <cell r="C644">
            <v>981640.8138142603</v>
          </cell>
          <cell r="D644">
            <v>1.8821165997303608E-6</v>
          </cell>
          <cell r="F644">
            <v>7355287.9473090302</v>
          </cell>
        </row>
        <row r="645">
          <cell r="B645">
            <v>616</v>
          </cell>
          <cell r="C645">
            <v>981640.8138138043</v>
          </cell>
          <cell r="D645">
            <v>1.7853895455609107E-6</v>
          </cell>
          <cell r="F645">
            <v>7355287.9473106423</v>
          </cell>
        </row>
        <row r="646">
          <cell r="B646">
            <v>617</v>
          </cell>
          <cell r="C646">
            <v>981640.8138133717</v>
          </cell>
          <cell r="D646">
            <v>1.6936335558885321E-6</v>
          </cell>
          <cell r="F646">
            <v>7355287.9473121716</v>
          </cell>
        </row>
        <row r="647">
          <cell r="B647">
            <v>618</v>
          </cell>
          <cell r="C647">
            <v>981640.81381296134</v>
          </cell>
          <cell r="D647">
            <v>1.6065931542858069E-6</v>
          </cell>
          <cell r="F647">
            <v>7355287.9473136226</v>
          </cell>
        </row>
        <row r="648">
          <cell r="B648">
            <v>619</v>
          </cell>
          <cell r="C648">
            <v>981640.81381257204</v>
          </cell>
          <cell r="D648">
            <v>1.5240259939487615E-6</v>
          </cell>
          <cell r="F648">
            <v>7355287.9473149991</v>
          </cell>
        </row>
        <row r="649">
          <cell r="B649">
            <v>620</v>
          </cell>
          <cell r="C649">
            <v>981640.81381220277</v>
          </cell>
          <cell r="D649">
            <v>1.445702182930066E-6</v>
          </cell>
          <cell r="F649">
            <v>7355287.9473163048</v>
          </cell>
        </row>
        <row r="650">
          <cell r="B650">
            <v>621</v>
          </cell>
          <cell r="C650">
            <v>981640.81381185248</v>
          </cell>
          <cell r="D650">
            <v>1.371403644050319E-6</v>
          </cell>
          <cell r="F650">
            <v>7355287.9473175434</v>
          </cell>
        </row>
        <row r="651">
          <cell r="B651">
            <v>622</v>
          </cell>
          <cell r="C651">
            <v>981640.81381152023</v>
          </cell>
          <cell r="D651">
            <v>1.3009235077052235E-6</v>
          </cell>
          <cell r="F651">
            <v>7355287.9473187178</v>
          </cell>
        </row>
        <row r="652">
          <cell r="B652">
            <v>623</v>
          </cell>
          <cell r="C652">
            <v>981640.81381120509</v>
          </cell>
          <cell r="D652">
            <v>1.2340655358780377E-6</v>
          </cell>
          <cell r="F652">
            <v>7355287.9473198326</v>
          </cell>
        </row>
        <row r="653">
          <cell r="B653">
            <v>624</v>
          </cell>
          <cell r="C653">
            <v>981640.81381090614</v>
          </cell>
          <cell r="D653">
            <v>1.1706435757535841E-6</v>
          </cell>
          <cell r="F653">
            <v>7355287.9473208897</v>
          </cell>
        </row>
        <row r="654">
          <cell r="B654">
            <v>625</v>
          </cell>
          <cell r="C654">
            <v>981640.81381062255</v>
          </cell>
          <cell r="D654">
            <v>1.1104810414125084E-6</v>
          </cell>
          <cell r="F654">
            <v>7355287.9473218927</v>
          </cell>
        </row>
        <row r="655">
          <cell r="B655">
            <v>626</v>
          </cell>
          <cell r="C655">
            <v>981640.81381035352</v>
          </cell>
          <cell r="D655">
            <v>1.0534104221626708E-6</v>
          </cell>
          <cell r="F655">
            <v>7355287.9473228436</v>
          </cell>
        </row>
        <row r="656">
          <cell r="B656">
            <v>627</v>
          </cell>
          <cell r="C656">
            <v>981640.81381009833</v>
          </cell>
          <cell r="D656">
            <v>9.9927281613871475E-7</v>
          </cell>
          <cell r="F656">
            <v>7355287.947323746</v>
          </cell>
        </row>
        <row r="657">
          <cell r="B657">
            <v>628</v>
          </cell>
          <cell r="C657">
            <v>981640.81380985619</v>
          </cell>
          <cell r="D657">
            <v>9.4791748787121232E-7</v>
          </cell>
          <cell r="F657">
            <v>7355287.9473246019</v>
          </cell>
        </row>
        <row r="658">
          <cell r="B658">
            <v>629</v>
          </cell>
          <cell r="C658">
            <v>981640.8138096265</v>
          </cell>
          <cell r="D658">
            <v>8.9920144859352675E-7</v>
          </cell>
          <cell r="F658">
            <v>7355287.947325414</v>
          </cell>
        </row>
        <row r="659">
          <cell r="B659">
            <v>630</v>
          </cell>
          <cell r="C659">
            <v>981640.81380940869</v>
          </cell>
          <cell r="D659">
            <v>8.5298905811783842E-7</v>
          </cell>
          <cell r="F659">
            <v>7355287.9473261843</v>
          </cell>
        </row>
        <row r="660">
          <cell r="B660">
            <v>631</v>
          </cell>
          <cell r="C660">
            <v>981640.81380920205</v>
          </cell>
          <cell r="D660">
            <v>8.0915164717183658E-7</v>
          </cell>
          <cell r="F660">
            <v>7355287.9473269153</v>
          </cell>
        </row>
        <row r="661">
          <cell r="B661">
            <v>632</v>
          </cell>
          <cell r="C661">
            <v>981640.81380900601</v>
          </cell>
          <cell r="D661">
            <v>7.6756715914454856E-7</v>
          </cell>
          <cell r="F661">
            <v>7355287.9473276082</v>
          </cell>
        </row>
        <row r="662">
          <cell r="B662">
            <v>633</v>
          </cell>
          <cell r="C662">
            <v>981640.81380882009</v>
          </cell>
          <cell r="D662">
            <v>7.2811981024381773E-7</v>
          </cell>
          <cell r="F662">
            <v>7355287.9473282658</v>
          </cell>
        </row>
        <row r="663">
          <cell r="B663">
            <v>634</v>
          </cell>
          <cell r="C663">
            <v>981640.81380864372</v>
          </cell>
          <cell r="D663">
            <v>6.9069976711920709E-7</v>
          </cell>
          <cell r="F663">
            <v>7355287.9473288897</v>
          </cell>
        </row>
        <row r="664">
          <cell r="B664">
            <v>635</v>
          </cell>
          <cell r="C664">
            <v>981640.81380847644</v>
          </cell>
          <cell r="D664">
            <v>6.5520284105273143E-7</v>
          </cell>
          <cell r="F664">
            <v>7355287.9473294811</v>
          </cell>
        </row>
        <row r="665">
          <cell r="B665">
            <v>636</v>
          </cell>
          <cell r="C665">
            <v>981640.81380831765</v>
          </cell>
          <cell r="D665">
            <v>6.2153019786595424E-7</v>
          </cell>
          <cell r="F665">
            <v>7355287.9473300427</v>
          </cell>
        </row>
        <row r="666">
          <cell r="B666">
            <v>637</v>
          </cell>
          <cell r="C666">
            <v>981640.813808167</v>
          </cell>
          <cell r="D666">
            <v>5.8958808273574182E-7</v>
          </cell>
          <cell r="F666">
            <v>7355287.9473305754</v>
          </cell>
        </row>
        <row r="667">
          <cell r="B667">
            <v>638</v>
          </cell>
          <cell r="C667">
            <v>981640.81380802416</v>
          </cell>
          <cell r="D667">
            <v>5.5928755915247891E-7</v>
          </cell>
          <cell r="F667">
            <v>7355287.9473310802</v>
          </cell>
        </row>
        <row r="668">
          <cell r="B668">
            <v>639</v>
          </cell>
          <cell r="C668">
            <v>981640.81380788865</v>
          </cell>
          <cell r="D668">
            <v>5.3054426129392666E-7</v>
          </cell>
          <cell r="F668">
            <v>7355287.9473315589</v>
          </cell>
        </row>
        <row r="669">
          <cell r="B669">
            <v>640</v>
          </cell>
          <cell r="C669">
            <v>981640.81380776013</v>
          </cell>
          <cell r="D669">
            <v>5.0327815912525636E-7</v>
          </cell>
          <cell r="F669">
            <v>7355287.9473320134</v>
          </cell>
        </row>
        <row r="670">
          <cell r="B670">
            <v>641</v>
          </cell>
          <cell r="C670">
            <v>981640.81380763825</v>
          </cell>
          <cell r="D670">
            <v>4.7741333557122701E-7</v>
          </cell>
          <cell r="F670">
            <v>7355287.9473324446</v>
          </cell>
        </row>
        <row r="671">
          <cell r="B671">
            <v>642</v>
          </cell>
          <cell r="C671">
            <v>981640.81380752253</v>
          </cell>
          <cell r="D671">
            <v>4.5287777514008627E-7</v>
          </cell>
          <cell r="F671">
            <v>7355287.9473328535</v>
          </cell>
        </row>
        <row r="672">
          <cell r="B672">
            <v>643</v>
          </cell>
          <cell r="C672">
            <v>981640.81380741275</v>
          </cell>
          <cell r="D672">
            <v>4.2960316341065986E-7</v>
          </cell>
          <cell r="F672">
            <v>7355287.9473332418</v>
          </cell>
        </row>
        <row r="673">
          <cell r="B673">
            <v>644</v>
          </cell>
          <cell r="C673">
            <v>981640.81380730867</v>
          </cell>
          <cell r="D673">
            <v>4.0752469682434091E-7</v>
          </cell>
          <cell r="F673">
            <v>7355287.9473336097</v>
          </cell>
        </row>
        <row r="674">
          <cell r="B674">
            <v>645</v>
          </cell>
          <cell r="C674">
            <v>981640.81380720995</v>
          </cell>
          <cell r="D674">
            <v>3.8658090225238247E-7</v>
          </cell>
          <cell r="F674">
            <v>7355287.9473339589</v>
          </cell>
        </row>
        <row r="675">
          <cell r="B675">
            <v>646</v>
          </cell>
          <cell r="C675">
            <v>981640.81380711624</v>
          </cell>
          <cell r="D675">
            <v>3.6671346583611427E-7</v>
          </cell>
          <cell r="F675">
            <v>7355287.9473342905</v>
          </cell>
        </row>
        <row r="676">
          <cell r="B676">
            <v>647</v>
          </cell>
          <cell r="C676">
            <v>981640.81380702741</v>
          </cell>
          <cell r="D676">
            <v>3.4786707062352278E-7</v>
          </cell>
          <cell r="F676">
            <v>7355287.9473346043</v>
          </cell>
        </row>
        <row r="677">
          <cell r="B677">
            <v>648</v>
          </cell>
          <cell r="C677">
            <v>981640.81380694313</v>
          </cell>
          <cell r="D677">
            <v>3.2998924255012573E-7</v>
          </cell>
          <cell r="F677">
            <v>7355287.9473349024</v>
          </cell>
        </row>
        <row r="678">
          <cell r="B678">
            <v>649</v>
          </cell>
          <cell r="C678">
            <v>981640.81380686315</v>
          </cell>
          <cell r="D678">
            <v>3.1303020433530555E-7</v>
          </cell>
          <cell r="F678">
            <v>7355287.9473351855</v>
          </cell>
        </row>
        <row r="679">
          <cell r="B679">
            <v>650</v>
          </cell>
          <cell r="C679">
            <v>981640.81380678737</v>
          </cell>
          <cell r="D679">
            <v>2.9694273688730479E-7</v>
          </cell>
          <cell r="F679">
            <v>7355287.9473354537</v>
          </cell>
        </row>
        <row r="680">
          <cell r="B680">
            <v>651</v>
          </cell>
          <cell r="C680">
            <v>981640.81380671542</v>
          </cell>
          <cell r="D680">
            <v>2.8168204783099277E-7</v>
          </cell>
          <cell r="F680">
            <v>7355287.947335708</v>
          </cell>
        </row>
        <row r="681">
          <cell r="B681">
            <v>652</v>
          </cell>
          <cell r="C681">
            <v>981640.8138066472</v>
          </cell>
          <cell r="D681">
            <v>2.6720564679234559E-7</v>
          </cell>
          <cell r="F681">
            <v>7355287.9473359492</v>
          </cell>
        </row>
        <row r="682">
          <cell r="B682">
            <v>653</v>
          </cell>
          <cell r="C682">
            <v>981640.81380658248</v>
          </cell>
          <cell r="D682">
            <v>2.5347322709239336E-7</v>
          </cell>
          <cell r="F682">
            <v>7355287.9473361783</v>
          </cell>
        </row>
        <row r="683">
          <cell r="B683">
            <v>654</v>
          </cell>
          <cell r="C683">
            <v>981640.81380652101</v>
          </cell>
          <cell r="D683">
            <v>2.4044655352123496E-7</v>
          </cell>
          <cell r="F683">
            <v>7355287.9473363953</v>
          </cell>
        </row>
        <row r="684">
          <cell r="B684">
            <v>655</v>
          </cell>
          <cell r="C684">
            <v>981640.8138064628</v>
          </cell>
          <cell r="D684">
            <v>2.2808935587964913E-7</v>
          </cell>
          <cell r="F684">
            <v>7355287.9473366011</v>
          </cell>
        </row>
        <row r="685">
          <cell r="B685">
            <v>656</v>
          </cell>
          <cell r="C685">
            <v>981640.8138064075</v>
          </cell>
          <cell r="D685">
            <v>2.1636722799188974E-7</v>
          </cell>
          <cell r="F685">
            <v>7355287.9473367967</v>
          </cell>
        </row>
        <row r="686">
          <cell r="B686">
            <v>657</v>
          </cell>
          <cell r="C686">
            <v>981640.81380635512</v>
          </cell>
          <cell r="D686">
            <v>2.0524753190848615E-7</v>
          </cell>
          <cell r="F686">
            <v>7355287.947336982</v>
          </cell>
        </row>
        <row r="687">
          <cell r="B687">
            <v>658</v>
          </cell>
          <cell r="C687">
            <v>981640.81380630541</v>
          </cell>
          <cell r="D687">
            <v>1.9469930703232033E-7</v>
          </cell>
          <cell r="F687">
            <v>7355287.947337158</v>
          </cell>
        </row>
        <row r="688">
          <cell r="B688">
            <v>659</v>
          </cell>
          <cell r="C688">
            <v>981640.81380625826</v>
          </cell>
          <cell r="D688">
            <v>1.8469318391496023E-7</v>
          </cell>
          <cell r="F688">
            <v>7355287.9473373247</v>
          </cell>
        </row>
        <row r="689">
          <cell r="B689">
            <v>660</v>
          </cell>
          <cell r="C689">
            <v>981640.81380621355</v>
          </cell>
          <cell r="D689">
            <v>1.7520130248323239E-7</v>
          </cell>
          <cell r="F689">
            <v>7355287.9473374831</v>
          </cell>
        </row>
        <row r="690">
          <cell r="B690">
            <v>661</v>
          </cell>
          <cell r="C690">
            <v>981640.81380617106</v>
          </cell>
          <cell r="D690">
            <v>1.6619723446835177E-7</v>
          </cell>
          <cell r="F690">
            <v>7355287.947337633</v>
          </cell>
        </row>
        <row r="691">
          <cell r="B691">
            <v>662</v>
          </cell>
          <cell r="C691">
            <v>981640.81380613078</v>
          </cell>
          <cell r="D691">
            <v>1.5765590982162808E-7</v>
          </cell>
          <cell r="F691">
            <v>7355287.9473377755</v>
          </cell>
        </row>
        <row r="692">
          <cell r="B692">
            <v>663</v>
          </cell>
          <cell r="C692">
            <v>981640.8138060926</v>
          </cell>
          <cell r="D692">
            <v>1.4955354691186759E-7</v>
          </cell>
          <cell r="F692">
            <v>7355287.9473379105</v>
          </cell>
        </row>
        <row r="693">
          <cell r="B693">
            <v>664</v>
          </cell>
          <cell r="C693">
            <v>981640.81380605639</v>
          </cell>
          <cell r="D693">
            <v>1.41867586310119E-7</v>
          </cell>
          <cell r="F693">
            <v>7355287.9473380391</v>
          </cell>
        </row>
        <row r="694">
          <cell r="B694">
            <v>665</v>
          </cell>
          <cell r="C694">
            <v>981640.81380602205</v>
          </cell>
          <cell r="D694">
            <v>1.3457662797740005E-7</v>
          </cell>
          <cell r="F694">
            <v>7355287.9473381601</v>
          </cell>
        </row>
        <row r="695">
          <cell r="B695">
            <v>666</v>
          </cell>
          <cell r="C695">
            <v>981640.81380598946</v>
          </cell>
          <cell r="D695">
            <v>1.2766037168051632E-7</v>
          </cell>
          <cell r="F695">
            <v>7355287.9473382756</v>
          </cell>
        </row>
        <row r="696">
          <cell r="B696">
            <v>667</v>
          </cell>
          <cell r="C696">
            <v>981640.81380595849</v>
          </cell>
          <cell r="D696">
            <v>1.2109956047007214E-7</v>
          </cell>
          <cell r="F696">
            <v>7355287.9473383846</v>
          </cell>
        </row>
        <row r="697">
          <cell r="B697">
            <v>668</v>
          </cell>
          <cell r="C697">
            <v>981640.81380592915</v>
          </cell>
          <cell r="D697">
            <v>1.1487592706329913E-7</v>
          </cell>
          <cell r="F697">
            <v>7355287.947338488</v>
          </cell>
        </row>
        <row r="698">
          <cell r="B698">
            <v>669</v>
          </cell>
          <cell r="C698">
            <v>981640.81380590133</v>
          </cell>
          <cell r="D698">
            <v>1.0897214298241583E-7</v>
          </cell>
          <cell r="F698">
            <v>7355287.9473385867</v>
          </cell>
        </row>
        <row r="699">
          <cell r="B699">
            <v>670</v>
          </cell>
          <cell r="C699">
            <v>981640.8138058749</v>
          </cell>
          <cell r="D699">
            <v>1.033717703069045E-7</v>
          </cell>
          <cell r="F699">
            <v>7355287.9473386798</v>
          </cell>
        </row>
        <row r="700">
          <cell r="B700">
            <v>671</v>
          </cell>
          <cell r="C700">
            <v>981640.81380584987</v>
          </cell>
          <cell r="D700">
            <v>9.8059215905368653E-8</v>
          </cell>
          <cell r="F700">
            <v>7355287.9473387683</v>
          </cell>
        </row>
        <row r="701">
          <cell r="B701">
            <v>672</v>
          </cell>
          <cell r="C701">
            <v>981640.81380582612</v>
          </cell>
          <cell r="D701">
            <v>9.3019688019538974E-8</v>
          </cell>
          <cell r="F701">
            <v>7355287.9473388521</v>
          </cell>
        </row>
        <row r="702">
          <cell r="B702">
            <v>673</v>
          </cell>
          <cell r="C702">
            <v>981640.81380580354</v>
          </cell>
          <cell r="D702">
            <v>8.8239155079544474E-8</v>
          </cell>
          <cell r="F702">
            <v>7355287.9473389322</v>
          </cell>
        </row>
        <row r="703">
          <cell r="B703">
            <v>674</v>
          </cell>
          <cell r="C703">
            <v>981640.81380578212</v>
          </cell>
          <cell r="D703">
            <v>8.3704306635777998E-8</v>
          </cell>
          <cell r="F703">
            <v>7355287.9473390076</v>
          </cell>
        </row>
        <row r="704">
          <cell r="B704">
            <v>675</v>
          </cell>
          <cell r="C704">
            <v>981640.81380576186</v>
          </cell>
          <cell r="D704">
            <v>7.9402516298578721E-8</v>
          </cell>
          <cell r="F704">
            <v>7355287.9473390793</v>
          </cell>
        </row>
        <row r="705">
          <cell r="B705">
            <v>676</v>
          </cell>
          <cell r="C705">
            <v>981640.81380574265</v>
          </cell>
          <cell r="D705">
            <v>7.5321806582544384E-8</v>
          </cell>
          <cell r="F705">
            <v>7355287.9473391473</v>
          </cell>
        </row>
        <row r="706">
          <cell r="B706">
            <v>677</v>
          </cell>
          <cell r="C706">
            <v>981640.81380572438</v>
          </cell>
          <cell r="D706">
            <v>7.1450815557589269E-8</v>
          </cell>
          <cell r="F706">
            <v>7355287.9473392116</v>
          </cell>
        </row>
        <row r="707">
          <cell r="B707">
            <v>678</v>
          </cell>
          <cell r="C707">
            <v>981640.81380570703</v>
          </cell>
          <cell r="D707">
            <v>6.7778765213894357E-8</v>
          </cell>
          <cell r="F707">
            <v>7355287.9473392731</v>
          </cell>
        </row>
        <row r="708">
          <cell r="B708">
            <v>679</v>
          </cell>
          <cell r="C708">
            <v>981640.81380569062</v>
          </cell>
          <cell r="D708">
            <v>6.4295431452668128E-8</v>
          </cell>
          <cell r="F708">
            <v>7355287.9473393308</v>
          </cell>
        </row>
        <row r="709">
          <cell r="B709">
            <v>680</v>
          </cell>
          <cell r="C709">
            <v>981640.81380567502</v>
          </cell>
          <cell r="D709">
            <v>6.0991115619163165E-8</v>
          </cell>
          <cell r="F709">
            <v>7355287.9473393857</v>
          </cell>
        </row>
        <row r="710">
          <cell r="B710">
            <v>681</v>
          </cell>
          <cell r="C710">
            <v>981640.81380566023</v>
          </cell>
          <cell r="D710">
            <v>5.7856617498687902E-8</v>
          </cell>
          <cell r="F710">
            <v>7355287.9473394379</v>
          </cell>
        </row>
        <row r="711">
          <cell r="B711">
            <v>682</v>
          </cell>
          <cell r="C711">
            <v>981640.81380564626</v>
          </cell>
          <cell r="D711">
            <v>5.4883209700426307E-8</v>
          </cell>
          <cell r="F711">
            <v>7355287.9473394873</v>
          </cell>
        </row>
        <row r="712">
          <cell r="B712">
            <v>683</v>
          </cell>
          <cell r="C712">
            <v>981640.81380563299</v>
          </cell>
          <cell r="D712">
            <v>5.2062613357742155E-8</v>
          </cell>
          <cell r="F712">
            <v>7355287.9473395338</v>
          </cell>
        </row>
        <row r="713">
          <cell r="B713">
            <v>684</v>
          </cell>
          <cell r="C713">
            <v>981640.81380562042</v>
          </cell>
          <cell r="D713">
            <v>4.9386975077310338E-8</v>
          </cell>
          <cell r="F713">
            <v>7355287.9473395785</v>
          </cell>
        </row>
        <row r="714">
          <cell r="B714">
            <v>685</v>
          </cell>
          <cell r="C714">
            <v>981640.81380560843</v>
          </cell>
          <cell r="D714">
            <v>4.6848845072894535E-8</v>
          </cell>
          <cell r="F714">
            <v>7355287.9473396204</v>
          </cell>
        </row>
        <row r="715">
          <cell r="B715">
            <v>686</v>
          </cell>
          <cell r="C715">
            <v>981640.81380559702</v>
          </cell>
          <cell r="D715">
            <v>4.4441156422889098E-8</v>
          </cell>
          <cell r="F715">
            <v>7355287.9473396605</v>
          </cell>
        </row>
        <row r="716">
          <cell r="B716">
            <v>687</v>
          </cell>
          <cell r="C716">
            <v>981640.81380558631</v>
          </cell>
          <cell r="D716">
            <v>4.2157205393871856E-8</v>
          </cell>
          <cell r="F716">
            <v>7355287.9473396987</v>
          </cell>
        </row>
        <row r="717">
          <cell r="B717">
            <v>688</v>
          </cell>
          <cell r="C717">
            <v>981640.81380557606</v>
          </cell>
          <cell r="D717">
            <v>3.9990632775382694E-8</v>
          </cell>
          <cell r="F717">
            <v>7355287.947339735</v>
          </cell>
        </row>
        <row r="718">
          <cell r="B718">
            <v>689</v>
          </cell>
          <cell r="C718">
            <v>981640.8138055664</v>
          </cell>
          <cell r="D718">
            <v>3.7935406173958246E-8</v>
          </cell>
          <cell r="F718">
            <v>7355287.9473397695</v>
          </cell>
        </row>
        <row r="719">
          <cell r="B719">
            <v>690</v>
          </cell>
          <cell r="C719">
            <v>981640.81380555721</v>
          </cell>
          <cell r="D719">
            <v>3.5985803217123948E-8</v>
          </cell>
          <cell r="F719">
            <v>7355287.947339802</v>
          </cell>
        </row>
        <row r="720">
          <cell r="B720">
            <v>691</v>
          </cell>
          <cell r="C720">
            <v>981640.81380554847</v>
          </cell>
          <cell r="D720">
            <v>3.4136395620578324E-8</v>
          </cell>
          <cell r="F720">
            <v>7355287.9473398328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8">
          <cell r="C28" t="str">
            <v>U</v>
          </cell>
          <cell r="E28" t="str">
            <v>I</v>
          </cell>
          <cell r="F28" t="str">
            <v xml:space="preserve">AC </v>
          </cell>
          <cell r="H28" t="str">
            <v>D</v>
          </cell>
          <cell r="L28" t="str">
            <v>R</v>
          </cell>
        </row>
        <row r="29">
          <cell r="A29">
            <v>0</v>
          </cell>
          <cell r="C29">
            <v>0</v>
          </cell>
          <cell r="E29">
            <v>0.83989999999999998</v>
          </cell>
          <cell r="H29">
            <v>0</v>
          </cell>
          <cell r="L29">
            <v>0</v>
          </cell>
        </row>
        <row r="30">
          <cell r="A30">
            <v>1</v>
          </cell>
          <cell r="C30">
            <v>0</v>
          </cell>
          <cell r="E30">
            <v>0.87768572116428567</v>
          </cell>
          <cell r="H30">
            <v>5.9992857142857139E-3</v>
          </cell>
          <cell r="L30">
            <v>5.3993571428571425E-2</v>
          </cell>
        </row>
        <row r="31">
          <cell r="A31">
            <v>2</v>
          </cell>
          <cell r="C31">
            <v>0</v>
          </cell>
          <cell r="E31">
            <v>0.91717135865757293</v>
          </cell>
          <cell r="H31">
            <v>1.2268469436887754E-2</v>
          </cell>
          <cell r="L31">
            <v>0.11041622493198978</v>
          </cell>
        </row>
        <row r="32">
          <cell r="A32">
            <v>3</v>
          </cell>
          <cell r="C32">
            <v>0</v>
          </cell>
          <cell r="E32">
            <v>0.95843338875981654</v>
          </cell>
          <cell r="H32">
            <v>1.881969342729899E-2</v>
          </cell>
          <cell r="L32">
            <v>0.16937724084569089</v>
          </cell>
        </row>
        <row r="33">
          <cell r="A33">
            <v>4</v>
          </cell>
          <cell r="C33">
            <v>0</v>
          </cell>
          <cell r="E33">
            <v>1.001551728275766</v>
          </cell>
          <cell r="H33">
            <v>2.5665646204154822E-2</v>
          </cell>
          <cell r="L33">
            <v>0.23099081583739339</v>
          </cell>
        </row>
        <row r="34">
          <cell r="A34">
            <v>5</v>
          </cell>
          <cell r="C34">
            <v>0</v>
          </cell>
          <cell r="E34">
            <v>1.0466098893168145</v>
          </cell>
          <cell r="H34">
            <v>3.281958712041029E-2</v>
          </cell>
          <cell r="L34">
            <v>0.29537628408369265</v>
          </cell>
        </row>
        <row r="35">
          <cell r="A35">
            <v>6</v>
          </cell>
          <cell r="C35">
            <v>0</v>
          </cell>
          <cell r="E35">
            <v>1.0936951410460671</v>
          </cell>
          <cell r="H35">
            <v>4.0295372044101822E-2</v>
          </cell>
          <cell r="L35">
            <v>0.36265834839691646</v>
          </cell>
        </row>
        <row r="36">
          <cell r="A36">
            <v>7</v>
          </cell>
          <cell r="C36">
            <v>0</v>
          </cell>
          <cell r="E36">
            <v>1.1428986786998758</v>
          </cell>
          <cell r="H36">
            <v>4.8107480194430875E-2</v>
          </cell>
          <cell r="L36">
            <v>0.4329673217498779</v>
          </cell>
        </row>
        <row r="37">
          <cell r="A37">
            <v>8</v>
          </cell>
          <cell r="C37">
            <v>0</v>
          </cell>
          <cell r="E37">
            <v>1.1943158002131835</v>
          </cell>
          <cell r="H37">
            <v>5.6271042185144275E-2</v>
          </cell>
          <cell r="L37">
            <v>0.50643937966629848</v>
          </cell>
        </row>
        <row r="38">
          <cell r="A38">
            <v>9</v>
          </cell>
          <cell r="C38">
            <v>0</v>
          </cell>
          <cell r="E38">
            <v>1.2480460907907382</v>
          </cell>
          <cell r="H38">
            <v>6.4801869329524156E-2</v>
          </cell>
          <cell r="L38">
            <v>0.58321682396571739</v>
          </cell>
        </row>
        <row r="39">
          <cell r="A39">
            <v>10</v>
          </cell>
          <cell r="C39">
            <v>0</v>
          </cell>
          <cell r="E39">
            <v>1.3041936157816334</v>
          </cell>
          <cell r="H39">
            <v>7.371648426374372E-2</v>
          </cell>
          <cell r="L39">
            <v>0.66344835837369343</v>
          </cell>
        </row>
        <row r="40">
          <cell r="A40">
            <v>11</v>
          </cell>
          <cell r="C40">
            <v>0</v>
          </cell>
          <cell r="E40">
            <v>1.3628671222307016</v>
          </cell>
          <cell r="H40">
            <v>8.3032152947898244E-2</v>
          </cell>
          <cell r="L40">
            <v>0.74728937653108418</v>
          </cell>
        </row>
        <row r="41">
          <cell r="A41">
            <v>12</v>
          </cell>
          <cell r="C41">
            <v>0</v>
          </cell>
          <cell r="E41">
            <v>1.4241802494970996</v>
          </cell>
          <cell r="H41">
            <v>9.2766918106688967E-2</v>
          </cell>
          <cell r="L41">
            <v>0.83490226296020076</v>
          </cell>
        </row>
        <row r="42">
          <cell r="A42">
            <v>13</v>
          </cell>
          <cell r="C42">
            <v>0</v>
          </cell>
          <cell r="E42">
            <v>1.4882517493479743</v>
          </cell>
          <cell r="H42">
            <v>0.1029396341745254</v>
          </cell>
          <cell r="L42">
            <v>0.92645670757072862</v>
          </cell>
        </row>
        <row r="43">
          <cell r="A43">
            <v>14</v>
          </cell>
          <cell r="C43">
            <v>0</v>
          </cell>
          <cell r="E43">
            <v>1.5552057159534496</v>
          </cell>
          <cell r="H43">
            <v>0.11357000381272521</v>
          </cell>
          <cell r="L43">
            <v>1.022130034314527</v>
          </cell>
        </row>
        <row r="44">
          <cell r="A44">
            <v>15</v>
          </cell>
          <cell r="C44">
            <v>0</v>
          </cell>
          <cell r="E44">
            <v>1.6251718262283499</v>
          </cell>
          <cell r="H44">
            <v>0.12467861606953556</v>
          </cell>
          <cell r="L44">
            <v>1.1221075446258202</v>
          </cell>
        </row>
        <row r="45">
          <cell r="A45">
            <v>16</v>
          </cell>
          <cell r="C45">
            <v>0</v>
          </cell>
          <cell r="E45">
            <v>1.6982855909861077</v>
          </cell>
          <cell r="H45">
            <v>0.13628698625688093</v>
          </cell>
          <cell r="L45">
            <v>1.2265828763119284</v>
          </cell>
        </row>
        <row r="46">
          <cell r="A46">
            <v>17</v>
          </cell>
          <cell r="C46">
            <v>0</v>
          </cell>
          <cell r="E46">
            <v>1.7746886173912404</v>
          </cell>
          <cell r="H46">
            <v>0.1484175976210674</v>
          </cell>
          <cell r="L46">
            <v>1.3357583785896068</v>
          </cell>
        </row>
        <row r="47">
          <cell r="A47">
            <v>18</v>
          </cell>
          <cell r="C47">
            <v>0</v>
          </cell>
          <cell r="E47">
            <v>1.8545288832186624</v>
          </cell>
          <cell r="H47">
            <v>0.16109394488814768</v>
          </cell>
          <cell r="L47">
            <v>1.4498455039933293</v>
          </cell>
        </row>
        <row r="48">
          <cell r="A48">
            <v>19</v>
          </cell>
          <cell r="C48">
            <v>0</v>
          </cell>
          <cell r="E48">
            <v>1.9379610234509568</v>
          </cell>
          <cell r="H48">
            <v>0.17434057976828099</v>
          </cell>
          <cell r="L48">
            <v>1.569065217914529</v>
          </cell>
        </row>
        <row r="49">
          <cell r="A49">
            <v>20</v>
          </cell>
          <cell r="C49">
            <v>0</v>
          </cell>
          <cell r="E49">
            <v>2.0251466297686251</v>
          </cell>
          <cell r="H49">
            <v>0.1881831585072164</v>
          </cell>
          <cell r="L49">
            <v>1.6936484265649476</v>
          </cell>
        </row>
        <row r="50">
          <cell r="A50">
            <v>21</v>
          </cell>
          <cell r="C50">
            <v>0</v>
          </cell>
          <cell r="E50">
            <v>2.1162545635132952</v>
          </cell>
          <cell r="H50">
            <v>0.2026484915769923</v>
          </cell>
          <cell r="L50">
            <v>1.8238364241929306</v>
          </cell>
        </row>
        <row r="51">
          <cell r="A51">
            <v>22</v>
          </cell>
          <cell r="C51">
            <v>0</v>
          </cell>
          <cell r="E51">
            <v>2.2114612827299571</v>
          </cell>
          <cell r="H51">
            <v>0.21776459560208727</v>
          </cell>
          <cell r="L51">
            <v>1.9598813604187852</v>
          </cell>
        </row>
        <row r="52">
          <cell r="A52">
            <v>23</v>
          </cell>
          <cell r="C52">
            <v>0</v>
          </cell>
          <cell r="E52">
            <v>2.3109511839215582</v>
          </cell>
          <cell r="H52">
            <v>0.23356074762158696</v>
          </cell>
          <cell r="L52">
            <v>2.1020467285942823</v>
          </cell>
        </row>
        <row r="53">
          <cell r="A53">
            <v>24</v>
          </cell>
          <cell r="C53">
            <v>0</v>
          </cell>
          <cell r="E53">
            <v>2.4149169591777726</v>
          </cell>
          <cell r="H53">
            <v>0.25006754179245522</v>
          </cell>
          <cell r="L53">
            <v>2.2506078761320967</v>
          </cell>
        </row>
        <row r="54">
          <cell r="A54">
            <v>25</v>
          </cell>
          <cell r="C54">
            <v>0</v>
          </cell>
          <cell r="E54">
            <v>2.5235599693695288</v>
          </cell>
          <cell r="H54">
            <v>0.26731694864372502</v>
          </cell>
          <cell r="L54">
            <v>2.4058525377935247</v>
          </cell>
        </row>
        <row r="55">
          <cell r="A55">
            <v>26</v>
          </cell>
          <cell r="C55">
            <v>0</v>
          </cell>
          <cell r="E55">
            <v>2.6370906341319902</v>
          </cell>
          <cell r="H55">
            <v>0.2853423769963645</v>
          </cell>
          <cell r="L55">
            <v>2.5680813929672803</v>
          </cell>
        </row>
        <row r="56">
          <cell r="A56">
            <v>27</v>
          </cell>
          <cell r="C56">
            <v>0</v>
          </cell>
          <cell r="E56">
            <v>2.7557288393911796</v>
          </cell>
          <cell r="H56">
            <v>0.30417873866873585</v>
          </cell>
          <cell r="L56">
            <v>2.7376086480186226</v>
          </cell>
        </row>
        <row r="57">
          <cell r="A57">
            <v>28</v>
          </cell>
          <cell r="C57">
            <v>0</v>
          </cell>
          <cell r="E57">
            <v>2.8797043632234147</v>
          </cell>
          <cell r="H57">
            <v>0.32386251609295857</v>
          </cell>
          <cell r="L57">
            <v>2.9147626448366268</v>
          </cell>
        </row>
        <row r="58">
          <cell r="A58">
            <v>29</v>
          </cell>
          <cell r="C58">
            <v>0</v>
          </cell>
          <cell r="E58">
            <v>3.0092573208722095</v>
          </cell>
          <cell r="H58">
            <v>0.34443183297312585</v>
          </cell>
          <cell r="L58">
            <v>3.0998864967581321</v>
          </cell>
        </row>
        <row r="59">
          <cell r="A59">
            <v>30</v>
          </cell>
          <cell r="C59">
            <v>0</v>
          </cell>
          <cell r="E59">
            <v>3.14463862978439</v>
          </cell>
          <cell r="H59">
            <v>0.36592652812221305</v>
          </cell>
          <cell r="L59">
            <v>3.293338753099917</v>
          </cell>
        </row>
        <row r="60">
          <cell r="A60">
            <v>31</v>
          </cell>
          <cell r="C60">
            <v>0</v>
          </cell>
          <cell r="E60">
            <v>3.2861104955659282</v>
          </cell>
          <cell r="H60">
            <v>0.38838823262067296</v>
          </cell>
          <cell r="L60">
            <v>3.4954940935860561</v>
          </cell>
        </row>
        <row r="61">
          <cell r="A61">
            <v>32</v>
          </cell>
          <cell r="C61">
            <v>0</v>
          </cell>
          <cell r="E61">
            <v>3.4339469197985024</v>
          </cell>
          <cell r="H61">
            <v>0.41186045044614389</v>
          </cell>
          <cell r="L61">
            <v>3.7067440540152945</v>
          </cell>
        </row>
        <row r="62">
          <cell r="A62">
            <v>33</v>
          </cell>
          <cell r="C62">
            <v>0</v>
          </cell>
          <cell r="E62">
            <v>3.5884342307001096</v>
          </cell>
          <cell r="H62">
            <v>0.43638864273041889</v>
          </cell>
          <cell r="L62">
            <v>3.9274977845737697</v>
          </cell>
        </row>
        <row r="63">
          <cell r="A63">
            <v>34</v>
          </cell>
          <cell r="C63">
            <v>0</v>
          </cell>
          <cell r="E63">
            <v>3.7498716376572823</v>
          </cell>
          <cell r="H63">
            <v>0.46202031580684821</v>
          </cell>
          <cell r="L63">
            <v>4.1581828422616338</v>
          </cell>
        </row>
        <row r="64">
          <cell r="A64">
            <v>35</v>
          </cell>
          <cell r="C64">
            <v>0</v>
          </cell>
          <cell r="E64">
            <v>3.9185718107026744</v>
          </cell>
          <cell r="H64">
            <v>0.48880511321868592</v>
          </cell>
          <cell r="L64">
            <v>4.3992460189681735</v>
          </cell>
        </row>
        <row r="65">
          <cell r="A65">
            <v>36</v>
          </cell>
          <cell r="C65">
            <v>0</v>
          </cell>
          <cell r="E65">
            <v>4.0948614860600721</v>
          </cell>
          <cell r="H65">
            <v>0.51679491186656212</v>
          </cell>
          <cell r="L65">
            <v>4.6511542067990597</v>
          </cell>
        </row>
        <row r="66">
          <cell r="A66">
            <v>37</v>
          </cell>
          <cell r="C66">
            <v>0</v>
          </cell>
          <cell r="E66">
            <v>4.2790820989293437</v>
          </cell>
          <cell r="H66">
            <v>0.54604392248127698</v>
          </cell>
          <cell r="L66">
            <v>4.914395302331493</v>
          </cell>
        </row>
        <row r="67">
          <cell r="A67">
            <v>38</v>
          </cell>
          <cell r="C67">
            <v>0</v>
          </cell>
          <cell r="E67">
            <v>4.4715904447365782</v>
          </cell>
          <cell r="H67">
            <v>0.57660879461648662</v>
          </cell>
          <cell r="L67">
            <v>5.1894791515483796</v>
          </cell>
        </row>
        <row r="68">
          <cell r="A68">
            <v>39</v>
          </cell>
          <cell r="C68">
            <v>0</v>
          </cell>
          <cell r="E68">
            <v>4.6727593701297536</v>
          </cell>
          <cell r="H68">
            <v>0.608548726364605</v>
          </cell>
          <cell r="L68">
            <v>5.4769385372814456</v>
          </cell>
        </row>
        <row r="69">
          <cell r="A69">
            <v>40</v>
          </cell>
          <cell r="C69">
            <v>0</v>
          </cell>
          <cell r="E69">
            <v>4.8829784950578636</v>
          </cell>
          <cell r="H69">
            <v>0.64192557900838898</v>
          </cell>
          <cell r="L69">
            <v>5.7773302110755012</v>
          </cell>
        </row>
        <row r="70">
          <cell r="A70">
            <v>41</v>
          </cell>
          <cell r="C70">
            <v>0</v>
          </cell>
          <cell r="E70">
            <v>5.1026549673315902</v>
          </cell>
          <cell r="H70">
            <v>0.67680399683023085</v>
          </cell>
          <cell r="L70">
            <v>6.0912359714720781</v>
          </cell>
        </row>
        <row r="71">
          <cell r="A71">
            <v>42</v>
          </cell>
          <cell r="C71">
            <v>0</v>
          </cell>
          <cell r="E71">
            <v>5.3322142511264783</v>
          </cell>
          <cell r="H71">
            <v>0.71325153231117078</v>
          </cell>
          <cell r="L71">
            <v>6.419263790800537</v>
          </cell>
        </row>
        <row r="72">
          <cell r="A72">
            <v>43</v>
          </cell>
          <cell r="C72">
            <v>0</v>
          </cell>
          <cell r="E72">
            <v>5.5721009509552664</v>
          </cell>
          <cell r="H72">
            <v>0.75133877696207418</v>
          </cell>
          <cell r="L72">
            <v>6.7620489926586673</v>
          </cell>
        </row>
        <row r="73">
          <cell r="A73">
            <v>44</v>
          </cell>
          <cell r="C73">
            <v>0</v>
          </cell>
          <cell r="E73">
            <v>5.8227796727046783</v>
          </cell>
          <cell r="H73">
            <v>0.79113949804032613</v>
          </cell>
          <cell r="L73">
            <v>7.1202554823629347</v>
          </cell>
        </row>
        <row r="74">
          <cell r="A74">
            <v>45</v>
          </cell>
          <cell r="C74">
            <v>0</v>
          </cell>
          <cell r="E74">
            <v>6.0847359234037102</v>
          </cell>
          <cell r="H74">
            <v>0.83273078141678814</v>
          </cell>
          <cell r="L74">
            <v>7.494577032751093</v>
          </cell>
        </row>
        <row r="75">
          <cell r="A75">
            <v>46</v>
          </cell>
          <cell r="C75">
            <v>0</v>
          </cell>
          <cell r="E75">
            <v>6.3584770514654023</v>
          </cell>
          <cell r="H75">
            <v>0.87619318086967179</v>
          </cell>
          <cell r="L75">
            <v>7.8857386278270454</v>
          </cell>
        </row>
        <row r="76">
          <cell r="A76">
            <v>47</v>
          </cell>
          <cell r="C76">
            <v>0</v>
          </cell>
          <cell r="E76">
            <v>6.6445332292224153</v>
          </cell>
          <cell r="H76">
            <v>0.92161087409442466</v>
          </cell>
          <cell r="L76">
            <v>8.2944978668498219</v>
          </cell>
        </row>
        <row r="77">
          <cell r="A77">
            <v>48</v>
          </cell>
          <cell r="C77">
            <v>0</v>
          </cell>
          <cell r="E77">
            <v>6.9434584796585801</v>
          </cell>
          <cell r="H77">
            <v>0.96907182573172768</v>
          </cell>
          <cell r="L77">
            <v>8.7216464315855493</v>
          </cell>
        </row>
        <row r="78">
          <cell r="A78">
            <v>49</v>
          </cell>
          <cell r="C78">
            <v>0</v>
          </cell>
          <cell r="E78">
            <v>7.2558317493240985</v>
          </cell>
          <cell r="H78">
            <v>1.018667957729289</v>
          </cell>
          <cell r="L78">
            <v>9.1680116195636003</v>
          </cell>
        </row>
        <row r="79">
          <cell r="A79">
            <v>50</v>
          </cell>
          <cell r="C79">
            <v>0</v>
          </cell>
          <cell r="E79">
            <v>7.5822580295114577</v>
          </cell>
          <cell r="H79">
            <v>1.0704953273673183</v>
          </cell>
          <cell r="L79">
            <v>9.6344579463058633</v>
          </cell>
        </row>
        <row r="80">
          <cell r="A80">
            <v>51</v>
          </cell>
          <cell r="C80">
            <v>0</v>
          </cell>
          <cell r="E80">
            <v>7.9233695278624827</v>
          </cell>
          <cell r="H80">
            <v>1.1246543132924001</v>
          </cell>
          <cell r="L80">
            <v>10.1218888196316</v>
          </cell>
        </row>
        <row r="81">
          <cell r="A81">
            <v>52</v>
          </cell>
          <cell r="C81">
            <v>0</v>
          </cell>
          <cell r="E81">
            <v>8.2798268926745475</v>
          </cell>
          <cell r="H81">
            <v>1.1812498099199893</v>
          </cell>
          <cell r="L81">
            <v>10.631248289279903</v>
          </cell>
        </row>
        <row r="82">
          <cell r="A82">
            <v>53</v>
          </cell>
          <cell r="C82">
            <v>0</v>
          </cell>
          <cell r="E82">
            <v>8.6523204922759067</v>
          </cell>
          <cell r="H82">
            <v>1.2403914305819503</v>
          </cell>
          <cell r="L82">
            <v>11.163522875237552</v>
          </cell>
        </row>
        <row r="83">
          <cell r="A83">
            <v>54</v>
          </cell>
          <cell r="C83">
            <v>0</v>
          </cell>
          <cell r="E83">
            <v>9.0415717519466607</v>
          </cell>
          <cell r="H83">
            <v>1.3021937198124924</v>
          </cell>
          <cell r="L83">
            <v>11.719743478312433</v>
          </cell>
        </row>
        <row r="84">
          <cell r="A84">
            <v>55</v>
          </cell>
          <cell r="C84">
            <v>0</v>
          </cell>
          <cell r="E84">
            <v>9.4483345509732022</v>
          </cell>
          <cell r="H84">
            <v>1.36677637518354</v>
          </cell>
          <cell r="L84">
            <v>12.300987376651861</v>
          </cell>
        </row>
        <row r="85">
          <cell r="A85">
            <v>56</v>
          </cell>
          <cell r="C85">
            <v>0</v>
          </cell>
          <cell r="E85">
            <v>9.8733966825402817</v>
          </cell>
          <cell r="H85">
            <v>1.4342644791190629</v>
          </cell>
          <cell r="L85">
            <v>12.908380312071566</v>
          </cell>
        </row>
        <row r="86">
          <cell r="A86">
            <v>57</v>
          </cell>
          <cell r="C86">
            <v>0</v>
          </cell>
          <cell r="E86">
            <v>10.317581379286436</v>
          </cell>
          <cell r="H86">
            <v>1.5047887411372076</v>
          </cell>
          <cell r="L86">
            <v>13.543098670234869</v>
          </cell>
        </row>
        <row r="87">
          <cell r="A87">
            <v>58</v>
          </cell>
          <cell r="C87">
            <v>0</v>
          </cell>
          <cell r="E87">
            <v>10.781748907475476</v>
          </cell>
          <cell r="H87">
            <v>1.5784857509892536</v>
          </cell>
          <cell r="L87">
            <v>14.206371758903282</v>
          </cell>
        </row>
        <row r="88">
          <cell r="A88">
            <v>59</v>
          </cell>
          <cell r="C88">
            <v>0</v>
          </cell>
          <cell r="E88">
            <v>11.266798232869492</v>
          </cell>
          <cell r="H88">
            <v>1.655498243185507</v>
          </cell>
          <cell r="L88">
            <v>14.899484188669563</v>
          </cell>
        </row>
        <row r="89">
          <cell r="A89">
            <v>60</v>
          </cell>
          <cell r="C89">
            <v>0</v>
          </cell>
          <cell r="E89">
            <v>11.773668761527457</v>
          </cell>
          <cell r="H89">
            <v>1.7359753734202892</v>
          </cell>
          <cell r="L89">
            <v>15.623778360782602</v>
          </cell>
        </row>
        <row r="90">
          <cell r="A90">
            <v>61</v>
          </cell>
          <cell r="C90">
            <v>0</v>
          </cell>
          <cell r="E90">
            <v>12.303342158898463</v>
          </cell>
          <cell r="H90">
            <v>1.8200730074311995</v>
          </cell>
          <cell r="L90">
            <v>16.380657066880794</v>
          </cell>
        </row>
        <row r="91">
          <cell r="A91">
            <v>62</v>
          </cell>
          <cell r="C91">
            <v>0</v>
          </cell>
          <cell r="E91">
            <v>12.856844250729974</v>
          </cell>
          <cell r="H91">
            <v>1.9079540228519027</v>
          </cell>
          <cell r="L91">
            <v>17.171586205667122</v>
          </cell>
        </row>
        <row r="92">
          <cell r="A92">
            <v>63</v>
          </cell>
          <cell r="C92">
            <v>0</v>
          </cell>
          <cell r="E92">
            <v>13.435247009469709</v>
          </cell>
          <cell r="H92">
            <v>1.9997886246428311</v>
          </cell>
          <cell r="L92">
            <v>17.998097621785476</v>
          </cell>
        </row>
        <row r="93">
          <cell r="A93">
            <v>64</v>
          </cell>
          <cell r="C93">
            <v>0</v>
          </cell>
          <cell r="E93">
            <v>14.039670630005061</v>
          </cell>
          <cell r="H93">
            <v>2.0957546747104718</v>
          </cell>
          <cell r="L93">
            <v>18.861792072394245</v>
          </cell>
        </row>
        <row r="94">
          <cell r="A94">
            <v>65</v>
          </cell>
          <cell r="C94">
            <v>0</v>
          </cell>
          <cell r="E94">
            <v>14.67128569875668</v>
          </cell>
          <cell r="H94">
            <v>2.1960380363533649</v>
          </cell>
          <cell r="L94">
            <v>19.764342327180284</v>
          </cell>
        </row>
        <row r="95">
          <cell r="A95">
            <v>66</v>
          </cell>
          <cell r="C95">
            <v>0</v>
          </cell>
          <cell r="E95">
            <v>15.331315460323305</v>
          </cell>
          <cell r="H95">
            <v>2.3008329342016269</v>
          </cell>
          <cell r="L95">
            <v>20.707496407814642</v>
          </cell>
        </row>
        <row r="96">
          <cell r="A96">
            <v>67</v>
          </cell>
          <cell r="C96">
            <v>0</v>
          </cell>
          <cell r="E96">
            <v>16.021038186063503</v>
          </cell>
          <cell r="H96">
            <v>2.4103423303467935</v>
          </cell>
          <cell r="L96">
            <v>21.693080973121141</v>
          </cell>
        </row>
        <row r="97">
          <cell r="A97">
            <v>68</v>
          </cell>
          <cell r="C97">
            <v>0</v>
          </cell>
          <cell r="E97">
            <v>16.741789649197006</v>
          </cell>
          <cell r="H97">
            <v>2.5247783173901044</v>
          </cell>
          <cell r="L97">
            <v>22.723004856510936</v>
          </cell>
        </row>
        <row r="98">
          <cell r="A98">
            <v>69</v>
          </cell>
          <cell r="C98">
            <v>0</v>
          </cell>
          <cell r="E98">
            <v>17.494965711214203</v>
          </cell>
          <cell r="H98">
            <v>2.644362529170083</v>
          </cell>
          <cell r="L98">
            <v>23.799262762530745</v>
          </cell>
        </row>
        <row r="99">
          <cell r="A99">
            <v>70</v>
          </cell>
          <cell r="C99">
            <v>0</v>
          </cell>
          <cell r="E99">
            <v>18.282025024597406</v>
          </cell>
          <cell r="H99">
            <v>2.7693265699644702</v>
          </cell>
          <cell r="L99">
            <v>24.923939129680228</v>
          </cell>
        </row>
        <row r="100">
          <cell r="A100">
            <v>71</v>
          </cell>
          <cell r="C100">
            <v>0</v>
          </cell>
          <cell r="E100">
            <v>19.104491857082323</v>
          </cell>
          <cell r="H100">
            <v>2.899912462997309</v>
          </cell>
          <cell r="L100">
            <v>26.099212166975775</v>
          </cell>
        </row>
        <row r="101">
          <cell r="A101">
            <v>72</v>
          </cell>
          <cell r="C101">
            <v>0</v>
          </cell>
          <cell r="E101">
            <v>19.96395904292293</v>
          </cell>
          <cell r="H101">
            <v>3.0363731191193257</v>
          </cell>
          <cell r="L101">
            <v>27.327358072073924</v>
          </cell>
        </row>
        <row r="102">
          <cell r="A102">
            <v>73</v>
          </cell>
          <cell r="C102">
            <v>0</v>
          </cell>
          <cell r="E102">
            <v>20.862091066868299</v>
          </cell>
          <cell r="H102">
            <v>3.1789728265687751</v>
          </cell>
          <cell r="L102">
            <v>28.610755439118968</v>
          </cell>
        </row>
        <row r="103">
          <cell r="A103">
            <v>74</v>
          </cell>
          <cell r="C103">
            <v>0</v>
          </cell>
          <cell r="E103">
            <v>21.80062728681634</v>
          </cell>
          <cell r="H103">
            <v>3.3279877627606913</v>
          </cell>
          <cell r="L103">
            <v>29.951889864846216</v>
          </cell>
        </row>
        <row r="104">
          <cell r="A104">
            <v>75</v>
          </cell>
          <cell r="C104">
            <v>0</v>
          </cell>
          <cell r="E104">
            <v>22.781385301377149</v>
          </cell>
          <cell r="H104">
            <v>3.4837065290950937</v>
          </cell>
          <cell r="L104">
            <v>31.353358761855837</v>
          </cell>
        </row>
        <row r="105">
          <cell r="A105">
            <v>76</v>
          </cell>
          <cell r="C105">
            <v>0</v>
          </cell>
          <cell r="E105">
            <v>23.806264468858629</v>
          </cell>
          <cell r="H105">
            <v>3.6464307098192164</v>
          </cell>
          <cell r="L105">
            <v>32.817876388372937</v>
          </cell>
        </row>
        <row r="106">
          <cell r="A106">
            <v>77</v>
          </cell>
          <cell r="C106">
            <v>0</v>
          </cell>
          <cell r="E106">
            <v>24.877249584479284</v>
          </cell>
          <cell r="H106">
            <v>3.8164754560253495</v>
          </cell>
          <cell r="L106">
            <v>34.348279104228133</v>
          </cell>
        </row>
        <row r="107">
          <cell r="A107">
            <v>78</v>
          </cell>
          <cell r="C107">
            <v>0</v>
          </cell>
          <cell r="E107">
            <v>25.996414722918701</v>
          </cell>
          <cell r="H107">
            <v>3.9941700959144875</v>
          </cell>
          <cell r="L107">
            <v>35.947530863230376</v>
          </cell>
        </row>
        <row r="108">
          <cell r="A108">
            <v>79</v>
          </cell>
          <cell r="C108">
            <v>0</v>
          </cell>
          <cell r="E108">
            <v>27.165927253635285</v>
          </cell>
          <cell r="H108">
            <v>4.1798587725067637</v>
          </cell>
          <cell r="L108">
            <v>37.618728952560865</v>
          </cell>
        </row>
        <row r="109">
          <cell r="A109">
            <v>80</v>
          </cell>
          <cell r="C109">
            <v>0</v>
          </cell>
          <cell r="D109">
            <v>28.388052036714331</v>
          </cell>
          <cell r="E109">
            <v>28.388052036714331</v>
          </cell>
          <cell r="F109">
            <v>0</v>
          </cell>
          <cell r="G109">
            <v>0</v>
          </cell>
          <cell r="H109">
            <v>4.3739011100327296</v>
          </cell>
          <cell r="L109">
            <v>39.365109990294563</v>
          </cell>
        </row>
        <row r="110">
          <cell r="A110">
            <v>81</v>
          </cell>
          <cell r="C110">
            <v>0</v>
          </cell>
          <cell r="D110">
            <v>29.665155807357834</v>
          </cell>
          <cell r="E110">
            <v>29.665155807357834</v>
          </cell>
          <cell r="F110">
            <v>0</v>
          </cell>
          <cell r="G110">
            <v>0</v>
          </cell>
          <cell r="H110">
            <v>4.5766729102949748</v>
          </cell>
          <cell r="L110">
            <v>41.190056192654772</v>
          </cell>
        </row>
        <row r="111">
          <cell r="A111">
            <v>82</v>
          </cell>
          <cell r="C111">
            <v>0</v>
          </cell>
          <cell r="D111">
            <v>30.999711757491482</v>
          </cell>
          <cell r="E111">
            <v>30.999711757491482</v>
          </cell>
          <cell r="F111">
            <v>0</v>
          </cell>
          <cell r="G111">
            <v>0</v>
          </cell>
          <cell r="H111">
            <v>4.7885668803475312</v>
          </cell>
          <cell r="L111">
            <v>43.097101923127774</v>
          </cell>
        </row>
        <row r="112">
          <cell r="A112">
            <v>83</v>
          </cell>
          <cell r="C112">
            <v>0</v>
          </cell>
          <cell r="D112">
            <v>32.394304323344457</v>
          </cell>
          <cell r="E112">
            <v>32.394304323344457</v>
          </cell>
          <cell r="F112">
            <v>0</v>
          </cell>
          <cell r="G112">
            <v>0</v>
          </cell>
          <cell r="H112">
            <v>5.0099933929010421</v>
          </cell>
          <cell r="L112">
            <v>45.089940536109367</v>
          </cell>
        </row>
        <row r="113">
          <cell r="A113">
            <v>84</v>
          </cell>
          <cell r="C113">
            <v>0</v>
          </cell>
          <cell r="D113">
            <v>33.851634188254991</v>
          </cell>
          <cell r="E113">
            <v>33.851634188254991</v>
          </cell>
          <cell r="F113">
            <v>0</v>
          </cell>
          <cell r="G113">
            <v>0</v>
          </cell>
          <cell r="H113">
            <v>5.2413812809249309</v>
          </cell>
          <cell r="L113">
            <v>47.172431528324367</v>
          </cell>
        </row>
        <row r="114">
          <cell r="A114">
            <v>85</v>
          </cell>
          <cell r="C114">
            <v>0</v>
          </cell>
          <cell r="D114">
            <v>35.374523510369642</v>
          </cell>
          <cell r="E114">
            <v>35.374523510369642</v>
          </cell>
          <cell r="F114">
            <v>0</v>
          </cell>
          <cell r="G114">
            <v>0</v>
          </cell>
          <cell r="H114">
            <v>5.4831786679838954</v>
          </cell>
          <cell r="L114">
            <v>49.348608011855042</v>
          </cell>
        </row>
        <row r="115">
          <cell r="A115">
            <v>86</v>
          </cell>
          <cell r="C115">
            <v>0</v>
          </cell>
          <cell r="D115">
            <v>36.965921385337843</v>
          </cell>
          <cell r="E115">
            <v>36.965921385337843</v>
          </cell>
          <cell r="F115">
            <v>0</v>
          </cell>
          <cell r="G115">
            <v>0</v>
          </cell>
          <cell r="H115">
            <v>5.7358538359151074</v>
          </cell>
          <cell r="L115">
            <v>51.622684523235947</v>
          </cell>
        </row>
        <row r="116">
          <cell r="A116">
            <v>87</v>
          </cell>
          <cell r="C116">
            <v>0</v>
          </cell>
          <cell r="D116">
            <v>38.628909554556245</v>
          </cell>
          <cell r="E116">
            <v>38.628909554556245</v>
          </cell>
          <cell r="F116">
            <v>0</v>
          </cell>
          <cell r="G116">
            <v>0</v>
          </cell>
          <cell r="H116">
            <v>5.9998961315246637</v>
          </cell>
          <cell r="L116">
            <v>53.999065183721953</v>
          </cell>
        </row>
        <row r="117">
          <cell r="A117">
            <v>88</v>
          </cell>
          <cell r="C117">
            <v>0</v>
          </cell>
          <cell r="D117">
            <v>40.366708369990647</v>
          </cell>
          <cell r="E117">
            <v>40.366708369990647</v>
          </cell>
          <cell r="F117">
            <v>0</v>
          </cell>
          <cell r="G117">
            <v>0</v>
          </cell>
          <cell r="H117">
            <v>6.2758169140572084</v>
          </cell>
          <cell r="L117">
            <v>56.482352226514855</v>
          </cell>
        </row>
        <row r="118">
          <cell r="A118">
            <v>89</v>
          </cell>
          <cell r="C118">
            <v>0</v>
          </cell>
          <cell r="D118">
            <v>42.182683027097632</v>
          </cell>
          <cell r="E118">
            <v>42.182683027097632</v>
          </cell>
          <cell r="F118">
            <v>0</v>
          </cell>
          <cell r="G118">
            <v>0</v>
          </cell>
          <cell r="H118">
            <v>6.5641505452714277</v>
          </cell>
          <cell r="L118">
            <v>59.077354907442825</v>
          </cell>
        </row>
        <row r="119">
          <cell r="A119">
            <v>90</v>
          </cell>
          <cell r="C119">
            <v>0</v>
          </cell>
          <cell r="D119">
            <v>44.080350077884397</v>
          </cell>
          <cell r="E119">
            <v>44.080350077884397</v>
          </cell>
          <cell r="F119">
            <v>0</v>
          </cell>
          <cell r="G119">
            <v>0</v>
          </cell>
          <cell r="H119">
            <v>6.8654554240364112</v>
          </cell>
          <cell r="L119">
            <v>61.789098816327673</v>
          </cell>
        </row>
        <row r="120">
          <cell r="A120">
            <v>91</v>
          </cell>
          <cell r="C120">
            <v>0</v>
          </cell>
          <cell r="D120">
            <v>46.063384236684904</v>
          </cell>
          <cell r="E120">
            <v>46.063384236684904</v>
          </cell>
          <cell r="F120">
            <v>0</v>
          </cell>
          <cell r="G120">
            <v>0</v>
          </cell>
          <cell r="H120">
            <v>7.1803150674498708</v>
          </cell>
          <cell r="L120">
            <v>64.622835607048813</v>
          </cell>
        </row>
        <row r="121">
          <cell r="A121">
            <v>92</v>
          </cell>
          <cell r="C121">
            <v>0</v>
          </cell>
          <cell r="D121">
            <v>48.135625491793988</v>
          </cell>
          <cell r="E121">
            <v>48.135625491793988</v>
          </cell>
          <cell r="F121">
            <v>0</v>
          </cell>
          <cell r="G121">
            <v>0</v>
          </cell>
          <cell r="H121">
            <v>7.5093392405690489</v>
          </cell>
          <cell r="L121">
            <v>67.584053165121418</v>
          </cell>
        </row>
        <row r="122">
          <cell r="A122">
            <v>93</v>
          </cell>
          <cell r="C122">
            <v>0</v>
          </cell>
          <cell r="D122">
            <v>50.301086536689688</v>
          </cell>
          <cell r="E122">
            <v>50.301086536689688</v>
          </cell>
          <cell r="F122">
            <v>0</v>
          </cell>
          <cell r="G122">
            <v>0</v>
          </cell>
          <cell r="H122">
            <v>7.8531651369390056</v>
          </cell>
          <cell r="L122">
            <v>70.678486232451036</v>
          </cell>
        </row>
        <row r="123">
          <cell r="A123">
            <v>94</v>
          </cell>
          <cell r="C123">
            <v>0</v>
          </cell>
          <cell r="D123">
            <v>52.56396053518921</v>
          </cell>
          <cell r="E123">
            <v>52.56396053518921</v>
          </cell>
          <cell r="F123">
            <v>0</v>
          </cell>
          <cell r="G123">
            <v>0</v>
          </cell>
          <cell r="H123">
            <v>8.2124586122010754</v>
          </cell>
          <cell r="L123">
            <v>73.912127509809665</v>
          </cell>
        </row>
        <row r="124">
          <cell r="A124">
            <v>95</v>
          </cell>
          <cell r="C124">
            <v>0</v>
          </cell>
          <cell r="D124">
            <v>54.928629235526209</v>
          </cell>
          <cell r="E124">
            <v>54.928629235526209</v>
          </cell>
          <cell r="F124">
            <v>0</v>
          </cell>
          <cell r="G124">
            <v>0</v>
          </cell>
          <cell r="H124">
            <v>8.5879154731667136</v>
          </cell>
          <cell r="L124">
            <v>77.291239258500397</v>
          </cell>
        </row>
        <row r="125">
          <cell r="A125">
            <v>96</v>
          </cell>
          <cell r="C125">
            <v>0</v>
          </cell>
          <cell r="D125">
            <v>57.399671449008068</v>
          </cell>
          <cell r="E125">
            <v>57.399671449008068</v>
          </cell>
          <cell r="F125">
            <v>0</v>
          </cell>
          <cell r="G125">
            <v>0</v>
          </cell>
          <cell r="H125">
            <v>8.9802628248490439</v>
          </cell>
          <cell r="L125">
            <v>80.822365423641372</v>
          </cell>
        </row>
        <row r="126">
          <cell r="A126">
            <v>97</v>
          </cell>
          <cell r="C126">
            <v>0</v>
          </cell>
          <cell r="D126">
            <v>59.981871909612885</v>
          </cell>
          <cell r="E126">
            <v>59.981871909612885</v>
          </cell>
          <cell r="F126">
            <v>0</v>
          </cell>
          <cell r="G126">
            <v>0</v>
          </cell>
          <cell r="H126">
            <v>9.3902604780562449</v>
          </cell>
          <cell r="L126">
            <v>84.512344302506179</v>
          </cell>
        </row>
        <row r="127">
          <cell r="A127">
            <v>98</v>
          </cell>
          <cell r="C127">
            <v>0</v>
          </cell>
          <cell r="D127">
            <v>62.680230531617852</v>
          </cell>
          <cell r="E127">
            <v>62.680230531617852</v>
          </cell>
          <cell r="F127">
            <v>0</v>
          </cell>
          <cell r="G127">
            <v>0</v>
          </cell>
          <cell r="H127">
            <v>9.8187024202677655</v>
          </cell>
          <cell r="L127">
            <v>88.368321782409865</v>
          </cell>
        </row>
        <row r="128">
          <cell r="A128">
            <v>99</v>
          </cell>
          <cell r="C128">
            <v>0</v>
          </cell>
          <cell r="D128">
            <v>65.499972083115452</v>
          </cell>
          <cell r="E128">
            <v>65.499972083115452</v>
          </cell>
          <cell r="F128">
            <v>0</v>
          </cell>
          <cell r="G128">
            <v>0</v>
          </cell>
          <cell r="H128">
            <v>10.266418352636464</v>
          </cell>
          <cell r="L128">
            <v>92.39776517372816</v>
          </cell>
        </row>
        <row r="129">
          <cell r="A129">
            <v>100</v>
          </cell>
          <cell r="C129">
            <v>0</v>
          </cell>
          <cell r="D129">
            <v>68.446556294072678</v>
          </cell>
          <cell r="E129">
            <v>68.446556294072678</v>
          </cell>
          <cell r="F129">
            <v>0</v>
          </cell>
          <cell r="G129">
            <v>0</v>
          </cell>
          <cell r="H129">
            <v>10.734275296087288</v>
          </cell>
          <cell r="L129">
            <v>96.608477664785582</v>
          </cell>
        </row>
        <row r="130">
          <cell r="A130">
            <v>101</v>
          </cell>
          <cell r="C130">
            <v>0</v>
          </cell>
          <cell r="D130">
            <v>71.52568841842249</v>
          </cell>
          <cell r="E130">
            <v>71.52568841842249</v>
          </cell>
          <cell r="F130">
            <v>0</v>
          </cell>
          <cell r="G130">
            <v>0</v>
          </cell>
          <cell r="H130">
            <v>11.223179269616379</v>
          </cell>
          <cell r="L130">
            <v>101.0086134265474</v>
          </cell>
        </row>
        <row r="131">
          <cell r="A131">
            <v>102</v>
          </cell>
          <cell r="C131">
            <v>0</v>
          </cell>
          <cell r="D131">
            <v>74.743330270548199</v>
          </cell>
          <cell r="E131">
            <v>74.743330270548199</v>
          </cell>
          <cell r="F131">
            <v>0</v>
          </cell>
          <cell r="G131">
            <v>0</v>
          </cell>
          <cell r="H131">
            <v>11.734077044033683</v>
          </cell>
          <cell r="L131">
            <v>105.60669339630313</v>
          </cell>
        </row>
        <row r="132">
          <cell r="A132">
            <v>103</v>
          </cell>
          <cell r="C132">
            <v>0</v>
          </cell>
          <cell r="D132">
            <v>78.105711757431351</v>
          </cell>
          <cell r="E132">
            <v>78.105711757431351</v>
          </cell>
          <cell r="F132">
            <v>0</v>
          </cell>
          <cell r="G132">
            <v>0</v>
          </cell>
          <cell r="H132">
            <v>12.267957974537598</v>
          </cell>
          <cell r="L132">
            <v>110.41162177083837</v>
          </cell>
        </row>
        <row r="133">
          <cell r="A133">
            <v>104</v>
          </cell>
          <cell r="C133">
            <v>0</v>
          </cell>
          <cell r="D133">
            <v>81.619342928683992</v>
          </cell>
          <cell r="E133">
            <v>81.619342928683992</v>
          </cell>
          <cell r="F133">
            <v>0</v>
          </cell>
          <cell r="G133">
            <v>0</v>
          </cell>
          <cell r="H133">
            <v>12.825855915662109</v>
          </cell>
          <cell r="L133">
            <v>115.43270324095896</v>
          </cell>
        </row>
        <row r="134">
          <cell r="A134">
            <v>105</v>
          </cell>
          <cell r="C134">
            <v>0</v>
          </cell>
          <cell r="D134">
            <v>85.291026567678685</v>
          </cell>
          <cell r="E134">
            <v>85.291026567678685</v>
          </cell>
          <cell r="F134">
            <v>0</v>
          </cell>
          <cell r="G134">
            <v>0</v>
          </cell>
          <cell r="H134">
            <v>13.408851222295565</v>
          </cell>
          <cell r="L134">
            <v>120.67966100066008</v>
          </cell>
        </row>
        <row r="135">
          <cell r="A135">
            <v>106</v>
          </cell>
          <cell r="C135">
            <v>0</v>
          </cell>
          <cell r="D135">
            <v>89.127871348026289</v>
          </cell>
          <cell r="E135">
            <v>89.127871348026289</v>
          </cell>
          <cell r="F135">
            <v>0</v>
          </cell>
          <cell r="G135">
            <v>0</v>
          </cell>
          <cell r="H135">
            <v>14.018072840636128</v>
          </cell>
          <cell r="L135">
            <v>126.16265556572513</v>
          </cell>
        </row>
        <row r="136">
          <cell r="A136">
            <v>107</v>
          </cell>
          <cell r="C136">
            <v>0</v>
          </cell>
          <cell r="D136">
            <v>93.137305580733639</v>
          </cell>
          <cell r="E136">
            <v>93.137305580733639</v>
          </cell>
          <cell r="F136">
            <v>0</v>
          </cell>
          <cell r="G136">
            <v>0</v>
          </cell>
          <cell r="H136">
            <v>14.65470049312203</v>
          </cell>
          <cell r="L136">
            <v>131.89230443809825</v>
          </cell>
        </row>
        <row r="137">
          <cell r="A137">
            <v>108</v>
          </cell>
          <cell r="C137">
            <v>0</v>
          </cell>
          <cell r="D137">
            <v>97.327091578503811</v>
          </cell>
          <cell r="E137">
            <v>97.327091578503811</v>
          </cell>
          <cell r="F137">
            <v>0</v>
          </cell>
          <cell r="G137">
            <v>0</v>
          </cell>
          <cell r="H137">
            <v>15.319966961555842</v>
          </cell>
          <cell r="L137">
            <v>137.87970265400256</v>
          </cell>
        </row>
        <row r="138">
          <cell r="A138">
            <v>109</v>
          </cell>
          <cell r="C138">
            <v>0</v>
          </cell>
          <cell r="D138">
            <v>101.70534066482178</v>
          </cell>
          <cell r="E138">
            <v>101.70534066482178</v>
          </cell>
          <cell r="F138">
            <v>0</v>
          </cell>
          <cell r="G138">
            <v>0</v>
          </cell>
          <cell r="H138">
            <v>16.015160472830868</v>
          </cell>
          <cell r="L138">
            <v>144.13644425547781</v>
          </cell>
        </row>
        <row r="139">
          <cell r="A139">
            <v>110</v>
          </cell>
          <cell r="C139">
            <v>0</v>
          </cell>
          <cell r="D139">
            <v>106.28052885670083</v>
          </cell>
          <cell r="E139">
            <v>106.28052885670083</v>
          </cell>
          <cell r="F139">
            <v>0</v>
          </cell>
          <cell r="G139">
            <v>0</v>
          </cell>
          <cell r="H139">
            <v>16.741627191865309</v>
          </cell>
          <cell r="L139">
            <v>150.67464472678779</v>
          </cell>
        </row>
        <row r="140">
          <cell r="A140">
            <v>111</v>
          </cell>
          <cell r="C140">
            <v>0</v>
          </cell>
          <cell r="D140">
            <v>111.06151325125185</v>
          </cell>
          <cell r="E140">
            <v>111.06151325125185</v>
          </cell>
          <cell r="F140">
            <v>0</v>
          </cell>
          <cell r="G140">
            <v>0</v>
          </cell>
          <cell r="H140">
            <v>17.500773826556028</v>
          </cell>
          <cell r="L140">
            <v>157.50696443900426</v>
          </cell>
        </row>
        <row r="141">
          <cell r="A141">
            <v>112</v>
          </cell>
          <cell r="C141">
            <v>0</v>
          </cell>
          <cell r="D141">
            <v>116.05754914758144</v>
          </cell>
          <cell r="E141">
            <v>116.05754914758144</v>
          </cell>
          <cell r="F141">
            <v>0</v>
          </cell>
          <cell r="G141">
            <v>0</v>
          </cell>
          <cell r="H141">
            <v>18.294070349779254</v>
          </cell>
          <cell r="L141">
            <v>164.64663314801331</v>
          </cell>
        </row>
        <row r="142">
          <cell r="A142">
            <v>113</v>
          </cell>
          <cell r="C142">
            <v>0</v>
          </cell>
          <cell r="D142">
            <v>121.27830793692736</v>
          </cell>
          <cell r="E142">
            <v>121.27830793692736</v>
          </cell>
          <cell r="F142">
            <v>0</v>
          </cell>
          <cell r="G142">
            <v>0</v>
          </cell>
          <cell r="H142">
            <v>19.123052843690552</v>
          </cell>
          <cell r="L142">
            <v>172.10747559321499</v>
          </cell>
        </row>
        <row r="143">
          <cell r="A143">
            <v>114</v>
          </cell>
          <cell r="C143">
            <v>0</v>
          </cell>
          <cell r="D143">
            <v>126.73389579540485</v>
          </cell>
          <cell r="E143">
            <v>126.73389579540485</v>
          </cell>
          <cell r="F143">
            <v>0</v>
          </cell>
          <cell r="G143">
            <v>0</v>
          </cell>
          <cell r="H143">
            <v>19.989326471811463</v>
          </cell>
          <cell r="L143">
            <v>179.90393824630317</v>
          </cell>
        </row>
        <row r="144">
          <cell r="A144">
            <v>115</v>
          </cell>
          <cell r="C144">
            <v>0</v>
          </cell>
          <cell r="D144">
            <v>132.43487321526615</v>
          </cell>
          <cell r="E144">
            <v>132.43487321526615</v>
          </cell>
          <cell r="F144">
            <v>0</v>
          </cell>
          <cell r="G144">
            <v>0</v>
          </cell>
          <cell r="H144">
            <v>20.894568584635785</v>
          </cell>
          <cell r="L144">
            <v>188.05111726172206</v>
          </cell>
        </row>
        <row r="145">
          <cell r="A145">
            <v>116</v>
          </cell>
          <cell r="C145">
            <v>0</v>
          </cell>
          <cell r="D145">
            <v>138.39227541217187</v>
          </cell>
          <cell r="E145">
            <v>138.39227541217187</v>
          </cell>
          <cell r="F145">
            <v>0</v>
          </cell>
          <cell r="G145">
            <v>0</v>
          </cell>
          <cell r="H145">
            <v>21.84053196474483</v>
          </cell>
          <cell r="L145">
            <v>196.56478768270344</v>
          </cell>
        </row>
        <row r="146">
          <cell r="A146">
            <v>117</v>
          </cell>
          <cell r="C146">
            <v>0</v>
          </cell>
          <cell r="D146">
            <v>144.61763364763948</v>
          </cell>
          <cell r="E146">
            <v>144.61763364763948</v>
          </cell>
          <cell r="F146">
            <v>0</v>
          </cell>
          <cell r="G146">
            <v>0</v>
          </cell>
          <cell r="H146">
            <v>22.829048217688914</v>
          </cell>
          <cell r="L146">
            <v>205.46143395920021</v>
          </cell>
        </row>
        <row r="147">
          <cell r="A147">
            <v>118</v>
          </cell>
          <cell r="C147">
            <v>0</v>
          </cell>
          <cell r="D147">
            <v>151.12299750757313</v>
          </cell>
          <cell r="E147">
            <v>151.12299750757313</v>
          </cell>
          <cell r="F147">
            <v>0</v>
          </cell>
          <cell r="G147">
            <v>0</v>
          </cell>
          <cell r="H147">
            <v>23.862031315172054</v>
          </cell>
          <cell r="L147">
            <v>214.75828183654846</v>
          </cell>
        </row>
        <row r="148">
          <cell r="A148">
            <v>119</v>
          </cell>
          <cell r="C148">
            <v>0</v>
          </cell>
          <cell r="D148">
            <v>157.92095817959512</v>
          </cell>
          <cell r="E148">
            <v>157.92095817959512</v>
          </cell>
          <cell r="F148">
            <v>0</v>
          </cell>
          <cell r="G148">
            <v>0</v>
          </cell>
          <cell r="H148">
            <v>24.941481297369005</v>
          </cell>
          <cell r="L148">
            <v>224.47333167632101</v>
          </cell>
        </row>
        <row r="149">
          <cell r="A149">
            <v>120</v>
          </cell>
          <cell r="C149">
            <v>0</v>
          </cell>
          <cell r="D149">
            <v>165.02467277379395</v>
          </cell>
          <cell r="E149">
            <v>165.02467277379395</v>
          </cell>
          <cell r="F149">
            <v>0</v>
          </cell>
          <cell r="G149">
            <v>0</v>
          </cell>
          <cell r="H149">
            <v>26.06948814150897</v>
          </cell>
          <cell r="L149">
            <v>234.6253932735807</v>
          </cell>
        </row>
        <row r="150">
          <cell r="A150">
            <v>121</v>
          </cell>
          <cell r="C150">
            <v>0</v>
          </cell>
          <cell r="D150">
            <v>172.44788973348227</v>
          </cell>
          <cell r="E150">
            <v>172.44788973348227</v>
          </cell>
          <cell r="F150">
            <v>0</v>
          </cell>
          <cell r="G150">
            <v>0</v>
          </cell>
          <cell r="H150">
            <v>27.248235804178925</v>
          </cell>
          <cell r="L150">
            <v>245.23412223761031</v>
          </cell>
        </row>
        <row r="151">
          <cell r="A151">
            <v>122</v>
          </cell>
          <cell r="C151">
            <v>0</v>
          </cell>
          <cell r="D151">
            <v>180.20497538462115</v>
          </cell>
          <cell r="E151">
            <v>180.20497538462115</v>
          </cell>
          <cell r="F151">
            <v>0</v>
          </cell>
          <cell r="G151">
            <v>0</v>
          </cell>
          <cell r="H151">
            <v>28.480006445132371</v>
          </cell>
          <cell r="L151">
            <v>256.32005800619129</v>
          </cell>
        </row>
        <row r="152">
          <cell r="A152">
            <v>123</v>
          </cell>
          <cell r="C152">
            <v>0</v>
          </cell>
          <cell r="D152">
            <v>188.31094167472241</v>
          </cell>
          <cell r="E152">
            <v>188.31094167472241</v>
          </cell>
          <cell r="F152">
            <v>0</v>
          </cell>
          <cell r="G152">
            <v>0</v>
          </cell>
          <cell r="H152">
            <v>29.767184840736807</v>
          </cell>
          <cell r="L152">
            <v>267.9046635666312</v>
          </cell>
        </row>
        <row r="153">
          <cell r="A153">
            <v>124</v>
          </cell>
          <cell r="C153">
            <v>0</v>
          </cell>
          <cell r="D153">
            <v>196.78147515428731</v>
          </cell>
          <cell r="E153">
            <v>196.78147515428731</v>
          </cell>
          <cell r="F153">
            <v>0</v>
          </cell>
          <cell r="G153">
            <v>0</v>
          </cell>
          <cell r="H153">
            <v>31.112262995556254</v>
          </cell>
          <cell r="L153">
            <v>280.01036696000619</v>
          </cell>
        </row>
        <row r="154">
          <cell r="A154">
            <v>125</v>
          </cell>
          <cell r="C154">
            <v>0</v>
          </cell>
          <cell r="D154">
            <v>205.63296725618568</v>
          </cell>
          <cell r="E154">
            <v>205.63296725618568</v>
          </cell>
          <cell r="F154">
            <v>0</v>
          </cell>
          <cell r="G154">
            <v>0</v>
          </cell>
          <cell r="H154">
            <v>32.517844960944018</v>
          </cell>
          <cell r="L154">
            <v>292.66060464849608</v>
          </cell>
        </row>
        <row r="155">
          <cell r="A155">
            <v>126</v>
          </cell>
          <cell r="C155">
            <v>0</v>
          </cell>
          <cell r="D155">
            <v>214.88254593082706</v>
          </cell>
          <cell r="E155">
            <v>214.88254593082706</v>
          </cell>
          <cell r="F155">
            <v>0</v>
          </cell>
          <cell r="G155">
            <v>0</v>
          </cell>
          <cell r="H155">
            <v>33.98665186991677</v>
          </cell>
          <cell r="L155">
            <v>305.87986682925089</v>
          </cell>
        </row>
        <row r="156">
          <cell r="A156">
            <v>127</v>
          </cell>
          <cell r="C156">
            <v>0</v>
          </cell>
          <cell r="D156">
            <v>224.5481086975272</v>
          </cell>
          <cell r="E156">
            <v>224.5481086975272</v>
          </cell>
          <cell r="F156">
            <v>0</v>
          </cell>
          <cell r="G156">
            <v>0</v>
          </cell>
          <cell r="H156">
            <v>35.521527197994104</v>
          </cell>
          <cell r="L156">
            <v>319.69374478194692</v>
          </cell>
        </row>
        <row r="157">
          <cell r="A157">
            <v>128</v>
          </cell>
          <cell r="C157">
            <v>0</v>
          </cell>
          <cell r="D157">
            <v>234.64835717513762</v>
          </cell>
          <cell r="E157">
            <v>234.64835717513762</v>
          </cell>
          <cell r="F157">
            <v>0</v>
          </cell>
          <cell r="G157">
            <v>0</v>
          </cell>
          <cell r="H157">
            <v>37.1254422601193</v>
          </cell>
          <cell r="L157">
            <v>334.12898034107366</v>
          </cell>
        </row>
        <row r="158">
          <cell r="A158">
            <v>129</v>
          </cell>
          <cell r="C158">
            <v>0</v>
          </cell>
          <cell r="D158">
            <v>245.20283315778318</v>
          </cell>
          <cell r="E158">
            <v>245.20283315778318</v>
          </cell>
          <cell r="F158">
            <v>0</v>
          </cell>
          <cell r="G158">
            <v>0</v>
          </cell>
          <cell r="H158">
            <v>38.801501954227426</v>
          </cell>
          <cell r="L158">
            <v>349.21351758804678</v>
          </cell>
        </row>
        <row r="159">
          <cell r="A159">
            <v>130</v>
          </cell>
          <cell r="C159">
            <v>0</v>
          </cell>
          <cell r="D159">
            <v>256.23195630445048</v>
          </cell>
          <cell r="E159">
            <v>256.23195630445048</v>
          </cell>
          <cell r="F159">
            <v>0</v>
          </cell>
          <cell r="G159">
            <v>0</v>
          </cell>
          <cell r="H159">
            <v>40.552950762497304</v>
          </cell>
          <cell r="L159">
            <v>364.97655686247572</v>
          </cell>
        </row>
        <row r="160">
          <cell r="A160">
            <v>131</v>
          </cell>
          <cell r="C160">
            <v>0</v>
          </cell>
          <cell r="D160">
            <v>267.75706351419223</v>
          </cell>
          <cell r="E160">
            <v>267.75706351419223</v>
          </cell>
          <cell r="F160">
            <v>0</v>
          </cell>
          <cell r="G160">
            <v>0</v>
          </cell>
          <cell r="H160">
            <v>42.383179021814804</v>
          </cell>
          <cell r="L160">
            <v>381.44861119633322</v>
          </cell>
        </row>
        <row r="161">
          <cell r="A161">
            <v>132</v>
          </cell>
          <cell r="C161">
            <v>0</v>
          </cell>
          <cell r="D161">
            <v>279.80045006186305</v>
          </cell>
          <cell r="E161">
            <v>279.80045006186305</v>
          </cell>
          <cell r="F161">
            <v>0</v>
          </cell>
          <cell r="G161">
            <v>0</v>
          </cell>
          <cell r="H161">
            <v>44.295729475487605</v>
          </cell>
          <cell r="L161">
            <v>398.66156527938841</v>
          </cell>
        </row>
        <row r="162">
          <cell r="A162">
            <v>133</v>
          </cell>
          <cell r="C162">
            <v>0</v>
          </cell>
          <cell r="D162">
            <v>292.38541257258993</v>
          </cell>
          <cell r="E162">
            <v>292.38541257258993</v>
          </cell>
          <cell r="F162">
            <v>0</v>
          </cell>
          <cell r="G162">
            <v>0</v>
          </cell>
          <cell r="H162">
            <v>46.294304118786627</v>
          </cell>
          <cell r="L162">
            <v>416.64873706907963</v>
          </cell>
        </row>
        <row r="163">
          <cell r="A163">
            <v>134</v>
          </cell>
          <cell r="C163">
            <v>0</v>
          </cell>
          <cell r="D163">
            <v>305.53629391660559</v>
          </cell>
          <cell r="E163">
            <v>305.53629391660559</v>
          </cell>
          <cell r="F163">
            <v>0</v>
          </cell>
          <cell r="G163">
            <v>0</v>
          </cell>
          <cell r="H163">
            <v>48.382771351447985</v>
          </cell>
          <cell r="L163">
            <v>435.44494216303184</v>
          </cell>
        </row>
        <row r="164">
          <cell r="A164">
            <v>135</v>
          </cell>
          <cell r="C164">
            <v>0</v>
          </cell>
          <cell r="D164">
            <v>319.27853010964532</v>
          </cell>
          <cell r="E164">
            <v>319.27853010964532</v>
          </cell>
          <cell r="F164">
            <v>0</v>
          </cell>
          <cell r="G164">
            <v>0</v>
          </cell>
          <cell r="H164">
            <v>50.565173450852313</v>
          </cell>
          <cell r="L164">
            <v>455.08656105767079</v>
          </cell>
        </row>
        <row r="165">
          <cell r="A165">
            <v>136</v>
          </cell>
          <cell r="C165">
            <v>0</v>
          </cell>
          <cell r="D165">
            <v>333.63869930783193</v>
          </cell>
          <cell r="E165">
            <v>333.63869930783193</v>
          </cell>
          <cell r="F165">
            <v>0</v>
          </cell>
          <cell r="G165">
            <v>0</v>
          </cell>
          <cell r="H165">
            <v>52.84573438020692</v>
          </cell>
          <cell r="L165">
            <v>475.61160942186228</v>
          </cell>
        </row>
        <row r="166">
          <cell r="A166">
            <v>137</v>
          </cell>
          <cell r="C166">
            <v>0</v>
          </cell>
          <cell r="D166">
            <v>348.64457298985309</v>
          </cell>
          <cell r="E166">
            <v>348.64457298985309</v>
          </cell>
          <cell r="F166">
            <v>0</v>
          </cell>
          <cell r="G166">
            <v>0</v>
          </cell>
          <cell r="H166">
            <v>55.228867946691437</v>
          </cell>
          <cell r="L166">
            <v>497.05981152022292</v>
          </cell>
        </row>
        <row r="167">
          <cell r="A167">
            <v>138</v>
          </cell>
          <cell r="C167">
            <v>0</v>
          </cell>
          <cell r="D167">
            <v>364.32516942328169</v>
          </cell>
          <cell r="E167">
            <v>364.32516942328169</v>
          </cell>
          <cell r="F167">
            <v>0</v>
          </cell>
          <cell r="G167">
            <v>0</v>
          </cell>
          <cell r="H167">
            <v>57.719186325190385</v>
          </cell>
          <cell r="L167">
            <v>519.47267692671346</v>
          </cell>
        </row>
        <row r="168">
          <cell r="A168">
            <v>139</v>
          </cell>
          <cell r="C168">
            <v>0</v>
          </cell>
          <cell r="D168">
            <v>380.7108095161027</v>
          </cell>
          <cell r="E168">
            <v>380.7108095161027</v>
          </cell>
          <cell r="F168">
            <v>0</v>
          </cell>
          <cell r="G168">
            <v>0</v>
          </cell>
          <cell r="H168">
            <v>60.32150896392811</v>
          </cell>
          <cell r="L168">
            <v>542.89358067535295</v>
          </cell>
        </row>
        <row r="169">
          <cell r="A169">
            <v>140</v>
          </cell>
          <cell r="C169">
            <v>0</v>
          </cell>
          <cell r="D169">
            <v>397.83317515890195</v>
          </cell>
          <cell r="E169">
            <v>397.83317515890195</v>
          </cell>
          <cell r="F169">
            <v>0</v>
          </cell>
          <cell r="G169">
            <v>0</v>
          </cell>
          <cell r="H169">
            <v>63.040871889043132</v>
          </cell>
          <cell r="L169">
            <v>567.3678470013881</v>
          </cell>
        </row>
        <row r="170">
          <cell r="A170">
            <v>141</v>
          </cell>
          <cell r="C170">
            <v>0</v>
          </cell>
          <cell r="D170">
            <v>415.7253701677472</v>
          </cell>
          <cell r="E170">
            <v>415.7253701677472</v>
          </cell>
          <cell r="F170">
            <v>0</v>
          </cell>
          <cell r="G170">
            <v>0</v>
          </cell>
          <cell r="H170">
            <v>65.882537425892437</v>
          </cell>
          <cell r="L170">
            <v>592.94283683303183</v>
          </cell>
        </row>
        <row r="171">
          <cell r="A171">
            <v>142</v>
          </cell>
          <cell r="C171">
            <v>0</v>
          </cell>
          <cell r="D171">
            <v>434.42198394255507</v>
          </cell>
          <cell r="E171">
            <v>434.42198394255507</v>
          </cell>
          <cell r="F171">
            <v>0</v>
          </cell>
          <cell r="G171">
            <v>0</v>
          </cell>
          <cell r="H171">
            <v>68.852004355662061</v>
          </cell>
          <cell r="L171">
            <v>619.66803920095845</v>
          </cell>
        </row>
        <row r="172">
          <cell r="A172">
            <v>143</v>
          </cell>
          <cell r="C172">
            <v>0</v>
          </cell>
          <cell r="D172">
            <v>453.95915796070051</v>
          </cell>
          <cell r="E172">
            <v>453.95915796070051</v>
          </cell>
          <cell r="F172">
            <v>0</v>
          </cell>
          <cell r="G172">
            <v>0</v>
          </cell>
          <cell r="H172">
            <v>71.955018526680306</v>
          </cell>
          <cell r="L172">
            <v>647.59516674012275</v>
          </cell>
        </row>
        <row r="173">
          <cell r="A173">
            <v>144</v>
          </cell>
          <cell r="C173">
            <v>0</v>
          </cell>
          <cell r="D173">
            <v>474.37465523079186</v>
          </cell>
          <cell r="E173">
            <v>474.37465523079186</v>
          </cell>
          <cell r="F173">
            <v>0</v>
          </cell>
          <cell r="G173">
            <v>0</v>
          </cell>
          <cell r="H173">
            <v>75.197583940685305</v>
          </cell>
          <cell r="L173">
            <v>676.77825546616782</v>
          </cell>
        </row>
        <row r="174">
          <cell r="A174">
            <v>145</v>
          </cell>
          <cell r="C174">
            <v>0</v>
          </cell>
          <cell r="D174">
            <v>495.70793283691336</v>
          </cell>
          <cell r="E174">
            <v>495.70793283691336</v>
          </cell>
          <cell r="F174">
            <v>0</v>
          </cell>
          <cell r="G174">
            <v>0</v>
          </cell>
          <cell r="H174">
            <v>78.585974335190969</v>
          </cell>
          <cell r="L174">
            <v>707.27376901671869</v>
          </cell>
        </row>
        <row r="175">
          <cell r="A175">
            <v>146</v>
          </cell>
          <cell r="C175">
            <v>0</v>
          </cell>
          <cell r="D175">
            <v>518.00021770923581</v>
          </cell>
          <cell r="E175">
            <v>518.00021770923581</v>
          </cell>
          <cell r="F175">
            <v>0</v>
          </cell>
          <cell r="G175">
            <v>0</v>
          </cell>
          <cell r="H175">
            <v>82.126745284026057</v>
          </cell>
          <cell r="L175">
            <v>739.14070755623459</v>
          </cell>
        </row>
        <row r="176">
          <cell r="A176">
            <v>147</v>
          </cell>
          <cell r="C176">
            <v>0</v>
          </cell>
          <cell r="D176">
            <v>541.2945857627227</v>
          </cell>
          <cell r="E176">
            <v>541.2945857627227</v>
          </cell>
          <cell r="F176">
            <v>0</v>
          </cell>
          <cell r="G176">
            <v>0</v>
          </cell>
          <cell r="H176">
            <v>85.826746839092024</v>
          </cell>
          <cell r="L176">
            <v>772.44072155182835</v>
          </cell>
        </row>
        <row r="177">
          <cell r="A177">
            <v>148</v>
          </cell>
          <cell r="C177">
            <v>0</v>
          </cell>
          <cell r="D177">
            <v>565.63604455172106</v>
          </cell>
          <cell r="E177">
            <v>565.63604455172106</v>
          </cell>
          <cell r="F177">
            <v>0</v>
          </cell>
          <cell r="G177">
            <v>0</v>
          </cell>
          <cell r="H177">
            <v>89.693136737397182</v>
          </cell>
          <cell r="L177">
            <v>807.23823063657483</v>
          </cell>
        </row>
        <row r="178">
          <cell r="A178">
            <v>149</v>
          </cell>
          <cell r="C178">
            <v>0</v>
          </cell>
          <cell r="D178">
            <v>591.07161959453379</v>
          </cell>
          <cell r="E178">
            <v>591.07161959453379</v>
          </cell>
          <cell r="F178">
            <v>0</v>
          </cell>
          <cell r="G178">
            <v>0</v>
          </cell>
          <cell r="H178">
            <v>93.733394198480909</v>
          </cell>
          <cell r="L178">
            <v>843.60054778632832</v>
          </cell>
        </row>
        <row r="179">
          <cell r="A179">
            <v>150</v>
          </cell>
          <cell r="C179">
            <v>0</v>
          </cell>
          <cell r="D179">
            <v>617.65044452862765</v>
          </cell>
          <cell r="E179">
            <v>617.65044452862765</v>
          </cell>
          <cell r="F179">
            <v>0</v>
          </cell>
          <cell r="G179">
            <v>0</v>
          </cell>
          <cell r="H179">
            <v>97.955334338441858</v>
          </cell>
          <cell r="L179">
            <v>881.59800904597694</v>
          </cell>
        </row>
        <row r="180">
          <cell r="A180">
            <v>151</v>
          </cell>
          <cell r="C180">
            <v>0</v>
          </cell>
          <cell r="D180">
            <v>645.42385526395208</v>
          </cell>
          <cell r="E180">
            <v>645.42385526395208</v>
          </cell>
          <cell r="F180">
            <v>0</v>
          </cell>
          <cell r="G180">
            <v>0</v>
          </cell>
          <cell r="H180">
            <v>102.36712322793205</v>
          </cell>
          <cell r="L180">
            <v>921.30410905138876</v>
          </cell>
        </row>
        <row r="181">
          <cell r="A181">
            <v>152</v>
          </cell>
          <cell r="C181">
            <v>0</v>
          </cell>
          <cell r="D181">
            <v>674.4454883089328</v>
          </cell>
          <cell r="E181">
            <v>674.4454883089328</v>
          </cell>
          <cell r="F181">
            <v>0</v>
          </cell>
          <cell r="G181">
            <v>0</v>
          </cell>
          <cell r="H181">
            <v>106.97729362267457</v>
          </cell>
          <cell r="L181">
            <v>962.79564260407142</v>
          </cell>
        </row>
        <row r="182">
          <cell r="A182">
            <v>153</v>
          </cell>
          <cell r="C182">
            <v>0</v>
          </cell>
          <cell r="D182">
            <v>704.77138345107028</v>
          </cell>
          <cell r="E182">
            <v>704.77138345107028</v>
          </cell>
          <cell r="F182">
            <v>0</v>
          </cell>
          <cell r="G182">
            <v>0</v>
          </cell>
          <cell r="H182">
            <v>111.7947613963098</v>
          </cell>
          <cell r="L182">
            <v>1006.1528525667885</v>
          </cell>
        </row>
        <row r="183">
          <cell r="A183">
            <v>154</v>
          </cell>
          <cell r="C183">
            <v>0</v>
          </cell>
          <cell r="D183">
            <v>736.46009098173113</v>
          </cell>
          <cell r="E183">
            <v>736.46009098173113</v>
          </cell>
          <cell r="F183">
            <v>0</v>
          </cell>
          <cell r="G183">
            <v>0</v>
          </cell>
          <cell r="H183">
            <v>116.82884270667458</v>
          </cell>
          <cell r="L183">
            <v>1051.4595843600716</v>
          </cell>
        </row>
        <row r="184">
          <cell r="A184">
            <v>155</v>
          </cell>
          <cell r="C184">
            <v>0</v>
          </cell>
          <cell r="D184">
            <v>769.57278366266667</v>
          </cell>
          <cell r="E184">
            <v>769.57278366266667</v>
          </cell>
          <cell r="F184">
            <v>0</v>
          </cell>
          <cell r="G184">
            <v>0</v>
          </cell>
          <cell r="H184">
            <v>122.08927192797266</v>
          </cell>
          <cell r="L184">
            <v>1098.8034473517544</v>
          </cell>
        </row>
        <row r="185">
          <cell r="A185">
            <v>156</v>
          </cell>
          <cell r="C185">
            <v>0</v>
          </cell>
          <cell r="D185">
            <v>804.1733736400513</v>
          </cell>
          <cell r="E185">
            <v>804.1733736400513</v>
          </cell>
          <cell r="F185">
            <v>0</v>
          </cell>
          <cell r="G185">
            <v>0</v>
          </cell>
          <cell r="H185">
            <v>127.58622038270599</v>
          </cell>
          <cell r="L185">
            <v>1148.2759834443543</v>
          </cell>
        </row>
        <row r="186">
          <cell r="A186">
            <v>157</v>
          </cell>
          <cell r="C186">
            <v>0</v>
          </cell>
          <cell r="D186">
            <v>840.32863452040181</v>
          </cell>
          <cell r="E186">
            <v>840.32863452040181</v>
          </cell>
          <cell r="F186">
            <v>0</v>
          </cell>
          <cell r="G186">
            <v>0</v>
          </cell>
          <cell r="H186">
            <v>133.33031590870635</v>
          </cell>
          <cell r="L186">
            <v>1199.9728431783576</v>
          </cell>
        </row>
        <row r="187">
          <cell r="A187">
            <v>158</v>
          </cell>
          <cell r="C187">
            <v>0</v>
          </cell>
          <cell r="D187">
            <v>878.10832883162891</v>
          </cell>
          <cell r="E187">
            <v>878.10832883162891</v>
          </cell>
          <cell r="F187">
            <v>0</v>
          </cell>
          <cell r="G187">
            <v>0</v>
          </cell>
          <cell r="H187">
            <v>139.33266329813779</v>
          </cell>
          <cell r="L187">
            <v>1253.9939696832405</v>
          </cell>
        </row>
        <row r="188">
          <cell r="A188">
            <v>159</v>
          </cell>
          <cell r="C188">
            <v>0</v>
          </cell>
          <cell r="D188">
            <v>917.58534110169751</v>
          </cell>
          <cell r="E188">
            <v>917.58534110169751</v>
          </cell>
          <cell r="F188">
            <v>0</v>
          </cell>
          <cell r="G188">
            <v>0</v>
          </cell>
          <cell r="H188">
            <v>145.60486564693514</v>
          </cell>
          <cell r="L188">
            <v>1310.4437908224165</v>
          </cell>
        </row>
        <row r="189">
          <cell r="A189">
            <v>160</v>
          </cell>
          <cell r="C189">
            <v>0</v>
          </cell>
          <cell r="D189">
            <v>958.83581679693327</v>
          </cell>
          <cell r="E189">
            <v>958.83581679693327</v>
          </cell>
          <cell r="F189">
            <v>0</v>
          </cell>
          <cell r="G189">
            <v>0</v>
          </cell>
          <cell r="H189">
            <v>152.1590466548044</v>
          </cell>
          <cell r="L189">
            <v>1369.43141989324</v>
          </cell>
        </row>
        <row r="190">
          <cell r="A190">
            <v>161</v>
          </cell>
          <cell r="C190">
            <v>0</v>
          </cell>
          <cell r="D190">
            <v>1001.9393073719277</v>
          </cell>
          <cell r="E190">
            <v>1001.9393073719277</v>
          </cell>
          <cell r="F190">
            <v>0</v>
          </cell>
          <cell r="G190">
            <v>0</v>
          </cell>
          <cell r="H190">
            <v>159.00787391763964</v>
          </cell>
          <cell r="L190">
            <v>1431.0708652587571</v>
          </cell>
        </row>
        <row r="191">
          <cell r="A191">
            <v>162</v>
          </cell>
          <cell r="C191">
            <v>0</v>
          </cell>
          <cell r="D191">
            <v>1046.9789216932588</v>
          </cell>
          <cell r="E191">
            <v>1046.9789216932588</v>
          </cell>
          <cell r="F191">
            <v>0</v>
          </cell>
          <cell r="G191">
            <v>0</v>
          </cell>
          <cell r="H191">
            <v>166.16458325601056</v>
          </cell>
          <cell r="L191">
            <v>1495.4812493040952</v>
          </cell>
        </row>
        <row r="192">
          <cell r="A192">
            <v>163</v>
          </cell>
          <cell r="C192">
            <v>0</v>
          </cell>
          <cell r="D192">
            <v>1094.0414841098816</v>
          </cell>
          <cell r="E192">
            <v>1094.0414841098816</v>
          </cell>
          <cell r="F192">
            <v>0</v>
          </cell>
          <cell r="G192">
            <v>0</v>
          </cell>
          <cell r="H192">
            <v>173.64300412524813</v>
          </cell>
          <cell r="L192">
            <v>1562.7870371272331</v>
          </cell>
        </row>
        <row r="193">
          <cell r="A193">
            <v>164</v>
          </cell>
          <cell r="C193">
            <v>0</v>
          </cell>
          <cell r="D193">
            <v>1143.2176994540475</v>
          </cell>
          <cell r="E193">
            <v>1143.2176994540475</v>
          </cell>
          <cell r="F193">
            <v>0</v>
          </cell>
          <cell r="G193">
            <v>0</v>
          </cell>
          <cell r="H193">
            <v>181.45758615460443</v>
          </cell>
          <cell r="L193">
            <v>1633.1182753914397</v>
          </cell>
        </row>
        <row r="194">
          <cell r="A194">
            <v>165</v>
          </cell>
          <cell r="C194">
            <v>0</v>
          </cell>
          <cell r="D194">
            <v>1194.6023252679959</v>
          </cell>
          <cell r="E194">
            <v>1194.6023252679959</v>
          </cell>
          <cell r="F194">
            <v>0</v>
          </cell>
          <cell r="G194">
            <v>0</v>
          </cell>
          <cell r="H194">
            <v>189.62342686499048</v>
          </cell>
          <cell r="L194">
            <v>1706.6108417849143</v>
          </cell>
        </row>
        <row r="195">
          <cell r="A195">
            <v>166</v>
          </cell>
          <cell r="C195">
            <v>0</v>
          </cell>
          <cell r="D195">
            <v>1248.2943515634363</v>
          </cell>
          <cell r="E195">
            <v>1248.2943515634363</v>
          </cell>
          <cell r="F195">
            <v>0</v>
          </cell>
          <cell r="G195">
            <v>0</v>
          </cell>
          <cell r="H195">
            <v>198.15630061690473</v>
          </cell>
          <cell r="L195">
            <v>1783.4067055521427</v>
          </cell>
        </row>
        <row r="196">
          <cell r="A196">
            <v>167</v>
          </cell>
          <cell r="C196">
            <v>0</v>
          </cell>
          <cell r="D196">
            <v>1304.3971884330012</v>
          </cell>
          <cell r="E196">
            <v>1304.3971884330012</v>
          </cell>
          <cell r="F196">
            <v>0</v>
          </cell>
          <cell r="G196">
            <v>0</v>
          </cell>
          <cell r="H196">
            <v>207.07268884235785</v>
          </cell>
          <cell r="L196">
            <v>1863.6541995812208</v>
          </cell>
        </row>
        <row r="197">
          <cell r="A197">
            <v>168</v>
          </cell>
          <cell r="C197">
            <v>0</v>
          </cell>
          <cell r="D197">
            <v>1363.0188618454144</v>
          </cell>
          <cell r="E197">
            <v>1363.0188618454144</v>
          </cell>
          <cell r="F197">
            <v>0</v>
          </cell>
          <cell r="G197">
            <v>0</v>
          </cell>
          <cell r="H197">
            <v>216.38981161687929</v>
          </cell>
          <cell r="L197">
            <v>1947.5083045519139</v>
          </cell>
        </row>
        <row r="198">
          <cell r="A198">
            <v>169</v>
          </cell>
          <cell r="C198">
            <v>0</v>
          </cell>
          <cell r="D198">
            <v>1424.2722179690802</v>
          </cell>
          <cell r="E198">
            <v>1424.2722179690802</v>
          </cell>
          <cell r="F198">
            <v>0</v>
          </cell>
          <cell r="G198">
            <v>0</v>
          </cell>
          <cell r="H198">
            <v>226.12566063006082</v>
          </cell>
          <cell r="L198">
            <v>2035.1309456705476</v>
          </cell>
        </row>
        <row r="199">
          <cell r="A199">
            <v>170</v>
          </cell>
          <cell r="C199">
            <v>0</v>
          </cell>
          <cell r="D199">
            <v>1488.2751363821724</v>
          </cell>
          <cell r="E199">
            <v>1488.2751363821724</v>
          </cell>
          <cell r="F199">
            <v>0</v>
          </cell>
          <cell r="G199">
            <v>0</v>
          </cell>
          <cell r="H199">
            <v>236.29903361555426</v>
          </cell>
          <cell r="L199">
            <v>2126.6913025399886</v>
          </cell>
        </row>
        <row r="200">
          <cell r="A200">
            <v>171</v>
          </cell>
          <cell r="C200">
            <v>0</v>
          </cell>
          <cell r="D200">
            <v>1555.1507525410752</v>
          </cell>
          <cell r="E200">
            <v>1555.1507525410752</v>
          </cell>
          <cell r="F200">
            <v>0</v>
          </cell>
          <cell r="G200">
            <v>0</v>
          </cell>
          <cell r="H200">
            <v>246.92957030399836</v>
          </cell>
          <cell r="L200">
            <v>2222.3661327359855</v>
          </cell>
        </row>
        <row r="201">
          <cell r="A201">
            <v>172</v>
          </cell>
          <cell r="C201">
            <v>0</v>
          </cell>
          <cell r="D201">
            <v>1625.0276898932175</v>
          </cell>
          <cell r="E201">
            <v>1625.0276898932175</v>
          </cell>
          <cell r="F201">
            <v>0</v>
          </cell>
          <cell r="G201">
            <v>0</v>
          </cell>
          <cell r="H201">
            <v>258.03778996500603</v>
          </cell>
          <cell r="L201">
            <v>2322.3401096850548</v>
          </cell>
        </row>
        <row r="202">
          <cell r="A202">
            <v>173</v>
          </cell>
          <cell r="C202">
            <v>0</v>
          </cell>
          <cell r="D202">
            <v>1698.0403020349308</v>
          </cell>
          <cell r="E202">
            <v>1698.0403020349308</v>
          </cell>
          <cell r="F202">
            <v>0</v>
          </cell>
          <cell r="G202">
            <v>0</v>
          </cell>
          <cell r="H202">
            <v>269.64513060710044</v>
          </cell>
          <cell r="L202">
            <v>2426.8061754639043</v>
          </cell>
        </row>
        <row r="203">
          <cell r="A203">
            <v>174</v>
          </cell>
          <cell r="C203">
            <v>0</v>
          </cell>
          <cell r="D203">
            <v>1774.3289253299645</v>
          </cell>
          <cell r="E203">
            <v>1774.3289253299645</v>
          </cell>
          <cell r="F203">
            <v>0</v>
          </cell>
          <cell r="G203">
            <v>0</v>
          </cell>
          <cell r="H203">
            <v>281.77398990734997</v>
          </cell>
          <cell r="L203">
            <v>2535.9659091661497</v>
          </cell>
        </row>
        <row r="204">
          <cell r="A204">
            <v>175</v>
          </cell>
          <cell r="C204">
            <v>0</v>
          </cell>
          <cell r="D204">
            <v>1854.0401424196889</v>
          </cell>
          <cell r="E204">
            <v>1854.0401424196889</v>
          </cell>
          <cell r="F204">
            <v>0</v>
          </cell>
          <cell r="G204">
            <v>0</v>
          </cell>
          <cell r="H204">
            <v>294.44776794542116</v>
          </cell>
          <cell r="L204">
            <v>2650.0299115087901</v>
          </cell>
        </row>
        <row r="205">
          <cell r="A205">
            <v>176</v>
          </cell>
          <cell r="C205">
            <v>0</v>
          </cell>
          <cell r="D205">
            <v>1937.3270570718157</v>
          </cell>
          <cell r="E205">
            <v>1937.3270570718157</v>
          </cell>
          <cell r="F205">
            <v>0</v>
          </cell>
          <cell r="G205">
            <v>0</v>
          </cell>
          <cell r="H205">
            <v>307.69091181984749</v>
          </cell>
          <cell r="L205">
            <v>2769.2182063786272</v>
          </cell>
        </row>
        <row r="206">
          <cell r="A206">
            <v>177</v>
          </cell>
          <cell r="C206">
            <v>0</v>
          </cell>
          <cell r="D206">
            <v>2024.3495808306411</v>
          </cell>
          <cell r="E206">
            <v>2024.3495808306411</v>
          </cell>
          <cell r="F206">
            <v>0</v>
          </cell>
          <cell r="G206">
            <v>0</v>
          </cell>
          <cell r="H206">
            <v>321.52896222750331</v>
          </cell>
          <cell r="L206">
            <v>2893.7606600475297</v>
          </cell>
        </row>
        <row r="207">
          <cell r="A207">
            <v>178</v>
          </cell>
          <cell r="C207">
            <v>0</v>
          </cell>
          <cell r="D207">
            <v>2115.2747319483783</v>
          </cell>
          <cell r="E207">
            <v>2115.2747319483783</v>
          </cell>
          <cell r="F207">
            <v>0</v>
          </cell>
          <cell r="G207">
            <v>0</v>
          </cell>
          <cell r="H207">
            <v>335.98860209057932</v>
          </cell>
          <cell r="L207">
            <v>3023.8974188152138</v>
          </cell>
        </row>
        <row r="208">
          <cell r="A208">
            <v>179</v>
          </cell>
          <cell r="C208">
            <v>0</v>
          </cell>
          <cell r="D208">
            <v>2210.2769470940575</v>
          </cell>
          <cell r="E208">
            <v>2210.2769470940575</v>
          </cell>
          <cell r="F208">
            <v>0</v>
          </cell>
          <cell r="G208">
            <v>0</v>
          </cell>
          <cell r="H208">
            <v>351.097707318782</v>
          </cell>
          <cell r="L208">
            <v>3159.8793658690379</v>
          </cell>
        </row>
        <row r="209">
          <cell r="A209">
            <v>180</v>
          </cell>
          <cell r="C209">
            <v>0</v>
          </cell>
          <cell r="D209">
            <v>2309.5384063537304</v>
          </cell>
          <cell r="E209">
            <v>2309.5384063537304</v>
          </cell>
          <cell r="F209">
            <v>0</v>
          </cell>
          <cell r="G209">
            <v>0</v>
          </cell>
          <cell r="H209">
            <v>366.88539979802528</v>
          </cell>
          <cell r="L209">
            <v>3301.9685981822272</v>
          </cell>
        </row>
        <row r="210">
          <cell r="A210">
            <v>181</v>
          </cell>
          <cell r="C210">
            <v>0</v>
          </cell>
          <cell r="D210">
            <v>2413.2493720532912</v>
          </cell>
          <cell r="E210">
            <v>2413.2493720532912</v>
          </cell>
          <cell r="F210">
            <v>0</v>
          </cell>
          <cell r="G210">
            <v>0</v>
          </cell>
          <cell r="H210">
            <v>383.38210270055191</v>
          </cell>
          <cell r="L210">
            <v>3450.4389243049668</v>
          </cell>
        </row>
        <row r="211">
          <cell r="A211">
            <v>182</v>
          </cell>
          <cell r="C211">
            <v>0</v>
          </cell>
          <cell r="D211">
            <v>2521.6085419530996</v>
          </cell>
          <cell r="E211">
            <v>2521.6085419530996</v>
          </cell>
          <cell r="F211">
            <v>0</v>
          </cell>
          <cell r="G211">
            <v>0</v>
          </cell>
          <cell r="H211">
            <v>400.61959821521828</v>
          </cell>
          <cell r="L211">
            <v>3605.5763839369642</v>
          </cell>
        </row>
        <row r="212">
          <cell r="A212">
            <v>183</v>
          </cell>
          <cell r="C212">
            <v>0</v>
          </cell>
          <cell r="D212">
            <v>2634.82341738172</v>
          </cell>
          <cell r="E212">
            <v>2634.82341738172</v>
          </cell>
          <cell r="F212">
            <v>0</v>
          </cell>
          <cell r="G212">
            <v>0</v>
          </cell>
          <cell r="H212">
            <v>418.63108780059758</v>
          </cell>
          <cell r="L212">
            <v>3767.6797902053777</v>
          </cell>
        </row>
        <row r="213">
          <cell r="A213">
            <v>184</v>
          </cell>
          <cell r="C213">
            <v>0</v>
          </cell>
          <cell r="D213">
            <v>2753.1106868944544</v>
          </cell>
          <cell r="E213">
            <v>2753.1106868944544</v>
          </cell>
          <cell r="F213">
            <v>0</v>
          </cell>
          <cell r="G213">
            <v>0</v>
          </cell>
          <cell r="H213">
            <v>437.45125506760985</v>
          </cell>
          <cell r="L213">
            <v>3937.0612956084883</v>
          </cell>
        </row>
        <row r="214">
          <cell r="A214">
            <v>185</v>
          </cell>
          <cell r="C214">
            <v>0</v>
          </cell>
          <cell r="D214">
            <v>2876.6966260608888</v>
          </cell>
          <cell r="E214">
            <v>2876.6966260608888</v>
          </cell>
          <cell r="F214">
            <v>0</v>
          </cell>
          <cell r="G214">
            <v>0</v>
          </cell>
          <cell r="H214">
            <v>457.11633140257027</v>
          </cell>
          <cell r="L214">
            <v>4114.046982623132</v>
          </cell>
        </row>
        <row r="215">
          <cell r="A215">
            <v>186</v>
          </cell>
          <cell r="C215">
            <v>0</v>
          </cell>
          <cell r="D215">
            <v>3005.8175140043563</v>
          </cell>
          <cell r="E215">
            <v>3005.8175140043563</v>
          </cell>
          <cell r="F215">
            <v>0</v>
          </cell>
          <cell r="G215">
            <v>0</v>
          </cell>
          <cell r="H215">
            <v>477.66416444586235</v>
          </cell>
          <cell r="L215">
            <v>4298.9774800127607</v>
          </cell>
        </row>
        <row r="216">
          <cell r="A216">
            <v>187</v>
          </cell>
          <cell r="C216">
            <v>0</v>
          </cell>
          <cell r="D216">
            <v>3140.7200673349789</v>
          </cell>
          <cell r="E216">
            <v>3140.7200673349789</v>
          </cell>
          <cell r="F216">
            <v>0</v>
          </cell>
          <cell r="G216">
            <v>0</v>
          </cell>
          <cell r="H216">
            <v>499.13428954589347</v>
          </cell>
          <cell r="L216">
            <v>4492.2086059130406</v>
          </cell>
        </row>
        <row r="217">
          <cell r="A217">
            <v>188</v>
          </cell>
          <cell r="C217">
            <v>0</v>
          </cell>
          <cell r="D217">
            <v>3281.6618921367376</v>
          </cell>
          <cell r="E217">
            <v>3281.6618921367376</v>
          </cell>
          <cell r="F217">
            <v>0</v>
          </cell>
          <cell r="G217">
            <v>0</v>
          </cell>
          <cell r="H217">
            <v>521.56800431257193</v>
          </cell>
          <cell r="L217">
            <v>4694.1120388131467</v>
          </cell>
        </row>
        <row r="218">
          <cell r="A218">
            <v>189</v>
          </cell>
          <cell r="C218">
            <v>0</v>
          </cell>
          <cell r="D218">
            <v>3428.9119546877419</v>
          </cell>
          <cell r="E218">
            <v>3428.9119546877419</v>
          </cell>
          <cell r="F218">
            <v>0</v>
          </cell>
          <cell r="G218">
            <v>0</v>
          </cell>
          <cell r="H218">
            <v>545.00844639926288</v>
          </cell>
          <cell r="L218">
            <v>4905.0760175933656</v>
          </cell>
        </row>
        <row r="219">
          <cell r="A219">
            <v>190</v>
          </cell>
          <cell r="C219">
            <v>0</v>
          </cell>
          <cell r="D219">
            <v>3582.7510716114712</v>
          </cell>
          <cell r="E219">
            <v>3582.7510716114712</v>
          </cell>
          <cell r="F219">
            <v>0</v>
          </cell>
          <cell r="G219">
            <v>0</v>
          </cell>
          <cell r="H219">
            <v>569.5006746470325</v>
          </cell>
          <cell r="L219">
            <v>5125.5060718232917</v>
          </cell>
        </row>
        <row r="220">
          <cell r="A220">
            <v>191</v>
          </cell>
          <cell r="C220">
            <v>0</v>
          </cell>
          <cell r="D220">
            <v>3743.472420175126</v>
          </cell>
          <cell r="E220">
            <v>3743.472420175126</v>
          </cell>
          <cell r="F220">
            <v>0</v>
          </cell>
          <cell r="G220">
            <v>0</v>
          </cell>
          <cell r="H220">
            <v>595.09175372997163</v>
          </cell>
          <cell r="L220">
            <v>5355.8257835697432</v>
          </cell>
        </row>
        <row r="221">
          <cell r="A221">
            <v>192</v>
          </cell>
          <cell r="C221">
            <v>0</v>
          </cell>
          <cell r="D221">
            <v>3911.3820694692727</v>
          </cell>
          <cell r="E221">
            <v>3911.3820694692727</v>
          </cell>
          <cell r="F221">
            <v>0</v>
          </cell>
          <cell r="G221">
            <v>0</v>
          </cell>
          <cell r="H221">
            <v>621.83084244550821</v>
          </cell>
          <cell r="L221">
            <v>5596.4775820095729</v>
          </cell>
        </row>
        <row r="222">
          <cell r="A222">
            <v>193</v>
          </cell>
          <cell r="C222">
            <v>0</v>
          </cell>
          <cell r="D222">
            <v>4086.799533220566</v>
          </cell>
          <cell r="E222">
            <v>4086.799533220566</v>
          </cell>
          <cell r="F222">
            <v>0</v>
          </cell>
          <cell r="G222">
            <v>0</v>
          </cell>
          <cell r="H222">
            <v>649.76928579886021</v>
          </cell>
          <cell r="L222">
            <v>5847.9235721897403</v>
          </cell>
        </row>
        <row r="223">
          <cell r="A223">
            <v>194</v>
          </cell>
          <cell r="C223">
            <v>0</v>
          </cell>
          <cell r="D223">
            <v>4270.0583450063696</v>
          </cell>
          <cell r="E223">
            <v>4270.0583450063696</v>
          </cell>
          <cell r="F223">
            <v>0</v>
          </cell>
          <cell r="G223">
            <v>0</v>
          </cell>
          <cell r="H223">
            <v>678.96071103614997</v>
          </cell>
          <cell r="L223">
            <v>6110.6463993253483</v>
          </cell>
        </row>
        <row r="224">
          <cell r="A224">
            <v>195</v>
          </cell>
          <cell r="C224">
            <v>0</v>
          </cell>
          <cell r="D224">
            <v>4461.5066566564092</v>
          </cell>
          <cell r="E224">
            <v>4461.5066566564092</v>
          </cell>
          <cell r="F224">
            <v>0</v>
          </cell>
          <cell r="G224">
            <v>0</v>
          </cell>
          <cell r="H224">
            <v>709.46112778619545</v>
          </cell>
          <cell r="L224">
            <v>6385.1501500757577</v>
          </cell>
        </row>
        <row r="225">
          <cell r="A225">
            <v>196</v>
          </cell>
          <cell r="C225">
            <v>0</v>
          </cell>
          <cell r="D225">
            <v>4661.5078606420393</v>
          </cell>
          <cell r="E225">
            <v>4661.5078606420393</v>
          </cell>
          <cell r="F225">
            <v>0</v>
          </cell>
          <cell r="G225">
            <v>0</v>
          </cell>
          <cell r="H225">
            <v>741.3290324765984</v>
          </cell>
          <cell r="L225">
            <v>6671.9612922893839</v>
          </cell>
        </row>
        <row r="226">
          <cell r="A226">
            <v>197</v>
          </cell>
          <cell r="C226">
            <v>0</v>
          </cell>
          <cell r="D226">
            <v>4870.4412372681199</v>
          </cell>
          <cell r="E226">
            <v>4870.4412372681199</v>
          </cell>
          <cell r="F226">
            <v>0</v>
          </cell>
          <cell r="G226">
            <v>0</v>
          </cell>
          <cell r="H226">
            <v>774.62551719547014</v>
          </cell>
          <cell r="L226">
            <v>6971.6296547592292</v>
          </cell>
        </row>
        <row r="227">
          <cell r="A227">
            <v>198</v>
          </cell>
          <cell r="C227">
            <v>0</v>
          </cell>
          <cell r="D227">
            <v>5088.7026274956306</v>
          </cell>
          <cell r="E227">
            <v>5088.7026274956306</v>
          </cell>
          <cell r="F227">
            <v>0</v>
          </cell>
          <cell r="G227">
            <v>0</v>
          </cell>
          <cell r="H227">
            <v>809.41438317595669</v>
          </cell>
          <cell r="L227">
            <v>7284.7294485836082</v>
          </cell>
        </row>
        <row r="228">
          <cell r="A228">
            <v>199</v>
          </cell>
          <cell r="C228">
            <v>0</v>
          </cell>
          <cell r="D228">
            <v>5316.7051322348689</v>
          </cell>
          <cell r="E228">
            <v>5316.7051322348689</v>
          </cell>
          <cell r="F228">
            <v>0</v>
          </cell>
          <cell r="G228">
            <v>0</v>
          </cell>
          <cell r="H228">
            <v>845.7622590866398</v>
          </cell>
          <cell r="L228">
            <v>7611.8603317797561</v>
          </cell>
        </row>
        <row r="229">
          <cell r="A229">
            <v>200</v>
          </cell>
          <cell r="C229">
            <v>0</v>
          </cell>
          <cell r="D229">
            <v>5554.879838959062</v>
          </cell>
          <cell r="E229">
            <v>5554.879838959062</v>
          </cell>
          <cell r="F229">
            <v>0</v>
          </cell>
          <cell r="G229">
            <v>0</v>
          </cell>
          <cell r="H229">
            <v>883.73872431688892</v>
          </cell>
          <cell r="L229">
            <v>7953.6485188519973</v>
          </cell>
        </row>
        <row r="230">
          <cell r="A230">
            <v>201</v>
          </cell>
          <cell r="C230">
            <v>0</v>
          </cell>
          <cell r="D230">
            <v>5803.6765764962593</v>
          </cell>
          <cell r="E230">
            <v>5803.6765764962593</v>
          </cell>
          <cell r="F230">
            <v>0</v>
          </cell>
          <cell r="G230">
            <v>0</v>
          </cell>
          <cell r="H230">
            <v>923.41643745231079</v>
          </cell>
          <cell r="L230">
            <v>8310.7479370707933</v>
          </cell>
        </row>
        <row r="231">
          <cell r="A231">
            <v>202</v>
          </cell>
          <cell r="C231">
            <v>0</v>
          </cell>
          <cell r="D231">
            <v>6063.5646988631515</v>
          </cell>
          <cell r="E231">
            <v>6063.5646988631515</v>
          </cell>
          <cell r="F231">
            <v>0</v>
          </cell>
          <cell r="G231">
            <v>0</v>
          </cell>
          <cell r="H231">
            <v>964.87127014156977</v>
          </cell>
          <cell r="L231">
            <v>8683.8414312741243</v>
          </cell>
        </row>
        <row r="232">
          <cell r="A232">
            <v>203</v>
          </cell>
          <cell r="C232">
            <v>0</v>
          </cell>
          <cell r="D232">
            <v>6335.0338990076652</v>
          </cell>
          <cell r="E232">
            <v>6335.0338990076652</v>
          </cell>
          <cell r="F232">
            <v>0</v>
          </cell>
          <cell r="G232">
            <v>0</v>
          </cell>
          <cell r="H232">
            <v>1008.1824465620208</v>
          </cell>
          <cell r="L232">
            <v>9073.6420190581848</v>
          </cell>
        </row>
        <row r="233">
          <cell r="A233">
            <v>204</v>
          </cell>
          <cell r="C233">
            <v>0</v>
          </cell>
          <cell r="D233">
            <v>6618.5950533274663</v>
          </cell>
          <cell r="E233">
            <v>6618.5950533274663</v>
          </cell>
          <cell r="F233">
            <v>0</v>
          </cell>
          <cell r="G233">
            <v>0</v>
          </cell>
          <cell r="H233">
            <v>1053.4326886977899</v>
          </cell>
          <cell r="L233">
            <v>9480.8941982801061</v>
          </cell>
        </row>
        <row r="234">
          <cell r="A234">
            <v>205</v>
          </cell>
          <cell r="C234">
            <v>0</v>
          </cell>
          <cell r="D234">
            <v>6914.7810978284688</v>
          </cell>
          <cell r="E234">
            <v>6914.7810978284688</v>
          </cell>
          <cell r="F234">
            <v>0</v>
          </cell>
          <cell r="G234">
            <v>0</v>
          </cell>
          <cell r="H234">
            <v>1100.708367650129</v>
          </cell>
          <cell r="L234">
            <v>9906.3753088511567</v>
          </cell>
        </row>
        <row r="235">
          <cell r="A235">
            <v>206</v>
          </cell>
          <cell r="C235">
            <v>0</v>
          </cell>
          <cell r="D235">
            <v>7224.1479367807042</v>
          </cell>
          <cell r="E235">
            <v>7224.1479367807042</v>
          </cell>
          <cell r="F235">
            <v>0</v>
          </cell>
          <cell r="G235">
            <v>0</v>
          </cell>
          <cell r="H235">
            <v>1150.0996612060467</v>
          </cell>
          <cell r="L235">
            <v>10350.896950854416</v>
          </cell>
        </row>
        <row r="236">
          <cell r="A236">
            <v>207</v>
          </cell>
          <cell r="C236">
            <v>0</v>
          </cell>
          <cell r="D236">
            <v>7547.2753847179238</v>
          </cell>
          <cell r="E236">
            <v>7547.2753847179238</v>
          </cell>
          <cell r="F236">
            <v>0</v>
          </cell>
          <cell r="G236">
            <v>0</v>
          </cell>
          <cell r="H236">
            <v>1201.7007178973374</v>
          </cell>
          <cell r="L236">
            <v>10815.306461076032</v>
          </cell>
        </row>
        <row r="237">
          <cell r="A237">
            <v>208</v>
          </cell>
          <cell r="C237">
            <v>0</v>
          </cell>
          <cell r="D237">
            <v>7884.7681426116924</v>
          </cell>
          <cell r="E237">
            <v>7884.7681426116924</v>
          </cell>
          <cell r="F237">
            <v>0</v>
          </cell>
          <cell r="G237">
            <v>0</v>
          </cell>
          <cell r="H237">
            <v>1255.6098277881797</v>
          </cell>
          <cell r="L237">
            <v>11300.488450093613</v>
          </cell>
        </row>
        <row r="238">
          <cell r="A238">
            <v>209</v>
          </cell>
          <cell r="C238">
            <v>0</v>
          </cell>
          <cell r="D238">
            <v>8237.2568090298082</v>
          </cell>
          <cell r="E238">
            <v>8237.2568090298082</v>
          </cell>
          <cell r="F238">
            <v>0</v>
          </cell>
          <cell r="G238">
            <v>0</v>
          </cell>
          <cell r="H238">
            <v>1311.929600235406</v>
          </cell>
          <cell r="L238">
            <v>11807.366402118651</v>
          </cell>
        </row>
        <row r="239">
          <cell r="A239">
            <v>210</v>
          </cell>
          <cell r="C239">
            <v>0</v>
          </cell>
          <cell r="D239">
            <v>8605.3989270621641</v>
          </cell>
          <cell r="E239">
            <v>8605.3989270621641</v>
          </cell>
          <cell r="F239">
            <v>0</v>
          </cell>
          <cell r="G239">
            <v>0</v>
          </cell>
          <cell r="H239">
            <v>1370.7671488713333</v>
          </cell>
          <cell r="L239">
            <v>12336.904339841996</v>
          </cell>
        </row>
        <row r="240">
          <cell r="A240">
            <v>211</v>
          </cell>
          <cell r="C240">
            <v>0</v>
          </cell>
          <cell r="D240">
            <v>8989.8800677639174</v>
          </cell>
          <cell r="E240">
            <v>8989.8800677639174</v>
          </cell>
          <cell r="F240">
            <v>0</v>
          </cell>
          <cell r="G240">
            <v>0</v>
          </cell>
          <cell r="H240">
            <v>1432.2342840646345</v>
          </cell>
          <cell r="L240">
            <v>12890.108556581707</v>
          </cell>
        </row>
        <row r="241">
          <cell r="A241">
            <v>212</v>
          </cell>
          <cell r="C241">
            <v>0</v>
          </cell>
          <cell r="D241">
            <v>9391.414950825394</v>
          </cell>
          <cell r="E241">
            <v>9391.414950825394</v>
          </cell>
          <cell r="F241">
            <v>0</v>
          </cell>
          <cell r="G241">
            <v>0</v>
          </cell>
          <cell r="H241">
            <v>1496.4477131200911</v>
          </cell>
          <cell r="L241">
            <v>13468.029418080816</v>
          </cell>
        </row>
        <row r="242">
          <cell r="A242">
            <v>213</v>
          </cell>
          <cell r="C242">
            <v>0</v>
          </cell>
          <cell r="D242">
            <v>9810.7486031297376</v>
          </cell>
          <cell r="E242">
            <v>9810.7486031297376</v>
          </cell>
          <cell r="F242">
            <v>0</v>
          </cell>
          <cell r="G242">
            <v>0</v>
          </cell>
          <cell r="H242">
            <v>1563.5292484831295</v>
          </cell>
          <cell r="L242">
            <v>14071.763236348163</v>
          </cell>
        </row>
        <row r="243">
          <cell r="A243">
            <v>214</v>
          </cell>
          <cell r="C243">
            <v>0</v>
          </cell>
          <cell r="D243">
            <v>10248.65755580207</v>
          </cell>
          <cell r="E243">
            <v>10248.65755580207</v>
          </cell>
          <cell r="F243">
            <v>0</v>
          </cell>
          <cell r="G243">
            <v>0</v>
          </cell>
          <cell r="H243">
            <v>1633.6060242197705</v>
          </cell>
          <cell r="L243">
            <v>14702.454217977931</v>
          </cell>
        </row>
        <row r="244">
          <cell r="A244">
            <v>215</v>
          </cell>
          <cell r="C244">
            <v>0</v>
          </cell>
          <cell r="D244">
            <v>10705.951080287015</v>
          </cell>
          <cell r="E244">
            <v>10705.951080287015</v>
          </cell>
          <cell r="F244">
            <v>0</v>
          </cell>
          <cell r="G244">
            <v>0</v>
          </cell>
          <cell r="H244">
            <v>1706.8107210469282</v>
          </cell>
          <cell r="L244">
            <v>15361.29648942235</v>
          </cell>
        </row>
        <row r="245">
          <cell r="A245">
            <v>216</v>
          </cell>
          <cell r="C245">
            <v>0</v>
          </cell>
          <cell r="D245">
            <v>11183.472463913742</v>
          </cell>
          <cell r="E245">
            <v>11183.472463913742</v>
          </cell>
          <cell r="F245">
            <v>0</v>
          </cell>
          <cell r="G245">
            <v>0</v>
          </cell>
          <cell r="H245">
            <v>1783.2818001918354</v>
          </cell>
          <cell r="L245">
            <v>16049.536201726514</v>
          </cell>
        </row>
        <row r="246">
          <cell r="A246">
            <v>217</v>
          </cell>
          <cell r="C246">
            <v>0</v>
          </cell>
          <cell r="D246">
            <v>11682.100325318374</v>
          </cell>
          <cell r="E246">
            <v>11682.100325318374</v>
          </cell>
          <cell r="F246">
            <v>0</v>
          </cell>
          <cell r="G246">
            <v>0</v>
          </cell>
          <cell r="H246">
            <v>1863.1637463626478</v>
          </cell>
          <cell r="L246">
            <v>16768.473717263827</v>
          </cell>
        </row>
        <row r="247">
          <cell r="A247">
            <v>218</v>
          </cell>
          <cell r="C247">
            <v>0</v>
          </cell>
          <cell r="D247">
            <v>12202.749969991246</v>
          </cell>
          <cell r="E247">
            <v>12202.749969991246</v>
          </cell>
          <cell r="F247">
            <v>0</v>
          </cell>
          <cell r="G247">
            <v>0</v>
          </cell>
          <cell r="H247">
            <v>1946.6073201149218</v>
          </cell>
          <cell r="L247">
            <v>17519.465881034295</v>
          </cell>
        </row>
        <row r="248">
          <cell r="A248">
            <v>219</v>
          </cell>
          <cell r="C248">
            <v>0</v>
          </cell>
          <cell r="D248">
            <v>12746.374786100187</v>
          </cell>
          <cell r="E248">
            <v>12746.374786100187</v>
          </cell>
          <cell r="F248">
            <v>0</v>
          </cell>
          <cell r="G248">
            <v>0</v>
          </cell>
          <cell r="H248">
            <v>2033.7698199005736</v>
          </cell>
          <cell r="L248">
            <v>18303.92837910516</v>
          </cell>
        </row>
        <row r="249">
          <cell r="A249">
            <v>220</v>
          </cell>
          <cell r="C249">
            <v>0</v>
          </cell>
          <cell r="D249">
            <v>13313.967680609105</v>
          </cell>
          <cell r="E249">
            <v>13313.967680609105</v>
          </cell>
          <cell r="F249">
            <v>0</v>
          </cell>
          <cell r="G249">
            <v>0</v>
          </cell>
          <cell r="H249">
            <v>2124.8153540870035</v>
          </cell>
          <cell r="L249">
            <v>19123.338186783029</v>
          </cell>
        </row>
        <row r="250">
          <cell r="A250">
            <v>221</v>
          </cell>
          <cell r="C250">
            <v>0</v>
          </cell>
          <cell r="D250">
            <v>13906.562555562536</v>
          </cell>
          <cell r="E250">
            <v>13906.562555562536</v>
          </cell>
          <cell r="F250">
            <v>0</v>
          </cell>
          <cell r="G250">
            <v>0</v>
          </cell>
          <cell r="H250">
            <v>2219.9151232342115</v>
          </cell>
          <cell r="L250">
            <v>19979.2361091079</v>
          </cell>
        </row>
        <row r="251">
          <cell r="A251">
            <v>222</v>
          </cell>
          <cell r="C251">
            <v>0</v>
          </cell>
          <cell r="D251">
            <v>14525.235824239711</v>
          </cell>
          <cell r="E251">
            <v>14525.235824239711</v>
          </cell>
          <cell r="F251">
            <v>0</v>
          </cell>
          <cell r="H251">
            <v>2319.247712916801</v>
          </cell>
          <cell r="L251">
            <v>20873.229416251204</v>
          </cell>
        </row>
        <row r="252">
          <cell r="A252">
            <v>223</v>
          </cell>
          <cell r="C252">
            <v>0</v>
          </cell>
          <cell r="D252">
            <v>15171.107966694719</v>
          </cell>
          <cell r="E252">
            <v>15171.107966694719</v>
          </cell>
          <cell r="F252">
            <v>0</v>
          </cell>
          <cell r="H252">
            <v>2422.9993973756559</v>
          </cell>
          <cell r="L252">
            <v>21806.994576380901</v>
          </cell>
        </row>
        <row r="253">
          <cell r="A253">
            <v>224</v>
          </cell>
          <cell r="C253">
            <v>0</v>
          </cell>
          <cell r="D253">
            <v>15845.345123990495</v>
          </cell>
          <cell r="E253">
            <v>15845.345123990495</v>
          </cell>
          <cell r="F253">
            <v>0</v>
          </cell>
          <cell r="H253">
            <v>2531.3644542806182</v>
          </cell>
          <cell r="L253">
            <v>22782.28008852556</v>
          </cell>
        </row>
        <row r="254">
          <cell r="A254">
            <v>225</v>
          </cell>
          <cell r="C254">
            <v>0</v>
          </cell>
          <cell r="D254">
            <v>16549.160730202064</v>
          </cell>
          <cell r="E254">
            <v>16549.160730202064</v>
          </cell>
          <cell r="F254">
            <v>0</v>
          </cell>
          <cell r="H254">
            <v>2644.5454908805505</v>
          </cell>
          <cell r="L254">
            <v>23800.909417924948</v>
          </cell>
        </row>
        <row r="255">
          <cell r="A255">
            <v>226</v>
          </cell>
          <cell r="C255">
            <v>0</v>
          </cell>
          <cell r="D255">
            <v>17283.817181006518</v>
          </cell>
          <cell r="E255">
            <v>17283.817181006518</v>
          </cell>
          <cell r="F255">
            <v>0</v>
          </cell>
          <cell r="H255">
            <v>2762.7537818105652</v>
          </cell>
          <cell r="L255">
            <v>24864.784036295081</v>
          </cell>
        </row>
        <row r="256">
          <cell r="A256">
            <v>227</v>
          </cell>
          <cell r="C256">
            <v>0</v>
          </cell>
          <cell r="D256">
            <v>18050.627537391643</v>
          </cell>
          <cell r="E256">
            <v>18050.627537391643</v>
          </cell>
          <cell r="F256">
            <v>0</v>
          </cell>
          <cell r="H256">
            <v>2886.2096188177547</v>
          </cell>
          <cell r="L256">
            <v>25975.886569359787</v>
          </cell>
        </row>
        <row r="257">
          <cell r="A257">
            <v>228</v>
          </cell>
          <cell r="C257">
            <v>0</v>
          </cell>
          <cell r="D257">
            <v>18850.957262699718</v>
          </cell>
          <cell r="E257">
            <v>18850.957262699718</v>
          </cell>
          <cell r="F257">
            <v>0</v>
          </cell>
          <cell r="H257">
            <v>3015.1426726562663</v>
          </cell>
          <cell r="L257">
            <v>27136.284053906391</v>
          </cell>
        </row>
        <row r="258">
          <cell r="A258">
            <v>229</v>
          </cell>
          <cell r="C258">
            <v>0</v>
          </cell>
          <cell r="D258">
            <v>19686.225990875329</v>
          </cell>
          <cell r="E258">
            <v>19686.225990875329</v>
          </cell>
          <cell r="F258">
            <v>0</v>
          </cell>
          <cell r="H258">
            <v>3149.7923673898358</v>
          </cell>
          <cell r="L258">
            <v>28348.131306508516</v>
          </cell>
        </row>
        <row r="259">
          <cell r="A259">
            <v>230</v>
          </cell>
          <cell r="C259">
            <v>0</v>
          </cell>
          <cell r="D259">
            <v>20557.90932340379</v>
          </cell>
          <cell r="E259">
            <v>20557.90932340379</v>
          </cell>
          <cell r="F259">
            <v>0</v>
          </cell>
          <cell r="H259">
            <v>3290.4082673246594</v>
          </cell>
          <cell r="L259">
            <v>29613.674405921931</v>
          </cell>
        </row>
        <row r="260">
          <cell r="A260">
            <v>231</v>
          </cell>
          <cell r="C260">
            <v>0</v>
          </cell>
          <cell r="D260">
            <v>21467.540652007148</v>
          </cell>
          <cell r="E260">
            <v>21467.540652007148</v>
          </cell>
          <cell r="F260">
            <v>0</v>
          </cell>
          <cell r="H260">
            <v>3437.2504767775436</v>
          </cell>
          <cell r="L260">
            <v>30935.254290997887</v>
          </cell>
        </row>
        <row r="261">
          <cell r="A261">
            <v>232</v>
          </cell>
          <cell r="C261">
            <v>0</v>
          </cell>
          <cell r="D261">
            <v>22416.713003705227</v>
          </cell>
          <cell r="E261">
            <v>22416.713003705227</v>
          </cell>
          <cell r="F261">
            <v>0</v>
          </cell>
          <cell r="H261">
            <v>3590.5900528633088</v>
          </cell>
          <cell r="L261">
            <v>32315.310475769777</v>
          </cell>
        </row>
        <row r="262">
          <cell r="A262">
            <v>233</v>
          </cell>
          <cell r="C262">
            <v>0</v>
          </cell>
          <cell r="D262">
            <v>23407.080904346803</v>
          </cell>
          <cell r="E262">
            <v>23407.080904346803</v>
          </cell>
          <cell r="F262">
            <v>0</v>
          </cell>
          <cell r="H262">
            <v>3750.7094314612032</v>
          </cell>
          <cell r="L262">
            <v>33756.384883150829</v>
          </cell>
        </row>
        <row r="263">
          <cell r="A263">
            <v>234</v>
          </cell>
          <cell r="C263">
            <v>0</v>
          </cell>
          <cell r="D263">
            <v>24440.362256167864</v>
          </cell>
          <cell r="E263">
            <v>24440.362256167864</v>
          </cell>
          <cell r="F263">
            <v>0</v>
          </cell>
          <cell r="H263">
            <v>3917.9028664922516</v>
          </cell>
          <cell r="L263">
            <v>35261.125798430265</v>
          </cell>
        </row>
        <row r="264">
          <cell r="A264">
            <v>235</v>
          </cell>
          <cell r="C264">
            <v>0</v>
          </cell>
          <cell r="D264">
            <v>25518.340224336975</v>
          </cell>
          <cell r="E264">
            <v>25518.340224336975</v>
          </cell>
          <cell r="F264">
            <v>2</v>
          </cell>
          <cell r="H264">
            <v>4092.4768826077366</v>
          </cell>
          <cell r="L264">
            <v>36832.29194346963</v>
          </cell>
        </row>
        <row r="265">
          <cell r="A265">
            <v>236</v>
          </cell>
          <cell r="C265">
            <v>0</v>
          </cell>
          <cell r="D265">
            <v>26642.865126798908</v>
          </cell>
          <cell r="E265">
            <v>26642.865126798908</v>
          </cell>
          <cell r="F265">
            <v>7</v>
          </cell>
          <cell r="H265">
            <v>4274.7507413530011</v>
          </cell>
          <cell r="L265">
            <v>38472.756672177005</v>
          </cell>
        </row>
        <row r="266">
          <cell r="A266">
            <v>237</v>
          </cell>
          <cell r="C266">
            <v>0</v>
          </cell>
          <cell r="D266">
            <v>27815.856321023632</v>
          </cell>
          <cell r="E266">
            <v>27815.856321023632</v>
          </cell>
          <cell r="F266">
            <v>10</v>
          </cell>
          <cell r="H266">
            <v>4465.0569208301358</v>
          </cell>
          <cell r="L266">
            <v>40185.512287471218</v>
          </cell>
        </row>
        <row r="267">
          <cell r="A267">
            <v>238</v>
          </cell>
          <cell r="C267">
            <v>0</v>
          </cell>
          <cell r="D267">
            <v>29039.304080505266</v>
          </cell>
          <cell r="E267">
            <v>29039.304080505266</v>
          </cell>
          <cell r="F267">
            <v>17</v>
          </cell>
          <cell r="H267">
            <v>4663.7416088374475</v>
          </cell>
          <cell r="L267">
            <v>41973.674479537025</v>
          </cell>
        </row>
        <row r="268">
          <cell r="A268">
            <v>239</v>
          </cell>
          <cell r="C268">
            <v>0</v>
          </cell>
          <cell r="D268">
            <v>30315.271453031426</v>
          </cell>
          <cell r="E268">
            <v>30315.271453031426</v>
          </cell>
          <cell r="F268">
            <v>24</v>
          </cell>
          <cell r="H268">
            <v>4871.1652094124847</v>
          </cell>
          <cell r="L268">
            <v>43840.486884712365</v>
          </cell>
        </row>
        <row r="269">
          <cell r="A269">
            <v>240</v>
          </cell>
          <cell r="C269">
            <v>0</v>
          </cell>
          <cell r="D269">
            <v>31645.896091854072</v>
          </cell>
          <cell r="E269">
            <v>31645.896091854072</v>
          </cell>
          <cell r="F269">
            <v>45</v>
          </cell>
          <cell r="H269">
            <v>5087.7028626484234</v>
          </cell>
          <cell r="L269">
            <v>45789.325763835812</v>
          </cell>
        </row>
        <row r="270">
          <cell r="A270">
            <v>241</v>
          </cell>
          <cell r="C270">
            <v>0</v>
          </cell>
          <cell r="D270">
            <v>33033.392049935406</v>
          </cell>
          <cell r="E270">
            <v>33033.392049935406</v>
          </cell>
          <cell r="F270">
            <v>102</v>
          </cell>
          <cell r="H270">
            <v>5313.7449775902378</v>
          </cell>
          <cell r="L270">
            <v>47823.704798312145</v>
          </cell>
        </row>
        <row r="271">
          <cell r="A271">
            <v>242</v>
          </cell>
          <cell r="C271">
            <v>0</v>
          </cell>
          <cell r="D271">
            <v>34480.051526413234</v>
          </cell>
          <cell r="E271">
            <v>34480.051526413234</v>
          </cell>
          <cell r="F271">
            <v>172</v>
          </cell>
          <cell r="H271">
            <v>5549.6977779469189</v>
          </cell>
          <cell r="L271">
            <v>49947.280001522275</v>
          </cell>
        </row>
        <row r="272">
          <cell r="A272">
            <v>243</v>
          </cell>
          <cell r="C272">
            <v>0</v>
          </cell>
          <cell r="D272">
            <v>35988.246553326513</v>
          </cell>
          <cell r="E272">
            <v>35988.246553326513</v>
          </cell>
          <cell r="F272">
            <v>325</v>
          </cell>
          <cell r="H272">
            <v>5795.9838602784421</v>
          </cell>
          <cell r="L272">
            <v>52163.854742505981</v>
          </cell>
        </row>
        <row r="273">
          <cell r="A273">
            <v>244</v>
          </cell>
          <cell r="C273">
            <v>0</v>
          </cell>
          <cell r="D273">
            <v>37560.430609460469</v>
          </cell>
          <cell r="E273">
            <v>37560.430609460469</v>
          </cell>
          <cell r="F273">
            <v>680</v>
          </cell>
          <cell r="H273">
            <v>6053.0427642307741</v>
          </cell>
          <cell r="L273">
            <v>54477.384878076969</v>
          </cell>
        </row>
        <row r="274">
          <cell r="A274">
            <v>245</v>
          </cell>
          <cell r="C274">
            <v>0</v>
          </cell>
          <cell r="D274">
            <v>39199.140146909274</v>
          </cell>
          <cell r="E274">
            <v>39199.140146909274</v>
          </cell>
          <cell r="F274">
            <v>1297</v>
          </cell>
          <cell r="H274">
            <v>6321.3315542983491</v>
          </cell>
          <cell r="L274">
            <v>56891.983988685141</v>
          </cell>
        </row>
        <row r="275">
          <cell r="A275">
            <v>246</v>
          </cell>
          <cell r="C275">
            <v>0</v>
          </cell>
          <cell r="D275">
            <v>40906.996014610275</v>
          </cell>
          <cell r="E275">
            <v>40906.996014610275</v>
          </cell>
          <cell r="F275">
            <v>1936</v>
          </cell>
          <cell r="H275">
            <v>6601.3254124905579</v>
          </cell>
          <cell r="L275">
            <v>59411.928712415021</v>
          </cell>
        </row>
        <row r="276">
          <cell r="A276">
            <v>247</v>
          </cell>
          <cell r="C276">
            <v>0</v>
          </cell>
          <cell r="D276">
            <v>42686.704761675275</v>
          </cell>
          <cell r="E276">
            <v>42686.704761675275</v>
          </cell>
          <cell r="F276">
            <v>2961</v>
          </cell>
          <cell r="H276">
            <v>6893.5182411663454</v>
          </cell>
          <cell r="L276">
            <v>62041.664170497112</v>
          </cell>
        </row>
        <row r="277">
          <cell r="A277">
            <v>248</v>
          </cell>
          <cell r="C277">
            <v>0</v>
          </cell>
          <cell r="D277">
            <v>44541.059801829892</v>
          </cell>
          <cell r="E277">
            <v>44541.059801829892</v>
          </cell>
          <cell r="F277">
            <v>5073</v>
          </cell>
          <cell r="H277">
            <v>7198.423275178312</v>
          </cell>
          <cell r="L277">
            <v>64785.809476604809</v>
          </cell>
        </row>
        <row r="278">
          <cell r="A278">
            <v>249</v>
          </cell>
          <cell r="C278">
            <v>0</v>
          </cell>
          <cell r="D278">
            <v>46472.942418670908</v>
          </cell>
          <cell r="E278">
            <v>46472.942418670908</v>
          </cell>
          <cell r="F278">
            <v>7512</v>
          </cell>
          <cell r="H278">
            <v>7516.5737023342399</v>
          </cell>
          <cell r="L278">
            <v>67649.163321008164</v>
          </cell>
        </row>
        <row r="279">
          <cell r="A279">
            <v>250</v>
          </cell>
          <cell r="C279">
            <v>0</v>
          </cell>
          <cell r="D279">
            <v>48485.322589763346</v>
          </cell>
          <cell r="E279">
            <v>48485.322589763346</v>
          </cell>
          <cell r="F279">
            <v>10458</v>
          </cell>
          <cell r="H279">
            <v>7848.5232910390323</v>
          </cell>
          <cell r="L279">
            <v>70636.709619351299</v>
          </cell>
        </row>
        <row r="280">
          <cell r="A280">
            <v>251</v>
          </cell>
          <cell r="C280">
            <v>0</v>
          </cell>
          <cell r="E280">
            <v>50581.259605824838</v>
          </cell>
          <cell r="H280">
            <v>8194.8470238230566</v>
          </cell>
          <cell r="L280">
            <v>73753.623214407518</v>
          </cell>
        </row>
        <row r="281">
          <cell r="A281">
            <v>252</v>
          </cell>
          <cell r="C281">
            <v>0</v>
          </cell>
          <cell r="E281">
            <v>52763.902459386394</v>
          </cell>
          <cell r="H281">
            <v>8556.1417352932331</v>
          </cell>
          <cell r="L281">
            <v>77005.275617639112</v>
          </cell>
        </row>
        <row r="282">
          <cell r="A282">
            <v>253</v>
          </cell>
          <cell r="C282">
            <v>0</v>
          </cell>
          <cell r="E282">
            <v>55036.489975378725</v>
          </cell>
          <cell r="H282">
            <v>8933.0267528602781</v>
          </cell>
          <cell r="L282">
            <v>80397.240775742524</v>
          </cell>
        </row>
        <row r="283">
          <cell r="A283">
            <v>254</v>
          </cell>
          <cell r="C283">
            <v>0</v>
          </cell>
          <cell r="E283">
            <v>57402.350654076756</v>
          </cell>
          <cell r="H283">
            <v>9326.1445383986975</v>
          </cell>
          <cell r="L283">
            <v>83935.300845588295</v>
          </cell>
        </row>
        <row r="284">
          <cell r="A284">
            <v>255</v>
          </cell>
          <cell r="C284">
            <v>0</v>
          </cell>
          <cell r="E284">
            <v>59864.902194747054</v>
          </cell>
          <cell r="H284">
            <v>9736.1613287849596</v>
          </cell>
          <cell r="L284">
            <v>87625.451959064652</v>
          </cell>
        </row>
        <row r="285">
          <cell r="A285">
            <v>256</v>
          </cell>
          <cell r="C285">
            <v>0</v>
          </cell>
          <cell r="E285">
            <v>62427.650666192349</v>
          </cell>
          <cell r="H285">
            <v>10163.767773033152</v>
          </cell>
          <cell r="L285">
            <v>91473.909957298398</v>
          </cell>
        </row>
        <row r="286">
          <cell r="A286">
            <v>257</v>
          </cell>
          <cell r="C286">
            <v>0</v>
          </cell>
          <cell r="E286">
            <v>65094.189288183108</v>
          </cell>
          <cell r="H286">
            <v>10609.679563505955</v>
          </cell>
          <cell r="L286">
            <v>95487.116071553624</v>
          </cell>
        </row>
        <row r="287">
          <cell r="A287">
            <v>258</v>
          </cell>
          <cell r="C287">
            <v>0</v>
          </cell>
          <cell r="E287">
            <v>67868.196785521199</v>
          </cell>
          <cell r="H287">
            <v>11074.638058421549</v>
          </cell>
          <cell r="L287">
            <v>99671.742525793961</v>
          </cell>
        </row>
        <row r="288">
          <cell r="A288">
            <v>259</v>
          </cell>
          <cell r="C288">
            <v>0</v>
          </cell>
          <cell r="E288">
            <v>70753.43527420926</v>
          </cell>
          <cell r="H288">
            <v>11559.410892603844</v>
          </cell>
          <cell r="L288">
            <v>104034.69803343462</v>
          </cell>
        </row>
        <row r="289">
          <cell r="A289">
            <v>260</v>
          </cell>
          <cell r="C289">
            <v>0</v>
          </cell>
          <cell r="E289">
            <v>73753.747636919579</v>
          </cell>
          <cell r="H289">
            <v>12064.792573133911</v>
          </cell>
          <cell r="L289">
            <v>108583.13315820521</v>
          </cell>
        </row>
        <row r="290">
          <cell r="A290">
            <v>261</v>
          </cell>
          <cell r="C290">
            <v>0</v>
          </cell>
          <cell r="E290">
            <v>76873.054342688658</v>
          </cell>
          <cell r="H290">
            <v>12591.605056254764</v>
          </cell>
          <cell r="L290">
            <v>113324.44550629289</v>
          </cell>
        </row>
        <row r="291">
          <cell r="A291">
            <v>262</v>
          </cell>
          <cell r="C291">
            <v>0</v>
          </cell>
          <cell r="E291">
            <v>80115.349663533052</v>
          </cell>
          <cell r="H291">
            <v>13140.698301559683</v>
          </cell>
          <cell r="L291">
            <v>118266.28471403716</v>
          </cell>
        </row>
        <row r="292">
          <cell r="A292">
            <v>263</v>
          </cell>
          <cell r="C292">
            <v>0</v>
          </cell>
          <cell r="E292">
            <v>83484.697238516019</v>
          </cell>
          <cell r="H292">
            <v>13712.950799156348</v>
          </cell>
          <cell r="L292">
            <v>123416.55719240714</v>
          </cell>
        </row>
        <row r="293">
          <cell r="A293">
            <v>264</v>
          </cell>
          <cell r="C293">
            <v>0</v>
          </cell>
          <cell r="E293">
            <v>86985.224933726407</v>
          </cell>
          <cell r="H293">
            <v>14309.270065145747</v>
          </cell>
          <cell r="L293">
            <v>128783.43058631175</v>
          </cell>
        </row>
        <row r="294">
          <cell r="A294">
            <v>265</v>
          </cell>
          <cell r="C294">
            <v>0</v>
          </cell>
          <cell r="E294">
            <v>90621.118944697067</v>
          </cell>
          <cell r="H294">
            <v>14930.59310038665</v>
          </cell>
          <cell r="L294">
            <v>134375.33790347987</v>
          </cell>
        </row>
        <row r="295">
          <cell r="A295">
            <v>266</v>
          </cell>
          <cell r="C295">
            <v>0</v>
          </cell>
          <cell r="E295">
            <v>94396.617086031954</v>
          </cell>
          <cell r="H295">
            <v>15577.886807134486</v>
          </cell>
          <cell r="L295">
            <v>140200.98126421039</v>
          </cell>
        </row>
        <row r="296">
          <cell r="A296">
            <v>267</v>
          </cell>
          <cell r="C296">
            <v>0</v>
          </cell>
          <cell r="E296">
            <v>98316.001211476047</v>
          </cell>
          <cell r="H296">
            <v>16252.148357749</v>
          </cell>
          <cell r="L296">
            <v>146269.33521974101</v>
          </cell>
        </row>
        <row r="297">
          <cell r="A297">
            <v>268</v>
          </cell>
          <cell r="C297">
            <v>0</v>
          </cell>
          <cell r="E297">
            <v>102383.5887064017</v>
          </cell>
          <cell r="H297">
            <v>16954.405509259544</v>
          </cell>
          <cell r="L297">
            <v>152589.64958333591</v>
          </cell>
        </row>
        <row r="298">
          <cell r="A298">
            <v>269</v>
          </cell>
          <cell r="C298">
            <v>0</v>
          </cell>
          <cell r="E298">
            <v>106603.72299375712</v>
          </cell>
          <cell r="H298">
            <v>17685.716857162413</v>
          </cell>
          <cell r="L298">
            <v>159171.45171446173</v>
          </cell>
        </row>
        <row r="299">
          <cell r="A299">
            <v>270</v>
          </cell>
          <cell r="C299">
            <v>0</v>
          </cell>
          <cell r="E299">
            <v>110980.76299399084</v>
          </cell>
          <cell r="H299">
            <v>18447.172021403534</v>
          </cell>
          <cell r="L299">
            <v>166024.54819263183</v>
          </cell>
        </row>
        <row r="300">
          <cell r="A300">
            <v>271</v>
          </cell>
          <cell r="C300">
            <v>0</v>
          </cell>
          <cell r="E300">
            <v>115519.07147939876</v>
          </cell>
          <cell r="H300">
            <v>19239.891757074896</v>
          </cell>
          <cell r="L300">
            <v>173159.02581367409</v>
          </cell>
        </row>
        <row r="301">
          <cell r="A301">
            <v>272</v>
          </cell>
          <cell r="C301">
            <v>0</v>
          </cell>
          <cell r="E301">
            <v>120223.00226381322</v>
          </cell>
          <cell r="H301">
            <v>20065.027981927746</v>
          </cell>
          <cell r="L301">
            <v>180585.25183734973</v>
          </cell>
        </row>
        <row r="302">
          <cell r="A302">
            <v>273</v>
          </cell>
          <cell r="C302">
            <v>0</v>
          </cell>
          <cell r="E302">
            <v>125096.8861696462</v>
          </cell>
          <cell r="H302">
            <v>20923.763712383556</v>
          </cell>
          <cell r="L302">
            <v>188313.87341145202</v>
          </cell>
        </row>
        <row r="303">
          <cell r="A303">
            <v>274</v>
          </cell>
          <cell r="C303">
            <v>0</v>
          </cell>
          <cell r="E303">
            <v>130145.01571609781</v>
          </cell>
          <cell r="H303">
            <v>21817.3128993096</v>
          </cell>
          <cell r="L303">
            <v>196355.81609378642</v>
          </cell>
        </row>
        <row r="304">
          <cell r="A304">
            <v>275</v>
          </cell>
          <cell r="C304">
            <v>0</v>
          </cell>
          <cell r="E304">
            <v>135371.62847493662</v>
          </cell>
          <cell r="H304">
            <v>22746.920154424584</v>
          </cell>
          <cell r="L304">
            <v>204722.28138982126</v>
          </cell>
        </row>
        <row r="305">
          <cell r="A305">
            <v>276</v>
          </cell>
          <cell r="C305">
            <v>0</v>
          </cell>
          <cell r="E305">
            <v>140780.88904374518</v>
          </cell>
          <cell r="H305">
            <v>23713.86035781699</v>
          </cell>
          <cell r="L305">
            <v>213424.74322035292</v>
          </cell>
        </row>
        <row r="306">
          <cell r="A306">
            <v>277</v>
          </cell>
          <cell r="C306">
            <v>0</v>
          </cell>
          <cell r="E306">
            <v>146376.86959100136</v>
          </cell>
          <cell r="H306">
            <v>24719.438136700883</v>
          </cell>
          <cell r="L306">
            <v>222474.94323030795</v>
          </cell>
        </row>
        <row r="307">
          <cell r="A307">
            <v>278</v>
          </cell>
          <cell r="C307">
            <v>0</v>
          </cell>
          <cell r="E307">
            <v>152163.52893293311</v>
          </cell>
          <cell r="H307">
            <v>25764.987205208035</v>
          </cell>
          <cell r="L307">
            <v>231884.88484687233</v>
          </cell>
        </row>
        <row r="308">
          <cell r="A308">
            <v>279</v>
          </cell>
          <cell r="C308">
            <v>0</v>
          </cell>
          <cell r="E308">
            <v>158144.69010884385</v>
          </cell>
          <cell r="H308">
            <v>26851.869554728986</v>
          </cell>
          <cell r="L308">
            <v>241666.82599256089</v>
          </cell>
        </row>
        <row r="309">
          <cell r="A309">
            <v>280</v>
          </cell>
          <cell r="C309">
            <v>0</v>
          </cell>
          <cell r="E309">
            <v>164324.01642965825</v>
          </cell>
          <cell r="H309">
            <v>27981.474484077869</v>
          </cell>
          <cell r="L309">
            <v>251833.27035670084</v>
          </cell>
        </row>
        <row r="310">
          <cell r="A310">
            <v>281</v>
          </cell>
          <cell r="C310">
            <v>0</v>
          </cell>
          <cell r="E310">
            <v>170704.98598388216</v>
          </cell>
          <cell r="H310">
            <v>29155.217458575429</v>
          </cell>
          <cell r="L310">
            <v>262396.9571271789</v>
          </cell>
        </row>
        <row r="311">
          <cell r="A311">
            <v>282</v>
          </cell>
          <cell r="C311">
            <v>0</v>
          </cell>
          <cell r="E311">
            <v>177290.86459609805</v>
          </cell>
          <cell r="H311">
            <v>30374.538787031732</v>
          </cell>
          <cell r="L311">
            <v>273370.8490832856</v>
          </cell>
        </row>
        <row r="312">
          <cell r="A312">
            <v>283</v>
          </cell>
          <cell r="C312">
            <v>0</v>
          </cell>
          <cell r="E312">
            <v>184084.67724561601</v>
          </cell>
          <cell r="H312">
            <v>31640.902105575289</v>
          </cell>
          <cell r="L312">
            <v>284768.11895017762</v>
          </cell>
        </row>
        <row r="313">
          <cell r="A313">
            <v>284</v>
          </cell>
          <cell r="C313">
            <v>0</v>
          </cell>
          <cell r="E313">
            <v>191089.17796704281</v>
          </cell>
          <cell r="H313">
            <v>32955.792657329686</v>
          </cell>
          <cell r="L313">
            <v>296602.13391596725</v>
          </cell>
        </row>
        <row r="314">
          <cell r="A314">
            <v>285</v>
          </cell>
          <cell r="C314">
            <v>0</v>
          </cell>
          <cell r="E314">
            <v>198306.81827037915</v>
          </cell>
          <cell r="H314">
            <v>34320.715357094276</v>
          </cell>
          <cell r="L314">
            <v>308886.43821384857</v>
          </cell>
        </row>
        <row r="315">
          <cell r="A315">
            <v>286</v>
          </cell>
          <cell r="C315">
            <v>0</v>
          </cell>
          <cell r="E315">
            <v>205739.71413585043</v>
          </cell>
          <cell r="H315">
            <v>35737.192630454127</v>
          </cell>
          <cell r="L315">
            <v>321634.73367408721</v>
          </cell>
        </row>
        <row r="316">
          <cell r="A316">
            <v>287</v>
          </cell>
          <cell r="C316">
            <v>0</v>
          </cell>
          <cell r="E316">
            <v>213389.61165803936</v>
          </cell>
          <cell r="H316">
            <v>37206.762017138775</v>
          </cell>
          <cell r="L316">
            <v>334860.85815424903</v>
          </cell>
        </row>
        <row r="317">
          <cell r="A317">
            <v>288</v>
          </cell>
          <cell r="C317">
            <v>0</v>
          </cell>
          <cell r="E317">
            <v>221257.85143501338</v>
          </cell>
          <cell r="H317">
            <v>38730.973528981915</v>
          </cell>
          <cell r="L317">
            <v>348578.76176083728</v>
          </cell>
        </row>
        <row r="318">
          <cell r="A318">
            <v>289</v>
          </cell>
          <cell r="C318">
            <v>0</v>
          </cell>
          <cell r="E318">
            <v>229345.33182098789</v>
          </cell>
          <cell r="H318">
            <v>40311.386753517727</v>
          </cell>
          <cell r="L318">
            <v>362802.4807816596</v>
          </cell>
        </row>
        <row r="319">
          <cell r="A319">
            <v>290</v>
          </cell>
          <cell r="C319">
            <v>0</v>
          </cell>
          <cell r="E319">
            <v>237652.47118556628</v>
          </cell>
          <cell r="H319">
            <v>41949.567695096215</v>
          </cell>
          <cell r="L319">
            <v>377546.10925586597</v>
          </cell>
        </row>
        <row r="320">
          <cell r="A320">
            <v>291</v>
          </cell>
          <cell r="C320">
            <v>0</v>
          </cell>
          <cell r="E320">
            <v>246179.16934863286</v>
          </cell>
          <cell r="H320">
            <v>43647.085346421685</v>
          </cell>
          <cell r="L320">
            <v>392823.76811779523</v>
          </cell>
        </row>
        <row r="321">
          <cell r="A321">
            <v>292</v>
          </cell>
          <cell r="C321">
            <v>0</v>
          </cell>
          <cell r="E321">
            <v>254924.76838738756</v>
          </cell>
          <cell r="H321">
            <v>45405.507984626209</v>
          </cell>
          <cell r="L321">
            <v>408649.57186163589</v>
          </cell>
        </row>
        <row r="322">
          <cell r="A322">
            <v>293</v>
          </cell>
          <cell r="C322">
            <v>0</v>
          </cell>
          <cell r="E322">
            <v>263888.01304059068</v>
          </cell>
          <cell r="H322">
            <v>47226.399187393261</v>
          </cell>
          <cell r="L322">
            <v>425037.5926865394</v>
          </cell>
        </row>
        <row r="323">
          <cell r="A323">
            <v>294</v>
          </cell>
          <cell r="C323">
            <v>0</v>
          </cell>
          <cell r="E323">
            <v>273067.01096456771</v>
          </cell>
          <cell r="H323">
            <v>49111.313566254626</v>
          </cell>
          <cell r="L323">
            <v>442001.82209629164</v>
          </cell>
        </row>
        <row r="324">
          <cell r="A324">
            <v>295</v>
          </cell>
          <cell r="C324">
            <v>0</v>
          </cell>
          <cell r="E324">
            <v>282459.19312558952</v>
          </cell>
          <cell r="H324">
            <v>51061.792216001537</v>
          </cell>
          <cell r="L324">
            <v>459556.12994401384</v>
          </cell>
        </row>
        <row r="325">
          <cell r="A325">
            <v>296</v>
          </cell>
          <cell r="C325">
            <v>0</v>
          </cell>
          <cell r="E325">
            <v>292061.27464350534</v>
          </cell>
          <cell r="H325">
            <v>53079.357881184318</v>
          </cell>
          <cell r="L325">
            <v>477714.22093065886</v>
          </cell>
        </row>
        <row r="326">
          <cell r="A326">
            <v>297</v>
          </cell>
          <cell r="C326">
            <v>0</v>
          </cell>
          <cell r="E326">
            <v>301869.21643152955</v>
          </cell>
          <cell r="H326">
            <v>55165.509842923639</v>
          </cell>
          <cell r="L326">
            <v>496489.58858631278</v>
          </cell>
        </row>
        <row r="327">
          <cell r="A327">
            <v>298</v>
          </cell>
          <cell r="C327">
            <v>0</v>
          </cell>
          <cell r="E327">
            <v>311878.18800635444</v>
          </cell>
          <cell r="H327">
            <v>57321.718531720275</v>
          </cell>
          <cell r="L327">
            <v>515895.46678548254</v>
          </cell>
        </row>
        <row r="328">
          <cell r="A328">
            <v>299</v>
          </cell>
          <cell r="C328">
            <v>0</v>
          </cell>
          <cell r="E328">
            <v>322082.5318707244</v>
          </cell>
          <cell r="H328">
            <v>59549.419874622807</v>
          </cell>
          <cell r="L328">
            <v>535944.77887160529</v>
          </cell>
        </row>
        <row r="329">
          <cell r="A329">
            <v>300</v>
          </cell>
          <cell r="C329">
            <v>0</v>
          </cell>
          <cell r="E329">
            <v>332475.72989663389</v>
          </cell>
          <cell r="H329">
            <v>61850.009387985127</v>
          </cell>
          <cell r="L329">
            <v>556650.08449186618</v>
          </cell>
        </row>
        <row r="330">
          <cell r="A330">
            <v>301</v>
          </cell>
          <cell r="C330">
            <v>0</v>
          </cell>
          <cell r="E330">
            <v>343050.37216073461</v>
          </cell>
          <cell r="H330">
            <v>64224.836030103943</v>
          </cell>
          <cell r="L330">
            <v>578023.52427093545</v>
          </cell>
        </row>
        <row r="331">
          <cell r="A331">
            <v>302</v>
          </cell>
          <cell r="C331">
            <v>0</v>
          </cell>
          <cell r="E331">
            <v>353798.12870363775</v>
          </cell>
          <cell r="H331">
            <v>66675.195831252044</v>
          </cell>
          <cell r="L331">
            <v>600076.76248126838</v>
          </cell>
        </row>
        <row r="332">
          <cell r="A332">
            <v>303</v>
          </cell>
          <cell r="C332">
            <v>0</v>
          </cell>
          <cell r="E332">
            <v>364709.72470083204</v>
          </cell>
          <cell r="H332">
            <v>69202.325321992306</v>
          </cell>
          <cell r="L332">
            <v>622820.92789793084</v>
          </cell>
        </row>
        <row r="333">
          <cell r="A333">
            <v>304</v>
          </cell>
          <cell r="C333">
            <v>0</v>
          </cell>
          <cell r="E333">
            <v>375774.91954413435</v>
          </cell>
          <cell r="H333">
            <v>71807.394784141099</v>
          </cell>
          <cell r="L333">
            <v>646266.55305727001</v>
          </cell>
        </row>
        <row r="334">
          <cell r="A334">
            <v>305</v>
          </cell>
          <cell r="C334">
            <v>0</v>
          </cell>
          <cell r="E334">
            <v>386982.49033818324</v>
          </cell>
          <cell r="H334">
            <v>74491.501352313484</v>
          </cell>
          <cell r="L334">
            <v>670423.51217082154</v>
          </cell>
        </row>
        <row r="335">
          <cell r="A335">
            <v>306</v>
          </cell>
          <cell r="C335">
            <v>0</v>
          </cell>
          <cell r="E335">
            <v>398320.22031571454</v>
          </cell>
          <cell r="H335">
            <v>77255.661997586227</v>
          </cell>
          <cell r="L335">
            <v>695300.95797827619</v>
          </cell>
        </row>
        <row r="336">
          <cell r="A336">
            <v>307</v>
          </cell>
          <cell r="C336">
            <v>0</v>
          </cell>
          <cell r="E336">
            <v>409774.89266750793</v>
          </cell>
          <cell r="H336">
            <v>80100.806428412761</v>
          </cell>
          <cell r="L336">
            <v>720907.257855715</v>
          </cell>
        </row>
        <row r="337">
          <cell r="A337">
            <v>308</v>
          </cell>
          <cell r="C337">
            <v>0</v>
          </cell>
          <cell r="E337">
            <v>421332.29026729753</v>
          </cell>
          <cell r="H337">
            <v>83027.769947466382</v>
          </cell>
          <cell r="L337">
            <v>747249.92952719762</v>
          </cell>
        </row>
        <row r="338">
          <cell r="A338">
            <v>309</v>
          </cell>
          <cell r="C338">
            <v>0</v>
          </cell>
          <cell r="E338">
            <v>432977.20174802188</v>
          </cell>
          <cell r="H338">
            <v>86037.286306518508</v>
          </cell>
          <cell r="L338">
            <v>774335.57675866678</v>
          </cell>
        </row>
        <row r="339">
          <cell r="A339">
            <v>310</v>
          </cell>
          <cell r="C339">
            <v>0</v>
          </cell>
          <cell r="E339">
            <v>444693.43435307749</v>
          </cell>
          <cell r="H339">
            <v>89129.980604718672</v>
          </cell>
          <cell r="L339">
            <v>802169.82544246817</v>
          </cell>
        </row>
        <row r="340">
          <cell r="A340">
            <v>311</v>
          </cell>
          <cell r="C340">
            <v>0</v>
          </cell>
          <cell r="E340">
            <v>456463.83394439949</v>
          </cell>
          <cell r="H340">
            <v>92306.362278669229</v>
          </cell>
          <cell r="L340">
            <v>830757.2605080232</v>
          </cell>
        </row>
        <row r="341">
          <cell r="A341">
            <v>312</v>
          </cell>
          <cell r="C341">
            <v>0</v>
          </cell>
          <cell r="E341">
            <v>468270.31249804382</v>
          </cell>
          <cell r="H341">
            <v>95566.818235414947</v>
          </cell>
          <cell r="L341">
            <v>860101.36411873461</v>
          </cell>
        </row>
        <row r="342">
          <cell r="A342">
            <v>313</v>
          </cell>
          <cell r="C342">
            <v>0</v>
          </cell>
          <cell r="E342">
            <v>480093.88335749629</v>
          </cell>
          <cell r="H342">
            <v>98911.606181829542</v>
          </cell>
          <cell r="L342">
            <v>890204.45563646604</v>
          </cell>
        </row>
        <row r="343">
          <cell r="A343">
            <v>314</v>
          </cell>
          <cell r="C343">
            <v>0</v>
          </cell>
          <cell r="E343">
            <v>491914.70444539282</v>
          </cell>
          <cell r="H343">
            <v>102340.84820581166</v>
          </cell>
          <cell r="L343">
            <v>921067.63385230512</v>
          </cell>
        </row>
        <row r="344">
          <cell r="A344">
            <v>315</v>
          </cell>
          <cell r="C344">
            <v>0</v>
          </cell>
          <cell r="E344">
            <v>503712.12955613364</v>
          </cell>
          <cell r="H344">
            <v>105854.5246661359</v>
          </cell>
          <cell r="L344">
            <v>952690.7219952232</v>
          </cell>
        </row>
        <row r="345">
          <cell r="A345">
            <v>316</v>
          </cell>
          <cell r="C345">
            <v>0</v>
          </cell>
          <cell r="E345">
            <v>515464.76776568004</v>
          </cell>
          <cell r="H345">
            <v>109452.46844867971</v>
          </cell>
          <cell r="L345">
            <v>985072.21603811753</v>
          </cell>
        </row>
        <row r="346">
          <cell r="A346">
            <v>317</v>
          </cell>
          <cell r="C346">
            <v>0</v>
          </cell>
          <cell r="E346">
            <v>527150.55090153986</v>
          </cell>
          <cell r="H346">
            <v>113134.35964700599</v>
          </cell>
          <cell r="L346">
            <v>1018209.2368230541</v>
          </cell>
        </row>
        <row r="347">
          <cell r="A347">
            <v>318</v>
          </cell>
          <cell r="C347">
            <v>0</v>
          </cell>
          <cell r="E347">
            <v>538746.80891672743</v>
          </cell>
          <cell r="H347">
            <v>116899.72072487413</v>
          </cell>
          <cell r="L347">
            <v>1052097.4865238674</v>
          </cell>
        </row>
        <row r="348">
          <cell r="A348">
            <v>319</v>
          </cell>
          <cell r="C348">
            <v>0</v>
          </cell>
          <cell r="E348">
            <v>550230.35290770466</v>
          </cell>
          <cell r="H348">
            <v>120747.91221713647</v>
          </cell>
          <cell r="L348">
            <v>1086731.2099542285</v>
          </cell>
        </row>
        <row r="349">
          <cell r="A349">
            <v>320</v>
          </cell>
          <cell r="C349">
            <v>0</v>
          </cell>
          <cell r="E349">
            <v>561577.56540957291</v>
          </cell>
          <cell r="H349">
            <v>124678.12902362007</v>
          </cell>
          <cell r="L349">
            <v>1122103.161212581</v>
          </cell>
        </row>
        <row r="350">
          <cell r="A350">
            <v>321</v>
          </cell>
          <cell r="C350">
            <v>0</v>
          </cell>
          <cell r="E350">
            <v>572764.49749388103</v>
          </cell>
          <cell r="H350">
            <v>128689.39734797417</v>
          </cell>
          <cell r="L350">
            <v>1158204.5761317678</v>
          </cell>
        </row>
        <row r="351">
          <cell r="A351">
            <v>322</v>
          </cell>
          <cell r="C351">
            <v>0</v>
          </cell>
          <cell r="E351">
            <v>583766.97208729852</v>
          </cell>
          <cell r="H351">
            <v>132780.57233007331</v>
          </cell>
          <cell r="L351">
            <v>1195025.1509706602</v>
          </cell>
        </row>
        <row r="352">
          <cell r="A352">
            <v>323</v>
          </cell>
          <cell r="C352">
            <v>0</v>
          </cell>
          <cell r="E352">
            <v>594560.69282514451</v>
          </cell>
          <cell r="H352">
            <v>136950.33641641116</v>
          </cell>
          <cell r="L352">
            <v>1232553.0277477007</v>
          </cell>
        </row>
        <row r="353">
          <cell r="A353">
            <v>324</v>
          </cell>
          <cell r="C353">
            <v>0</v>
          </cell>
          <cell r="E353">
            <v>605121.35765451076</v>
          </cell>
          <cell r="H353">
            <v>141197.19850801933</v>
          </cell>
          <cell r="L353">
            <v>1270774.7865721742</v>
          </cell>
        </row>
        <row r="354">
          <cell r="A354">
            <v>325</v>
          </cell>
          <cell r="C354">
            <v>0</v>
          </cell>
          <cell r="E354">
            <v>615424.77630963305</v>
          </cell>
          <cell r="H354">
            <v>145519.49391983726</v>
          </cell>
          <cell r="L354">
            <v>1309675.4452785356</v>
          </cell>
        </row>
        <row r="355">
          <cell r="A355">
            <v>326</v>
          </cell>
          <cell r="C355">
            <v>0</v>
          </cell>
          <cell r="E355">
            <v>625446.99069937342</v>
          </cell>
          <cell r="H355">
            <v>149915.38517919177</v>
          </cell>
          <cell r="L355">
            <v>1349238.4666127262</v>
          </cell>
        </row>
        <row r="356">
          <cell r="A356">
            <v>327</v>
          </cell>
          <cell r="C356">
            <v>0</v>
          </cell>
          <cell r="E356">
            <v>635164.3971751983</v>
          </cell>
          <cell r="H356">
            <v>154382.86368418729</v>
          </cell>
          <cell r="L356">
            <v>1389445.773157686</v>
          </cell>
        </row>
        <row r="357">
          <cell r="A357">
            <v>328</v>
          </cell>
          <cell r="C357">
            <v>0</v>
          </cell>
          <cell r="E357">
            <v>644553.8695897375</v>
          </cell>
          <cell r="H357">
            <v>158919.7522354387</v>
          </cell>
          <cell r="L357">
            <v>1430277.7701189488</v>
          </cell>
        </row>
        <row r="358">
          <cell r="A358">
            <v>329</v>
          </cell>
          <cell r="C358">
            <v>0</v>
          </cell>
          <cell r="E358">
            <v>653592.88201252022</v>
          </cell>
          <cell r="H358">
            <v>163523.70844679396</v>
          </cell>
          <cell r="L358">
            <v>1471713.3760211461</v>
          </cell>
        </row>
        <row r="359">
          <cell r="A359">
            <v>330</v>
          </cell>
          <cell r="C359">
            <v>0</v>
          </cell>
          <cell r="E359">
            <v>662259.62994217523</v>
          </cell>
          <cell r="H359">
            <v>168192.22903259768</v>
          </cell>
          <cell r="L359">
            <v>1513730.0612933794</v>
          </cell>
        </row>
        <row r="360">
          <cell r="A360">
            <v>331</v>
          </cell>
          <cell r="C360">
            <v>0</v>
          </cell>
          <cell r="E360">
            <v>670533.14884427888</v>
          </cell>
          <cell r="H360">
            <v>172922.65496075607</v>
          </cell>
          <cell r="L360">
            <v>1556303.894646805</v>
          </cell>
        </row>
        <row r="361">
          <cell r="A361">
            <v>332</v>
          </cell>
          <cell r="C361">
            <v>0</v>
          </cell>
          <cell r="E361">
            <v>678393.42885181506</v>
          </cell>
          <cell r="H361">
            <v>177712.17745250091</v>
          </cell>
          <cell r="L361">
            <v>1599409.5970725087</v>
          </cell>
        </row>
        <row r="362">
          <cell r="A362">
            <v>333</v>
          </cell>
          <cell r="C362">
            <v>0</v>
          </cell>
          <cell r="E362">
            <v>685821.52449114004</v>
          </cell>
          <cell r="H362">
            <v>182557.84480144244</v>
          </cell>
          <cell r="L362">
            <v>1643020.6032129824</v>
          </cell>
        </row>
        <row r="363">
          <cell r="A363">
            <v>334</v>
          </cell>
          <cell r="C363">
            <v>0</v>
          </cell>
          <cell r="E363">
            <v>692799.65834028483</v>
          </cell>
          <cell r="H363">
            <v>187456.56997637916</v>
          </cell>
          <cell r="L363">
            <v>1687109.1297874129</v>
          </cell>
        </row>
        <row r="364">
          <cell r="A364">
            <v>335</v>
          </cell>
          <cell r="C364">
            <v>0</v>
          </cell>
          <cell r="E364">
            <v>699311.31758781394</v>
          </cell>
          <cell r="H364">
            <v>192405.13896452406</v>
          </cell>
          <cell r="L364">
            <v>1731646.2506807169</v>
          </cell>
        </row>
        <row r="365">
          <cell r="A365">
            <v>336</v>
          </cell>
          <cell r="C365">
            <v>0</v>
          </cell>
          <cell r="E365">
            <v>705341.34253832512</v>
          </cell>
          <cell r="H365">
            <v>197400.21980443702</v>
          </cell>
          <cell r="L365">
            <v>1776601.9782399335</v>
          </cell>
        </row>
        <row r="366">
          <cell r="A366">
            <v>337</v>
          </cell>
          <cell r="C366">
            <v>0</v>
          </cell>
          <cell r="E366">
            <v>710876.00620365248</v>
          </cell>
          <cell r="H366">
            <v>202438.37225113934</v>
          </cell>
          <cell r="L366">
            <v>1821945.3502602545</v>
          </cell>
        </row>
        <row r="367">
          <cell r="A367">
            <v>338</v>
          </cell>
          <cell r="C367">
            <v>0</v>
          </cell>
          <cell r="E367">
            <v>715903.08422522212</v>
          </cell>
          <cell r="H367">
            <v>207516.05800973685</v>
          </cell>
          <cell r="L367">
            <v>1867644.5220876322</v>
          </cell>
        </row>
        <row r="368">
          <cell r="A368">
            <v>339</v>
          </cell>
          <cell r="C368">
            <v>0</v>
          </cell>
          <cell r="E368">
            <v>720411.91449077404</v>
          </cell>
          <cell r="H368">
            <v>212629.65146848845</v>
          </cell>
          <cell r="L368">
            <v>1913666.8632163964</v>
          </cell>
        </row>
        <row r="369">
          <cell r="A369">
            <v>340</v>
          </cell>
          <cell r="C369">
            <v>0</v>
          </cell>
          <cell r="E369">
            <v>724393.44593554223</v>
          </cell>
          <cell r="H369">
            <v>217775.45085770826</v>
          </cell>
          <cell r="L369">
            <v>1959979.0577193748</v>
          </cell>
        </row>
        <row r="370">
          <cell r="A370">
            <v>341</v>
          </cell>
          <cell r="C370">
            <v>0</v>
          </cell>
          <cell r="E370">
            <v>727840.27615151275</v>
          </cell>
          <cell r="H370">
            <v>222949.68975724783</v>
          </cell>
          <cell r="L370">
            <v>2006547.2078152311</v>
          </cell>
        </row>
        <row r="371">
          <cell r="A371">
            <v>342</v>
          </cell>
          <cell r="C371">
            <v>0</v>
          </cell>
          <cell r="E371">
            <v>730746.67756598222</v>
          </cell>
          <cell r="H371">
            <v>228148.54887261579</v>
          </cell>
          <cell r="L371">
            <v>2053336.9398535425</v>
          </cell>
        </row>
        <row r="372">
          <cell r="A372">
            <v>343</v>
          </cell>
          <cell r="C372">
            <v>0</v>
          </cell>
          <cell r="E372">
            <v>733108.61208968819</v>
          </cell>
          <cell r="H372">
            <v>233368.1679980871</v>
          </cell>
          <cell r="L372">
            <v>2100313.5119827841</v>
          </cell>
        </row>
        <row r="373">
          <cell r="A373">
            <v>344</v>
          </cell>
          <cell r="C373">
            <v>0</v>
          </cell>
          <cell r="E373">
            <v>734923.73427267931</v>
          </cell>
          <cell r="H373">
            <v>238604.65808444202</v>
          </cell>
          <cell r="L373">
            <v>2147441.9227599786</v>
          </cell>
        </row>
        <row r="374">
          <cell r="A374">
            <v>345</v>
          </cell>
          <cell r="C374">
            <v>0</v>
          </cell>
          <cell r="E374">
            <v>736191.38314032974</v>
          </cell>
          <cell r="H374">
            <v>243854.11332924687</v>
          </cell>
          <cell r="L374">
            <v>2194687.0199632221</v>
          </cell>
        </row>
        <row r="375">
          <cell r="A375">
            <v>346</v>
          </cell>
          <cell r="C375">
            <v>0</v>
          </cell>
          <cell r="E375">
            <v>736912.56301012286</v>
          </cell>
          <cell r="H375">
            <v>249112.62320882065</v>
          </cell>
          <cell r="L375">
            <v>2242013.608879386</v>
          </cell>
        </row>
        <row r="376">
          <cell r="A376">
            <v>347</v>
          </cell>
          <cell r="C376">
            <v>0</v>
          </cell>
          <cell r="E376">
            <v>737089.91370989929</v>
          </cell>
          <cell r="H376">
            <v>254376.28437317867</v>
          </cell>
          <cell r="L376">
            <v>2289386.559358608</v>
          </cell>
        </row>
        <row r="377">
          <cell r="A377">
            <v>348</v>
          </cell>
          <cell r="C377">
            <v>0</v>
          </cell>
          <cell r="E377">
            <v>736727.67072830163</v>
          </cell>
          <cell r="H377">
            <v>259641.21232824938</v>
          </cell>
          <cell r="L377">
            <v>2336770.9109542444</v>
          </cell>
        </row>
        <row r="378">
          <cell r="A378">
            <v>349</v>
          </cell>
          <cell r="C378">
            <v>0</v>
          </cell>
          <cell r="E378">
            <v>735831.61592657247</v>
          </cell>
          <cell r="H378">
            <v>264903.55283345154</v>
          </cell>
          <cell r="L378">
            <v>2384131.9755010637</v>
          </cell>
        </row>
        <row r="379">
          <cell r="A379">
            <v>350</v>
          </cell>
          <cell r="C379">
            <v>0</v>
          </cell>
          <cell r="E379">
            <v>734409.01952641364</v>
          </cell>
          <cell r="H379">
            <v>270159.49294721277</v>
          </cell>
          <cell r="L379">
            <v>2431435.436524915</v>
          </cell>
        </row>
        <row r="380">
          <cell r="A380">
            <v>351</v>
          </cell>
          <cell r="C380">
            <v>0</v>
          </cell>
          <cell r="E380">
            <v>732468.57416037424</v>
          </cell>
          <cell r="H380">
            <v>275405.27165811573</v>
          </cell>
          <cell r="L380">
            <v>2478647.4449230419</v>
          </cell>
        </row>
        <row r="381">
          <cell r="A381">
            <v>352</v>
          </cell>
          <cell r="C381">
            <v>0</v>
          </cell>
          <cell r="E381">
            <v>730020.32182862668</v>
          </cell>
          <cell r="H381">
            <v>280637.19004497555</v>
          </cell>
          <cell r="L381">
            <v>2525734.7104047802</v>
          </cell>
        </row>
        <row r="382">
          <cell r="A382">
            <v>353</v>
          </cell>
          <cell r="C382">
            <v>0</v>
          </cell>
          <cell r="E382">
            <v>727075.57464876992</v>
          </cell>
          <cell r="H382">
            <v>285851.62091518001</v>
          </cell>
          <cell r="L382">
            <v>2572664.5882366206</v>
          </cell>
        </row>
        <row r="383">
          <cell r="A383">
            <v>354</v>
          </cell>
          <cell r="C383">
            <v>0</v>
          </cell>
          <cell r="E383">
            <v>723646.83031355077</v>
          </cell>
          <cell r="H383">
            <v>291045.01787695696</v>
          </cell>
          <cell r="L383">
            <v>2619405.1608926132</v>
          </cell>
        </row>
        <row r="384">
          <cell r="A384">
            <v>355</v>
          </cell>
          <cell r="C384">
            <v>0</v>
          </cell>
          <cell r="E384">
            <v>719747.68318548868</v>
          </cell>
          <cell r="H384">
            <v>296213.92380776803</v>
          </cell>
          <cell r="L384">
            <v>2665925.3142699129</v>
          </cell>
        </row>
        <row r="385">
          <cell r="A385">
            <v>356</v>
          </cell>
          <cell r="C385">
            <v>0</v>
          </cell>
          <cell r="E385">
            <v>715392.73195797321</v>
          </cell>
          <cell r="H385">
            <v>301354.97868766438</v>
          </cell>
          <cell r="L385">
            <v>2712194.80818898</v>
          </cell>
        </row>
        <row r="386">
          <cell r="A386">
            <v>357</v>
          </cell>
          <cell r="C386">
            <v>0</v>
          </cell>
          <cell r="E386">
            <v>710597.48480034177</v>
          </cell>
          <cell r="H386">
            <v>306464.92677307845</v>
          </cell>
          <cell r="L386">
            <v>2758184.3409577068</v>
          </cell>
        </row>
        <row r="387">
          <cell r="A387">
            <v>358</v>
          </cell>
          <cell r="C387">
            <v>0</v>
          </cell>
          <cell r="E387">
            <v>705378.26288080297</v>
          </cell>
          <cell r="H387">
            <v>311540.62309308088</v>
          </cell>
          <cell r="L387">
            <v>2803865.6078377287</v>
          </cell>
        </row>
        <row r="388">
          <cell r="A388">
            <v>359</v>
          </cell>
          <cell r="C388">
            <v>0</v>
          </cell>
          <cell r="E388">
            <v>699752.10312705894</v>
          </cell>
          <cell r="H388">
            <v>316579.03925651521</v>
          </cell>
          <cell r="L388">
            <v>2849211.3533086376</v>
          </cell>
        </row>
        <row r="389">
          <cell r="A389">
            <v>360</v>
          </cell>
          <cell r="C389">
            <v>0</v>
          </cell>
          <cell r="E389">
            <v>693736.66104141157</v>
          </cell>
          <cell r="H389">
            <v>321577.26856456563</v>
          </cell>
          <cell r="L389">
            <v>2894195.4170810916</v>
          </cell>
        </row>
        <row r="390">
          <cell r="A390">
            <v>361</v>
          </cell>
          <cell r="C390">
            <v>0</v>
          </cell>
          <cell r="E390">
            <v>687350.11433640239</v>
          </cell>
          <cell r="H390">
            <v>326532.53042914713</v>
          </cell>
          <cell r="L390">
            <v>2938792.7738623251</v>
          </cell>
        </row>
        <row r="391">
          <cell r="A391">
            <v>362</v>
          </cell>
          <cell r="C391">
            <v>0</v>
          </cell>
          <cell r="E391">
            <v>680611.06810004695</v>
          </cell>
          <cell r="H391">
            <v>331442.17410297855</v>
          </cell>
          <cell r="L391">
            <v>2982979.5669268081</v>
          </cell>
        </row>
        <row r="392">
          <cell r="A392">
            <v>363</v>
          </cell>
          <cell r="C392">
            <v>0</v>
          </cell>
          <cell r="E392">
            <v>673538.46213788644</v>
          </cell>
          <cell r="H392">
            <v>336303.68173226458</v>
          </cell>
          <cell r="L392">
            <v>3026733.1355903824</v>
          </cell>
        </row>
        <row r="393">
          <cell r="A393">
            <v>364</v>
          </cell>
          <cell r="C393">
            <v>0</v>
          </cell>
          <cell r="E393">
            <v>666151.48107376683</v>
          </cell>
          <cell r="H393">
            <v>341114.67074753519</v>
          </cell>
          <cell r="L393">
            <v>3070032.0367278177</v>
          </cell>
        </row>
        <row r="394">
          <cell r="A394">
            <v>365</v>
          </cell>
          <cell r="C394">
            <v>0</v>
          </cell>
          <cell r="E394">
            <v>658469.4677237717</v>
          </cell>
          <cell r="H394">
            <v>345872.89561234781</v>
          </cell>
          <cell r="L394">
            <v>3112856.0605111313</v>
          </cell>
        </row>
        <row r="395">
          <cell r="A395">
            <v>366</v>
          </cell>
          <cell r="C395">
            <v>0</v>
          </cell>
          <cell r="E395">
            <v>650511.84018930187</v>
          </cell>
          <cell r="H395">
            <v>350576.2489532319</v>
          </cell>
          <cell r="L395">
            <v>3155186.2405790882</v>
          </cell>
        </row>
        <row r="396">
          <cell r="A396">
            <v>367</v>
          </cell>
          <cell r="C396">
            <v>0</v>
          </cell>
          <cell r="E396">
            <v>642298.01304702554</v>
          </cell>
          <cell r="H396">
            <v>355222.76209744118</v>
          </cell>
          <cell r="L396">
            <v>3197004.858876972</v>
          </cell>
        </row>
        <row r="397">
          <cell r="A397">
            <v>368</v>
          </cell>
          <cell r="C397">
            <v>0</v>
          </cell>
          <cell r="E397">
            <v>633847.32294631994</v>
          </cell>
          <cell r="H397">
            <v>359810.60504777706</v>
          </cell>
          <cell r="L397">
            <v>3238295.4454299952</v>
          </cell>
        </row>
        <row r="398">
          <cell r="A398">
            <v>369</v>
          </cell>
          <cell r="C398">
            <v>0</v>
          </cell>
          <cell r="E398">
            <v>625178.95885976602</v>
          </cell>
          <cell r="H398">
            <v>364338.08592596505</v>
          </cell>
          <cell r="L398">
            <v>3279042.7733336873</v>
          </cell>
        </row>
        <row r="399">
          <cell r="A399">
            <v>370</v>
          </cell>
          <cell r="C399">
            <v>0</v>
          </cell>
          <cell r="E399">
            <v>616311.89716998069</v>
          </cell>
          <cell r="H399">
            <v>368803.64991782053</v>
          </cell>
          <cell r="L399">
            <v>3319232.8492603865</v>
          </cell>
        </row>
        <row r="400">
          <cell r="A400">
            <v>371</v>
          </cell>
          <cell r="C400">
            <v>0</v>
          </cell>
          <cell r="E400">
            <v>607264.84171720617</v>
          </cell>
          <cell r="H400">
            <v>373205.87775474897</v>
          </cell>
          <cell r="L400">
            <v>3358852.8997927424</v>
          </cell>
        </row>
        <row r="401">
          <cell r="A401">
            <v>372</v>
          </cell>
          <cell r="C401">
            <v>0</v>
          </cell>
          <cell r="E401">
            <v>598056.1688771036</v>
          </cell>
          <cell r="H401">
            <v>377543.48376701475</v>
          </cell>
          <cell r="L401">
            <v>3397891.3539031344</v>
          </cell>
        </row>
        <row r="402">
          <cell r="A402">
            <v>373</v>
          </cell>
          <cell r="C402">
            <v>0</v>
          </cell>
          <cell r="E402">
            <v>588703.87768749404</v>
          </cell>
          <cell r="H402">
            <v>381815.31354470836</v>
          </cell>
          <cell r="L402">
            <v>3436337.8219023766</v>
          </cell>
        </row>
        <row r="403">
          <cell r="A403">
            <v>374</v>
          </cell>
          <cell r="C403">
            <v>0</v>
          </cell>
          <cell r="E403">
            <v>579225.54499661259</v>
          </cell>
          <cell r="H403">
            <v>386020.34124247619</v>
          </cell>
          <cell r="L403">
            <v>3474183.0711822868</v>
          </cell>
        </row>
        <row r="404">
          <cell r="A404">
            <v>375</v>
          </cell>
          <cell r="C404">
            <v>0</v>
          </cell>
          <cell r="E404">
            <v>569638.28556393844</v>
          </cell>
          <cell r="H404">
            <v>390157.66656388057</v>
          </cell>
          <cell r="L404">
            <v>3511418.9990749261</v>
          </cell>
        </row>
        <row r="405">
          <cell r="A405">
            <v>376</v>
          </cell>
          <cell r="C405">
            <v>0</v>
          </cell>
          <cell r="E405">
            <v>559958.71700789849</v>
          </cell>
          <cell r="H405">
            <v>394226.51146076585</v>
          </cell>
          <cell r="L405">
            <v>3548038.6031468934</v>
          </cell>
        </row>
        <row r="406">
          <cell r="A406">
            <v>377</v>
          </cell>
          <cell r="C406">
            <v>0</v>
          </cell>
          <cell r="E406">
            <v>550202.92946268967</v>
          </cell>
          <cell r="H406">
            <v>398226.21658225084</v>
          </cell>
          <cell r="L406">
            <v>3584035.9492402584</v>
          </cell>
        </row>
        <row r="407">
          <cell r="A407">
            <v>378</v>
          </cell>
          <cell r="C407">
            <v>0</v>
          </cell>
          <cell r="E407">
            <v>540386.45977902436</v>
          </cell>
          <cell r="H407">
            <v>402156.23750698433</v>
          </cell>
          <cell r="L407">
            <v>3619406.1375628598</v>
          </cell>
        </row>
        <row r="408">
          <cell r="A408">
            <v>379</v>
          </cell>
          <cell r="C408">
            <v>0</v>
          </cell>
          <cell r="E408">
            <v>530524.27008062741</v>
          </cell>
          <cell r="H408">
            <v>406016.14079112024</v>
          </cell>
          <cell r="L408">
            <v>3654145.2671200829</v>
          </cell>
        </row>
        <row r="409">
          <cell r="A409">
            <v>380</v>
          </cell>
          <cell r="C409">
            <v>0</v>
          </cell>
          <cell r="E409">
            <v>520630.7304695872</v>
          </cell>
          <cell r="H409">
            <v>409805.59986312472</v>
          </cell>
          <cell r="L409">
            <v>3688250.3987681232</v>
          </cell>
        </row>
        <row r="410">
          <cell r="A410">
            <v>381</v>
          </cell>
          <cell r="C410">
            <v>0</v>
          </cell>
          <cell r="E410">
            <v>510719.60565894353</v>
          </cell>
          <cell r="H410">
            <v>413524.39079505036</v>
          </cell>
          <cell r="L410">
            <v>3721719.517155454</v>
          </cell>
        </row>
        <row r="411">
          <cell r="A411">
            <v>382</v>
          </cell>
          <cell r="C411">
            <v>0</v>
          </cell>
          <cell r="E411">
            <v>500804.04529991437</v>
          </cell>
          <cell r="H411">
            <v>417172.38797832851</v>
          </cell>
          <cell r="L411">
            <v>3754551.4918049574</v>
          </cell>
        </row>
        <row r="412">
          <cell r="A412">
            <v>383</v>
          </cell>
          <cell r="C412">
            <v>0</v>
          </cell>
          <cell r="E412">
            <v>490896.5777636157</v>
          </cell>
          <cell r="H412">
            <v>420749.55973047076</v>
          </cell>
          <cell r="L412">
            <v>3786746.0375742377</v>
          </cell>
        </row>
        <row r="413">
          <cell r="A413">
            <v>384</v>
          </cell>
          <cell r="C413">
            <v>0</v>
          </cell>
          <cell r="E413">
            <v>481009.10713271331</v>
          </cell>
          <cell r="H413">
            <v>424255.96385735372</v>
          </cell>
          <cell r="L413">
            <v>3818303.6747161844</v>
          </cell>
        </row>
        <row r="414">
          <cell r="A414">
            <v>385</v>
          </cell>
          <cell r="C414">
            <v>0</v>
          </cell>
          <cell r="E414">
            <v>471152.91315684945</v>
          </cell>
          <cell r="H414">
            <v>427691.74319401599</v>
          </cell>
          <cell r="L414">
            <v>3849225.6887461445</v>
          </cell>
        </row>
        <row r="415">
          <cell r="A415">
            <v>386</v>
          </cell>
          <cell r="C415">
            <v>0</v>
          </cell>
          <cell r="E415">
            <v>461338.65392659249</v>
          </cell>
          <cell r="H415">
            <v>431057.12114513636</v>
          </cell>
          <cell r="L415">
            <v>3879514.0903062276</v>
          </cell>
        </row>
        <row r="416">
          <cell r="A416">
            <v>387</v>
          </cell>
          <cell r="C416">
            <v>0</v>
          </cell>
          <cell r="E416">
            <v>451576.3710237632</v>
          </cell>
          <cell r="H416">
            <v>434352.39724461205</v>
          </cell>
          <cell r="L416">
            <v>3909171.5752015086</v>
          </cell>
        </row>
        <row r="417">
          <cell r="A417">
            <v>388</v>
          </cell>
          <cell r="C417">
            <v>0</v>
          </cell>
          <cell r="E417">
            <v>441875.49691099685</v>
          </cell>
          <cell r="H417">
            <v>437577.94275192462</v>
          </cell>
          <cell r="L417">
            <v>3938201.484767322</v>
          </cell>
        </row>
        <row r="418">
          <cell r="A418">
            <v>389</v>
          </cell>
          <cell r="C418">
            <v>0</v>
          </cell>
          <cell r="E418">
            <v>432244.86433002213</v>
          </cell>
          <cell r="H418">
            <v>440734.1963012889</v>
          </cell>
          <cell r="L418">
            <v>3966607.7667116001</v>
          </cell>
        </row>
        <row r="419">
          <cell r="A419">
            <v>390</v>
          </cell>
          <cell r="C419">
            <v>0</v>
          </cell>
          <cell r="E419">
            <v>422692.71748611017</v>
          </cell>
          <cell r="H419">
            <v>443821.65961793193</v>
          </cell>
          <cell r="L419">
            <v>3994394.936561387</v>
          </cell>
        </row>
        <row r="420">
          <cell r="A420">
            <v>391</v>
          </cell>
          <cell r="C420">
            <v>0</v>
          </cell>
          <cell r="E420">
            <v>413226.72480521549</v>
          </cell>
          <cell r="H420">
            <v>446840.89331426128</v>
          </cell>
          <cell r="L420">
            <v>4021568.0398283512</v>
          </cell>
        </row>
        <row r="421">
          <cell r="A421">
            <v>392</v>
          </cell>
          <cell r="C421">
            <v>0</v>
          </cell>
          <cell r="E421">
            <v>403853.99306027137</v>
          </cell>
          <cell r="H421">
            <v>449792.51277715567</v>
          </cell>
          <cell r="L421">
            <v>4048132.6149944006</v>
          </cell>
        </row>
        <row r="422">
          <cell r="A422">
            <v>393</v>
          </cell>
          <cell r="C422">
            <v>0</v>
          </cell>
          <cell r="E422">
            <v>394581.08267369494</v>
          </cell>
          <cell r="H422">
            <v>452677.1841561576</v>
          </cell>
          <cell r="L422">
            <v>4074094.6574054179</v>
          </cell>
        </row>
        <row r="423">
          <cell r="A423">
            <v>394</v>
          </cell>
          <cell r="C423">
            <v>0</v>
          </cell>
          <cell r="E423">
            <v>385414.02401422046</v>
          </cell>
          <cell r="H423">
            <v>455495.62046096969</v>
          </cell>
          <cell r="L423">
            <v>4099460.5841487269</v>
          </cell>
        </row>
        <row r="424">
          <cell r="A424">
            <v>395</v>
          </cell>
          <cell r="C424">
            <v>0</v>
          </cell>
          <cell r="E424">
            <v>376358.33451753354</v>
          </cell>
          <cell r="H424">
            <v>458248.577775357</v>
          </cell>
          <cell r="L424">
            <v>4124237.1999782124</v>
          </cell>
        </row>
        <row r="425">
          <cell r="A425">
            <v>396</v>
          </cell>
          <cell r="C425">
            <v>0</v>
          </cell>
          <cell r="E425">
            <v>367419.03647167969</v>
          </cell>
          <cell r="H425">
            <v>460936.85159333941</v>
          </cell>
          <cell r="L425">
            <v>4148431.6643400537</v>
          </cell>
        </row>
        <row r="426">
          <cell r="A426">
            <v>397</v>
          </cell>
          <cell r="C426">
            <v>0</v>
          </cell>
          <cell r="E426">
            <v>358600.6753197299</v>
          </cell>
          <cell r="H426">
            <v>463561.27328242286</v>
          </cell>
          <cell r="L426">
            <v>4172051.4595418046</v>
          </cell>
        </row>
        <row r="427">
          <cell r="A427">
            <v>398</v>
          </cell>
          <cell r="C427">
            <v>0</v>
          </cell>
          <cell r="E427">
            <v>349907.33834359189</v>
          </cell>
          <cell r="H427">
            <v>466122.70667756378</v>
          </cell>
          <cell r="L427">
            <v>4195104.3600980733</v>
          </cell>
        </row>
        <row r="428">
          <cell r="A428">
            <v>399</v>
          </cell>
          <cell r="C428">
            <v>0</v>
          </cell>
          <cell r="E428">
            <v>341342.6736040609</v>
          </cell>
          <cell r="H428">
            <v>468622.04480858945</v>
          </cell>
          <cell r="L428">
            <v>4217598.403277304</v>
          </cell>
        </row>
        <row r="429">
          <cell r="A429">
            <v>400</v>
          </cell>
          <cell r="C429">
            <v>0</v>
          </cell>
          <cell r="E429">
            <v>332909.90902312245</v>
          </cell>
          <cell r="H429">
            <v>471060.20676290418</v>
          </cell>
          <cell r="L429">
            <v>4239541.8608661368</v>
          </cell>
        </row>
        <row r="430">
          <cell r="A430">
            <v>401</v>
          </cell>
          <cell r="C430">
            <v>0</v>
          </cell>
          <cell r="E430">
            <v>324611.8715050891</v>
          </cell>
          <cell r="H430">
            <v>473438.1346844979</v>
          </cell>
          <cell r="L430">
            <v>4260943.2121604802</v>
          </cell>
        </row>
        <row r="431">
          <cell r="A431">
            <v>402</v>
          </cell>
          <cell r="C431">
            <v>0</v>
          </cell>
          <cell r="E431">
            <v>316451.00600331457</v>
          </cell>
          <cell r="H431">
            <v>475756.79090953426</v>
          </cell>
          <cell r="L431">
            <v>4281811.118185807</v>
          </cell>
        </row>
        <row r="432">
          <cell r="A432">
            <v>403</v>
          </cell>
          <cell r="C432">
            <v>0</v>
          </cell>
          <cell r="E432">
            <v>308429.39444894239</v>
          </cell>
          <cell r="H432">
            <v>478017.15523812937</v>
          </cell>
          <cell r="L432">
            <v>4302154.3971431628</v>
          </cell>
        </row>
        <row r="433">
          <cell r="A433">
            <v>404</v>
          </cell>
          <cell r="C433">
            <v>0</v>
          </cell>
          <cell r="E433">
            <v>300548.77446737915</v>
          </cell>
          <cell r="H433">
            <v>480220.22234133608</v>
          </cell>
          <cell r="L433">
            <v>4321982.0010720231</v>
          </cell>
        </row>
        <row r="434">
          <cell r="A434">
            <v>405</v>
          </cell>
          <cell r="C434">
            <v>0</v>
          </cell>
          <cell r="E434">
            <v>292810.55781691172</v>
          </cell>
          <cell r="H434">
            <v>482366.99930181738</v>
          </cell>
          <cell r="L434">
            <v>4341302.9937163545</v>
          </cell>
        </row>
        <row r="435">
          <cell r="A435">
            <v>406</v>
          </cell>
          <cell r="C435">
            <v>0</v>
          </cell>
          <cell r="E435">
            <v>285215.84849210258</v>
          </cell>
          <cell r="H435">
            <v>484458.50328622392</v>
          </cell>
          <cell r="L435">
            <v>4360126.5295760129</v>
          </cell>
        </row>
        <row r="436">
          <cell r="A436">
            <v>407</v>
          </cell>
          <cell r="C436">
            <v>0</v>
          </cell>
          <cell r="E436">
            <v>277765.46044228697</v>
          </cell>
          <cell r="H436">
            <v>486495.75934688176</v>
          </cell>
          <cell r="L436">
            <v>4378461.8341219341</v>
          </cell>
        </row>
        <row r="437">
          <cell r="A437">
            <v>408</v>
          </cell>
          <cell r="C437">
            <v>0</v>
          </cell>
          <cell r="E437">
            <v>270459.93486266246</v>
          </cell>
          <cell r="H437">
            <v>488479.79835004098</v>
          </cell>
          <cell r="L437">
            <v>4396318.1851503672</v>
          </cell>
        </row>
        <row r="438">
          <cell r="A438">
            <v>409</v>
          </cell>
          <cell r="C438">
            <v>0</v>
          </cell>
          <cell r="E438">
            <v>263299.55702211097</v>
          </cell>
          <cell r="H438">
            <v>490411.65502763144</v>
          </cell>
          <cell r="L438">
            <v>4413704.8952486813</v>
          </cell>
        </row>
        <row r="439">
          <cell r="A439">
            <v>410</v>
          </cell>
          <cell r="C439">
            <v>0</v>
          </cell>
          <cell r="E439">
            <v>256284.37259803244</v>
          </cell>
          <cell r="H439">
            <v>492292.36614921794</v>
          </cell>
          <cell r="L439">
            <v>4430631.2953429595</v>
          </cell>
        </row>
        <row r="440">
          <cell r="A440">
            <v>411</v>
          </cell>
          <cell r="C440">
            <v>0</v>
          </cell>
          <cell r="E440">
            <v>249414.20349411434</v>
          </cell>
          <cell r="H440">
            <v>494122.96881063248</v>
          </cell>
          <cell r="L440">
            <v>4447106.7192956898</v>
          </cell>
        </row>
        <row r="441">
          <cell r="A441">
            <v>412</v>
          </cell>
          <cell r="C441">
            <v>0</v>
          </cell>
          <cell r="E441">
            <v>242688.66312212683</v>
          </cell>
          <cell r="H441">
            <v>495904.49883559044</v>
          </cell>
          <cell r="L441">
            <v>4463140.4895203114</v>
          </cell>
        </row>
        <row r="442">
          <cell r="A442">
            <v>413</v>
          </cell>
          <cell r="C442">
            <v>0</v>
          </cell>
          <cell r="E442">
            <v>236107.17113353824</v>
          </cell>
          <cell r="H442">
            <v>497637.98928646278</v>
          </cell>
          <cell r="L442">
            <v>4478741.9035781622</v>
          </cell>
        </row>
        <row r="443">
          <cell r="A443">
            <v>414</v>
          </cell>
          <cell r="C443">
            <v>0</v>
          </cell>
          <cell r="E443">
            <v>229668.96759101038</v>
          </cell>
          <cell r="H443">
            <v>499324.46908027376</v>
          </cell>
          <cell r="L443">
            <v>4493920.2217224613</v>
          </cell>
        </row>
        <row r="444">
          <cell r="A444">
            <v>415</v>
          </cell>
          <cell r="C444">
            <v>0</v>
          </cell>
          <cell r="E444">
            <v>223373.1265736811</v>
          </cell>
          <cell r="H444">
            <v>500964.96170592384</v>
          </cell>
          <cell r="L444">
            <v>4508684.6553533124</v>
          </cell>
        </row>
        <row r="445">
          <cell r="A445">
            <v>416</v>
          </cell>
          <cell r="C445">
            <v>0</v>
          </cell>
          <cell r="E445">
            <v>217218.56921359166</v>
          </cell>
          <cell r="H445">
            <v>502560.48403859301</v>
          </cell>
          <cell r="L445">
            <v>4523044.3563473346</v>
          </cell>
        </row>
        <row r="446">
          <cell r="A446">
            <v>417</v>
          </cell>
          <cell r="C446">
            <v>0</v>
          </cell>
          <cell r="E446">
            <v>211204.076163697</v>
          </cell>
          <cell r="H446">
            <v>504112.04524726153</v>
          </cell>
          <cell r="L446">
            <v>4537008.4072253508</v>
          </cell>
        </row>
        <row r="447">
          <cell r="A447">
            <v>418</v>
          </cell>
          <cell r="C447">
            <v>0</v>
          </cell>
          <cell r="E447">
            <v>205328.29950062578</v>
          </cell>
          <cell r="H447">
            <v>505620.64579128794</v>
          </cell>
          <cell r="L447">
            <v>4550585.8121215887</v>
          </cell>
        </row>
        <row r="448">
          <cell r="A448">
            <v>419</v>
          </cell>
          <cell r="C448">
            <v>0</v>
          </cell>
          <cell r="E448">
            <v>199589.77406776272</v>
          </cell>
          <cell r="H448">
            <v>507087.27650200669</v>
          </cell>
          <cell r="L448">
            <v>4563785.4885180574</v>
          </cell>
        </row>
        <row r="449">
          <cell r="A449">
            <v>420</v>
          </cell>
          <cell r="C449">
            <v>0</v>
          </cell>
          <cell r="E449">
            <v>193986.92826632626</v>
          </cell>
          <cell r="H449">
            <v>508512.91774534783</v>
          </cell>
          <cell r="L449">
            <v>4576616.2597081279</v>
          </cell>
        </row>
        <row r="450">
          <cell r="A450">
            <v>421</v>
          </cell>
          <cell r="C450">
            <v>0</v>
          </cell>
          <cell r="E450">
            <v>188518.0943039367</v>
          </cell>
          <cell r="H450">
            <v>509898.53866153589</v>
          </cell>
          <cell r="L450">
            <v>4589086.8479538206</v>
          </cell>
        </row>
        <row r="451">
          <cell r="A451">
            <v>422</v>
          </cell>
          <cell r="C451">
            <v>0</v>
          </cell>
          <cell r="E451">
            <v>183181.51791173188</v>
          </cell>
          <cell r="H451">
            <v>511245.0964779926</v>
          </cell>
          <cell r="L451">
            <v>4601205.8683019308</v>
          </cell>
        </row>
        <row r="452">
          <cell r="A452">
            <v>423</v>
          </cell>
          <cell r="C452">
            <v>0</v>
          </cell>
          <cell r="E452">
            <v>177975.36754241295</v>
          </cell>
          <cell r="H452">
            <v>512553.5358916478</v>
          </cell>
          <cell r="L452">
            <v>4612981.823024828</v>
          </cell>
        </row>
        <row r="453">
          <cell r="A453">
            <v>424</v>
          </cell>
          <cell r="C453">
            <v>0</v>
          </cell>
          <cell r="E453">
            <v>172897.74306271013</v>
          </cell>
          <cell r="H453">
            <v>513824.78851695074</v>
          </cell>
          <cell r="L453">
            <v>4624423.0966525543</v>
          </cell>
        </row>
        <row r="454">
          <cell r="A454">
            <v>425</v>
          </cell>
          <cell r="C454">
            <v>0</v>
          </cell>
          <cell r="E454">
            <v>167946.68395466782</v>
          </cell>
          <cell r="H454">
            <v>515059.77239597007</v>
          </cell>
          <cell r="L454">
            <v>4635537.951563729</v>
          </cell>
        </row>
        <row r="455">
          <cell r="A455">
            <v>426</v>
          </cell>
          <cell r="C455">
            <v>0</v>
          </cell>
          <cell r="E455">
            <v>163120.17704087749</v>
          </cell>
          <cell r="H455">
            <v>516259.39156707481</v>
          </cell>
          <cell r="L455">
            <v>4646334.5241036722</v>
          </cell>
        </row>
        <row r="456">
          <cell r="A456">
            <v>427</v>
          </cell>
          <cell r="C456">
            <v>0</v>
          </cell>
          <cell r="E456">
            <v>158416.16374935312</v>
          </cell>
          <cell r="H456">
            <v>517424.53568879538</v>
          </cell>
          <cell r="L456">
            <v>4656820.8211991573</v>
          </cell>
        </row>
        <row r="457">
          <cell r="A457">
            <v>428</v>
          </cell>
          <cell r="C457">
            <v>0</v>
          </cell>
          <cell r="E457">
            <v>153832.54693416416</v>
          </cell>
          <cell r="H457">
            <v>518556.07971557649</v>
          </cell>
          <cell r="L457">
            <v>4667004.717440187</v>
          </cell>
        </row>
        <row r="458">
          <cell r="A458">
            <v>429</v>
          </cell>
          <cell r="C458">
            <v>0</v>
          </cell>
          <cell r="E458">
            <v>149367.19726822854</v>
          </cell>
          <cell r="H458">
            <v>519654.88362224906</v>
          </cell>
          <cell r="L458">
            <v>4676893.9526002407</v>
          </cell>
        </row>
        <row r="459">
          <cell r="A459">
            <v>430</v>
          </cell>
          <cell r="C459">
            <v>0</v>
          </cell>
          <cell r="E459">
            <v>145017.95922483964</v>
          </cell>
          <cell r="H459">
            <v>520721.79217416496</v>
          </cell>
          <cell r="L459">
            <v>4686496.1295674844</v>
          </cell>
        </row>
        <row r="460">
          <cell r="A460">
            <v>431</v>
          </cell>
          <cell r="C460">
            <v>0</v>
          </cell>
          <cell r="E460">
            <v>140782.65666456768</v>
          </cell>
          <cell r="H460">
            <v>521757.6347400567</v>
          </cell>
          <cell r="L460">
            <v>4695818.7126605101</v>
          </cell>
        </row>
        <row r="461">
          <cell r="A461">
            <v>432</v>
          </cell>
          <cell r="C461">
            <v>0</v>
          </cell>
          <cell r="E461">
            <v>136659.09804415033</v>
          </cell>
          <cell r="H461">
            <v>522763.22514480364</v>
          </cell>
          <cell r="L461">
            <v>4704869.0263032326</v>
          </cell>
        </row>
        <row r="462">
          <cell r="A462">
            <v>433</v>
          </cell>
          <cell r="C462">
            <v>0</v>
          </cell>
          <cell r="E462">
            <v>132645.08126388205</v>
          </cell>
          <cell r="H462">
            <v>523739.3615594047</v>
          </cell>
          <cell r="L462">
            <v>4713654.2540346421</v>
          </cell>
        </row>
        <row r="463">
          <cell r="A463">
            <v>434</v>
          </cell>
          <cell r="C463">
            <v>0</v>
          </cell>
          <cell r="E463">
            <v>128738.39816983401</v>
          </cell>
          <cell r="H463">
            <v>524686.8264255753</v>
          </cell>
          <cell r="L463">
            <v>4722181.4378301771</v>
          </cell>
        </row>
        <row r="464">
          <cell r="A464">
            <v>435</v>
          </cell>
          <cell r="C464">
            <v>0</v>
          </cell>
          <cell r="E464">
            <v>124936.83872700037</v>
          </cell>
          <cell r="H464">
            <v>525606.38641250273</v>
          </cell>
          <cell r="L464">
            <v>4730457.4777125232</v>
          </cell>
        </row>
        <row r="465">
          <cell r="A465">
            <v>436</v>
          </cell>
          <cell r="C465">
            <v>0</v>
          </cell>
          <cell r="E465">
            <v>121238.19487917614</v>
          </cell>
          <cell r="H465">
            <v>526498.79240340984</v>
          </cell>
          <cell r="L465">
            <v>4738489.131630687</v>
          </cell>
        </row>
        <row r="466">
          <cell r="A466">
            <v>437</v>
          </cell>
          <cell r="C466">
            <v>0</v>
          </cell>
          <cell r="E466">
            <v>117640.2641110385</v>
          </cell>
          <cell r="H466">
            <v>527364.77950968966</v>
          </cell>
          <cell r="L466">
            <v>4746283.0155872051</v>
          </cell>
        </row>
        <row r="467">
          <cell r="A467">
            <v>438</v>
          </cell>
          <cell r="C467">
            <v>0</v>
          </cell>
          <cell r="E467">
            <v>114140.85272753255</v>
          </cell>
          <cell r="H467">
            <v>528205.06711048284</v>
          </cell>
          <cell r="L467">
            <v>4753845.6039943434</v>
          </cell>
        </row>
        <row r="468">
          <cell r="A468">
            <v>439</v>
          </cell>
          <cell r="C468">
            <v>0</v>
          </cell>
          <cell r="E468">
            <v>110737.77886526071</v>
          </cell>
          <cell r="H468">
            <v>529020.35891567951</v>
          </cell>
          <cell r="L468">
            <v>4761183.2302411133</v>
          </cell>
        </row>
        <row r="469">
          <cell r="A469">
            <v>440</v>
          </cell>
          <cell r="C469">
            <v>0</v>
          </cell>
          <cell r="E469">
            <v>107428.87525014934</v>
          </cell>
          <cell r="H469">
            <v>529811.34305043134</v>
          </cell>
          <cell r="L469">
            <v>4768302.0874538803</v>
          </cell>
        </row>
        <row r="470">
          <cell r="A470">
            <v>441</v>
          </cell>
          <cell r="C470">
            <v>0</v>
          </cell>
          <cell r="E470">
            <v>104211.99171521993</v>
          </cell>
          <cell r="H470">
            <v>530578.69215936097</v>
          </cell>
          <cell r="L470">
            <v>4775208.2294342471</v>
          </cell>
        </row>
        <row r="471">
          <cell r="A471">
            <v>442</v>
          </cell>
          <cell r="C471">
            <v>0</v>
          </cell>
          <cell r="E471">
            <v>101084.99749183278</v>
          </cell>
          <cell r="H471">
            <v>531323.06352875545</v>
          </cell>
          <cell r="L471">
            <v>4781907.5717587974</v>
          </cell>
        </row>
        <row r="472">
          <cell r="A472">
            <v>443</v>
          </cell>
          <cell r="C472">
            <v>0</v>
          </cell>
          <cell r="E472">
            <v>98045.783287299681</v>
          </cell>
          <cell r="H472">
            <v>532045.09922512562</v>
          </cell>
          <cell r="L472">
            <v>4788405.8930261293</v>
          </cell>
        </row>
        <row r="473">
          <cell r="A473">
            <v>444</v>
          </cell>
          <cell r="C473">
            <v>0</v>
          </cell>
          <cell r="E473">
            <v>95092.263161285286</v>
          </cell>
          <cell r="H473">
            <v>532745.42624860629</v>
          </cell>
          <cell r="L473">
            <v>4794708.8362374557</v>
          </cell>
        </row>
        <row r="474">
          <cell r="A474">
            <v>445</v>
          </cell>
          <cell r="C474">
            <v>0</v>
          </cell>
          <cell r="E474">
            <v>92222.376212935706</v>
          </cell>
          <cell r="H474">
            <v>533424.65669975837</v>
          </cell>
          <cell r="L474">
            <v>4800821.9102978241</v>
          </cell>
        </row>
        <row r="475">
          <cell r="A475">
            <v>446</v>
          </cell>
          <cell r="C475">
            <v>0</v>
          </cell>
          <cell r="E475">
            <v>89434.08809019193</v>
          </cell>
          <cell r="H475">
            <v>534083.38795842219</v>
          </cell>
          <cell r="L475">
            <v>4806750.4916257989</v>
          </cell>
        </row>
        <row r="476">
          <cell r="A476">
            <v>447</v>
          </cell>
          <cell r="C476">
            <v>0</v>
          </cell>
          <cell r="E476">
            <v>86725.392332266172</v>
          </cell>
          <cell r="H476">
            <v>534722.2028733521</v>
          </cell>
          <cell r="L476">
            <v>4812499.8258601688</v>
          </cell>
        </row>
        <row r="477">
          <cell r="A477">
            <v>448</v>
          </cell>
          <cell r="C477">
            <v>0</v>
          </cell>
          <cell r="E477">
            <v>84094.311555784516</v>
          </cell>
          <cell r="H477">
            <v>535341.66996143968</v>
          </cell>
          <cell r="L477">
            <v>4818075.0296529569</v>
          </cell>
        </row>
        <row r="478">
          <cell r="A478">
            <v>449</v>
          </cell>
          <cell r="C478">
            <v>0</v>
          </cell>
          <cell r="E478">
            <v>81538.898494630455</v>
          </cell>
          <cell r="H478">
            <v>535942.34361540957</v>
          </cell>
          <cell r="L478">
            <v>4823481.0925386855</v>
          </cell>
        </row>
        <row r="479">
          <cell r="A479">
            <v>450</v>
          </cell>
          <cell r="C479">
            <v>0</v>
          </cell>
          <cell r="E479">
            <v>79057.236903062862</v>
          </cell>
          <cell r="H479">
            <v>536524.76431894267</v>
          </cell>
          <cell r="L479">
            <v>4828722.8788704835</v>
          </cell>
        </row>
        <row r="480">
          <cell r="A480">
            <v>451</v>
          </cell>
          <cell r="C480">
            <v>0</v>
          </cell>
          <cell r="E480">
            <v>76647.442331230384</v>
          </cell>
          <cell r="H480">
            <v>537089.45886825025</v>
          </cell>
          <cell r="L480">
            <v>4833805.1298142523</v>
          </cell>
        </row>
        <row r="481">
          <cell r="A481">
            <v>452</v>
          </cell>
          <cell r="C481">
            <v>0</v>
          </cell>
          <cell r="E481">
            <v>74307.662781762599</v>
          </cell>
          <cell r="H481">
            <v>537636.94059918763</v>
          </cell>
          <cell r="L481">
            <v>4838732.4653926883</v>
          </cell>
        </row>
        <row r="482">
          <cell r="A482">
            <v>453</v>
          </cell>
          <cell r="C482">
            <v>0</v>
          </cell>
          <cell r="E482">
            <v>72036.079255688339</v>
          </cell>
          <cell r="H482">
            <v>538167.70961905736</v>
          </cell>
          <cell r="L482">
            <v>4843509.3865715163</v>
          </cell>
        </row>
        <row r="483">
          <cell r="A483">
            <v>454</v>
          </cell>
          <cell r="C483">
            <v>0</v>
          </cell>
          <cell r="E483">
            <v>69830.906195513526</v>
          </cell>
          <cell r="H483">
            <v>538682.25304231234</v>
          </cell>
          <cell r="L483">
            <v>4848140.2773808101</v>
          </cell>
        </row>
        <row r="484">
          <cell r="A484">
            <v>455</v>
          </cell>
          <cell r="C484">
            <v>0</v>
          </cell>
          <cell r="E484">
            <v>67690.391832885289</v>
          </cell>
          <cell r="H484">
            <v>539181.04522942309</v>
          </cell>
          <cell r="L484">
            <v>4852629.4070648076</v>
          </cell>
        </row>
        <row r="485">
          <cell r="A485">
            <v>456</v>
          </cell>
          <cell r="C485">
            <v>0</v>
          </cell>
          <cell r="E485">
            <v>65612.818447877216</v>
          </cell>
          <cell r="H485">
            <v>539664.54802822939</v>
          </cell>
          <cell r="L485">
            <v>4856980.9322540648</v>
          </cell>
        </row>
        <row r="486">
          <cell r="A486">
            <v>457</v>
          </cell>
          <cell r="C486">
            <v>0</v>
          </cell>
          <cell r="E486">
            <v>63596.50254655139</v>
          </cell>
          <cell r="H486">
            <v>540133.21101714275</v>
          </cell>
          <cell r="L486">
            <v>4861198.8991542859</v>
          </cell>
        </row>
        <row r="487">
          <cell r="A487">
            <v>458</v>
          </cell>
          <cell r="C487">
            <v>0</v>
          </cell>
          <cell r="E487">
            <v>61639.794963088098</v>
          </cell>
          <cell r="H487">
            <v>540587.47174961807</v>
          </cell>
          <cell r="L487">
            <v>4865287.2457465641</v>
          </cell>
        </row>
        <row r="488">
          <cell r="A488">
            <v>459</v>
          </cell>
          <cell r="C488">
            <v>0</v>
          </cell>
          <cell r="E488">
            <v>59741.080892422629</v>
          </cell>
          <cell r="H488">
            <v>541027.75599935441</v>
          </cell>
          <cell r="L488">
            <v>4869249.8039941909</v>
          </cell>
        </row>
        <row r="489">
          <cell r="A489">
            <v>460</v>
          </cell>
          <cell r="C489">
            <v>0</v>
          </cell>
          <cell r="E489">
            <v>57898.779858991053</v>
          </cell>
          <cell r="H489">
            <v>541454.47800572892</v>
          </cell>
          <cell r="L489">
            <v>4873090.302051561</v>
          </cell>
        </row>
        <row r="490">
          <cell r="A490">
            <v>461</v>
          </cell>
          <cell r="C490">
            <v>0</v>
          </cell>
          <cell r="E490">
            <v>56111.345626863207</v>
          </cell>
          <cell r="H490">
            <v>541868.04071900737</v>
          </cell>
          <cell r="L490">
            <v>4876812.3664710671</v>
          </cell>
        </row>
        <row r="491">
          <cell r="A491">
            <v>462</v>
          </cell>
          <cell r="C491">
            <v>0</v>
          </cell>
          <cell r="E491">
            <v>54377.26605623115</v>
          </cell>
          <cell r="H491">
            <v>542268.83604491351</v>
          </cell>
          <cell r="L491">
            <v>4880419.5244042221</v>
          </cell>
        </row>
        <row r="492">
          <cell r="A492">
            <v>463</v>
          </cell>
          <cell r="C492">
            <v>0</v>
          </cell>
          <cell r="E492">
            <v>52695.062910924637</v>
          </cell>
          <cell r="H492">
            <v>542657.24508817226</v>
          </cell>
          <cell r="L492">
            <v>4883915.2057935512</v>
          </cell>
        </row>
        <row r="493">
          <cell r="A493">
            <v>464</v>
          </cell>
          <cell r="C493">
            <v>0</v>
          </cell>
          <cell r="E493">
            <v>51063.291621341967</v>
          </cell>
          <cell r="H493">
            <v>543033.63839467883</v>
          </cell>
          <cell r="L493">
            <v>4887302.7455521105</v>
          </cell>
        </row>
        <row r="494">
          <cell r="A494">
            <v>465</v>
          </cell>
          <cell r="C494">
            <v>0</v>
          </cell>
          <cell r="E494">
            <v>49480.541006914398</v>
          </cell>
          <cell r="H494">
            <v>543398.37619197415</v>
          </cell>
          <cell r="L494">
            <v>4890585.3857277678</v>
          </cell>
        </row>
        <row r="495">
          <cell r="A495">
            <v>466</v>
          </cell>
          <cell r="C495">
            <v>0</v>
          </cell>
          <cell r="E495">
            <v>47945.43296196466</v>
          </cell>
          <cell r="H495">
            <v>543751.8086277378</v>
          </cell>
          <cell r="L495">
            <v>4893766.277649641</v>
          </cell>
        </row>
        <row r="496">
          <cell r="A496">
            <v>467</v>
          </cell>
          <cell r="C496">
            <v>0</v>
          </cell>
          <cell r="E496">
            <v>46456.622108574957</v>
          </cell>
          <cell r="H496">
            <v>544094.2760060376</v>
          </cell>
          <cell r="L496">
            <v>4896848.4840543391</v>
          </cell>
        </row>
        <row r="497">
          <cell r="A497">
            <v>468</v>
          </cell>
          <cell r="C497">
            <v>0</v>
          </cell>
          <cell r="E497">
            <v>45012.795419846996</v>
          </cell>
          <cell r="H497">
            <v>544426.10902109882</v>
          </cell>
          <cell r="L497">
            <v>4899834.9811898908</v>
          </cell>
        </row>
        <row r="498">
          <cell r="A498">
            <v>469</v>
          </cell>
          <cell r="C498">
            <v>0</v>
          </cell>
          <cell r="E498">
            <v>43612.671816714967</v>
          </cell>
          <cell r="H498">
            <v>544747.62898838345</v>
          </cell>
          <cell r="L498">
            <v>4902728.6608954519</v>
          </cell>
        </row>
        <row r="499">
          <cell r="A499">
            <v>470</v>
          </cell>
          <cell r="C499">
            <v>0</v>
          </cell>
          <cell r="E499">
            <v>42255.00174126248</v>
          </cell>
          <cell r="H499">
            <v>545059.14807278861</v>
          </cell>
          <cell r="L499">
            <v>4905532.3326550983</v>
          </cell>
        </row>
        <row r="500">
          <cell r="A500">
            <v>471</v>
          </cell>
          <cell r="C500">
            <v>0</v>
          </cell>
          <cell r="E500">
            <v>40938.566709295366</v>
          </cell>
          <cell r="H500">
            <v>545360.96951379767</v>
          </cell>
          <cell r="L500">
            <v>4908248.7256241795</v>
          </cell>
        </row>
        <row r="501">
          <cell r="A501">
            <v>472</v>
          </cell>
          <cell r="C501">
            <v>0</v>
          </cell>
          <cell r="E501">
            <v>39662.178844733666</v>
          </cell>
          <cell r="H501">
            <v>545653.38784743554</v>
          </cell>
          <cell r="L501">
            <v>4910880.49062692</v>
          </cell>
        </row>
        <row r="502">
          <cell r="A502">
            <v>473</v>
          </cell>
          <cell r="C502">
            <v>0</v>
          </cell>
          <cell r="E502">
            <v>38424.680398207725</v>
          </cell>
          <cell r="H502">
            <v>545936.68912489794</v>
          </cell>
          <cell r="L502">
            <v>4913430.2021240816</v>
          </cell>
        </row>
        <row r="503">
          <cell r="A503">
            <v>474</v>
          </cell>
          <cell r="C503">
            <v>0</v>
          </cell>
          <cell r="E503">
            <v>37224.943252074634</v>
          </cell>
          <cell r="H503">
            <v>546211.15112774225</v>
          </cell>
          <cell r="L503">
            <v>4915900.3601496806</v>
          </cell>
        </row>
        <row r="504">
          <cell r="A504">
            <v>475</v>
          </cell>
          <cell r="C504">
            <v>0</v>
          </cell>
          <cell r="E504">
            <v>36061.868413912103</v>
          </cell>
          <cell r="H504">
            <v>546477.04357954278</v>
          </cell>
          <cell r="L504">
            <v>4918293.3922158852</v>
          </cell>
        </row>
        <row r="505">
          <cell r="A505">
            <v>476</v>
          </cell>
          <cell r="C505">
            <v>0</v>
          </cell>
          <cell r="E505">
            <v>34934.385500396325</v>
          </cell>
          <cell r="H505">
            <v>546734.62835392787</v>
          </cell>
          <cell r="L505">
            <v>4920611.6551853511</v>
          </cell>
        </row>
        <row r="506">
          <cell r="A506">
            <v>477</v>
          </cell>
          <cell r="C506">
            <v>0</v>
          </cell>
          <cell r="E506">
            <v>33841.452213328907</v>
          </cell>
          <cell r="H506">
            <v>546984.15967893065</v>
          </cell>
          <cell r="L506">
            <v>4922857.4371103765</v>
          </cell>
        </row>
        <row r="507">
          <cell r="A507">
            <v>478</v>
          </cell>
          <cell r="C507">
            <v>0</v>
          </cell>
          <cell r="E507">
            <v>32782.053809444216</v>
          </cell>
          <cell r="H507">
            <v>547225.88433759729</v>
          </cell>
          <cell r="L507">
            <v>4925032.9590383759</v>
          </cell>
        </row>
        <row r="508">
          <cell r="A508">
            <v>479</v>
          </cell>
          <cell r="C508">
            <v>0</v>
          </cell>
          <cell r="E508">
            <v>31755.202565502954</v>
          </cell>
          <cell r="H508">
            <v>547460.0418648076</v>
          </cell>
          <cell r="L508">
            <v>4927140.3767832685</v>
          </cell>
        </row>
        <row r="509">
          <cell r="A509">
            <v>480</v>
          </cell>
          <cell r="C509">
            <v>0</v>
          </cell>
          <cell r="E509">
            <v>30759.937240059488</v>
          </cell>
          <cell r="H509">
            <v>547686.86474027543</v>
          </cell>
          <cell r="L509">
            <v>4929181.7826624792</v>
          </cell>
        </row>
        <row r="510">
          <cell r="A510">
            <v>481</v>
          </cell>
          <cell r="C510">
            <v>0</v>
          </cell>
          <cell r="E510">
            <v>29795.322533179402</v>
          </cell>
          <cell r="H510">
            <v>547906.57857770438</v>
          </cell>
          <cell r="L510">
            <v>4931159.2071993398</v>
          </cell>
        </row>
        <row r="511">
          <cell r="A511">
            <v>482</v>
          </cell>
          <cell r="C511">
            <v>0</v>
          </cell>
          <cell r="E511">
            <v>28860.448545279392</v>
          </cell>
          <cell r="H511">
            <v>548119.4023100842</v>
          </cell>
          <cell r="L511">
            <v>4933074.6207907582</v>
          </cell>
        </row>
        <row r="512">
          <cell r="A512">
            <v>483</v>
          </cell>
          <cell r="C512">
            <v>0</v>
          </cell>
          <cell r="E512">
            <v>27954.430236163811</v>
          </cell>
          <cell r="H512">
            <v>548325.54837112187</v>
          </cell>
          <cell r="L512">
            <v>4934929.9353400972</v>
          </cell>
        </row>
        <row r="513">
          <cell r="A513">
            <v>484</v>
          </cell>
          <cell r="C513">
            <v>0</v>
          </cell>
          <cell r="E513">
            <v>27076.406885240303</v>
          </cell>
          <cell r="H513">
            <v>548525.22287280881</v>
          </cell>
          <cell r="L513">
            <v>4936727.005855279</v>
          </cell>
        </row>
        <row r="514">
          <cell r="A514">
            <v>485</v>
          </cell>
          <cell r="C514">
            <v>0</v>
          </cell>
          <cell r="E514">
            <v>26225.541553811119</v>
          </cell>
          <cell r="H514">
            <v>548718.62577913201</v>
          </cell>
          <cell r="L514">
            <v>4938467.6320121875</v>
          </cell>
        </row>
        <row r="515">
          <cell r="A515">
            <v>486</v>
          </cell>
          <cell r="C515">
            <v>0</v>
          </cell>
          <cell r="E515">
            <v>25401.020550256158</v>
          </cell>
          <cell r="H515">
            <v>548905.95107594493</v>
          </cell>
          <cell r="L515">
            <v>4940153.5596835036</v>
          </cell>
        </row>
        <row r="516">
          <cell r="A516">
            <v>487</v>
          </cell>
          <cell r="C516">
            <v>0</v>
          </cell>
          <cell r="E516">
            <v>24602.052898848629</v>
          </cell>
          <cell r="H516">
            <v>549087.38693701813</v>
          </cell>
          <cell r="L516">
            <v>4941786.4824331626</v>
          </cell>
        </row>
        <row r="517">
          <cell r="A517">
            <v>488</v>
          </cell>
          <cell r="C517">
            <v>0</v>
          </cell>
          <cell r="E517">
            <v>23827.869812873811</v>
          </cell>
          <cell r="H517">
            <v>549263.11588629568</v>
          </cell>
          <cell r="L517">
            <v>4943368.0429766597</v>
          </cell>
        </row>
        <row r="518">
          <cell r="A518">
            <v>489</v>
          </cell>
          <cell r="C518">
            <v>0</v>
          </cell>
          <cell r="E518">
            <v>23077.72417265586</v>
          </cell>
          <cell r="H518">
            <v>549433.31495638762</v>
          </cell>
          <cell r="L518">
            <v>4944899.8346074875</v>
          </cell>
        </row>
        <row r="519">
          <cell r="A519">
            <v>490</v>
          </cell>
          <cell r="C519">
            <v>0</v>
          </cell>
          <cell r="E519">
            <v>22350.890009036302</v>
          </cell>
          <cell r="H519">
            <v>549598.1558433352</v>
          </cell>
          <cell r="L519">
            <v>4946383.402590015</v>
          </cell>
        </row>
        <row r="520">
          <cell r="A520">
            <v>491</v>
          </cell>
          <cell r="C520">
            <v>0</v>
          </cell>
          <cell r="E520">
            <v>21646.661992790836</v>
          </cell>
          <cell r="H520">
            <v>549757.80505768547</v>
          </cell>
          <cell r="L520">
            <v>4947820.2455191677</v>
          </cell>
        </row>
        <row r="521">
          <cell r="A521">
            <v>492</v>
          </cell>
          <cell r="C521">
            <v>0</v>
          </cell>
          <cell r="E521">
            <v>20964.354930417911</v>
          </cell>
          <cell r="H521">
            <v>549912.42407191964</v>
          </cell>
          <cell r="L521">
            <v>4949211.8166472754</v>
          </cell>
        </row>
        <row r="522">
          <cell r="A522">
            <v>493</v>
          </cell>
          <cell r="C522">
            <v>0</v>
          </cell>
          <cell r="E522">
            <v>20303.30326668315</v>
          </cell>
          <cell r="H522">
            <v>550062.16946427978</v>
          </cell>
          <cell r="L522">
            <v>4950559.5251785163</v>
          </cell>
        </row>
        <row r="523">
          <cell r="A523">
            <v>494</v>
          </cell>
          <cell r="C523">
            <v>0</v>
          </cell>
          <cell r="E523">
            <v>19662.860594257723</v>
          </cell>
          <cell r="H523">
            <v>550207.19305904175</v>
          </cell>
          <cell r="L523">
            <v>4951864.7375313742</v>
          </cell>
        </row>
        <row r="524">
          <cell r="A524">
            <v>495</v>
          </cell>
          <cell r="C524">
            <v>0</v>
          </cell>
          <cell r="E524">
            <v>19042.399170746186</v>
          </cell>
          <cell r="H524">
            <v>550347.64206328639</v>
          </cell>
          <cell r="L524">
            <v>4953128.7785695763</v>
          </cell>
        </row>
        <row r="525">
          <cell r="A525">
            <v>496</v>
          </cell>
          <cell r="C525">
            <v>0</v>
          </cell>
          <cell r="E525">
            <v>18441.309443359703</v>
          </cell>
          <cell r="H525">
            <v>550483.65920022025</v>
          </cell>
          <cell r="L525">
            <v>4954352.9328019815</v>
          </cell>
        </row>
        <row r="526">
          <cell r="A526">
            <v>497</v>
          </cell>
          <cell r="C526">
            <v>0</v>
          </cell>
          <cell r="E526">
            <v>17858.999581454009</v>
          </cell>
          <cell r="H526">
            <v>550615.38283910137</v>
          </cell>
          <cell r="L526">
            <v>4955538.4455519114</v>
          </cell>
        </row>
        <row r="527">
          <cell r="A527">
            <v>498</v>
          </cell>
          <cell r="C527">
            <v>0</v>
          </cell>
          <cell r="E527">
            <v>17294.895017117498</v>
          </cell>
          <cell r="H527">
            <v>550742.947121826</v>
          </cell>
          <cell r="L527">
            <v>4956686.5240964331</v>
          </cell>
        </row>
        <row r="528">
          <cell r="A528">
            <v>499</v>
          </cell>
          <cell r="C528">
            <v>0</v>
          </cell>
          <cell r="E528">
            <v>16748.437993963609</v>
          </cell>
          <cell r="H528">
            <v>550866.48208623403</v>
          </cell>
          <cell r="L528">
            <v>4957798.3387761051</v>
          </cell>
        </row>
        <row r="529">
          <cell r="A529">
            <v>500</v>
          </cell>
          <cell r="C529">
            <v>0</v>
          </cell>
          <cell r="E529">
            <v>16219.087124252659</v>
          </cell>
          <cell r="H529">
            <v>550986.11378619086</v>
          </cell>
          <cell r="L529">
            <v>4958875.0240757167</v>
          </cell>
        </row>
        <row r="530">
          <cell r="A530">
            <v>501</v>
          </cell>
          <cell r="C530">
            <v>0</v>
          </cell>
          <cell r="E530">
            <v>15706.316954441723</v>
          </cell>
          <cell r="H530">
            <v>551101.96440850699</v>
          </cell>
          <cell r="L530">
            <v>4959917.6796765616</v>
          </cell>
        </row>
        <row r="531">
          <cell r="A531">
            <v>502</v>
          </cell>
          <cell r="C531">
            <v>0</v>
          </cell>
          <cell r="E531">
            <v>15209.617539236606</v>
          </cell>
          <cell r="H531">
            <v>551214.152386753</v>
          </cell>
          <cell r="L531">
            <v>4960927.371480776</v>
          </cell>
        </row>
        <row r="532">
          <cell r="A532">
            <v>503</v>
          </cell>
          <cell r="C532">
            <v>0</v>
          </cell>
          <cell r="E532">
            <v>14728.494024197407</v>
          </cell>
          <cell r="H532">
            <v>551322.79251203325</v>
          </cell>
          <cell r="L532">
            <v>4961905.1326082982</v>
          </cell>
        </row>
        <row r="533">
          <cell r="A533">
            <v>504</v>
          </cell>
          <cell r="C533">
            <v>0</v>
          </cell>
          <cell r="E533">
            <v>14262.466236928558</v>
          </cell>
          <cell r="H533">
            <v>551427.99604077754</v>
          </cell>
          <cell r="L533">
            <v>4962851.9643669967</v>
          </cell>
        </row>
        <row r="534">
          <cell r="A534">
            <v>505</v>
          </cell>
          <cell r="C534">
            <v>0</v>
          </cell>
          <cell r="E534">
            <v>13811.068286865217</v>
          </cell>
          <cell r="H534">
            <v>551529.87079961272</v>
          </cell>
          <cell r="L534">
            <v>4963768.8371965131</v>
          </cell>
        </row>
        <row r="535">
          <cell r="A535">
            <v>506</v>
          </cell>
          <cell r="C535">
            <v>0</v>
          </cell>
          <cell r="E535">
            <v>13373.848173650675</v>
          </cell>
          <cell r="H535">
            <v>551628.52128737606</v>
          </cell>
          <cell r="L535">
            <v>4964656.6915863827</v>
          </cell>
        </row>
        <row r="536">
          <cell r="A536">
            <v>507</v>
          </cell>
          <cell r="C536">
            <v>0</v>
          </cell>
          <cell r="E536">
            <v>12950.367404083599</v>
          </cell>
          <cell r="H536">
            <v>551724.04877433076</v>
          </cell>
          <cell r="L536">
            <v>4965516.4389689742</v>
          </cell>
        </row>
        <row r="537">
          <cell r="A537">
            <v>508</v>
          </cell>
          <cell r="C537">
            <v>0</v>
          </cell>
          <cell r="E537">
            <v>12540.200617599605</v>
          </cell>
          <cell r="H537">
            <v>551816.55139864562</v>
          </cell>
          <cell r="L537">
            <v>4966348.9625878083</v>
          </cell>
        </row>
        <row r="538">
          <cell r="A538">
            <v>509</v>
          </cell>
          <cell r="C538">
            <v>0</v>
          </cell>
          <cell r="E538">
            <v>12142.935220238604</v>
          </cell>
          <cell r="H538">
            <v>551906.12426019995</v>
          </cell>
          <cell r="L538">
            <v>4967155.118341797</v>
          </cell>
        </row>
        <row r="539">
          <cell r="A539">
            <v>510</v>
          </cell>
          <cell r="C539">
            <v>0</v>
          </cell>
          <cell r="E539">
            <v>11758.171027037595</v>
          </cell>
          <cell r="H539">
            <v>551992.8595117731</v>
          </cell>
          <cell r="L539">
            <v>4967935.7356059551</v>
          </cell>
        </row>
        <row r="540">
          <cell r="A540">
            <v>511</v>
          </cell>
          <cell r="C540">
            <v>0</v>
          </cell>
          <cell r="E540">
            <v>11385.519912777901</v>
          </cell>
          <cell r="H540">
            <v>552076.84644768049</v>
          </cell>
          <cell r="L540">
            <v>4968691.6180291222</v>
          </cell>
        </row>
        <row r="541">
          <cell r="A541">
            <v>512</v>
          </cell>
          <cell r="C541">
            <v>0</v>
          </cell>
          <cell r="E541">
            <v>11024.605471006264</v>
          </cell>
          <cell r="H541">
            <v>552158.17158991459</v>
          </cell>
          <cell r="L541">
            <v>4969423.5443092296</v>
          </cell>
        </row>
        <row r="542">
          <cell r="A542">
            <v>513</v>
          </cell>
          <cell r="C542">
            <v>0</v>
          </cell>
          <cell r="E542">
            <v>10675.062681240677</v>
          </cell>
          <cell r="H542">
            <v>552236.91877185029</v>
          </cell>
          <cell r="L542">
            <v>4970132.2689466514</v>
          </cell>
        </row>
        <row r="543">
          <cell r="A543">
            <v>514</v>
          </cell>
          <cell r="C543">
            <v>0</v>
          </cell>
          <cell r="E543">
            <v>10336.537584264152</v>
          </cell>
          <cell r="H543">
            <v>552313.16921957349</v>
          </cell>
          <cell r="L543">
            <v>4970818.52297616</v>
          </cell>
        </row>
        <row r="544">
          <cell r="A544">
            <v>515</v>
          </cell>
          <cell r="C544">
            <v>0</v>
          </cell>
          <cell r="E544">
            <v>10008.686965402787</v>
          </cell>
          <cell r="H544">
            <v>552387.00163088972</v>
          </cell>
          <cell r="L544">
            <v>4971483.0146780061</v>
          </cell>
        </row>
        <row r="545">
          <cell r="A545">
            <v>516</v>
          </cell>
          <cell r="C545">
            <v>0</v>
          </cell>
          <cell r="E545">
            <v>9691.1780456785928</v>
          </cell>
          <cell r="H545">
            <v>552458.49225207116</v>
          </cell>
          <cell r="L545">
            <v>4972126.4302686388</v>
          </cell>
        </row>
        <row r="546">
          <cell r="A546">
            <v>517</v>
          </cell>
          <cell r="C546">
            <v>0</v>
          </cell>
          <cell r="E546">
            <v>9383.6881807221962</v>
          </cell>
          <cell r="H546">
            <v>552527.71495239739</v>
          </cell>
          <cell r="L546">
            <v>4972749.4345715754</v>
          </cell>
        </row>
        <row r="547">
          <cell r="A547">
            <v>518</v>
          </cell>
          <cell r="C547">
            <v>0</v>
          </cell>
          <cell r="E547">
            <v>9085.9045673260025</v>
          </cell>
          <cell r="H547">
            <v>552594.74129654537</v>
          </cell>
          <cell r="L547">
            <v>4973352.6716689076</v>
          </cell>
        </row>
        <row r="548">
          <cell r="A548">
            <v>519</v>
          </cell>
          <cell r="C548">
            <v>0</v>
          </cell>
          <cell r="E548">
            <v>8797.5239575144733</v>
          </cell>
          <cell r="H548">
            <v>552659.64061488339</v>
          </cell>
          <cell r="L548">
            <v>4973936.7655339502</v>
          </cell>
        </row>
        <row r="549">
          <cell r="A549">
            <v>520</v>
          </cell>
          <cell r="C549">
            <v>0</v>
          </cell>
          <cell r="E549">
            <v>8518.2523800047857</v>
          </cell>
          <cell r="H549">
            <v>552722.48007172276</v>
          </cell>
          <cell r="L549">
            <v>4974502.3206455046</v>
          </cell>
        </row>
        <row r="550">
          <cell r="A550">
            <v>521</v>
          </cell>
          <cell r="C550">
            <v>0</v>
          </cell>
          <cell r="E550">
            <v>8247.8048689283478</v>
          </cell>
          <cell r="H550">
            <v>552783.32473157998</v>
          </cell>
          <cell r="L550">
            <v>4975049.9225842189</v>
          </cell>
        </row>
        <row r="551">
          <cell r="A551">
            <v>522</v>
          </cell>
          <cell r="C551">
            <v>0</v>
          </cell>
          <cell r="E551">
            <v>7985.9051996813405</v>
          </cell>
          <cell r="H551">
            <v>552842.23762350087</v>
          </cell>
          <cell r="L551">
            <v>4975580.1386115076</v>
          </cell>
        </row>
        <row r="552">
          <cell r="A552">
            <v>523</v>
          </cell>
          <cell r="C552">
            <v>0</v>
          </cell>
          <cell r="E552">
            <v>7732.2856317705646</v>
          </cell>
          <cell r="H552">
            <v>552899.27980349865</v>
          </cell>
          <cell r="L552">
            <v>4976093.5182314869</v>
          </cell>
        </row>
        <row r="553">
          <cell r="A553">
            <v>524</v>
          </cell>
          <cell r="C553">
            <v>0</v>
          </cell>
          <cell r="E553">
            <v>7486.686658519473</v>
          </cell>
          <cell r="H553">
            <v>552954.51041515416</v>
          </cell>
          <cell r="L553">
            <v>4976590.5937363869</v>
          </cell>
        </row>
        <row r="554">
          <cell r="A554">
            <v>525</v>
          </cell>
          <cell r="C554">
            <v>0</v>
          </cell>
          <cell r="E554">
            <v>7248.8567634981873</v>
          </cell>
          <cell r="H554">
            <v>553007.98674842925</v>
          </cell>
          <cell r="L554">
            <v>4977071.880735863</v>
          </cell>
        </row>
        <row r="555">
          <cell r="A555">
            <v>526</v>
          </cell>
          <cell r="C555">
            <v>0</v>
          </cell>
          <cell r="E555">
            <v>7018.5521835406325</v>
          </cell>
          <cell r="H555">
            <v>553059.76429673994</v>
          </cell>
          <cell r="L555">
            <v>4977537.8786706589</v>
          </cell>
        </row>
        <row r="556">
          <cell r="A556">
            <v>527</v>
          </cell>
          <cell r="C556">
            <v>0</v>
          </cell>
          <cell r="E556">
            <v>6795.5366782115289</v>
          </cell>
          <cell r="H556">
            <v>553109.89681233664</v>
          </cell>
          <cell r="L556">
            <v>4977989.0713110296</v>
          </cell>
        </row>
        <row r="557">
          <cell r="A557">
            <v>528</v>
          </cell>
          <cell r="C557">
            <v>0</v>
          </cell>
          <cell r="E557">
            <v>6579.5813055859289</v>
          </cell>
          <cell r="H557">
            <v>553158.43636003812</v>
          </cell>
          <cell r="L557">
            <v>4978425.9272403428</v>
          </cell>
        </row>
        <row r="558">
          <cell r="A558">
            <v>529</v>
          </cell>
          <cell r="C558">
            <v>0</v>
          </cell>
          <cell r="E558">
            <v>6370.464204204166</v>
          </cell>
          <cell r="H558">
            <v>553205.43336936377</v>
          </cell>
          <cell r="L558">
            <v>4978848.9003242729</v>
          </cell>
        </row>
        <row r="559">
          <cell r="A559">
            <v>530</v>
          </cell>
          <cell r="C559">
            <v>0</v>
          </cell>
          <cell r="E559">
            <v>6167.9703810655428</v>
          </cell>
          <cell r="H559">
            <v>553250.93668510811</v>
          </cell>
          <cell r="L559">
            <v>4979258.4301659716</v>
          </cell>
        </row>
        <row r="560">
          <cell r="A560">
            <v>531</v>
          </cell>
          <cell r="C560">
            <v>0</v>
          </cell>
          <cell r="E560">
            <v>5971.8915055247389</v>
          </cell>
          <cell r="H560">
            <v>553294.99361640145</v>
          </cell>
          <cell r="L560">
            <v>4979654.9425476119</v>
          </cell>
        </row>
        <row r="561">
          <cell r="A561">
            <v>532</v>
          </cell>
          <cell r="C561">
            <v>0</v>
          </cell>
          <cell r="E561">
            <v>5782.0257089557981</v>
          </cell>
          <cell r="H561">
            <v>553337.64998429804</v>
          </cell>
          <cell r="L561">
            <v>4980038.8498586817</v>
          </cell>
        </row>
        <row r="562">
          <cell r="A562">
            <v>533</v>
          </cell>
          <cell r="C562">
            <v>0</v>
          </cell>
          <cell r="E562">
            <v>5598.1773900495973</v>
          </cell>
          <cell r="H562">
            <v>553378.95016793348</v>
          </cell>
          <cell r="L562">
            <v>4980410.5515114004</v>
          </cell>
        </row>
        <row r="563">
          <cell r="A563">
            <v>534</v>
          </cell>
          <cell r="C563">
            <v>0</v>
          </cell>
          <cell r="E563">
            <v>5420.157025611923</v>
          </cell>
          <cell r="H563">
            <v>553418.93714929093</v>
          </cell>
          <cell r="L563">
            <v>4980770.4343436174</v>
          </cell>
        </row>
        <row r="564">
          <cell r="A564">
            <v>535</v>
          </cell>
          <cell r="C564">
            <v>0</v>
          </cell>
          <cell r="E564">
            <v>5247.7809867306369</v>
          </cell>
          <cell r="H564">
            <v>553457.6525566167</v>
          </cell>
          <cell r="L564">
            <v>4981118.8730095495</v>
          </cell>
        </row>
        <row r="565">
          <cell r="A565">
            <v>536</v>
          </cell>
          <cell r="C565">
            <v>0</v>
          </cell>
          <cell r="E565">
            <v>5080.871360181909</v>
          </cell>
          <cell r="H565">
            <v>553495.13670652197</v>
          </cell>
          <cell r="L565">
            <v>4981456.2303586965</v>
          </cell>
        </row>
        <row r="566">
          <cell r="A566">
            <v>537</v>
          </cell>
          <cell r="C566">
            <v>0</v>
          </cell>
          <cell r="E566">
            <v>4919.2557749471116</v>
          </cell>
          <cell r="H566">
            <v>553531.42864480894</v>
          </cell>
          <cell r="L566">
            <v>4981782.8578032795</v>
          </cell>
        </row>
        <row r="567">
          <cell r="A567">
            <v>538</v>
          </cell>
          <cell r="C567">
            <v>0</v>
          </cell>
          <cell r="E567">
            <v>4762.7672337136682</v>
          </cell>
          <cell r="H567">
            <v>553566.56618605857</v>
          </cell>
          <cell r="L567">
            <v>4982099.0956745259</v>
          </cell>
        </row>
        <row r="568">
          <cell r="A568">
            <v>539</v>
          </cell>
          <cell r="C568">
            <v>0</v>
          </cell>
          <cell r="E568">
            <v>4611.243949234974</v>
          </cell>
          <cell r="H568">
            <v>553600.58595201361</v>
          </cell>
          <cell r="L568">
            <v>4982405.2735681217</v>
          </cell>
        </row>
        <row r="569">
          <cell r="A569">
            <v>540</v>
          </cell>
          <cell r="C569">
            <v>0</v>
          </cell>
          <cell r="E569">
            <v>4464.5291854263651</v>
          </cell>
          <cell r="H569">
            <v>553633.52340879384</v>
          </cell>
          <cell r="L569">
            <v>4982701.7106791437</v>
          </cell>
        </row>
        <row r="570">
          <cell r="A570">
            <v>541</v>
          </cell>
          <cell r="C570">
            <v>0</v>
          </cell>
          <cell r="E570">
            <v>4322.4711030760909</v>
          </cell>
          <cell r="H570">
            <v>553665.41290297545</v>
          </cell>
          <cell r="L570">
            <v>4982988.7161267782</v>
          </cell>
        </row>
        <row r="571">
          <cell r="A571">
            <v>542</v>
          </cell>
          <cell r="C571">
            <v>0</v>
          </cell>
          <cell r="E571">
            <v>4184.9226100522292</v>
          </cell>
          <cell r="H571">
            <v>553696.28769656888</v>
          </cell>
          <cell r="L571">
            <v>4983266.5892691184</v>
          </cell>
        </row>
        <row r="572">
          <cell r="A572">
            <v>543</v>
          </cell>
          <cell r="C572">
            <v>0</v>
          </cell>
          <cell r="E572">
            <v>4051.7412158885613</v>
          </cell>
          <cell r="H572">
            <v>553726.18000092637</v>
          </cell>
          <cell r="L572">
            <v>4983535.6200083364</v>
          </cell>
        </row>
        <row r="573">
          <cell r="A573">
            <v>544</v>
          </cell>
          <cell r="C573">
            <v>0</v>
          </cell>
          <cell r="E573">
            <v>3922.7888906345106</v>
          </cell>
          <cell r="H573">
            <v>553755.12100961129</v>
          </cell>
          <cell r="L573">
            <v>4983796.0890865009</v>
          </cell>
        </row>
        <row r="574">
          <cell r="A574">
            <v>545</v>
          </cell>
          <cell r="C574">
            <v>0</v>
          </cell>
          <cell r="E574">
            <v>3797.9319278563912</v>
          </cell>
          <cell r="H574">
            <v>553783.14093025867</v>
          </cell>
          <cell r="L574">
            <v>4984048.2683723271</v>
          </cell>
        </row>
        <row r="575">
          <cell r="A575">
            <v>546</v>
          </cell>
          <cell r="C575">
            <v>0</v>
          </cell>
          <cell r="E575">
            <v>3677.0408116793642</v>
          </cell>
          <cell r="H575">
            <v>553810.2690154576</v>
          </cell>
          <cell r="L575">
            <v>4984292.4211391183</v>
          </cell>
        </row>
        <row r="576">
          <cell r="A576">
            <v>547</v>
          </cell>
          <cell r="C576">
            <v>0</v>
          </cell>
          <cell r="E576">
            <v>3559.990087761681</v>
          </cell>
          <cell r="H576">
            <v>553836.53359268385</v>
          </cell>
          <cell r="L576">
            <v>4984528.802334155</v>
          </cell>
        </row>
        <row r="577">
          <cell r="A577">
            <v>548</v>
          </cell>
          <cell r="C577">
            <v>0</v>
          </cell>
          <cell r="E577">
            <v>3446.6582380949876</v>
          </cell>
          <cell r="H577">
            <v>553861.96209331066</v>
          </cell>
          <cell r="L577">
            <v>4984757.6588397967</v>
          </cell>
        </row>
        <row r="578">
          <cell r="A578">
            <v>549</v>
          </cell>
          <cell r="C578">
            <v>0</v>
          </cell>
          <cell r="E578">
            <v>3336.9275595266508</v>
          </cell>
          <cell r="H578">
            <v>553886.58108072565</v>
          </cell>
          <cell r="L578">
            <v>4984979.2297265315</v>
          </cell>
        </row>
        <row r="579">
          <cell r="A579">
            <v>550</v>
          </cell>
          <cell r="C579">
            <v>0</v>
          </cell>
          <cell r="E579">
            <v>3230.6840459022906</v>
          </cell>
          <cell r="H579">
            <v>553910.41627757938</v>
          </cell>
          <cell r="L579">
            <v>4985193.746498215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8">
          <cell r="C28" t="str">
            <v>U</v>
          </cell>
          <cell r="E28" t="str">
            <v>I</v>
          </cell>
          <cell r="F28" t="str">
            <v xml:space="preserve">AC </v>
          </cell>
          <cell r="H28" t="str">
            <v>D</v>
          </cell>
          <cell r="L28" t="str">
            <v>R</v>
          </cell>
        </row>
        <row r="29">
          <cell r="A29">
            <v>0</v>
          </cell>
          <cell r="C29">
            <v>6.9873809901147022</v>
          </cell>
          <cell r="E29">
            <v>0.83989999999999998</v>
          </cell>
          <cell r="H29">
            <v>0</v>
          </cell>
          <cell r="L29">
            <v>0</v>
          </cell>
        </row>
        <row r="30">
          <cell r="A30">
            <v>1</v>
          </cell>
          <cell r="C30">
            <v>7.5861895589946888</v>
          </cell>
          <cell r="E30">
            <v>0.91187823014285707</v>
          </cell>
          <cell r="H30">
            <v>5.9992857142857139E-3</v>
          </cell>
          <cell r="L30">
            <v>0.55309221357962157</v>
          </cell>
        </row>
        <row r="31">
          <cell r="A31">
            <v>2</v>
          </cell>
          <cell r="C31">
            <v>8.2363149922235976</v>
          </cell>
          <cell r="E31">
            <v>0.99002487079998791</v>
          </cell>
          <cell r="H31">
            <v>1.251270164387755E-2</v>
          </cell>
          <cell r="L31">
            <v>1.1535836397312829</v>
          </cell>
        </row>
        <row r="32">
          <cell r="A32">
            <v>3</v>
          </cell>
          <cell r="C32">
            <v>8.9421550256048583</v>
          </cell>
          <cell r="E32">
            <v>1.0748685403917313</v>
          </cell>
          <cell r="H32">
            <v>1.9584307863877465E-2</v>
          </cell>
          <cell r="L32">
            <v>1.8055363094415391</v>
          </cell>
        </row>
        <row r="33">
          <cell r="A33">
            <v>4</v>
          </cell>
          <cell r="C33">
            <v>9.7084842650848042</v>
          </cell>
          <cell r="E33">
            <v>1.1669831580359942</v>
          </cell>
          <cell r="H33">
            <v>2.7261940295246975E-2</v>
          </cell>
          <cell r="L33">
            <v>2.51336036029564</v>
          </cell>
        </row>
        <row r="34">
          <cell r="A34">
            <v>5</v>
          </cell>
          <cell r="C34">
            <v>10.540486482171751</v>
          </cell>
          <cell r="E34">
            <v>1.2669918255352963</v>
          </cell>
          <cell r="H34">
            <v>3.5597534281218361E-2</v>
          </cell>
          <cell r="L34">
            <v>3.2818438679611543</v>
          </cell>
        </row>
        <row r="35">
          <cell r="A35">
            <v>6</v>
          </cell>
          <cell r="C35">
            <v>11.443789676692727</v>
          </cell>
          <cell r="E35">
            <v>1.3755710420044578</v>
          </cell>
          <cell r="H35">
            <v>4.4647475892184763E-2</v>
          </cell>
          <cell r="L35">
            <v>4.1161852340435487</v>
          </cell>
        </row>
        <row r="36">
          <cell r="A36">
            <v>7</v>
          </cell>
          <cell r="C36">
            <v>12.424504143984336</v>
          </cell>
          <cell r="E36">
            <v>1.493455279638493</v>
          </cell>
          <cell r="H36">
            <v>5.4472983335073749E-2</v>
          </cell>
          <cell r="L36">
            <v>5.022028349364744</v>
          </cell>
        </row>
        <row r="37">
          <cell r="A37">
            <v>8</v>
          </cell>
          <cell r="C37">
            <v>13.489263803922128</v>
          </cell>
          <cell r="E37">
            <v>1.6214419515613405</v>
          </cell>
          <cell r="H37">
            <v>6.5140521046777269E-2</v>
          </cell>
          <cell r="L37">
            <v>6.0055007704832422</v>
          </cell>
        </row>
        <row r="38">
          <cell r="A38">
            <v>9</v>
          </cell>
          <cell r="C38">
            <v>14.645271071239282</v>
          </cell>
          <cell r="E38">
            <v>1.760396805346083</v>
          </cell>
          <cell r="H38">
            <v>7.6722249272215409E-2</v>
          </cell>
          <cell r="L38">
            <v>7.0732551676494806</v>
          </cell>
        </row>
        <row r="39">
          <cell r="A39">
            <v>10</v>
          </cell>
          <cell r="C39">
            <v>15.900345570518764</v>
          </cell>
          <cell r="E39">
            <v>1.9112597786741672</v>
          </cell>
          <cell r="H39">
            <v>8.929651216754457E-2</v>
          </cell>
          <cell r="L39">
            <v>8.2325143245102481</v>
          </cell>
        </row>
        <row r="40">
          <cell r="A40">
            <v>11</v>
          </cell>
          <cell r="C40">
            <v>17.262977025224934</v>
          </cell>
          <cell r="E40">
            <v>2.0750513567242033</v>
          </cell>
          <cell r="H40">
            <v>0.10294836772950292</v>
          </cell>
          <cell r="L40">
            <v>9.4911199938906421</v>
          </cell>
        </row>
        <row r="41">
          <cell r="A41">
            <v>12</v>
          </cell>
          <cell r="C41">
            <v>18.742382678345717</v>
          </cell>
          <cell r="E41">
            <v>2.2528794742712543</v>
          </cell>
          <cell r="H41">
            <v>0.1177701631346758</v>
          </cell>
          <cell r="L41">
            <v>10.857585940053266</v>
          </cell>
        </row>
        <row r="42">
          <cell r="A42">
            <v>13</v>
          </cell>
          <cell r="C42">
            <v>20.348569632835027</v>
          </cell>
          <cell r="E42">
            <v>2.4459470091579449</v>
          </cell>
          <cell r="H42">
            <v>0.13386215937947046</v>
          </cell>
          <cell r="L42">
            <v>12.341155526138255</v>
          </cell>
        </row>
        <row r="43">
          <cell r="A43">
            <v>14</v>
          </cell>
          <cell r="C43">
            <v>22.092402533283167</v>
          </cell>
          <cell r="E43">
            <v>2.6555599177940246</v>
          </cell>
          <cell r="H43">
            <v>0.15133320944488435</v>
          </cell>
          <cell r="L43">
            <v>13.951864236215197</v>
          </cell>
        </row>
        <row r="44">
          <cell r="A44">
            <v>15</v>
          </cell>
          <cell r="C44">
            <v>23.985677046324305</v>
          </cell>
          <cell r="E44">
            <v>2.8831360676780671</v>
          </cell>
          <cell r="H44">
            <v>0.17030149457198451</v>
          </cell>
          <cell r="L44">
            <v>15.700607554736468</v>
          </cell>
        </row>
        <row r="45">
          <cell r="A45">
            <v>16</v>
          </cell>
          <cell r="C45">
            <v>26.041199636457275</v>
          </cell>
          <cell r="E45">
            <v>3.1302148266429963</v>
          </cell>
          <cell r="H45">
            <v>0.19089532362682785</v>
          </cell>
          <cell r="L45">
            <v>17.599214662396079</v>
          </cell>
        </row>
        <row r="46">
          <cell r="A46">
            <v>17</v>
          </cell>
          <cell r="C46">
            <v>28.272874176472573</v>
          </cell>
          <cell r="E46">
            <v>3.3984674736377154</v>
          </cell>
          <cell r="H46">
            <v>0.21325400095999211</v>
          </cell>
          <cell r="L46">
            <v>19.660528446712934</v>
          </cell>
        </row>
        <row r="47">
          <cell r="A47">
            <v>18</v>
          </cell>
          <cell r="C47">
            <v>30.695795977830009</v>
          </cell>
          <cell r="E47">
            <v>3.6897085014046449</v>
          </cell>
          <cell r="H47">
            <v>0.23752876862883293</v>
          </cell>
          <cell r="L47">
            <v>21.898492368337685</v>
          </cell>
        </row>
        <row r="48">
          <cell r="A48">
            <v>19</v>
          </cell>
          <cell r="C48">
            <v>33.326353876428016</v>
          </cell>
          <cell r="E48">
            <v>4.0059078874347165</v>
          </cell>
          <cell r="H48">
            <v>0.2638838293531518</v>
          </cell>
          <cell r="L48">
            <v>24.328244770415843</v>
          </cell>
        </row>
        <row r="49">
          <cell r="A49">
            <v>20</v>
          </cell>
          <cell r="C49">
            <v>36.182341063583571</v>
          </cell>
          <cell r="E49">
            <v>4.3492044161177157</v>
          </cell>
          <cell r="H49">
            <v>0.29249745712054265</v>
          </cell>
          <cell r="L49">
            <v>26.966221268638648</v>
          </cell>
        </row>
        <row r="50">
          <cell r="A50">
            <v>21</v>
          </cell>
          <cell r="C50">
            <v>39.283075411065703</v>
          </cell>
          <cell r="E50">
            <v>4.7219201421006911</v>
          </cell>
          <cell r="H50">
            <v>0.32356320294995489</v>
          </cell>
          <cell r="L50">
            <v>29.830265914216472</v>
          </cell>
        </row>
        <row r="51">
          <cell r="A51">
            <v>22</v>
          </cell>
          <cell r="C51">
            <v>42.649530103091067</v>
          </cell>
          <cell r="E51">
            <v>5.1265760925680048</v>
          </cell>
          <cell r="H51">
            <v>0.35729120396495984</v>
          </cell>
          <cell r="L51">
            <v>32.939751881284778</v>
          </cell>
        </row>
        <row r="52">
          <cell r="A52">
            <v>23</v>
          </cell>
          <cell r="C52">
            <v>46.304475457726809</v>
          </cell>
          <cell r="E52">
            <v>5.5659093145150402</v>
          </cell>
          <cell r="H52">
            <v>0.39390960462615987</v>
          </cell>
          <cell r="L52">
            <v>36.315712494599225</v>
          </cell>
        </row>
        <row r="53">
          <cell r="A53">
            <v>24</v>
          </cell>
          <cell r="C53">
            <v>50.272632895618443</v>
          </cell>
          <cell r="E53">
            <v>6.0428913821595973</v>
          </cell>
          <cell r="H53">
            <v>0.43366609972983872</v>
          </cell>
          <cell r="L53">
            <v>39.980983483227106</v>
          </cell>
        </row>
        <row r="54">
          <cell r="A54">
            <v>25</v>
          </cell>
          <cell r="C54">
            <v>54.58084209587404</v>
          </cell>
          <cell r="E54">
            <v>6.5607484894811883</v>
          </cell>
          <cell r="H54">
            <v>0.47682960960240728</v>
          </cell>
          <cell r="L54">
            <v>43.960357421767256</v>
          </cell>
        </row>
        <row r="55">
          <cell r="A55">
            <v>26</v>
          </cell>
          <cell r="C55">
            <v>59.258242467837391</v>
          </cell>
          <cell r="E55">
            <v>7.1229832635646222</v>
          </cell>
          <cell r="H55">
            <v>0.52369209881298717</v>
          </cell>
          <cell r="L55">
            <v>48.280751402939195</v>
          </cell>
        </row>
        <row r="56">
          <cell r="A56">
            <v>27</v>
          </cell>
          <cell r="C56">
            <v>64.336470163965245</v>
          </cell>
          <cell r="E56">
            <v>7.7333984460216714</v>
          </cell>
          <cell r="H56">
            <v>0.5745705506955916</v>
          </cell>
          <cell r="L56">
            <v>52.971389074728165</v>
          </cell>
        </row>
        <row r="57">
          <cell r="A57">
            <v>28</v>
          </cell>
          <cell r="C57">
            <v>69.849871963730109</v>
          </cell>
          <cell r="E57">
            <v>8.3961226023505926</v>
          </cell>
          <cell r="H57">
            <v>0.6298091110243178</v>
          </cell>
          <cell r="L57">
            <v>58.063998272255645</v>
          </cell>
        </row>
        <row r="58">
          <cell r="A58">
            <v>29</v>
          </cell>
          <cell r="C58">
            <v>75.835737472097591</v>
          </cell>
          <cell r="E58">
            <v>9.1156380327515496</v>
          </cell>
          <cell r="H58">
            <v>0.68978141532682202</v>
          </cell>
          <cell r="L58">
            <v>63.59302557981605</v>
          </cell>
        </row>
        <row r="59">
          <cell r="A59">
            <v>30</v>
          </cell>
          <cell r="C59">
            <v>82.334551199430265</v>
          </cell>
          <cell r="E59">
            <v>9.8968110727373233</v>
          </cell>
          <cell r="H59">
            <v>0.75489311556076166</v>
          </cell>
          <cell r="L59">
            <v>69.59586927278562</v>
          </cell>
        </row>
        <row r="60">
          <cell r="A60">
            <v>31</v>
          </cell>
          <cell r="C60">
            <v>89.390266223467847</v>
          </cell>
          <cell r="E60">
            <v>10.7449249879615</v>
          </cell>
          <cell r="H60">
            <v>0.82558462322317117</v>
          </cell>
          <cell r="L60">
            <v>76.113132213135174</v>
          </cell>
        </row>
        <row r="61">
          <cell r="A61">
            <v>32</v>
          </cell>
          <cell r="C61">
            <v>97.050601279211349</v>
          </cell>
          <cell r="E61">
            <v>11.665715685137059</v>
          </cell>
          <cell r="H61">
            <v>0.90233408742289622</v>
          </cell>
          <cell r="L61">
            <v>83.188896406894685</v>
          </cell>
        </row>
        <row r="62">
          <cell r="A62">
            <v>33</v>
          </cell>
          <cell r="C62">
            <v>105.3673632800575</v>
          </cell>
          <cell r="E62">
            <v>12.665410479852412</v>
          </cell>
          <cell r="H62">
            <v>0.98566062803101806</v>
          </cell>
          <cell r="L62">
            <v>90.871021078025734</v>
          </cell>
        </row>
        <row r="63">
          <cell r="A63">
            <v>34</v>
          </cell>
          <cell r="C63">
            <v>114.39679744442849</v>
          </cell>
          <cell r="E63">
            <v>13.750770182634369</v>
          </cell>
          <cell r="H63">
            <v>1.0761278457442496</v>
          </cell>
          <cell r="L63">
            <v>99.211466271734636</v>
          </cell>
        </row>
        <row r="64">
          <cell r="A64">
            <v>35</v>
          </cell>
          <cell r="C64">
            <v>124.199967387546</v>
          </cell>
          <cell r="E64">
            <v>14.929134786893517</v>
          </cell>
          <cell r="H64">
            <v>1.1743476327630664</v>
          </cell>
          <cell r="L64">
            <v>108.26664417236316</v>
          </cell>
        </row>
        <row r="65">
          <cell r="A65">
            <v>36</v>
          </cell>
          <cell r="C65">
            <v>134.84316773912622</v>
          </cell>
          <cell r="E65">
            <v>16.208473066563517</v>
          </cell>
          <cell r="H65">
            <v>1.2809843098123057</v>
          </cell>
          <cell r="L65">
            <v>118.09780050777388</v>
          </cell>
        </row>
        <row r="66">
          <cell r="A66">
            <v>37</v>
          </cell>
          <cell r="C66">
            <v>146.39837206594134</v>
          </cell>
          <cell r="E66">
            <v>17.597436417470291</v>
          </cell>
          <cell r="H66">
            <v>1.3967591174306166</v>
          </cell>
          <cell r="L66">
            <v>128.77142861484771</v>
          </cell>
        </row>
        <row r="67">
          <cell r="A67">
            <v>38</v>
          </cell>
          <cell r="C67">
            <v>158.94371911482926</v>
          </cell>
          <cell r="E67">
            <v>19.10541730491121</v>
          </cell>
          <cell r="H67">
            <v>1.5224550918411186</v>
          </cell>
          <cell r="L67">
            <v>140.35971896068088</v>
          </cell>
        </row>
        <row r="68">
          <cell r="A68">
            <v>39</v>
          </cell>
          <cell r="C68">
            <v>172.5640406483775</v>
          </cell>
          <cell r="E68">
            <v>20.742612710773766</v>
          </cell>
          <cell r="H68">
            <v>1.6589223583047701</v>
          </cell>
          <cell r="L68">
            <v>152.94104715277012</v>
          </cell>
        </row>
        <row r="69">
          <cell r="A69">
            <v>40</v>
          </cell>
          <cell r="C69">
            <v>187.35143442382704</v>
          </cell>
          <cell r="E69">
            <v>22.520093006977881</v>
          </cell>
          <cell r="H69">
            <v>1.8070838776674398</v>
          </cell>
          <cell r="L69">
            <v>166.60050373048969</v>
          </cell>
        </row>
        <row r="70">
          <cell r="A70">
            <v>41</v>
          </cell>
          <cell r="C70">
            <v>203.40588616753701</v>
          </cell>
          <cell r="E70">
            <v>24.449876718302409</v>
          </cell>
          <cell r="H70">
            <v>1.967941684860139</v>
          </cell>
          <cell r="L70">
            <v>181.43046931121162</v>
          </cell>
        </row>
        <row r="71">
          <cell r="A71">
            <v>42</v>
          </cell>
          <cell r="C71">
            <v>220.83594472456585</v>
          </cell>
          <cell r="E71">
            <v>26.545011676988583</v>
          </cell>
          <cell r="H71">
            <v>2.142583661419442</v>
          </cell>
          <cell r="L71">
            <v>197.53123896935514</v>
          </cell>
        </row>
        <row r="72">
          <cell r="A72">
            <v>43</v>
          </cell>
          <cell r="C72">
            <v>239.75945491765989</v>
          </cell>
          <cell r="E72">
            <v>28.819663114152995</v>
          </cell>
          <cell r="H72">
            <v>2.3321908876836464</v>
          </cell>
          <cell r="L72">
            <v>215.01170005748767</v>
          </cell>
        </row>
        <row r="73">
          <cell r="A73">
            <v>44</v>
          </cell>
          <cell r="C73">
            <v>260.30435303445944</v>
          </cell>
          <cell r="E73">
            <v>31.289209279262948</v>
          </cell>
          <cell r="H73">
            <v>2.5380456242133107</v>
          </cell>
          <cell r="L73">
            <v>233.99006803751607</v>
          </cell>
        </row>
        <row r="74">
          <cell r="A74">
            <v>45</v>
          </cell>
          <cell r="C74">
            <v>282.60953027847944</v>
          </cell>
          <cell r="E74">
            <v>33.970345229020978</v>
          </cell>
          <cell r="H74">
            <v>2.7615399762080459</v>
          </cell>
          <cell r="L74">
            <v>254.59468527935866</v>
          </cell>
        </row>
        <row r="75">
          <cell r="A75">
            <v>46</v>
          </cell>
          <cell r="C75">
            <v>306.82576997102842</v>
          </cell>
          <cell r="E75">
            <v>36.881195481289538</v>
          </cell>
          <cell r="H75">
            <v>3.0041852992724816</v>
          </cell>
          <cell r="L75">
            <v>276.96488820682998</v>
          </cell>
        </row>
        <row r="76">
          <cell r="A76">
            <v>47</v>
          </cell>
          <cell r="C76">
            <v>333.11676478053124</v>
          </cell>
          <cell r="E76">
            <v>40.041436288502041</v>
          </cell>
          <cell r="H76">
            <v>3.267622409853121</v>
          </cell>
          <cell r="L76">
            <v>301.25194862855778</v>
          </cell>
        </row>
        <row r="77">
          <cell r="A77">
            <v>48</v>
          </cell>
          <cell r="C77">
            <v>361.66022078576759</v>
          </cell>
          <cell r="E77">
            <v>43.472428348719504</v>
          </cell>
          <cell r="H77">
            <v>3.5536326690567068</v>
          </cell>
          <cell r="L77">
            <v>327.62009558857085</v>
          </cell>
        </row>
        <row r="78">
          <cell r="A78">
            <v>49</v>
          </cell>
          <cell r="C78">
            <v>392.64905575361223</v>
          </cell>
          <cell r="E78">
            <v>47.19736084149681</v>
          </cell>
          <cell r="H78">
            <v>3.8641500144047032</v>
          </cell>
          <cell r="L78">
            <v>356.24762460997192</v>
          </cell>
        </row>
        <row r="79">
          <cell r="A79">
            <v>50</v>
          </cell>
          <cell r="C79">
            <v>426.29269963348406</v>
          </cell>
          <cell r="E79">
            <v>51.24140775044323</v>
          </cell>
          <cell r="H79">
            <v>4.2012740204153944</v>
          </cell>
          <cell r="L79">
            <v>387.32810178932618</v>
          </cell>
        </row>
        <row r="80">
          <cell r="A80">
            <v>51</v>
          </cell>
          <cell r="C80">
            <v>462.8185059436654</v>
          </cell>
          <cell r="E80">
            <v>55.631897515252476</v>
          </cell>
          <cell r="H80">
            <v>4.5672840757757029</v>
          </cell>
          <cell r="L80">
            <v>421.0716708328178</v>
          </cell>
        </row>
        <row r="81">
          <cell r="A81">
            <v>52</v>
          </cell>
          <cell r="C81">
            <v>502.47328345298871</v>
          </cell>
          <cell r="E81">
            <v>60.398497143525205</v>
          </cell>
          <cell r="H81">
            <v>4.9646547723132208</v>
          </cell>
          <cell r="L81">
            <v>457.70647181191725</v>
          </cell>
        </row>
        <row r="82">
          <cell r="A82">
            <v>53</v>
          </cell>
          <cell r="C82">
            <v>545.52495834944909</v>
          </cell>
          <cell r="E82">
            <v>65.573412007433831</v>
          </cell>
          <cell r="H82">
            <v>5.3960726090526867</v>
          </cell>
          <cell r="L82">
            <v>497.48018116064304</v>
          </cell>
        </row>
        <row r="83">
          <cell r="A83">
            <v>54</v>
          </cell>
          <cell r="C83">
            <v>592.26437793972048</v>
          </cell>
          <cell r="E83">
            <v>71.191602652742333</v>
          </cell>
          <cell r="H83">
            <v>5.8644541233915</v>
          </cell>
          <cell r="L83">
            <v>540.66168324322439</v>
          </cell>
        </row>
        <row r="84">
          <cell r="A84">
            <v>55</v>
          </cell>
          <cell r="C84">
            <v>643.00726784528604</v>
          </cell>
          <cell r="E84">
            <v>77.291020058488357</v>
          </cell>
          <cell r="H84">
            <v>6.372965570911088</v>
          </cell>
          <cell r="L84">
            <v>587.54288469516644</v>
          </cell>
        </row>
        <row r="85">
          <cell r="A85">
            <v>56</v>
          </cell>
          <cell r="C85">
            <v>698.09635565721408</v>
          </cell>
          <cell r="E85">
            <v>83.912860905394695</v>
          </cell>
          <cell r="H85">
            <v>6.9250442856145762</v>
          </cell>
          <cell r="L85">
            <v>638.44068368787543</v>
          </cell>
        </row>
        <row r="86">
          <cell r="A86">
            <v>57</v>
          </cell>
          <cell r="C86">
            <v>757.90367508812039</v>
          </cell>
          <cell r="E86">
            <v>91.101844540476776</v>
          </cell>
          <cell r="H86">
            <v>7.5244218635102529</v>
          </cell>
          <cell r="L86">
            <v>693.69910729302319</v>
          </cell>
        </row>
        <row r="87">
          <cell r="A87">
            <v>58</v>
          </cell>
          <cell r="C87">
            <v>822.83306582252067</v>
          </cell>
          <cell r="E87">
            <v>98.906513465067306</v>
          </cell>
          <cell r="H87">
            <v>8.1751493245136579</v>
          </cell>
          <cell r="L87">
            <v>753.69163123406247</v>
          </cell>
        </row>
        <row r="88">
          <cell r="A88">
            <v>59</v>
          </cell>
          <cell r="C88">
            <v>893.3228855218731</v>
          </cell>
          <cell r="E88">
            <v>107.37955932434485</v>
          </cell>
          <cell r="H88">
            <v>8.8816244206927095</v>
          </cell>
          <cell r="L88">
            <v>818.82369751556826</v>
          </cell>
        </row>
        <row r="89">
          <cell r="A89">
            <v>60</v>
          </cell>
          <cell r="C89">
            <v>969.84895179479747</v>
          </cell>
          <cell r="E89">
            <v>116.57817653922983</v>
          </cell>
          <cell r="H89">
            <v>9.6486212730094589</v>
          </cell>
          <cell r="L89">
            <v>889.5354467236956</v>
          </cell>
        </row>
        <row r="90">
          <cell r="A90">
            <v>61</v>
          </cell>
          <cell r="C90">
            <v>1052.9277334032158</v>
          </cell>
          <cell r="E90">
            <v>126.56444589703756</v>
          </cell>
          <cell r="H90">
            <v>10.481322534003958</v>
          </cell>
          <cell r="L90">
            <v>966.30468320084594</v>
          </cell>
        </row>
        <row r="91">
          <cell r="A91">
            <v>62</v>
          </cell>
          <cell r="C91">
            <v>1143.1198115488073</v>
          </cell>
          <cell r="E91">
            <v>137.40575060643465</v>
          </cell>
          <cell r="H91">
            <v>11.385354290411369</v>
          </cell>
          <cell r="L91">
            <v>1049.650092823028</v>
          </cell>
        </row>
        <row r="92">
          <cell r="A92">
            <v>63</v>
          </cell>
          <cell r="C92">
            <v>1241.0336337788472</v>
          </cell>
          <cell r="E92">
            <v>149.17522752594931</v>
          </cell>
          <cell r="H92">
            <v>12.366823937600188</v>
          </cell>
          <cell r="L92">
            <v>1140.1347347583564</v>
          </cell>
        </row>
        <row r="93">
          <cell r="A93">
            <v>64</v>
          </cell>
          <cell r="C93">
            <v>1347.3295848741252</v>
          </cell>
          <cell r="E93">
            <v>161.95225649448972</v>
          </cell>
          <cell r="H93">
            <v>13.432361277071255</v>
          </cell>
          <cell r="L93">
            <v>1238.3698303692279</v>
          </cell>
        </row>
        <row r="94">
          <cell r="A94">
            <v>65</v>
          </cell>
          <cell r="C94">
            <v>1462.7244010423776</v>
          </cell>
          <cell r="E94">
            <v>175.82299092801088</v>
          </cell>
          <cell r="H94">
            <v>14.589163109174752</v>
          </cell>
          <cell r="L94">
            <v>1345.0188743491683</v>
          </cell>
        </row>
        <row r="95">
          <cell r="A95">
            <v>66</v>
          </cell>
          <cell r="C95">
            <v>1587.9959558468825</v>
          </cell>
          <cell r="E95">
            <v>190.88093309964228</v>
          </cell>
          <cell r="H95">
            <v>15.845041615803401</v>
          </cell>
          <cell r="L95">
            <v>1460.802095268996</v>
          </cell>
        </row>
        <row r="96">
          <cell r="A96">
            <v>67</v>
          </cell>
          <cell r="C96">
            <v>1723.988448560043</v>
          </cell>
          <cell r="E96">
            <v>207.22755779226671</v>
          </cell>
          <cell r="H96">
            <v>17.208476852229417</v>
          </cell>
          <cell r="L96">
            <v>1586.5012949573218</v>
          </cell>
        </row>
        <row r="97">
          <cell r="A97">
            <v>68</v>
          </cell>
          <cell r="C97">
            <v>1871.6180280544231</v>
          </cell>
          <cell r="E97">
            <v>224.97298830374856</v>
          </cell>
          <cell r="H97">
            <v>18.688673693602752</v>
          </cell>
          <cell r="L97">
            <v>1722.9650985696849</v>
          </cell>
        </row>
        <row r="98">
          <cell r="A98">
            <v>69</v>
          </cell>
          <cell r="C98">
            <v>2031.8788879372159</v>
          </cell>
          <cell r="E98">
            <v>244.23672909675605</v>
          </cell>
          <cell r="H98">
            <v>20.295623610058097</v>
          </cell>
          <cell r="L98">
            <v>1871.1146498216704</v>
          </cell>
        </row>
        <row r="99">
          <cell r="A99">
            <v>70</v>
          </cell>
          <cell r="C99">
            <v>2205.8498714067068</v>
          </cell>
          <cell r="E99">
            <v>265.14845971839298</v>
          </cell>
          <cell r="H99">
            <v>22.040171675034927</v>
          </cell>
          <cell r="L99">
            <v>2031.9497886876916</v>
          </cell>
        </row>
        <row r="100">
          <cell r="A100">
            <v>71</v>
          </cell>
          <cell r="C100">
            <v>2394.7016272686587</v>
          </cell>
          <cell r="E100">
            <v>287.8488949705789</v>
          </cell>
          <cell r="H100">
            <v>23.934089244452018</v>
          </cell>
          <cell r="L100">
            <v>2206.5557519129243</v>
          </cell>
        </row>
        <row r="101">
          <cell r="A101">
            <v>72</v>
          </cell>
          <cell r="C101">
            <v>2599.7043617038071</v>
          </cell>
          <cell r="E101">
            <v>312.49071669114528</v>
          </cell>
          <cell r="H101">
            <v>25.990152779956151</v>
          </cell>
          <cell r="L101">
            <v>2396.1104399659371</v>
          </cell>
        </row>
        <row r="102">
          <cell r="A102">
            <v>73</v>
          </cell>
          <cell r="C102">
            <v>2822.2362337309269</v>
          </cell>
          <cell r="E102">
            <v>339.23958290868779</v>
          </cell>
          <cell r="H102">
            <v>28.222229327750046</v>
          </cell>
          <cell r="L102">
            <v>2601.892297589211</v>
          </cell>
        </row>
        <row r="103">
          <cell r="A103">
            <v>74</v>
          </cell>
          <cell r="C103">
            <v>3063.7924458680677</v>
          </cell>
          <cell r="E103">
            <v>368.27522056191015</v>
          </cell>
          <cell r="H103">
            <v>30.645369205669244</v>
          </cell>
          <cell r="L103">
            <v>2825.2888588998358</v>
          </cell>
        </row>
        <row r="104">
          <cell r="A104">
            <v>75</v>
          </cell>
          <cell r="C104">
            <v>3325.9950852607008</v>
          </cell>
          <cell r="E104">
            <v>399.79260842689575</v>
          </cell>
          <cell r="H104">
            <v>33.275906495397173</v>
          </cell>
          <cell r="L104">
            <v>3067.8060120693917</v>
          </cell>
        </row>
        <row r="105">
          <cell r="A105">
            <v>76</v>
          </cell>
          <cell r="C105">
            <v>3610.6037745205704</v>
          </cell>
          <cell r="E105">
            <v>434.00325737355359</v>
          </cell>
          <cell r="H105">
            <v>36.131567984160711</v>
          </cell>
          <cell r="L105">
            <v>3331.0780429868851</v>
          </cell>
        </row>
        <row r="106">
          <cell r="A106">
            <v>77</v>
          </cell>
          <cell r="C106">
            <v>3919.5271957011123</v>
          </cell>
          <cell r="E106">
            <v>471.13659557517894</v>
          </cell>
          <cell r="H106">
            <v>39.231591251114665</v>
          </cell>
          <cell r="L106">
            <v>3616.8785219980828</v>
          </cell>
        </row>
        <row r="107">
          <cell r="A107">
            <v>78</v>
          </cell>
          <cell r="C107">
            <v>4254.8355552188787</v>
          </cell>
          <cell r="E107">
            <v>511.44146682198772</v>
          </cell>
          <cell r="H107">
            <v>42.59685264808023</v>
          </cell>
          <cell r="L107">
            <v>3927.1321028351381</v>
          </cell>
        </row>
        <row r="108">
          <cell r="A108">
            <v>79</v>
          </cell>
          <cell r="C108">
            <v>4618.7740621056437</v>
          </cell>
          <cell r="E108">
            <v>555.18775063943508</v>
          </cell>
          <cell r="H108">
            <v>46.250005982523</v>
          </cell>
          <cell r="L108">
            <v>4263.9273082178997</v>
          </cell>
        </row>
        <row r="109">
          <cell r="A109">
            <v>80</v>
          </cell>
          <cell r="C109">
            <v>5013.7774967273263</v>
          </cell>
          <cell r="D109">
            <v>5616.4456102105951</v>
          </cell>
          <cell r="E109">
            <v>602.66811348326871</v>
          </cell>
          <cell r="F109">
            <v>0</v>
          </cell>
          <cell r="G109">
            <v>0</v>
          </cell>
          <cell r="H109">
            <v>50.215632772804682</v>
          </cell>
          <cell r="L109">
            <v>4629.5303823379809</v>
          </cell>
        </row>
        <row r="110">
          <cell r="A110">
            <v>81</v>
          </cell>
          <cell r="C110">
            <v>5442.4859520115569</v>
          </cell>
          <cell r="D110">
            <v>6096.6858528844978</v>
          </cell>
          <cell r="E110">
            <v>654.19990087294047</v>
          </cell>
          <cell r="F110">
            <v>0</v>
          </cell>
          <cell r="G110">
            <v>0</v>
          </cell>
          <cell r="H110">
            <v>54.520405011970887</v>
          </cell>
          <cell r="L110">
            <v>5026.4002965424288</v>
          </cell>
        </row>
        <row r="111">
          <cell r="A111">
            <v>82</v>
          </cell>
          <cell r="C111">
            <v>5907.7618342553578</v>
          </cell>
          <cell r="D111">
            <v>6617.8890151849355</v>
          </cell>
          <cell r="E111">
            <v>710.12718092957778</v>
          </cell>
          <cell r="F111">
            <v>0</v>
          </cell>
          <cell r="G111">
            <v>0</v>
          </cell>
          <cell r="H111">
            <v>59.193261446777605</v>
          </cell>
          <cell r="L111">
            <v>5457.2050010279436</v>
          </cell>
        </row>
        <row r="112">
          <cell r="A112">
            <v>83</v>
          </cell>
          <cell r="C112">
            <v>6412.7082156979986</v>
          </cell>
          <cell r="D112">
            <v>7183.5311660973775</v>
          </cell>
          <cell r="E112">
            <v>770.82295039937912</v>
          </cell>
          <cell r="F112">
            <v>0</v>
          </cell>
          <cell r="G112">
            <v>0</v>
          </cell>
          <cell r="H112">
            <v>64.265598453417454</v>
          </cell>
          <cell r="L112">
            <v>5924.8390222487988</v>
          </cell>
        </row>
        <row r="113">
          <cell r="A113">
            <v>84</v>
          </cell>
          <cell r="C113">
            <v>6960.6886361896477</v>
          </cell>
          <cell r="D113">
            <v>7797.3801510514577</v>
          </cell>
          <cell r="E113">
            <v>836.69151486181022</v>
          </cell>
          <cell r="F113">
            <v>0</v>
          </cell>
          <cell r="G113">
            <v>0</v>
          </cell>
          <cell r="H113">
            <v>69.77147667055587</v>
          </cell>
          <cell r="L113">
            <v>6432.4425130386162</v>
          </cell>
        </row>
        <row r="114">
          <cell r="A114">
            <v>85</v>
          </cell>
          <cell r="C114">
            <v>7555.3484563978527</v>
          </cell>
          <cell r="D114">
            <v>8463.5195118342308</v>
          </cell>
          <cell r="E114">
            <v>908.17105543637854</v>
          </cell>
          <cell r="F114">
            <v>0</v>
          </cell>
          <cell r="G114">
            <v>0</v>
          </cell>
          <cell r="H114">
            <v>75.747844633854513</v>
          </cell>
          <cell r="L114">
            <v>6983.4218701504215</v>
          </cell>
        </row>
        <row r="115">
          <cell r="A115">
            <v>86</v>
          </cell>
          <cell r="C115">
            <v>8200.6378699880534</v>
          </cell>
          <cell r="D115">
            <v>9186.3742648901298</v>
          </cell>
          <cell r="E115">
            <v>985.7363949020762</v>
          </cell>
          <cell r="F115">
            <v>0</v>
          </cell>
          <cell r="G115">
            <v>0</v>
          </cell>
          <cell r="H115">
            <v>82.23478074411436</v>
          </cell>
          <cell r="L115">
            <v>7581.4720420283211</v>
          </cell>
        </row>
        <row r="116">
          <cell r="A116">
            <v>87</v>
          </cell>
          <cell r="C116">
            <v>8900.8366869879501</v>
          </cell>
          <cell r="D116">
            <v>9970.7386637053314</v>
          </cell>
          <cell r="E116">
            <v>1069.9019767173822</v>
          </cell>
          <cell r="F116">
            <v>0</v>
          </cell>
          <cell r="G116">
            <v>0</v>
          </cell>
          <cell r="H116">
            <v>89.275754993414907</v>
          </cell>
          <cell r="L116">
            <v>8230.6006581283164</v>
          </cell>
        </row>
        <row r="117">
          <cell r="A117">
            <v>88</v>
          </cell>
          <cell r="C117">
            <v>9660.5810049715783</v>
          </cell>
          <cell r="D117">
            <v>10821.806075932313</v>
          </cell>
          <cell r="E117">
            <v>1161.225070960734</v>
          </cell>
          <cell r="F117">
            <v>0</v>
          </cell>
          <cell r="G117">
            <v>0</v>
          </cell>
          <cell r="H117">
            <v>96.917911969967633</v>
          </cell>
          <cell r="L117">
            <v>8935.1541199878593</v>
          </cell>
        </row>
        <row r="118">
          <cell r="A118">
            <v>89</v>
          </cell>
          <cell r="C118">
            <v>10484.891888622062</v>
          </cell>
          <cell r="D118">
            <v>11745.201110305008</v>
          </cell>
          <cell r="E118">
            <v>1260.3092216829457</v>
          </cell>
          <cell r="F118">
            <v>0</v>
          </cell>
          <cell r="G118">
            <v>0</v>
          </cell>
          <cell r="H118">
            <v>105.21237676254431</v>
          </cell>
          <cell r="L118">
            <v>9699.8458034761625</v>
          </cell>
        </row>
        <row r="119">
          <cell r="A119">
            <v>90</v>
          </cell>
          <cell r="C119">
            <v>11379.206181463949</v>
          </cell>
          <cell r="D119">
            <v>12747.014132015487</v>
          </cell>
          <cell r="E119">
            <v>1367.8079505515389</v>
          </cell>
          <cell r="F119">
            <v>0</v>
          </cell>
          <cell r="G119">
            <v>0</v>
          </cell>
          <cell r="H119">
            <v>114.21458548885107</v>
          </cell>
          <cell r="L119">
            <v>10529.786531200214</v>
          </cell>
        </row>
        <row r="120">
          <cell r="A120">
            <v>91</v>
          </cell>
          <cell r="C120">
            <v>12349.409575869737</v>
          </cell>
          <cell r="D120">
            <v>13833.838307814798</v>
          </cell>
          <cell r="E120">
            <v>1484.4287319450614</v>
          </cell>
          <cell r="F120">
            <v>0</v>
          </cell>
          <cell r="G120">
            <v>0</v>
          </cell>
          <cell r="H120">
            <v>123.98464227850492</v>
          </cell>
          <cell r="L120">
            <v>11430.517483840238</v>
          </cell>
        </row>
        <row r="121">
          <cell r="A121">
            <v>92</v>
          </cell>
          <cell r="C121">
            <v>13401.872068568466</v>
          </cell>
          <cell r="D121">
            <v>15012.809323358959</v>
          </cell>
          <cell r="E121">
            <v>1610.9372547904934</v>
          </cell>
          <cell r="F121">
            <v>0</v>
          </cell>
          <cell r="G121">
            <v>0</v>
          </cell>
          <cell r="H121">
            <v>134.58770464954108</v>
          </cell>
          <cell r="L121">
            <v>12408.045729170259</v>
          </cell>
        </row>
        <row r="122">
          <cell r="A122">
            <v>93</v>
          </cell>
          <cell r="C122">
            <v>14543.48592849247</v>
          </cell>
          <cell r="D122">
            <v>16291.647914882211</v>
          </cell>
          <cell r="E122">
            <v>1748.1619863897404</v>
          </cell>
          <cell r="F122">
            <v>0</v>
          </cell>
          <cell r="G122">
            <v>0</v>
          </cell>
          <cell r="H122">
            <v>146.09439932661604</v>
          </cell>
          <cell r="L122">
            <v>13468.882557590252</v>
          </cell>
        </row>
        <row r="123">
          <cell r="A123">
            <v>94</v>
          </cell>
          <cell r="C123">
            <v>15781.706301506021</v>
          </cell>
          <cell r="D123">
            <v>17678.705354711696</v>
          </cell>
          <cell r="E123">
            <v>1896.9990532056734</v>
          </cell>
          <cell r="F123">
            <v>0</v>
          </cell>
          <cell r="G123">
            <v>0</v>
          </cell>
          <cell r="H123">
            <v>158.58127065797134</v>
          </cell>
          <cell r="L123">
            <v>14620.084823036197</v>
          </cell>
        </row>
        <row r="124">
          <cell r="A124">
            <v>95</v>
          </cell>
          <cell r="C124">
            <v>17124.594571911341</v>
          </cell>
          <cell r="D124">
            <v>19183.012024930777</v>
          </cell>
          <cell r="E124">
            <v>2058.4174530194373</v>
          </cell>
          <cell r="F124">
            <v>0</v>
          </cell>
          <cell r="G124">
            <v>0</v>
          </cell>
          <cell r="H124">
            <v>172.13126389515472</v>
          </cell>
          <cell r="L124">
            <v>15869.299497992706</v>
          </cell>
        </row>
        <row r="125">
          <cell r="A125">
            <v>96</v>
          </cell>
          <cell r="C125">
            <v>18580.864593087426</v>
          </cell>
          <cell r="D125">
            <v>20814.32920505185</v>
          </cell>
          <cell r="E125">
            <v>2233.4646119644253</v>
          </cell>
          <cell r="F125">
            <v>0</v>
          </cell>
          <cell r="G125">
            <v>0</v>
          </cell>
          <cell r="H125">
            <v>186.83424570243642</v>
          </cell>
          <cell r="L125">
            <v>17224.811660823336</v>
          </cell>
        </row>
        <row r="126">
          <cell r="A126">
            <v>97</v>
          </cell>
          <cell r="C126">
            <v>20159.931888557861</v>
          </cell>
          <cell r="D126">
            <v>22583.204187170821</v>
          </cell>
          <cell r="E126">
            <v>2423.2722986129602</v>
          </cell>
          <cell r="F126">
            <v>0</v>
          </cell>
          <cell r="G126">
            <v>0</v>
          </cell>
          <cell r="H126">
            <v>202.78756435932516</v>
          </cell>
          <cell r="L126">
            <v>18695.596142527294</v>
          </cell>
        </row>
        <row r="127">
          <cell r="A127">
            <v>98</v>
          </cell>
          <cell r="C127">
            <v>21871.965909473482</v>
          </cell>
          <cell r="D127">
            <v>24501.028814924874</v>
          </cell>
          <cell r="E127">
            <v>2629.0629054513925</v>
          </cell>
          <cell r="F127">
            <v>0</v>
          </cell>
          <cell r="G127">
            <v>0</v>
          </cell>
          <cell r="H127">
            <v>220.09665220656058</v>
          </cell>
          <cell r="L127">
            <v>20291.373068049405</v>
          </cell>
        </row>
        <row r="128">
          <cell r="A128">
            <v>99</v>
          </cell>
          <cell r="C128">
            <v>23727.945414085156</v>
          </cell>
          <cell r="D128">
            <v>26580.101519711076</v>
          </cell>
          <cell r="E128">
            <v>2852.1561056259193</v>
          </cell>
          <cell r="F128">
            <v>0</v>
          </cell>
          <cell r="G128">
            <v>0</v>
          </cell>
          <cell r="H128">
            <v>238.87567295978482</v>
          </cell>
          <cell r="L128">
            <v>22022.667534076529</v>
          </cell>
        </row>
        <row r="129">
          <cell r="A129">
            <v>100</v>
          </cell>
          <cell r="C129">
            <v>25739.717008289677</v>
          </cell>
          <cell r="D129">
            <v>28833.692897946672</v>
          </cell>
          <cell r="E129">
            <v>3093.9758896569947</v>
          </cell>
          <cell r="F129">
            <v>0</v>
          </cell>
          <cell r="G129">
            <v>0</v>
          </cell>
          <cell r="H129">
            <v>259.24821657139853</v>
          </cell>
          <cell r="L129">
            <v>23900.873670444278</v>
          </cell>
        </row>
        <row r="130">
          <cell r="A130">
            <v>101</v>
          </cell>
          <cell r="C130">
            <v>27920.056852629918</v>
          </cell>
          <cell r="D130">
            <v>31276.114835399072</v>
          </cell>
          <cell r="E130">
            <v>3356.0579827691531</v>
          </cell>
          <cell r="F130">
            <v>0</v>
          </cell>
          <cell r="G130">
            <v>0</v>
          </cell>
          <cell r="H130">
            <v>281.34804435466276</v>
          </cell>
          <cell r="L130">
            <v>25938.32333537149</v>
          </cell>
        </row>
        <row r="131">
          <cell r="A131">
            <v>102</v>
          </cell>
          <cell r="C131">
            <v>30282.735498928912</v>
          </cell>
          <cell r="D131">
            <v>33922.793137339278</v>
          </cell>
          <cell r="E131">
            <v>3640.0576384103651</v>
          </cell>
          <cell r="F131">
            <v>0</v>
          </cell>
          <cell r="G131">
            <v>0</v>
          </cell>
          <cell r="H131">
            <v>305.31988708872814</v>
          </cell>
          <cell r="L131">
            <v>28148.359695165927</v>
          </cell>
        </row>
        <row r="132">
          <cell r="A132">
            <v>103</v>
          </cell>
          <cell r="C132">
            <v>32842.585767570323</v>
          </cell>
          <cell r="D132">
            <v>36790.343564834715</v>
          </cell>
          <cell r="E132">
            <v>3947.7577972643944</v>
          </cell>
          <cell r="F132">
            <v>0</v>
          </cell>
          <cell r="G132">
            <v>0</v>
          </cell>
          <cell r="H132">
            <v>331.3202987916593</v>
          </cell>
          <cell r="L132">
            <v>30545.415936130088</v>
          </cell>
        </row>
        <row r="133">
          <cell r="A133">
            <v>104</v>
          </cell>
          <cell r="C133">
            <v>35615.573512647636</v>
          </cell>
          <cell r="D133">
            <v>39896.651106039564</v>
          </cell>
          <cell r="E133">
            <v>4281.0775933919276</v>
          </cell>
          <cell r="F133">
            <v>0</v>
          </cell>
          <cell r="G133">
            <v>0</v>
          </cell>
          <cell r="H133">
            <v>359.51856877211924</v>
          </cell>
          <cell r="L133">
            <v>33145.099349352109</v>
          </cell>
        </row>
        <row r="134">
          <cell r="A134">
            <v>105</v>
          </cell>
          <cell r="C134">
            <v>38618.871044933774</v>
          </cell>
          <cell r="D134">
            <v>43260.952224781882</v>
          </cell>
          <cell r="E134">
            <v>4642.0811798481054</v>
          </cell>
          <cell r="F134">
            <v>0</v>
          </cell>
          <cell r="G134">
            <v>0</v>
          </cell>
          <cell r="H134">
            <v>390.09769443920442</v>
          </cell>
          <cell r="L134">
            <v>35964.28101697356</v>
          </cell>
        </row>
        <row r="135">
          <cell r="A135">
            <v>106</v>
          </cell>
          <cell r="C135">
            <v>41870.932889803291</v>
          </cell>
          <cell r="D135">
            <v>46903.919724770261</v>
          </cell>
          <cell r="E135">
            <v>5032.9868349669723</v>
          </cell>
          <cell r="F135">
            <v>0</v>
          </cell>
          <cell r="G135">
            <v>0</v>
          </cell>
          <cell r="H135">
            <v>423.25541715240519</v>
          </cell>
          <cell r="L135">
            <v>39021.191310316208</v>
          </cell>
        </row>
        <row r="136">
          <cell r="A136">
            <v>107</v>
          </cell>
          <cell r="C136">
            <v>45391.573446591479</v>
          </cell>
          <cell r="D136">
            <v>50847.749743794695</v>
          </cell>
          <cell r="E136">
            <v>5456.1762972032166</v>
          </cell>
          <cell r="F136">
            <v>0</v>
          </cell>
          <cell r="G136">
            <v>0</v>
          </cell>
          <cell r="H136">
            <v>459.20532311645496</v>
          </cell>
          <cell r="L136">
            <v>42335.521384692889</v>
          </cell>
        </row>
        <row r="137">
          <cell r="A137">
            <v>108</v>
          </cell>
          <cell r="C137">
            <v>49202.045984912213</v>
          </cell>
          <cell r="D137">
            <v>55116.250245591778</v>
          </cell>
          <cell r="E137">
            <v>5914.204260679564</v>
          </cell>
          <cell r="F137">
            <v>0</v>
          </cell>
          <cell r="G137">
            <v>0</v>
          </cell>
          <cell r="H137">
            <v>498.1780109536208</v>
          </cell>
          <cell r="L137">
            <v>45928.530821412489</v>
          </cell>
        </row>
        <row r="138">
          <cell r="A138">
            <v>109</v>
          </cell>
          <cell r="C138">
            <v>53325.122259502175</v>
          </cell>
          <cell r="D138">
            <v>59734.930204584707</v>
          </cell>
          <cell r="E138">
            <v>6409.8079450825326</v>
          </cell>
          <cell r="F138">
            <v>0</v>
          </cell>
          <cell r="G138">
            <v>0</v>
          </cell>
          <cell r="H138">
            <v>540.42232710133203</v>
          </cell>
          <cell r="L138">
            <v>49823.161522807044</v>
          </cell>
        </row>
        <row r="139">
          <cell r="A139">
            <v>110</v>
          </cell>
          <cell r="C139">
            <v>57785.171845376666</v>
          </cell>
          <cell r="D139">
            <v>64731.088477315629</v>
          </cell>
          <cell r="E139">
            <v>6945.9166319389642</v>
          </cell>
          <cell r="F139">
            <v>0</v>
          </cell>
          <cell r="G139">
            <v>0</v>
          </cell>
          <cell r="H139">
            <v>586.20666956620721</v>
          </cell>
          <cell r="L139">
            <v>54044.157909241076</v>
          </cell>
        </row>
        <row r="140">
          <cell r="A140">
            <v>111</v>
          </cell>
          <cell r="C140">
            <v>62608.240086524624</v>
          </cell>
          <cell r="D140">
            <v>70133.901120761264</v>
          </cell>
          <cell r="E140">
            <v>7525.6610342366375</v>
          </cell>
          <cell r="F140">
            <v>0</v>
          </cell>
          <cell r="G140">
            <v>0</v>
          </cell>
          <cell r="H140">
            <v>635.82035979434272</v>
          </cell>
          <cell r="L140">
            <v>58618.193395964059</v>
          </cell>
        </row>
        <row r="141">
          <cell r="A141">
            <v>112</v>
          </cell>
          <cell r="C141">
            <v>67822.123311055489</v>
          </cell>
          <cell r="D141">
            <v>75974.505648521299</v>
          </cell>
          <cell r="E141">
            <v>8152.3823374658159</v>
          </cell>
          <cell r="F141">
            <v>2</v>
          </cell>
          <cell r="G141">
            <v>0</v>
          </cell>
          <cell r="H141">
            <v>689.57508146746159</v>
          </cell>
          <cell r="L141">
            <v>63574.003040059601</v>
          </cell>
        </row>
        <row r="142">
          <cell r="A142">
            <v>113</v>
          </cell>
          <cell r="C142">
            <v>73456.439690725383</v>
          </cell>
          <cell r="D142">
            <v>82286.080407830101</v>
          </cell>
          <cell r="E142">
            <v>8829.6407171047158</v>
          </cell>
          <cell r="F142">
            <v>7</v>
          </cell>
          <cell r="G142">
            <v>0</v>
          </cell>
          <cell r="H142">
            <v>747.80638387793169</v>
          </cell>
          <cell r="L142">
            <v>68942.52214111494</v>
          </cell>
        </row>
        <row r="143">
          <cell r="A143">
            <v>114</v>
          </cell>
          <cell r="C143">
            <v>79542.693810417928</v>
          </cell>
          <cell r="D143">
            <v>89103.916910444328</v>
          </cell>
          <cell r="E143">
            <v>9561.2231000263964</v>
          </cell>
          <cell r="F143">
            <v>10</v>
          </cell>
          <cell r="G143">
            <v>0</v>
          </cell>
          <cell r="H143">
            <v>810.87524614296535</v>
          </cell>
          <cell r="L143">
            <v>74757.030450837774</v>
          </cell>
        </row>
        <row r="144">
          <cell r="A144">
            <v>115</v>
          </cell>
          <cell r="C144">
            <v>86114.332661145061</v>
          </cell>
          <cell r="D144">
            <v>96465.482556137184</v>
          </cell>
          <cell r="E144">
            <v>10351.149894992119</v>
          </cell>
          <cell r="F144">
            <v>17</v>
          </cell>
          <cell r="G144">
            <v>0</v>
          </cell>
          <cell r="H144">
            <v>879.16969685743959</v>
          </cell>
          <cell r="L144">
            <v>81053.301493726467</v>
          </cell>
        </row>
        <row r="145">
          <cell r="A145">
            <v>116</v>
          </cell>
          <cell r="C145">
            <v>93206.790376833087</v>
          </cell>
          <cell r="D145">
            <v>104410.47074695371</v>
          </cell>
          <cell r="E145">
            <v>11203.680370120623</v>
          </cell>
          <cell r="F145">
            <v>24</v>
          </cell>
          <cell r="G145">
            <v>0</v>
          </cell>
          <cell r="H145">
            <v>953.10648182166904</v>
          </cell>
          <cell r="L145">
            <v>87869.756319914886</v>
          </cell>
        </row>
        <row r="146">
          <cell r="A146">
            <v>117</v>
          </cell>
          <cell r="C146">
            <v>100857.51859991213</v>
          </cell>
          <cell r="D146">
            <v>112980.83490281715</v>
          </cell>
          <cell r="E146">
            <v>12123.316302905017</v>
          </cell>
          <cell r="F146">
            <v>45</v>
          </cell>
          <cell r="G146">
            <v>0</v>
          </cell>
          <cell r="H146">
            <v>1033.1327701796736</v>
          </cell>
          <cell r="L146">
            <v>95247.620799196433</v>
          </cell>
        </row>
        <row r="147">
          <cell r="A147">
            <v>118</v>
          </cell>
          <cell r="C147">
            <v>109105.99888424786</v>
          </cell>
          <cell r="D147">
            <v>122220.80235532286</v>
          </cell>
          <cell r="E147">
            <v>13114.803471074998</v>
          </cell>
          <cell r="F147">
            <v>102</v>
          </cell>
          <cell r="G147">
            <v>0</v>
          </cell>
          <cell r="H147">
            <v>1119.7278866289951</v>
          </cell>
          <cell r="L147">
            <v>103231.08531866262</v>
          </cell>
        </row>
        <row r="148">
          <cell r="A148">
            <v>119</v>
          </cell>
          <cell r="C148">
            <v>117993.73302881606</v>
          </cell>
          <cell r="D148">
            <v>132176.86351949733</v>
          </cell>
          <cell r="E148">
            <v>14183.13049068128</v>
          </cell>
          <cell r="F148">
            <v>172</v>
          </cell>
          <cell r="G148">
            <v>0</v>
          </cell>
          <cell r="H148">
            <v>1213.4050542795308</v>
          </cell>
          <cell r="L148">
            <v>111867.46546210657</v>
          </cell>
        </row>
        <row r="149">
          <cell r="A149">
            <v>120</v>
          </cell>
          <cell r="C149">
            <v>127564.20668673675</v>
          </cell>
          <cell r="D149">
            <v>142897.73112855075</v>
          </cell>
          <cell r="E149">
            <v>15333.524441813985</v>
          </cell>
          <cell r="F149">
            <v>325</v>
          </cell>
          <cell r="G149">
            <v>1</v>
          </cell>
          <cell r="H149">
            <v>1314.7131292129684</v>
          </cell>
          <cell r="L149">
            <v>121207.36192428009</v>
          </cell>
        </row>
        <row r="150">
          <cell r="A150">
            <v>121</v>
          </cell>
          <cell r="C150">
            <v>137862.82101999392</v>
          </cell>
          <cell r="D150">
            <v>154434.26367332949</v>
          </cell>
          <cell r="E150">
            <v>16571.442653335569</v>
          </cell>
          <cell r="F150">
            <v>680</v>
          </cell>
          <cell r="G150">
            <v>2</v>
          </cell>
          <cell r="H150">
            <v>1424.2383037973541</v>
          </cell>
          <cell r="L150">
            <v>131304.8175445922</v>
          </cell>
        </row>
        <row r="151">
          <cell r="A151">
            <v>122</v>
          </cell>
          <cell r="C151">
            <v>148936.78658241776</v>
          </cell>
          <cell r="D151">
            <v>166839.34652977783</v>
          </cell>
          <cell r="E151">
            <v>17902.559947360081</v>
          </cell>
          <cell r="F151">
            <v>1297</v>
          </cell>
          <cell r="G151">
            <v>2</v>
          </cell>
          <cell r="H151">
            <v>1542.6057513211795</v>
          </cell>
          <cell r="L151">
            <v>142217.46893087763</v>
          </cell>
        </row>
        <row r="152">
          <cell r="A152">
            <v>123</v>
          </cell>
          <cell r="C152">
            <v>160834.9730291398</v>
          </cell>
          <cell r="D152">
            <v>180167.72360310802</v>
          </cell>
          <cell r="E152">
            <v>19332.750573968209</v>
          </cell>
          <cell r="F152">
            <v>1936</v>
          </cell>
          <cell r="G152">
            <v>4</v>
          </cell>
          <cell r="H152">
            <v>1670.4811795166086</v>
          </cell>
          <cell r="L152">
            <v>154006.68968338062</v>
          </cell>
        </row>
        <row r="153">
          <cell r="A153">
            <v>124</v>
          </cell>
          <cell r="C153">
            <v>173607.70769232488</v>
          </cell>
          <cell r="D153">
            <v>194475.77169185071</v>
          </cell>
          <cell r="E153">
            <v>20868.063999525821</v>
          </cell>
          <cell r="F153">
            <v>2961</v>
          </cell>
          <cell r="G153">
            <v>10</v>
          </cell>
          <cell r="H153">
            <v>1808.572255044953</v>
          </cell>
          <cell r="L153">
            <v>166737.72172236</v>
          </cell>
        </row>
        <row r="154">
          <cell r="A154">
            <v>125</v>
          </cell>
          <cell r="C154">
            <v>187306.51555983897</v>
          </cell>
          <cell r="D154">
            <v>209821.20921133345</v>
          </cell>
          <cell r="E154">
            <v>22514.69365149449</v>
          </cell>
          <cell r="F154">
            <v>5073</v>
          </cell>
          <cell r="G154">
            <v>19</v>
          </cell>
          <cell r="H154">
            <v>1957.6298550415659</v>
          </cell>
          <cell r="L154">
            <v>180479.79067178129</v>
          </cell>
        </row>
        <row r="155">
          <cell r="A155">
            <v>126</v>
          </cell>
          <cell r="C155">
            <v>201983.79278261057</v>
          </cell>
          <cell r="D155">
            <v>226262.73045584167</v>
          </cell>
          <cell r="E155">
            <v>24278.937673231096</v>
          </cell>
          <cell r="F155">
            <v>7512</v>
          </cell>
          <cell r="G155">
            <v>26</v>
          </cell>
          <cell r="H155">
            <v>2118.4490954093835</v>
          </cell>
          <cell r="L155">
            <v>195306.20066079442</v>
          </cell>
        </row>
        <row r="156">
          <cell r="A156">
            <v>127</v>
          </cell>
          <cell r="C156">
            <v>217692.40556328811</v>
          </cell>
          <cell r="D156">
            <v>243859.55627272784</v>
          </cell>
          <cell r="E156">
            <v>26167.150709439742</v>
          </cell>
          <cell r="F156">
            <v>10458</v>
          </cell>
          <cell r="G156">
            <v>47</v>
          </cell>
          <cell r="H156">
            <v>2291.8700787896055</v>
          </cell>
          <cell r="L156">
            <v>211294.40328140289</v>
          </cell>
        </row>
        <row r="157">
          <cell r="A157">
            <v>128</v>
          </cell>
          <cell r="C157">
            <v>234485.20619802689</v>
          </cell>
          <cell r="D157">
            <v>262670.8919312575</v>
          </cell>
          <cell r="E157">
            <v>28185.685733230621</v>
          </cell>
          <cell r="F157">
            <v>14125</v>
          </cell>
          <cell r="G157">
            <v>72</v>
          </cell>
          <cell r="H157">
            <v>2478.7782981427463</v>
          </cell>
          <cell r="L157">
            <v>228526.03479581603</v>
          </cell>
        </row>
        <row r="158">
          <cell r="A158">
            <v>129</v>
          </cell>
          <cell r="C158">
            <v>252414.45821885194</v>
          </cell>
          <cell r="D158">
            <v>282755.28316570137</v>
          </cell>
          <cell r="E158">
            <v>30340.82494684945</v>
          </cell>
          <cell r="F158">
            <v>18099</v>
          </cell>
          <cell r="G158">
            <v>118</v>
          </cell>
          <cell r="H158">
            <v>2680.1046248086791</v>
          </cell>
          <cell r="L158">
            <v>247086.9150356685</v>
          </cell>
        </row>
        <row r="159">
          <cell r="A159">
            <v>130</v>
          </cell>
          <cell r="C159">
            <v>271531.16308902361</v>
          </cell>
          <cell r="D159">
            <v>304169.86193786474</v>
          </cell>
          <cell r="E159">
            <v>32638.698848841104</v>
          </cell>
          <cell r="F159">
            <v>20696</v>
          </cell>
          <cell r="G159">
            <v>159</v>
          </cell>
          <cell r="H159">
            <v>2896.8248030004606</v>
          </cell>
          <cell r="L159">
            <v>267067.00079788396</v>
          </cell>
        </row>
        <row r="160">
          <cell r="A160">
            <v>131</v>
          </cell>
          <cell r="C160">
            <v>291884.28181897034</v>
          </cell>
          <cell r="D160">
            <v>326969.47448938299</v>
          </cell>
          <cell r="E160">
            <v>35085.192670412674</v>
          </cell>
          <cell r="F160">
            <v>23239</v>
          </cell>
          <cell r="G160">
            <v>207</v>
          </cell>
          <cell r="H160">
            <v>3129.9583662064683</v>
          </cell>
          <cell r="L160">
            <v>288560.28594452544</v>
          </cell>
        </row>
        <row r="161">
          <cell r="A161">
            <v>132</v>
          </cell>
          <cell r="C161">
            <v>313519.84628195374</v>
          </cell>
          <cell r="D161">
            <v>351205.6858353928</v>
          </cell>
          <cell r="E161">
            <v>37685.83955343908</v>
          </cell>
          <cell r="F161">
            <v>26733</v>
          </cell>
          <cell r="G161">
            <v>288</v>
          </cell>
          <cell r="H161">
            <v>3380.5668852808444</v>
          </cell>
          <cell r="L161">
            <v>311664.63988897845</v>
          </cell>
        </row>
        <row r="162">
          <cell r="A162">
            <v>133</v>
          </cell>
          <cell r="C162">
            <v>336479.95700485294</v>
          </cell>
          <cell r="D162">
            <v>376925.65708735795</v>
          </cell>
          <cell r="E162">
            <v>40445.700082504991</v>
          </cell>
          <cell r="F162">
            <v>31112</v>
          </cell>
          <cell r="G162">
            <v>381</v>
          </cell>
          <cell r="H162">
            <v>3649.7514535196951</v>
          </cell>
          <cell r="L162">
            <v>336481.57573755336</v>
          </cell>
        </row>
        <row r="163">
          <cell r="A163">
            <v>134</v>
          </cell>
          <cell r="C163">
            <v>360801.66687497741</v>
          </cell>
          <cell r="D163">
            <v>404170.89497875638</v>
          </cell>
          <cell r="E163">
            <v>43369.228103778987</v>
          </cell>
          <cell r="F163">
            <v>35831</v>
          </cell>
          <cell r="G163">
            <v>502</v>
          </cell>
          <cell r="H163">
            <v>3938.6493112518738</v>
          </cell>
          <cell r="L163">
            <v>363115.93910034676</v>
          </cell>
        </row>
        <row r="164">
          <cell r="A164">
            <v>135</v>
          </cell>
          <cell r="C164">
            <v>386515.75361260457</v>
          </cell>
          <cell r="D164">
            <v>432975.87678586488</v>
          </cell>
          <cell r="E164">
            <v>46460.123173260312</v>
          </cell>
          <cell r="F164">
            <v>40723</v>
          </cell>
          <cell r="G164">
            <v>687</v>
          </cell>
          <cell r="H164">
            <v>4248.4295119931521</v>
          </cell>
          <cell r="L164">
            <v>391675.50854094524</v>
          </cell>
        </row>
        <row r="165">
          <cell r="A165">
            <v>136</v>
          </cell>
          <cell r="C165">
            <v>413645.38806497073</v>
          </cell>
          <cell r="D165">
            <v>463366.55854748451</v>
          </cell>
          <cell r="E165">
            <v>49721.170482513771</v>
          </cell>
          <cell r="F165">
            <v>45701</v>
          </cell>
          <cell r="G165">
            <v>894</v>
          </cell>
          <cell r="H165">
            <v>4580.2875346592973</v>
          </cell>
          <cell r="L165">
            <v>422270.49886012659</v>
          </cell>
        </row>
        <row r="166">
          <cell r="A166">
            <v>137</v>
          </cell>
          <cell r="C166">
            <v>442204.71040344116</v>
          </cell>
          <cell r="D166">
            <v>495358.78011758643</v>
          </cell>
          <cell r="E166">
            <v>53154.069714145277</v>
          </cell>
          <cell r="F166">
            <v>49069</v>
          </cell>
          <cell r="G166">
            <v>1157</v>
          </cell>
          <cell r="H166">
            <v>4935.4387523915384</v>
          </cell>
          <cell r="L166">
            <v>455012.95896721468</v>
          </cell>
        </row>
        <row r="167">
          <cell r="A167">
            <v>138</v>
          </cell>
          <cell r="C167">
            <v>472197.33213000349</v>
          </cell>
          <cell r="D167">
            <v>528956.58710938308</v>
          </cell>
          <cell r="E167">
            <v>56759.254979379562</v>
          </cell>
          <cell r="F167">
            <v>52497</v>
          </cell>
          <cell r="G167">
            <v>1435</v>
          </cell>
          <cell r="H167">
            <v>5315.1106789211472</v>
          </cell>
          <cell r="L167">
            <v>490016.05704908411</v>
          </cell>
        </row>
        <row r="168">
          <cell r="A168">
            <v>139</v>
          </cell>
          <cell r="C168">
            <v>503614.78834216605</v>
          </cell>
          <cell r="D168">
            <v>564150.49711874465</v>
          </cell>
          <cell r="E168">
            <v>60535.708776578642</v>
          </cell>
          <cell r="F168">
            <v>58487</v>
          </cell>
          <cell r="G168">
            <v>1740</v>
          </cell>
          <cell r="H168">
            <v>5720.533928773858</v>
          </cell>
          <cell r="L168">
            <v>527393.24716418737</v>
          </cell>
        </row>
        <row r="169">
          <cell r="A169">
            <v>140</v>
          </cell>
          <cell r="C169">
            <v>536434.97181439761</v>
          </cell>
          <cell r="D169">
            <v>600915.74557846226</v>
          </cell>
          <cell r="E169">
            <v>64480.77376406471</v>
          </cell>
          <cell r="F169">
            <v>63641</v>
          </cell>
          <cell r="G169">
            <v>2103</v>
          </cell>
          <cell r="H169">
            <v>6152.9318486065622</v>
          </cell>
          <cell r="L169">
            <v>567257.31332426495</v>
          </cell>
        </row>
        <row r="170">
          <cell r="A170">
            <v>141</v>
          </cell>
          <cell r="C170">
            <v>570620.58789183514</v>
          </cell>
          <cell r="D170">
            <v>639210.55492646294</v>
          </cell>
          <cell r="E170">
            <v>68589.9670346278</v>
          </cell>
          <cell r="F170">
            <v>68647</v>
          </cell>
          <cell r="G170">
            <v>2511</v>
          </cell>
          <cell r="H170">
            <v>6613.5088040641676</v>
          </cell>
          <cell r="L170">
            <v>609719.28962441185</v>
          </cell>
        </row>
        <row r="171">
          <cell r="A171">
            <v>142</v>
          </cell>
          <cell r="C171">
            <v>606117.67662619171</v>
          </cell>
          <cell r="D171">
            <v>678974.47909889929</v>
          </cell>
          <cell r="E171">
            <v>72856.802472707539</v>
          </cell>
          <cell r="F171">
            <v>74275</v>
          </cell>
          <cell r="G171">
            <v>2956</v>
          </cell>
          <cell r="H171">
            <v>7103.4371400257951</v>
          </cell>
          <cell r="L171">
            <v>654887.25806891185</v>
          </cell>
        </row>
        <row r="172">
          <cell r="A172">
            <v>143</v>
          </cell>
          <cell r="C172">
            <v>642854.25558510807</v>
          </cell>
          <cell r="D172">
            <v>720126.88320192113</v>
          </cell>
          <cell r="E172">
            <v>77272.627616813115</v>
          </cell>
          <cell r="F172">
            <v>79761</v>
          </cell>
          <cell r="G172">
            <v>3412</v>
          </cell>
          <cell r="H172">
            <v>7623.8428719737058</v>
          </cell>
          <cell r="L172">
            <v>702865.02941545669</v>
          </cell>
        </row>
        <row r="173">
          <cell r="A173">
            <v>144</v>
          </cell>
          <cell r="C173">
            <v>680739.14281288371</v>
          </cell>
          <cell r="D173">
            <v>762565.62498945603</v>
          </cell>
          <cell r="E173">
            <v>81826.482176572332</v>
          </cell>
          <cell r="F173">
            <v>83503</v>
          </cell>
          <cell r="G173">
            <v>3881</v>
          </cell>
          <cell r="H173">
            <v>8175.7902120937997</v>
          </cell>
          <cell r="L173">
            <v>753750.71658975957</v>
          </cell>
        </row>
        <row r="174">
          <cell r="A174">
            <v>145</v>
          </cell>
          <cell r="C174">
            <v>719661.02391526231</v>
          </cell>
          <cell r="D174">
            <v>806166.0098093414</v>
          </cell>
          <cell r="E174">
            <v>86504.985894079102</v>
          </cell>
          <cell r="F174">
            <v>87100</v>
          </cell>
          <cell r="G174">
            <v>4407</v>
          </cell>
          <cell r="H174">
            <v>8760.2650847836012</v>
          </cell>
          <cell r="L174">
            <v>807635.21493060235</v>
          </cell>
        </row>
        <row r="175">
          <cell r="A175">
            <v>146</v>
          </cell>
          <cell r="C175">
            <v>759487.82954071322</v>
          </cell>
          <cell r="D175">
            <v>850780.09325635945</v>
          </cell>
          <cell r="E175">
            <v>91292.263715646288</v>
          </cell>
          <cell r="F175">
            <v>93302</v>
          </cell>
          <cell r="G175">
            <v>4941</v>
          </cell>
          <cell r="H175">
            <v>9378.1578411698811</v>
          </cell>
          <cell r="L175">
            <v>864600.60858916899</v>
          </cell>
        </row>
        <row r="176">
          <cell r="A176">
            <v>147</v>
          </cell>
          <cell r="C176">
            <v>800066.48899110244</v>
          </cell>
          <cell r="D176">
            <v>896236.40516631817</v>
          </cell>
          <cell r="E176">
            <v>96169.916175215752</v>
          </cell>
          <cell r="F176">
            <v>99194</v>
          </cell>
          <cell r="G176">
            <v>5496</v>
          </cell>
          <cell r="H176">
            <v>10030.245439138784</v>
          </cell>
          <cell r="L176">
            <v>924718.52765236865</v>
          </cell>
        </row>
        <row r="177">
          <cell r="A177">
            <v>148</v>
          </cell>
          <cell r="C177">
            <v>841223.12172821676</v>
          </cell>
          <cell r="D177">
            <v>942340.16414211993</v>
          </cell>
          <cell r="E177">
            <v>101117.0424139032</v>
          </cell>
          <cell r="F177">
            <v>104581</v>
          </cell>
          <cell r="G177">
            <v>5995</v>
          </cell>
          <cell r="H177">
            <v>10717.173411818896</v>
          </cell>
          <cell r="L177">
            <v>988048.48576299695</v>
          </cell>
        </row>
        <row r="178">
          <cell r="A178">
            <v>149</v>
          </cell>
          <cell r="C178">
            <v>882763.72068763245</v>
          </cell>
          <cell r="D178">
            <v>988874.04300360102</v>
          </cell>
          <cell r="E178">
            <v>106110.32231596856</v>
          </cell>
          <cell r="F178">
            <v>109426</v>
          </cell>
          <cell r="G178">
            <v>6497</v>
          </cell>
          <cell r="H178">
            <v>11439.438000489634</v>
          </cell>
          <cell r="L178">
            <v>1054636.2328987634</v>
          </cell>
        </row>
        <row r="179">
          <cell r="A179">
            <v>150</v>
          </cell>
          <cell r="C179">
            <v>924475.36930677178</v>
          </cell>
          <cell r="D179">
            <v>1035599.5321052872</v>
          </cell>
          <cell r="E179">
            <v>111124.16279851538</v>
          </cell>
          <cell r="F179">
            <v>113634</v>
          </cell>
          <cell r="G179">
            <v>6974</v>
          </cell>
          <cell r="H179">
            <v>12197.368874175123</v>
          </cell>
          <cell r="L179">
            <v>1124512.1622396209</v>
          </cell>
        </row>
        <row r="180">
          <cell r="A180">
            <v>151</v>
          </cell>
          <cell r="C180">
            <v>966128.01803131786</v>
          </cell>
          <cell r="D180">
            <v>1082258.9293831524</v>
          </cell>
          <cell r="E180">
            <v>116130.91135183448</v>
          </cell>
          <cell r="F180">
            <v>117178</v>
          </cell>
          <cell r="G180">
            <v>7450</v>
          </cell>
          <cell r="H180">
            <v>12991.112894164518</v>
          </cell>
          <cell r="L180">
            <v>1197689.8133700092</v>
          </cell>
        </row>
        <row r="181">
          <cell r="A181">
            <v>152</v>
          </cell>
          <cell r="C181">
            <v>1007476.8261275494</v>
          </cell>
          <cell r="D181">
            <v>1128577.9636584283</v>
          </cell>
          <cell r="E181">
            <v>121101.13753087883</v>
          </cell>
          <cell r="F181">
            <v>119879</v>
          </cell>
          <cell r="G181">
            <v>7942</v>
          </cell>
          <cell r="H181">
            <v>13820.619403820479</v>
          </cell>
          <cell r="L181">
            <v>1274164.5161020069</v>
          </cell>
        </row>
        <row r="182">
          <cell r="A182">
            <v>153</v>
          </cell>
          <cell r="C182">
            <v>1048265.0516101011</v>
          </cell>
          <cell r="D182">
            <v>1174269.0319416318</v>
          </cell>
          <cell r="E182">
            <v>126003.98033153065</v>
          </cell>
          <cell r="F182">
            <v>123082</v>
          </cell>
          <cell r="G182">
            <v>8429</v>
          </cell>
          <cell r="H182">
            <v>14685.627529041043</v>
          </cell>
          <cell r="L182">
            <v>1353912.219666674</v>
          </cell>
        </row>
        <row r="183">
          <cell r="A183">
            <v>154</v>
          </cell>
          <cell r="C183">
            <v>1088227.4470777735</v>
          </cell>
          <cell r="D183">
            <v>1219035.0034560065</v>
          </cell>
          <cell r="E183">
            <v>130807.55637823296</v>
          </cell>
          <cell r="F183">
            <v>127119</v>
          </cell>
          <cell r="G183">
            <v>8874</v>
          </cell>
          <cell r="H183">
            <v>15585.655959980548</v>
          </cell>
          <cell r="L183">
            <v>1436888.5506601369</v>
          </cell>
        </row>
        <row r="184">
          <cell r="A184">
            <v>155</v>
          </cell>
          <cell r="C184">
            <v>1127094.0936465382</v>
          </cell>
          <cell r="D184">
            <v>1262573.5144184958</v>
          </cell>
          <cell r="E184">
            <v>135479.42077195761</v>
          </cell>
          <cell r="F184">
            <v>130850</v>
          </cell>
          <cell r="G184">
            <v>9256</v>
          </cell>
          <cell r="H184">
            <v>16519.995648396496</v>
          </cell>
          <cell r="L184">
            <v>1523028.1397900071</v>
          </cell>
        </row>
        <row r="185">
          <cell r="A185">
            <v>156</v>
          </cell>
          <cell r="C185">
            <v>1164594.5806346915</v>
          </cell>
          <cell r="D185">
            <v>1304581.6501331045</v>
          </cell>
          <cell r="E185">
            <v>139987.06949841313</v>
          </cell>
          <cell r="F185">
            <v>134255</v>
          </cell>
          <cell r="G185">
            <v>9590</v>
          </cell>
          <cell r="H185">
            <v>17487.705796767623</v>
          </cell>
          <cell r="L185">
            <v>1612244.2521001</v>
          </cell>
        </row>
        <row r="186">
          <cell r="A186">
            <v>157</v>
          </cell>
          <cell r="C186">
            <v>1200462.4169614571</v>
          </cell>
          <cell r="D186">
            <v>1344760.8866502233</v>
          </cell>
          <cell r="E186">
            <v>144298.46968876626</v>
          </cell>
          <cell r="F186">
            <v>137685</v>
          </cell>
          <cell r="G186">
            <v>9892</v>
          </cell>
          <cell r="H186">
            <v>18487.613436042004</v>
          </cell>
          <cell r="L186">
            <v>1704428.7480417618</v>
          </cell>
        </row>
        <row r="187">
          <cell r="A187">
            <v>158</v>
          </cell>
          <cell r="C187">
            <v>1234439.5430935733</v>
          </cell>
          <cell r="D187">
            <v>1382822.1450600466</v>
          </cell>
          <cell r="E187">
            <v>148382.60196647333</v>
          </cell>
          <cell r="F187">
            <v>139745</v>
          </cell>
          <cell r="G187">
            <v>10187</v>
          </cell>
          <cell r="H187">
            <v>19518.316790961762</v>
          </cell>
          <cell r="L187">
            <v>1799452.3937332865</v>
          </cell>
        </row>
        <row r="188">
          <cell r="A188">
            <v>159</v>
          </cell>
          <cell r="C188">
            <v>1266280.801320768</v>
          </cell>
          <cell r="D188">
            <v>1418490.7991059115</v>
          </cell>
          <cell r="E188">
            <v>152209.99778514355</v>
          </cell>
          <cell r="F188">
            <v>142001</v>
          </cell>
          <cell r="G188">
            <v>10470</v>
          </cell>
          <cell r="H188">
            <v>20578.192519293716</v>
          </cell>
          <cell r="L188">
            <v>1897165.5283663864</v>
          </cell>
        </row>
        <row r="189">
          <cell r="A189">
            <v>160</v>
          </cell>
          <cell r="C189">
            <v>1295758.2182783941</v>
          </cell>
          <cell r="D189">
            <v>1451511.4724764535</v>
          </cell>
          <cell r="E189">
            <v>155753.25419805938</v>
          </cell>
          <cell r="F189">
            <v>145621</v>
          </cell>
          <cell r="G189">
            <v>10734</v>
          </cell>
          <cell r="H189">
            <v>21665.4067891876</v>
          </cell>
          <cell r="L189">
            <v>1997399.0854612004</v>
          </cell>
        </row>
        <row r="190">
          <cell r="A190">
            <v>161</v>
          </cell>
          <cell r="C190">
            <v>1322664.9575555564</v>
          </cell>
          <cell r="D190">
            <v>1481652.466526736</v>
          </cell>
          <cell r="E190">
            <v>158987.50897117969</v>
          </cell>
          <cell r="F190">
            <v>148459</v>
          </cell>
          <cell r="G190">
            <v>10949</v>
          </cell>
          <cell r="H190">
            <v>22777.930033459452</v>
          </cell>
          <cell r="L190">
            <v>2099965.9531081039</v>
          </cell>
        </row>
        <row r="191">
          <cell r="A191">
            <v>162</v>
          </cell>
          <cell r="C191">
            <v>1346818.8119090167</v>
          </cell>
          <cell r="D191">
            <v>1508709.6722646668</v>
          </cell>
          <cell r="E191">
            <v>161890.86035565002</v>
          </cell>
          <cell r="F191">
            <v>151437</v>
          </cell>
          <cell r="G191">
            <v>11141</v>
          </cell>
          <cell r="H191">
            <v>23913.555097539305</v>
          </cell>
          <cell r="L191">
            <v>2204662.647081648</v>
          </cell>
        </row>
        <row r="192">
          <cell r="A192">
            <v>163</v>
          </cell>
          <cell r="C192">
            <v>1368065.1233937731</v>
          </cell>
          <cell r="D192">
            <v>1532509.8414882945</v>
          </cell>
          <cell r="E192">
            <v>164444.71809452135</v>
          </cell>
          <cell r="H192">
            <v>25069.91838579395</v>
          </cell>
          <cell r="L192">
            <v>2311271.2603837266</v>
          </cell>
        </row>
        <row r="193">
          <cell r="A193">
            <v>164</v>
          </cell>
          <cell r="C193">
            <v>1386279.0443866402</v>
          </cell>
          <cell r="D193">
            <v>1552913.1195898624</v>
          </cell>
          <cell r="E193">
            <v>166634.07520322225</v>
          </cell>
          <cell r="H193">
            <v>26244.523515040531</v>
          </cell>
          <cell r="L193">
            <v>2419561.6439322154</v>
          </cell>
        </row>
        <row r="194">
          <cell r="A194">
            <v>165</v>
          </cell>
          <cell r="C194">
            <v>1401367.0813231161</v>
          </cell>
          <cell r="D194">
            <v>1569814.7748535592</v>
          </cell>
          <cell r="E194">
            <v>168447.69353044304</v>
          </cell>
          <cell r="H194">
            <v>27434.766909349262</v>
          </cell>
          <cell r="L194">
            <v>2529293.766222897</v>
          </cell>
        </row>
        <row r="195">
          <cell r="A195">
            <v>166</v>
          </cell>
          <cell r="C195">
            <v>1413267.8940007854</v>
          </cell>
          <cell r="D195">
            <v>1583146.0938371127</v>
          </cell>
          <cell r="E195">
            <v>169878.19983632723</v>
          </cell>
          <cell r="H195">
            <v>28637.964720280997</v>
          </cell>
          <cell r="L195">
            <v>2640220.1951872194</v>
          </cell>
        </row>
        <row r="196">
          <cell r="A196">
            <v>167</v>
          </cell>
          <cell r="C196">
            <v>1421952.3544388164</v>
          </cell>
          <cell r="D196">
            <v>1592874.447306341</v>
          </cell>
          <cell r="E196">
            <v>170922.09286752468</v>
          </cell>
          <cell r="H196">
            <v>29851.380433397622</v>
          </cell>
          <cell r="L196">
            <v>2752088.643319611</v>
          </cell>
        </row>
        <row r="197">
          <cell r="A197">
            <v>168</v>
          </cell>
          <cell r="C197">
            <v>1427422.8985398065</v>
          </cell>
          <cell r="D197">
            <v>1599002.5639651925</v>
          </cell>
          <cell r="E197">
            <v>171579.66542538605</v>
          </cell>
          <cell r="H197">
            <v>31072.252525308511</v>
          </cell>
          <cell r="L197">
            <v>2864644.5174638671</v>
          </cell>
        </row>
        <row r="198">
          <cell r="A198">
            <v>169</v>
          </cell>
          <cell r="C198">
            <v>1429712.2294722006</v>
          </cell>
          <cell r="D198">
            <v>1601567.0779816117</v>
          </cell>
          <cell r="E198">
            <v>171854.84850941112</v>
          </cell>
          <cell r="H198">
            <v>32297.821564061269</v>
          </cell>
          <cell r="L198">
            <v>2977633.4172797711</v>
          </cell>
        </row>
        <row r="199">
          <cell r="A199">
            <v>170</v>
          </cell>
          <cell r="C199">
            <v>1428881.4524830086</v>
          </cell>
          <cell r="D199">
            <v>1600636.4396002602</v>
          </cell>
          <cell r="E199">
            <v>171754.98711725153</v>
          </cell>
          <cell r="H199">
            <v>33525.35619627135</v>
          </cell>
          <cell r="L199">
            <v>3090803.5310748192</v>
          </cell>
        </row>
        <row r="200">
          <cell r="A200">
            <v>171</v>
          </cell>
          <cell r="C200">
            <v>1425017.7359509228</v>
          </cell>
          <cell r="D200">
            <v>1596308.2950485931</v>
          </cell>
          <cell r="E200">
            <v>171290.55909767025</v>
          </cell>
          <cell r="H200">
            <v>34752.177532823145</v>
          </cell>
          <cell r="L200">
            <v>3203907.8839954287</v>
          </cell>
        </row>
        <row r="201">
          <cell r="A201">
            <v>172</v>
          </cell>
          <cell r="C201">
            <v>1418231.6025908093</v>
          </cell>
          <cell r="D201">
            <v>1588706.452137616</v>
          </cell>
          <cell r="E201">
            <v>170474.84954680665</v>
          </cell>
          <cell r="H201">
            <v>35975.681526377935</v>
          </cell>
          <cell r="L201">
            <v>3316706.4010767732</v>
          </cell>
        </row>
        <row r="202">
          <cell r="A202">
            <v>173</v>
          </cell>
          <cell r="C202">
            <v>1408653.9579796079</v>
          </cell>
          <cell r="D202">
            <v>1577977.551609451</v>
          </cell>
          <cell r="E202">
            <v>169323.59362984312</v>
          </cell>
          <cell r="H202">
            <v>37193.359023140838</v>
          </cell>
          <cell r="L202">
            <v>3428967.7558755544</v>
          </cell>
        </row>
        <row r="203">
          <cell r="A203">
            <v>174</v>
          </cell>
          <cell r="C203">
            <v>1396432.9615373178</v>
          </cell>
          <cell r="D203">
            <v>1564287.5620027119</v>
          </cell>
          <cell r="E203">
            <v>167854.60046539412</v>
          </cell>
          <cell r="H203">
            <v>38402.813263354001</v>
          </cell>
          <cell r="L203">
            <v>3540470.9838931593</v>
          </cell>
        </row>
        <row r="204">
          <cell r="A204">
            <v>175</v>
          </cell>
          <cell r="C204">
            <v>1381730.838596565</v>
          </cell>
          <cell r="D204">
            <v>1547818.2085251659</v>
          </cell>
          <cell r="E204">
            <v>166087.36992860099</v>
          </cell>
          <cell r="H204">
            <v>39601.774695249675</v>
          </cell>
          <cell r="L204">
            <v>3651006.8483186001</v>
          </cell>
        </row>
        <row r="205">
          <cell r="A205">
            <v>176</v>
          </cell>
          <cell r="C205">
            <v>1364720.7222337001</v>
          </cell>
          <cell r="D205">
            <v>1528763.4352653346</v>
          </cell>
          <cell r="E205">
            <v>164042.71303163454</v>
          </cell>
          <cell r="H205">
            <v>40788.113051882538</v>
          </cell>
          <cell r="L205">
            <v>3760378.9534280505</v>
          </cell>
        </row>
        <row r="206">
          <cell r="A206">
            <v>177</v>
          </cell>
          <cell r="C206">
            <v>1345583.6011797877</v>
          </cell>
          <cell r="D206">
            <v>1507325.986235043</v>
          </cell>
          <cell r="E206">
            <v>161742.38505525535</v>
          </cell>
          <cell r="H206">
            <v>41959.846716394211</v>
          </cell>
          <cell r="L206">
            <v>3868404.6079967772</v>
          </cell>
        </row>
        <row r="207">
          <cell r="A207">
            <v>178</v>
          </cell>
          <cell r="C207">
            <v>1324505.4364164642</v>
          </cell>
          <cell r="D207">
            <v>1483714.1753731654</v>
          </cell>
          <cell r="E207">
            <v>159208.73895670121</v>
          </cell>
          <cell r="H207">
            <v>43115.149466788891</v>
          </cell>
          <cell r="L207">
            <v>3974915.447120314</v>
          </cell>
        </row>
        <row r="208">
          <cell r="A208">
            <v>179</v>
          </cell>
          <cell r="C208">
            <v>1301674.4949215988</v>
          </cell>
          <cell r="D208">
            <v>1458138.899801102</v>
          </cell>
          <cell r="E208">
            <v>156464.40487950318</v>
          </cell>
          <cell r="H208">
            <v>44252.354745051045</v>
          </cell>
          <cell r="L208">
            <v>4079757.825797278</v>
          </cell>
        </row>
        <row r="209">
          <cell r="A209">
            <v>180</v>
          </cell>
          <cell r="C209">
            <v>1277278.9352441137</v>
          </cell>
          <cell r="D209">
            <v>1430810.9351778857</v>
          </cell>
          <cell r="E209">
            <v>153531.99993377211</v>
          </cell>
          <cell r="H209">
            <v>45369.957637047497</v>
          </cell>
          <cell r="L209">
            <v>4182793.0014625029</v>
          </cell>
        </row>
        <row r="210">
          <cell r="A210">
            <v>181</v>
          </cell>
          <cell r="C210">
            <v>1251504.6667620554</v>
          </cell>
          <cell r="D210">
            <v>1401938.5376359255</v>
          </cell>
          <cell r="E210">
            <v>150433.87087387015</v>
          </cell>
          <cell r="H210">
            <v>46466.614779431584</v>
          </cell>
          <cell r="L210">
            <v>4283897.1254042536</v>
          </cell>
        </row>
        <row r="211">
          <cell r="A211">
            <v>182</v>
          </cell>
          <cell r="C211">
            <v>1224533.4930393416</v>
          </cell>
          <cell r="D211">
            <v>1371725.3639647681</v>
          </cell>
          <cell r="E211">
            <v>147191.8709254266</v>
          </cell>
          <cell r="H211">
            <v>47541.142428530657</v>
          </cell>
          <cell r="L211">
            <v>4382961.0647291495</v>
          </cell>
        </row>
        <row r="212">
          <cell r="A212">
            <v>183</v>
          </cell>
          <cell r="C212">
            <v>1196541.5399026547</v>
          </cell>
          <cell r="D212">
            <v>1340368.7107390545</v>
          </cell>
          <cell r="E212">
            <v>143827.17083639977</v>
          </cell>
          <cell r="H212">
            <v>48592.512935140847</v>
          </cell>
          <cell r="L212">
            <v>4479890.0773628801</v>
          </cell>
        </row>
        <row r="213">
          <cell r="A213">
            <v>184</v>
          </cell>
          <cell r="C213">
            <v>1167697.9608223699</v>
          </cell>
          <cell r="D213">
            <v>1308058.064083121</v>
          </cell>
          <cell r="E213">
            <v>140360.10326075103</v>
          </cell>
          <cell r="H213">
            <v>49619.849869686557</v>
          </cell>
          <cell r="L213">
            <v>4574603.3626239812</v>
          </cell>
        </row>
        <row r="214">
          <cell r="A214">
            <v>185</v>
          </cell>
          <cell r="C214">
            <v>1138163.9058929991</v>
          </cell>
          <cell r="D214">
            <v>1274973.9447204135</v>
          </cell>
          <cell r="E214">
            <v>136810.03882741442</v>
          </cell>
          <cell r="H214">
            <v>50622.422035834781</v>
          </cell>
          <cell r="L214">
            <v>4667033.5093209129</v>
          </cell>
        </row>
        <row r="215">
          <cell r="A215">
            <v>186</v>
          </cell>
          <cell r="C215">
            <v>1108091.736072578</v>
          </cell>
          <cell r="D215">
            <v>1241287.0277625592</v>
          </cell>
          <cell r="E215">
            <v>133195.2916899813</v>
          </cell>
          <cell r="H215">
            <v>51599.636598887744</v>
          </cell>
          <cell r="L215">
            <v>4757125.8622378893</v>
          </cell>
        </row>
        <row r="216">
          <cell r="A216">
            <v>187</v>
          </cell>
          <cell r="C216">
            <v>1077624.4611984212</v>
          </cell>
          <cell r="D216">
            <v>1207157.5131732638</v>
          </cell>
          <cell r="E216">
            <v>129533.05197484246</v>
          </cell>
          <cell r="H216">
            <v>52551.031539530464</v>
          </cell>
          <cell r="L216">
            <v>4844837.826423144</v>
          </cell>
        </row>
        <row r="217">
          <cell r="A217">
            <v>188</v>
          </cell>
          <cell r="C217">
            <v>1046895.3784537837</v>
          </cell>
          <cell r="D217">
            <v>1172734.720777795</v>
          </cell>
          <cell r="E217">
            <v>125839.34232401126</v>
          </cell>
          <cell r="H217">
            <v>53476.267625065055</v>
          </cell>
          <cell r="L217">
            <v>4930138.1269928422</v>
          </cell>
        </row>
        <row r="218">
          <cell r="A218">
            <v>189</v>
          </cell>
          <cell r="C218">
            <v>1016027.8872052702</v>
          </cell>
          <cell r="D218">
            <v>1138156.8828434052</v>
          </cell>
          <cell r="E218">
            <v>122128.99563813506</v>
          </cell>
          <cell r="H218">
            <v>54375.12007023656</v>
          </cell>
          <cell r="L218">
            <v>5013006.040317513</v>
          </cell>
        </row>
        <row r="219">
          <cell r="A219">
            <v>190</v>
          </cell>
          <cell r="C219">
            <v>985135.45625340857</v>
          </cell>
          <cell r="D219">
            <v>1103551.1073933437</v>
          </cell>
          <cell r="E219">
            <v>118415.65113993522</v>
          </cell>
          <cell r="H219">
            <v>55247.470039080385</v>
          </cell>
          <cell r="L219">
            <v>5093430.6105517698</v>
          </cell>
        </row>
        <row r="220">
          <cell r="A220">
            <v>191</v>
          </cell>
          <cell r="C220">
            <v>954321.72033919662</v>
          </cell>
          <cell r="D220">
            <v>1069033.4863137228</v>
          </cell>
          <cell r="E220">
            <v>114711.76597452622</v>
          </cell>
          <cell r="H220">
            <v>56093.296118651349</v>
          </cell>
          <cell r="L220">
            <v>5171409.863571723</v>
          </cell>
        </row>
        <row r="221">
          <cell r="A221">
            <v>192</v>
          </cell>
          <cell r="C221">
            <v>923680.68404727534</v>
          </cell>
          <cell r="D221">
            <v>1034709.3237663428</v>
          </cell>
          <cell r="E221">
            <v>111028.63971906749</v>
          </cell>
          <cell r="H221">
            <v>56912.665875612249</v>
          </cell>
          <cell r="L221">
            <v>5246950.0285514565</v>
          </cell>
        </row>
        <row r="222">
          <cell r="A222">
            <v>193</v>
          </cell>
          <cell r="C222">
            <v>893297.01288450358</v>
          </cell>
          <cell r="D222">
            <v>1000673.4622556117</v>
          </cell>
          <cell r="E222">
            <v>107376.44937110807</v>
          </cell>
          <cell r="H222">
            <v>57705.727587891299</v>
          </cell>
          <cell r="L222">
            <v>5320064.7756796302</v>
          </cell>
        </row>
        <row r="223">
          <cell r="A223">
            <v>194</v>
          </cell>
          <cell r="C223">
            <v>863246.39315885666</v>
          </cell>
          <cell r="D223">
            <v>967010.68576575245</v>
          </cell>
          <cell r="E223">
            <v>103764.29260689583</v>
          </cell>
          <cell r="H223">
            <v>58472.702226256355</v>
          </cell>
          <cell r="L223">
            <v>5390774.4769166661</v>
          </cell>
        </row>
        <row r="224">
          <cell r="A224">
            <v>195</v>
          </cell>
          <cell r="C224">
            <v>833595.94423004449</v>
          </cell>
          <cell r="D224">
            <v>933796.18156493769</v>
          </cell>
          <cell r="E224">
            <v>100200.2373348932</v>
          </cell>
          <cell r="H224">
            <v>59213.875744877041</v>
          </cell>
          <cell r="L224">
            <v>5459105.4952384559</v>
          </cell>
        </row>
        <row r="225">
          <cell r="A225">
            <v>196</v>
          </cell>
          <cell r="C225">
            <v>804404.66866536881</v>
          </cell>
          <cell r="D225">
            <v>901096.0444709626</v>
          </cell>
          <cell r="E225">
            <v>96691.375805593838</v>
          </cell>
          <cell r="H225">
            <v>59929.591725840561</v>
          </cell>
          <cell r="L225">
            <v>5525089.5065121306</v>
          </cell>
        </row>
        <row r="226">
          <cell r="A226">
            <v>197</v>
          </cell>
          <cell r="C226">
            <v>775723.92774805904</v>
          </cell>
          <cell r="D226">
            <v>868967.80951682734</v>
          </cell>
          <cell r="E226">
            <v>93243.881768768319</v>
          </cell>
          <cell r="H226">
            <v>60620.244410166233</v>
          </cell>
          <cell r="L226">
            <v>5588762.8570043026</v>
          </cell>
        </row>
        <row r="227">
          <cell r="A227">
            <v>198</v>
          </cell>
          <cell r="C227">
            <v>747597.93160446198</v>
          </cell>
          <cell r="D227">
            <v>837461.000992393</v>
          </cell>
          <cell r="E227">
            <v>89863.069387930984</v>
          </cell>
          <cell r="H227">
            <v>61286.272137086009</v>
          </cell>
          <cell r="L227">
            <v>5650165.9585285848</v>
          </cell>
        </row>
        <row r="228">
          <cell r="A228">
            <v>199</v>
          </cell>
          <cell r="C228">
            <v>720064.23490979359</v>
          </cell>
          <cell r="D228">
            <v>806617.6877351572</v>
          </cell>
          <cell r="E228">
            <v>86553.452825363624</v>
          </cell>
          <cell r="H228">
            <v>61928.151204142661</v>
          </cell>
          <cell r="L228">
            <v>5709342.7223895565</v>
          </cell>
        </row>
        <row r="229">
          <cell r="A229">
            <v>200</v>
          </cell>
          <cell r="C229">
            <v>693154.23068070807</v>
          </cell>
          <cell r="D229">
            <v>776473.03627787787</v>
          </cell>
          <cell r="E229">
            <v>83318.805597169776</v>
          </cell>
          <cell r="H229">
            <v>62546.390152895256</v>
          </cell>
          <cell r="L229">
            <v>5766340.0325647434</v>
          </cell>
        </row>
        <row r="230">
          <cell r="A230">
            <v>201</v>
          </cell>
          <cell r="C230">
            <v>666893.63605733239</v>
          </cell>
          <cell r="D230">
            <v>747055.85502277606</v>
          </cell>
          <cell r="E230">
            <v>80162.218965443666</v>
          </cell>
          <cell r="H230">
            <v>63141.524478589323</v>
          </cell>
          <cell r="L230">
            <v>5821207.2579731839</v>
          </cell>
        </row>
        <row r="231">
          <cell r="A231">
            <v>202</v>
          </cell>
          <cell r="C231">
            <v>641302.96521570219</v>
          </cell>
          <cell r="D231">
            <v>718389.12399918458</v>
          </cell>
          <cell r="E231">
            <v>77086.158783482359</v>
          </cell>
          <cell r="H231">
            <v>63714.111756913917</v>
          </cell>
          <cell r="L231">
            <v>5873995.8031964861</v>
          </cell>
        </row>
        <row r="232">
          <cell r="A232">
            <v>203</v>
          </cell>
          <cell r="C232">
            <v>616397.98563720123</v>
          </cell>
          <cell r="D232">
            <v>690490.50597767101</v>
          </cell>
          <cell r="E232">
            <v>74092.520340469739</v>
          </cell>
          <cell r="H232">
            <v>64264.727176795932</v>
          </cell>
          <cell r="L232">
            <v>5924758.6966336891</v>
          </cell>
        </row>
        <row r="233">
          <cell r="A233">
            <v>204</v>
          </cell>
          <cell r="C233">
            <v>592190.15490198915</v>
          </cell>
          <cell r="D233">
            <v>663372.83576708613</v>
          </cell>
          <cell r="E233">
            <v>71182.680865097034</v>
          </cell>
          <cell r="H233">
            <v>64793.959464942141</v>
          </cell>
          <cell r="L233">
            <v>5973550.2147725197</v>
          </cell>
        </row>
        <row r="234">
          <cell r="A234">
            <v>205</v>
          </cell>
          <cell r="C234">
            <v>568687.03597836243</v>
          </cell>
          <cell r="D234">
            <v>637044.58542270516</v>
          </cell>
          <cell r="E234">
            <v>68357.549444342774</v>
          </cell>
          <cell r="H234">
            <v>65302.407185407123</v>
          </cell>
          <cell r="L234">
            <v>6020425.5410354184</v>
          </cell>
        </row>
        <row r="235">
          <cell r="A235">
            <v>206</v>
          </cell>
          <cell r="C235">
            <v>545892.68966091494</v>
          </cell>
          <cell r="D235">
            <v>611510.30385639844</v>
          </cell>
          <cell r="E235">
            <v>65617.614195483548</v>
          </cell>
          <cell r="H235">
            <v>65790.675395723854</v>
          </cell>
          <cell r="L235">
            <v>6065440.4574981518</v>
          </cell>
        </row>
        <row r="236">
          <cell r="A236">
            <v>207</v>
          </cell>
          <cell r="C236">
            <v>523808.04337931523</v>
          </cell>
          <cell r="D236">
            <v>586771.02997711126</v>
          </cell>
          <cell r="E236">
            <v>62962.986597796036</v>
          </cell>
          <cell r="H236">
            <v>66259.372639977315</v>
          </cell>
          <cell r="L236">
            <v>6108651.0676722126</v>
          </cell>
        </row>
        <row r="237">
          <cell r="A237">
            <v>208</v>
          </cell>
          <cell r="C237">
            <v>502431.23606870836</v>
          </cell>
          <cell r="D237">
            <v>562824.67901551712</v>
          </cell>
          <cell r="E237">
            <v>60393.442946808718</v>
          </cell>
          <cell r="H237">
            <v>66709.108258533</v>
          </cell>
          <cell r="L237">
            <v>6150113.5484805936</v>
          </cell>
        </row>
        <row r="238">
          <cell r="A238">
            <v>209</v>
          </cell>
          <cell r="C238">
            <v>481757.93917406152</v>
          </cell>
          <cell r="D238">
            <v>539666.4021138578</v>
          </cell>
          <cell r="E238">
            <v>57908.462939796271</v>
          </cell>
          <cell r="H238">
            <v>67140.489993867348</v>
          </cell>
          <cell r="L238">
            <v>6189883.9295320818</v>
          </cell>
        </row>
        <row r="239">
          <cell r="A239">
            <v>210</v>
          </cell>
          <cell r="C239">
            <v>461781.65416549728</v>
          </cell>
          <cell r="D239">
            <v>517288.91960333544</v>
          </cell>
          <cell r="E239">
            <v>55507.265437838149</v>
          </cell>
          <cell r="H239">
            <v>67554.121872008749</v>
          </cell>
          <cell r="L239">
            <v>6228017.8978049299</v>
          </cell>
        </row>
        <row r="240">
          <cell r="A240">
            <v>211</v>
          </cell>
          <cell r="C240">
            <v>442493.98718029499</v>
          </cell>
          <cell r="D240">
            <v>495682.82865874266</v>
          </cell>
          <cell r="E240">
            <v>53188.841478447677</v>
          </cell>
          <cell r="H240">
            <v>67950.602339421879</v>
          </cell>
          <cell r="L240">
            <v>6264570.6258806121</v>
          </cell>
        </row>
        <row r="241">
          <cell r="A241">
            <v>212</v>
          </cell>
          <cell r="C241">
            <v>423884.90158939076</v>
          </cell>
          <cell r="D241">
            <v>474836.88622406358</v>
          </cell>
          <cell r="E241">
            <v>50951.984634672815</v>
          </cell>
          <cell r="H241">
            <v>68330.522635696499</v>
          </cell>
          <cell r="L241">
            <v>6299596.6219171043</v>
          </cell>
        </row>
        <row r="242">
          <cell r="A242">
            <v>213</v>
          </cell>
          <cell r="C242">
            <v>405942.94942054251</v>
          </cell>
          <cell r="D242">
            <v>454738.26825325965</v>
          </cell>
          <cell r="E242">
            <v>48795.31883271713</v>
          </cell>
          <cell r="H242">
            <v>68694.465383087023</v>
          </cell>
          <cell r="L242">
            <v>6333149.5996142896</v>
          </cell>
        </row>
        <row r="243">
          <cell r="A243">
            <v>214</v>
          </cell>
          <cell r="C243">
            <v>388655.48266456521</v>
          </cell>
          <cell r="D243">
            <v>435372.80641602271</v>
          </cell>
          <cell r="E243">
            <v>46717.323751457508</v>
          </cell>
          <cell r="H243">
            <v>69043.003374749285</v>
          </cell>
          <cell r="L243">
            <v>6365282.3664978603</v>
          </cell>
        </row>
        <row r="244">
          <cell r="A244">
            <v>215</v>
          </cell>
          <cell r="C244">
            <v>372008.84555200581</v>
          </cell>
          <cell r="D244">
            <v>416725.2034865687</v>
          </cell>
          <cell r="E244">
            <v>44716.357934562919</v>
          </cell>
          <cell r="H244">
            <v>69376.698544402549</v>
          </cell>
          <cell r="L244">
            <v>6396046.7289293511</v>
          </cell>
        </row>
        <row r="245">
          <cell r="A245">
            <v>216</v>
          </cell>
          <cell r="C245">
            <v>355988.54892126832</v>
          </cell>
          <cell r="D245">
            <v>398779.22867123073</v>
          </cell>
          <cell r="E245">
            <v>42790.679749962379</v>
          </cell>
          <cell r="H245">
            <v>69696.101101077991</v>
          </cell>
          <cell r="L245">
            <v>6425493.4123360021</v>
          </cell>
        </row>
        <row r="246">
          <cell r="A246">
            <v>217</v>
          </cell>
          <cell r="C246">
            <v>340579.42781067913</v>
          </cell>
          <cell r="D246">
            <v>381517.8941434694</v>
          </cell>
          <cell r="E246">
            <v>40938.46633279026</v>
          </cell>
          <cell r="H246">
            <v>70001.748813577724</v>
          </cell>
          <cell r="L246">
            <v>6453671.995242876</v>
          </cell>
        </row>
        <row r="247">
          <cell r="A247">
            <v>218</v>
          </cell>
          <cell r="C247">
            <v>325765.78340073593</v>
          </cell>
          <cell r="D247">
            <v>364923.6140479219</v>
          </cell>
          <cell r="E247">
            <v>39157.830647185969</v>
          </cell>
          <cell r="H247">
            <v>70294.166430240512</v>
          </cell>
          <cell r="L247">
            <v>6480630.8557793181</v>
          </cell>
        </row>
        <row r="248">
          <cell r="A248">
            <v>219</v>
          </cell>
          <cell r="C248">
            <v>311531.51041259005</v>
          </cell>
          <cell r="D248">
            <v>348978.34721248795</v>
          </cell>
          <cell r="E248">
            <v>37446.836799897923</v>
          </cell>
          <cell r="H248">
            <v>70573.865220577558</v>
          </cell>
          <cell r="L248">
            <v>6506417.1294209752</v>
          </cell>
        </row>
        <row r="249">
          <cell r="A249">
            <v>220</v>
          </cell>
          <cell r="C249">
            <v>297860.21103787195</v>
          </cell>
          <cell r="D249">
            <v>333663.72477279452</v>
          </cell>
          <cell r="E249">
            <v>35803.513734922584</v>
          </cell>
          <cell r="H249">
            <v>70841.342626291109</v>
          </cell>
          <cell r="L249">
            <v>6531076.6768161533</v>
          </cell>
        </row>
        <row r="250">
          <cell r="A250">
            <v>221</v>
          </cell>
          <cell r="C250">
            <v>284735.29643597041</v>
          </cell>
          <cell r="D250">
            <v>318961.1638696919</v>
          </cell>
          <cell r="E250">
            <v>34225.86743372152</v>
          </cell>
          <cell r="H250">
            <v>71097.08201011199</v>
          </cell>
          <cell r="L250">
            <v>6554654.0606303895</v>
          </cell>
        </row>
        <row r="251">
          <cell r="A251">
            <v>222</v>
          </cell>
          <cell r="C251">
            <v>272140.07679005194</v>
          </cell>
          <cell r="D251">
            <v>304851.96853022347</v>
          </cell>
          <cell r="E251">
            <v>32711.891740171526</v>
          </cell>
          <cell r="H251">
            <v>71341.552491781433</v>
          </cell>
          <cell r="L251">
            <v>6577192.5304251267</v>
          </cell>
        </row>
        <row r="252">
          <cell r="A252">
            <v>223</v>
          </cell>
          <cell r="C252">
            <v>260057.84086431097</v>
          </cell>
          <cell r="D252">
            <v>291317.41878784844</v>
          </cell>
          <cell r="E252">
            <v>31259.577923537454</v>
          </cell>
          <cell r="H252">
            <v>71575.208861354084</v>
          </cell>
          <cell r="L252">
            <v>6598734.0146648558</v>
          </cell>
        </row>
        <row r="253">
          <cell r="A253">
            <v>224</v>
          </cell>
          <cell r="C253">
            <v>248471.92595368158</v>
          </cell>
          <cell r="D253">
            <v>278338.84904027736</v>
          </cell>
          <cell r="E253">
            <v>29866.923086595765</v>
          </cell>
          <cell r="H253">
            <v>71798.491560807917</v>
          </cell>
          <cell r="L253">
            <v>6619319.1190216765</v>
          </cell>
        </row>
        <row r="254">
          <cell r="A254">
            <v>225</v>
          </cell>
          <cell r="C254">
            <v>237365.77906474553</v>
          </cell>
          <cell r="D254">
            <v>265897.71658447239</v>
          </cell>
          <cell r="E254">
            <v>28531.937519726845</v>
          </cell>
          <cell r="H254">
            <v>72011.826725712177</v>
          </cell>
          <cell r="L254">
            <v>6638987.1302167922</v>
          </cell>
        </row>
        <row r="255">
          <cell r="A255">
            <v>226</v>
          </cell>
          <cell r="C255">
            <v>226723.01011381968</v>
          </cell>
          <cell r="D255">
            <v>253975.66120927272</v>
          </cell>
          <cell r="E255">
            <v>27252.651095453039</v>
          </cell>
          <cell r="H255">
            <v>72215.626279424512</v>
          </cell>
          <cell r="L255">
            <v>6657776.0247048279</v>
          </cell>
        </row>
        <row r="256">
          <cell r="A256">
            <v>227</v>
          </cell>
          <cell r="C256">
            <v>216527.43787597172</v>
          </cell>
          <cell r="D256">
            <v>242554.55666759258</v>
          </cell>
          <cell r="E256">
            <v>26027.118791620851</v>
          </cell>
          <cell r="H256">
            <v>72410.288072963463</v>
          </cell>
          <cell r="L256">
            <v>6675722.4815690946</v>
          </cell>
        </row>
        <row r="257">
          <cell r="A257">
            <v>228</v>
          </cell>
          <cell r="C257">
            <v>206763.1293675976</v>
          </cell>
          <cell r="D257">
            <v>231616.55479287909</v>
          </cell>
          <cell r="E257">
            <v>24853.425425281486</v>
          </cell>
          <cell r="H257">
            <v>72596.19606433218</v>
          </cell>
          <cell r="L257">
            <v>6692861.8990539825</v>
          </cell>
        </row>
        <row r="258">
          <cell r="A258">
            <v>229</v>
          </cell>
          <cell r="C258">
            <v>197414.43329565277</v>
          </cell>
          <cell r="D258">
            <v>221144.12296902164</v>
          </cell>
          <cell r="E258">
            <v>23729.689673368866</v>
          </cell>
          <cell r="H258">
            <v>72773.720531655621</v>
          </cell>
          <cell r="L258">
            <v>6709228.4142147219</v>
          </cell>
        </row>
        <row r="259">
          <cell r="A259">
            <v>230</v>
          </cell>
          <cell r="C259">
            <v>188466.00815899702</v>
          </cell>
          <cell r="D259">
            <v>211120.07560954592</v>
          </cell>
          <cell r="E259">
            <v>22654.067450548901</v>
          </cell>
          <cell r="H259">
            <v>72943.218315036822</v>
          </cell>
          <cell r="L259">
            <v>6724854.925214842</v>
          </cell>
        </row>
        <row r="260">
          <cell r="A260">
            <v>231</v>
          </cell>
          <cell r="C260">
            <v>179902.84554182721</v>
          </cell>
          <cell r="D260">
            <v>201527.60025097328</v>
          </cell>
          <cell r="E260">
            <v>21624.75470914608</v>
          </cell>
          <cell r="H260">
            <v>73105.033082540744</v>
          </cell>
          <cell r="L260">
            <v>6739773.1158480197</v>
          </cell>
        </row>
        <row r="261">
          <cell r="A261">
            <v>232</v>
          </cell>
          <cell r="C261">
            <v>171710.28909598623</v>
          </cell>
          <cell r="D261">
            <v>192350.27881684894</v>
          </cell>
          <cell r="E261">
            <v>20639.989720862697</v>
          </cell>
          <cell r="H261">
            <v>73259.495616177504</v>
          </cell>
          <cell r="L261">
            <v>6754013.4819037383</v>
          </cell>
        </row>
        <row r="262">
          <cell r="A262">
            <v>233</v>
          </cell>
          <cell r="C262">
            <v>163874.04966814496</v>
          </cell>
          <cell r="D262">
            <v>183572.10456324744</v>
          </cell>
          <cell r="E262">
            <v>19698.054895102487</v>
          </cell>
          <cell r="H262">
            <v>73406.924114183668</v>
          </cell>
          <cell r="L262">
            <v>6767605.3590355068</v>
          </cell>
        </row>
        <row r="263">
          <cell r="A263">
            <v>234</v>
          </cell>
          <cell r="C263">
            <v>156380.21698948933</v>
          </cell>
          <cell r="D263">
            <v>175177.49517358845</v>
          </cell>
          <cell r="E263">
            <v>18797.278184099134</v>
          </cell>
          <cell r="H263">
            <v>73547.62450629154</v>
          </cell>
          <cell r="L263">
            <v>6780576.9518264877</v>
          </cell>
        </row>
        <row r="264">
          <cell r="A264">
            <v>235</v>
          </cell>
          <cell r="C264">
            <v>149215.26830960793</v>
          </cell>
          <cell r="D264">
            <v>167151.30243033826</v>
          </cell>
          <cell r="E264">
            <v>17936.034120730321</v>
          </cell>
          <cell r="H264">
            <v>73681.890779035108</v>
          </cell>
          <cell r="L264">
            <v>6792955.3637804287</v>
          </cell>
        </row>
        <row r="265">
          <cell r="A265">
            <v>236</v>
          </cell>
          <cell r="C265">
            <v>142366.07432272693</v>
          </cell>
          <cell r="D265">
            <v>159478.81885359235</v>
          </cell>
          <cell r="E265">
            <v>17112.744530865417</v>
          </cell>
          <cell r="H265">
            <v>73810.005308468899</v>
          </cell>
          <cell r="L265">
            <v>6804766.6279960191</v>
          </cell>
        </row>
        <row r="266">
          <cell r="A266">
            <v>237</v>
          </cell>
          <cell r="C266">
            <v>135819.90270322099</v>
          </cell>
          <cell r="D266">
            <v>152145.78166156338</v>
          </cell>
          <cell r="E266">
            <v>16325.8789583424</v>
          </cell>
          <cell r="H266">
            <v>73932.239197975083</v>
          </cell>
          <cell r="L266">
            <v>6816035.7383103408</v>
          </cell>
        </row>
        <row r="267">
          <cell r="A267">
            <v>238</v>
          </cell>
          <cell r="C267">
            <v>129564.4195383593</v>
          </cell>
          <cell r="D267">
            <v>145138.37437554667</v>
          </cell>
          <cell r="E267">
            <v>15573.954837187375</v>
          </cell>
          <cell r="H267">
            <v>74048.852619106096</v>
          </cell>
          <cell r="L267">
            <v>6826786.6807221789</v>
          </cell>
        </row>
        <row r="268">
          <cell r="A268">
            <v>239</v>
          </cell>
          <cell r="C268">
            <v>123587.68891943425</v>
          </cell>
          <cell r="D268">
            <v>138443.2263619015</v>
          </cell>
          <cell r="E268">
            <v>14855.537442467246</v>
          </cell>
          <cell r="H268">
            <v>74160.095153657428</v>
          </cell>
          <cell r="L268">
            <v>6837042.4649287378</v>
          </cell>
        </row>
        <row r="269">
          <cell r="A269">
            <v>240</v>
          </cell>
          <cell r="C269">
            <v>117878.17092766313</v>
          </cell>
          <cell r="D269">
            <v>132047.4105758534</v>
          </cell>
          <cell r="E269">
            <v>14169.239648190276</v>
          </cell>
          <cell r="H269">
            <v>74266.206135389337</v>
          </cell>
          <cell r="L269">
            <v>6846825.1558299987</v>
          </cell>
        </row>
        <row r="270">
          <cell r="A270">
            <v>241</v>
          </cell>
          <cell r="C270">
            <v>112424.7182284454</v>
          </cell>
          <cell r="D270">
            <v>125938.439746373</v>
          </cell>
          <cell r="E270">
            <v>13513.721517927597</v>
          </cell>
          <cell r="H270">
            <v>74367.414990019271</v>
          </cell>
          <cell r="L270">
            <v>6856155.904873644</v>
          </cell>
        </row>
        <row r="271">
          <cell r="A271">
            <v>242</v>
          </cell>
          <cell r="C271">
            <v>107216.57146658593</v>
          </cell>
          <cell r="D271">
            <v>120104.26121789392</v>
          </cell>
          <cell r="E271">
            <v>12887.689751307989</v>
          </cell>
          <cell r="H271">
            <v>74463.941572290176</v>
          </cell>
          <cell r="L271">
            <v>6865054.9811303997</v>
          </cell>
        </row>
        <row r="272">
          <cell r="A272">
            <v>243</v>
          </cell>
          <cell r="C272">
            <v>102243.35363585045</v>
          </cell>
          <cell r="D272">
            <v>114533.25064307534</v>
          </cell>
          <cell r="E272">
            <v>12289.897007224894</v>
          </cell>
          <cell r="H272">
            <v>74555.996499085231</v>
          </cell>
          <cell r="L272">
            <v>6873541.8020048831</v>
          </cell>
        </row>
        <row r="273">
          <cell r="A273">
            <v>244</v>
          </cell>
          <cell r="C273">
            <v>97495.063578590096</v>
          </cell>
          <cell r="D273">
            <v>109214.20470106574</v>
          </cell>
          <cell r="E273">
            <v>11719.14112247565</v>
          </cell>
          <cell r="H273">
            <v>74643.781477708268</v>
          </cell>
          <cell r="L273">
            <v>6881634.9635007652</v>
          </cell>
        </row>
        <row r="274">
          <cell r="A274">
            <v>245</v>
          </cell>
          <cell r="C274">
            <v>92962.068755050655</v>
          </cell>
          <cell r="D274">
            <v>104136.33299766574</v>
          </cell>
          <cell r="E274">
            <v>11174.264242615078</v>
          </cell>
          <cell r="H274">
            <v>74727.489628583091</v>
          </cell>
          <cell r="L274">
            <v>6889352.2699713949</v>
          </cell>
        </row>
        <row r="275">
          <cell r="A275">
            <v>246</v>
          </cell>
          <cell r="C275">
            <v>88635.09740726398</v>
          </cell>
          <cell r="D275">
            <v>99289.249287300365</v>
          </cell>
          <cell r="E275">
            <v>10654.151880036381</v>
          </cell>
          <cell r="H275">
            <v>74807.305801744631</v>
          </cell>
          <cell r="L275">
            <v>6896710.7632980663</v>
          </cell>
        </row>
        <row r="276">
          <cell r="A276">
            <v>247</v>
          </cell>
          <cell r="C276">
            <v>84505.230229002234</v>
          </cell>
          <cell r="D276">
            <v>94662.962141681841</v>
          </cell>
          <cell r="E276">
            <v>10157.731912679614</v>
          </cell>
          <cell r="H276">
            <v>74883.406886602039</v>
          </cell>
          <cell r="L276">
            <v>6903726.7514480157</v>
          </cell>
        </row>
        <row r="277">
          <cell r="A277">
            <v>248</v>
          </cell>
          <cell r="C277">
            <v>80563.891641064372</v>
          </cell>
          <cell r="D277">
            <v>90247.865176364503</v>
          </cell>
          <cell r="E277">
            <v>9683.973535300127</v>
          </cell>
          <cell r="H277">
            <v>74955.962114549751</v>
          </cell>
          <cell r="L277">
            <v>6910415.8363730451</v>
          </cell>
        </row>
        <row r="278">
          <cell r="A278">
            <v>249</v>
          </cell>
          <cell r="C278">
            <v>76802.840760066349</v>
          </cell>
          <cell r="D278">
            <v>86034.726933961792</v>
          </cell>
          <cell r="E278">
            <v>9231.8861738954365</v>
          </cell>
          <cell r="H278">
            <v>75025.133354087608</v>
          </cell>
          <cell r="L278">
            <v>6916792.9412175333</v>
          </cell>
        </row>
        <row r="279">
          <cell r="A279">
            <v>250</v>
          </cell>
          <cell r="C279">
            <v>73214.16213883493</v>
          </cell>
          <cell r="D279">
            <v>82014.680511513216</v>
          </cell>
          <cell r="E279">
            <v>8800.5183726782889</v>
          </cell>
          <cell r="H279">
            <v>75091.075398186862</v>
          </cell>
          <cell r="L279">
            <v>6922872.3368115742</v>
          </cell>
        </row>
        <row r="280">
          <cell r="A280">
            <v>251</v>
          </cell>
          <cell r="C280">
            <v>69790.256347378527</v>
          </cell>
          <cell r="E280">
            <v>8388.9566618867011</v>
          </cell>
          <cell r="H280">
            <v>75153.93624370599</v>
          </cell>
          <cell r="L280">
            <v>6928667.6674311627</v>
          </cell>
        </row>
        <row r="281">
          <cell r="A281">
            <v>252</v>
          </cell>
          <cell r="C281">
            <v>66523.830455149553</v>
          </cell>
          <cell r="E281">
            <v>7996.3244137290003</v>
          </cell>
          <cell r="H281">
            <v>75213.857362719471</v>
          </cell>
          <cell r="L281">
            <v>6934191.9758128114</v>
          </cell>
        </row>
        <row r="282">
          <cell r="A282">
            <v>253</v>
          </cell>
          <cell r="C282">
            <v>63407.888467850098</v>
          </cell>
          <cell r="E282">
            <v>7621.7806928648752</v>
          </cell>
          <cell r="H282">
            <v>75270.973965674682</v>
          </cell>
          <cell r="L282">
            <v>6939457.7274147756</v>
          </cell>
        </row>
        <row r="283">
          <cell r="A283">
            <v>254</v>
          </cell>
          <cell r="C283">
            <v>60435.721765299677</v>
          </cell>
          <cell r="E283">
            <v>7264.5191070140772</v>
          </cell>
          <cell r="H283">
            <v>75325.415256338005</v>
          </cell>
          <cell r="L283">
            <v>6944476.8339213058</v>
          </cell>
        </row>
        <row r="284">
          <cell r="A284">
            <v>255</v>
          </cell>
          <cell r="C284">
            <v>57600.899580816877</v>
          </cell>
          <cell r="E284">
            <v>6923.7666625551956</v>
          </cell>
          <cell r="H284">
            <v>75377.304678530956</v>
          </cell>
          <cell r="L284">
            <v>6949260.675989992</v>
          </cell>
        </row>
        <row r="285">
          <cell r="A285">
            <v>256</v>
          </cell>
          <cell r="C285">
            <v>54897.259557109785</v>
          </cell>
          <cell r="E285">
            <v>6598.7826293209764</v>
          </cell>
          <cell r="H285">
            <v>75426.760154692063</v>
          </cell>
          <cell r="L285">
            <v>6953820.1252455004</v>
          </cell>
        </row>
        <row r="286">
          <cell r="A286">
            <v>257</v>
          </cell>
          <cell r="C286">
            <v>52318.898408768335</v>
          </cell>
          <cell r="E286">
            <v>6288.8574182074435</v>
          </cell>
          <cell r="H286">
            <v>75473.894316330072</v>
          </cell>
          <cell r="L286">
            <v>6958165.5655257506</v>
          </cell>
        </row>
        <row r="287">
          <cell r="A287">
            <v>258</v>
          </cell>
          <cell r="C287">
            <v>49860.162717056432</v>
          </cell>
          <cell r="E287">
            <v>5993.3114746857736</v>
          </cell>
          <cell r="H287">
            <v>75518.814726460128</v>
          </cell>
          <cell r="L287">
            <v>6962306.9133889759</v>
          </cell>
        </row>
        <row r="288">
          <cell r="A288">
            <v>259</v>
          </cell>
          <cell r="C288">
            <v>47515.639878767135</v>
          </cell>
          <cell r="E288">
            <v>5711.494190832921</v>
          </cell>
          <cell r="H288">
            <v>75561.624094136452</v>
          </cell>
          <cell r="L288">
            <v>6966253.6378921382</v>
          </cell>
        </row>
        <row r="289">
          <cell r="A289">
            <v>260</v>
          </cell>
          <cell r="C289">
            <v>45280.149227388385</v>
          </cell>
          <cell r="E289">
            <v>5442.782838074384</v>
          </cell>
          <cell r="H289">
            <v>75602.420481213834</v>
          </cell>
          <cell r="L289">
            <v>6970014.7796528898</v>
          </cell>
        </row>
        <row r="290">
          <cell r="A290">
            <v>261</v>
          </cell>
          <cell r="C290">
            <v>43148.733341691048</v>
          </cell>
          <cell r="E290">
            <v>5186.5815224555818</v>
          </cell>
          <cell r="H290">
            <v>75641.297501485795</v>
          </cell>
          <cell r="L290">
            <v>6973598.969208722</v>
          </cell>
        </row>
        <row r="291">
          <cell r="A291">
            <v>262</v>
          </cell>
          <cell r="C291">
            <v>41116.649554060255</v>
          </cell>
          <cell r="E291">
            <v>4942.3201639228637</v>
          </cell>
          <cell r="H291">
            <v>75678.344512360476</v>
          </cell>
          <cell r="L291">
            <v>6977014.4446881432</v>
          </cell>
        </row>
        <row r="292">
          <cell r="A292">
            <v>263</v>
          </cell>
          <cell r="C292">
            <v>39179.361668412457</v>
          </cell>
          <cell r="E292">
            <v>4709.4535007972172</v>
          </cell>
          <cell r="H292">
            <v>75713.646799245646</v>
          </cell>
          <cell r="L292">
            <v>6980269.0688096853</v>
          </cell>
        </row>
        <row r="293">
          <cell r="A293">
            <v>264</v>
          </cell>
          <cell r="C293">
            <v>37332.531895344611</v>
          </cell>
          <cell r="E293">
            <v>4487.4601203598031</v>
          </cell>
          <cell r="H293">
            <v>75747.285752822761</v>
          </cell>
          <cell r="L293">
            <v>6983370.3452253379</v>
          </cell>
        </row>
        <row r="294">
          <cell r="A294">
            <v>265</v>
          </cell>
          <cell r="C294">
            <v>35572.013010221344</v>
          </cell>
          <cell r="E294">
            <v>4275.8415162351757</v>
          </cell>
          <cell r="H294">
            <v>75779.339039396757</v>
          </cell>
          <cell r="L294">
            <v>6986325.4342256002</v>
          </cell>
        </row>
        <row r="295">
          <cell r="A295">
            <v>266</v>
          </cell>
          <cell r="C295">
            <v>33893.840738196006</v>
          </cell>
          <cell r="E295">
            <v>4074.1211730524947</v>
          </cell>
          <cell r="H295">
            <v>75809.880764512724</v>
          </cell>
          <cell r="L295">
            <v>6989141.1678238027</v>
          </cell>
        </row>
        <row r="296">
          <cell r="A296">
            <v>267</v>
          </cell>
          <cell r="C296">
            <v>32294.226368659285</v>
          </cell>
          <cell r="E296">
            <v>3881.8436786844891</v>
          </cell>
          <cell r="H296">
            <v>75838.981630034526</v>
          </cell>
          <cell r="L296">
            <v>6991824.0642376561</v>
          </cell>
        </row>
        <row r="297">
          <cell r="A297">
            <v>268</v>
          </cell>
          <cell r="C297">
            <v>30769.549600294315</v>
          </cell>
          <cell r="E297">
            <v>3698.5738642058718</v>
          </cell>
          <cell r="H297">
            <v>75866.70908488227</v>
          </cell>
          <cell r="L297">
            <v>6994380.3417861899</v>
          </cell>
        </row>
        <row r="298">
          <cell r="A298">
            <v>269</v>
          </cell>
          <cell r="C298">
            <v>29316.351616770673</v>
          </cell>
          <cell r="E298">
            <v>3523.8959715751066</v>
          </cell>
          <cell r="H298">
            <v>75893.127469626605</v>
          </cell>
          <cell r="L298">
            <v>6996815.9322203388</v>
          </cell>
        </row>
        <row r="299">
          <cell r="A299">
            <v>270</v>
          </cell>
          <cell r="C299">
            <v>27931.328392114567</v>
          </cell>
          <cell r="E299">
            <v>3357.4128489238014</v>
          </cell>
          <cell r="H299">
            <v>75918.298155137862</v>
          </cell>
          <cell r="L299">
            <v>6999136.4935054239</v>
          </cell>
        </row>
        <row r="300">
          <cell r="A300">
            <v>271</v>
          </cell>
          <cell r="C300">
            <v>26611.324223933079</v>
          </cell>
          <cell r="E300">
            <v>3198.7451732347117</v>
          </cell>
          <cell r="H300">
            <v>75942.279675487312</v>
          </cell>
          <cell r="L300">
            <v>7001347.42207372</v>
          </cell>
        </row>
        <row r="301">
          <cell r="A301">
            <v>272</v>
          </cell>
          <cell r="C301">
            <v>25353.325491932606</v>
          </cell>
          <cell r="E301">
            <v>3047.530700100644</v>
          </cell>
          <cell r="H301">
            <v>75965.12785529613</v>
          </cell>
          <cell r="L301">
            <v>7003453.8645651378</v>
          </cell>
        </row>
        <row r="302">
          <cell r="A302">
            <v>273</v>
          </cell>
          <cell r="C302">
            <v>24154.454638542567</v>
          </cell>
          <cell r="E302">
            <v>2903.4235401809492</v>
          </cell>
          <cell r="H302">
            <v>75986.895931725419</v>
          </cell>
          <cell r="L302">
            <v>7005460.7290738542</v>
          </cell>
        </row>
        <row r="303">
          <cell r="A303">
            <v>274</v>
          </cell>
          <cell r="C303">
            <v>23011.964367923694</v>
          </cell>
          <cell r="E303">
            <v>2766.0934619083691</v>
          </cell>
          <cell r="H303">
            <v>76007.634671298147</v>
          </cell>
          <cell r="L303">
            <v>7007372.6959184762</v>
          </cell>
        </row>
        <row r="304">
          <cell r="A304">
            <v>275</v>
          </cell>
          <cell r="C304">
            <v>21923.23205919503</v>
          </cell>
          <cell r="E304">
            <v>2635.2252199454829</v>
          </cell>
          <cell r="H304">
            <v>76027.392481740346</v>
          </cell>
          <cell r="L304">
            <v>7009194.2279530223</v>
          </cell>
        </row>
        <row r="305">
          <cell r="A305">
            <v>276</v>
          </cell>
          <cell r="C305">
            <v>20885.75438934569</v>
          </cell>
          <cell r="E305">
            <v>2510.5179088457689</v>
          </cell>
          <cell r="H305">
            <v>76046.215519025674</v>
          </cell>
          <cell r="L305">
            <v>7010929.5804356756</v>
          </cell>
        </row>
        <row r="306">
          <cell r="A306">
            <v>277</v>
          </cell>
          <cell r="C306">
            <v>19897.142160997893</v>
          </cell>
          <cell r="E306">
            <v>2391.6843413382835</v>
          </cell>
          <cell r="H306">
            <v>76064.147789803144</v>
          </cell>
          <cell r="L306">
            <v>7012582.8104719119</v>
          </cell>
        </row>
        <row r="307">
          <cell r="A307">
            <v>278</v>
          </cell>
          <cell r="C307">
            <v>18955.115329948985</v>
          </cell>
          <cell r="E307">
            <v>2278.4504506262515</v>
          </cell>
          <cell r="H307">
            <v>76081.231249384131</v>
          </cell>
          <cell r="L307">
            <v>7014157.7860482121</v>
          </cell>
        </row>
        <row r="308">
          <cell r="A308">
            <v>279</v>
          </cell>
          <cell r="C308">
            <v>18057.498227235046</v>
          </cell>
          <cell r="E308">
            <v>2170.554716067621</v>
          </cell>
          <cell r="H308">
            <v>76097.505895460039</v>
          </cell>
          <cell r="L308">
            <v>7015658.1946721775</v>
          </cell>
        </row>
        <row r="309">
          <cell r="A309">
            <v>280</v>
          </cell>
          <cell r="C309">
            <v>17202.214970320994</v>
          </cell>
          <cell r="E309">
            <v>2067.7476115890772</v>
          </cell>
          <cell r="H309">
            <v>76113.009857717669</v>
          </cell>
          <cell r="L309">
            <v>7017087.5516344411</v>
          </cell>
        </row>
        <row r="310">
          <cell r="A310">
            <v>281</v>
          </cell>
          <cell r="C310">
            <v>16387.285057925998</v>
          </cell>
          <cell r="E310">
            <v>1969.7910761734634</v>
          </cell>
          <cell r="H310">
            <v>76127.779483514736</v>
          </cell>
          <cell r="L310">
            <v>7018449.2079073517</v>
          </cell>
        </row>
        <row r="311">
          <cell r="A311">
            <v>282</v>
          </cell>
          <cell r="C311">
            <v>15610.819142933677</v>
          </cell>
          <cell r="E311">
            <v>1876.4580057534197</v>
          </cell>
          <cell r="H311">
            <v>76141.84941977312</v>
          </cell>
          <cell r="L311">
            <v>7019746.3576949574</v>
          </cell>
        </row>
        <row r="312">
          <cell r="A312">
            <v>283</v>
          </cell>
          <cell r="C312">
            <v>14871.014977808933</v>
          </cell>
          <cell r="E312">
            <v>1787.531765840735</v>
          </cell>
          <cell r="H312">
            <v>76155.252691242786</v>
          </cell>
          <cell r="L312">
            <v>7020982.0456483942</v>
          </cell>
        </row>
        <row r="313">
          <cell r="A313">
            <v>284</v>
          </cell>
          <cell r="C313">
            <v>14166.153526943648</v>
          </cell>
          <cell r="E313">
            <v>1702.8057242209502</v>
          </cell>
          <cell r="H313">
            <v>76168.020775284502</v>
          </cell>
          <cell r="L313">
            <v>7022159.1737603275</v>
          </cell>
        </row>
        <row r="314">
          <cell r="A314">
            <v>285</v>
          </cell>
          <cell r="C314">
            <v>13494.595240377892</v>
          </cell>
          <cell r="E314">
            <v>1622.0828030456846</v>
          </cell>
          <cell r="H314">
            <v>76180.183673314648</v>
          </cell>
          <cell r="L314">
            <v>7023280.5079516666</v>
          </cell>
        </row>
        <row r="315">
          <cell r="A315">
            <v>286</v>
          </cell>
          <cell r="C315">
            <v>12854.776483388476</v>
          </cell>
          <cell r="E315">
            <v>1545.1750496605941</v>
          </cell>
          <cell r="H315">
            <v>76191.769979050689</v>
          </cell>
          <cell r="L315">
            <v>7024348.6843633177</v>
          </cell>
        </row>
        <row r="316">
          <cell r="A316">
            <v>287</v>
          </cell>
          <cell r="C316">
            <v>12245.206116499758</v>
          </cell>
          <cell r="E316">
            <v>1471.9032255144443</v>
          </cell>
          <cell r="H316">
            <v>76202.806943691117</v>
          </cell>
          <cell r="L316">
            <v>7025366.2153653232</v>
          </cell>
        </row>
        <row r="317">
          <cell r="A317">
            <v>288</v>
          </cell>
          <cell r="C317">
            <v>11664.46222054978</v>
          </cell>
          <cell r="E317">
            <v>1402.0964125041837</v>
          </cell>
          <cell r="H317">
            <v>76213.320538159081</v>
          </cell>
          <cell r="L317">
            <v>7026335.4952952852</v>
          </cell>
        </row>
        <row r="318">
          <cell r="A318">
            <v>289</v>
          </cell>
          <cell r="C318">
            <v>11111.188961535832</v>
          </cell>
          <cell r="E318">
            <v>1335.5916361218406</v>
          </cell>
          <cell r="H318">
            <v>76223.335512534119</v>
          </cell>
          <cell r="L318">
            <v>7027258.8059375565</v>
          </cell>
        </row>
        <row r="319">
          <cell r="A319">
            <v>290</v>
          </cell>
          <cell r="C319">
            <v>10584.093590065222</v>
          </cell>
          <cell r="E319">
            <v>1272.2335047812885</v>
          </cell>
          <cell r="H319">
            <v>76232.875452792126</v>
          </cell>
          <cell r="L319">
            <v>7028138.321754274</v>
          </cell>
        </row>
        <row r="320">
          <cell r="A320">
            <v>291</v>
          </cell>
          <cell r="C320">
            <v>10081.943570347557</v>
          </cell>
          <cell r="E320">
            <v>1211.873864716214</v>
          </cell>
          <cell r="H320">
            <v>76241.962834969134</v>
          </cell>
          <cell r="L320">
            <v>7028976.1148788715</v>
          </cell>
        </row>
        <row r="321">
          <cell r="A321">
            <v>292</v>
          </cell>
          <cell r="C321">
            <v>9603.5638337825221</v>
          </cell>
          <cell r="E321">
            <v>1154.3714698547628</v>
          </cell>
          <cell r="H321">
            <v>76250.619076859963</v>
          </cell>
          <cell r="L321">
            <v>7029774.1598823424</v>
          </cell>
        </row>
        <row r="322">
          <cell r="A322">
            <v>293</v>
          </cell>
          <cell r="C322">
            <v>9147.8341523205054</v>
          </cell>
          <cell r="E322">
            <v>1099.5916660911694</v>
          </cell>
          <cell r="H322">
            <v>76258.864587358927</v>
          </cell>
          <cell r="L322">
            <v>7030534.338322103</v>
          </cell>
        </row>
        <row r="323">
          <cell r="A323">
            <v>294</v>
          </cell>
          <cell r="C323">
            <v>8713.6866269011844</v>
          </cell>
          <cell r="E323">
            <v>1047.4060893900337</v>
          </cell>
          <cell r="H323">
            <v>76266.718813545289</v>
          </cell>
          <cell r="L323">
            <v>7031258.4430829464</v>
          </cell>
        </row>
        <row r="324">
          <cell r="A324">
            <v>295</v>
          </cell>
          <cell r="C324">
            <v>8300.1032864061854</v>
          </cell>
          <cell r="E324">
            <v>997.69237717465785</v>
          </cell>
          <cell r="H324">
            <v>76274.200285612358</v>
          </cell>
          <cell r="L324">
            <v>7031948.1825191854</v>
          </cell>
        </row>
        <row r="325">
          <cell r="A325">
            <v>296</v>
          </cell>
          <cell r="C325">
            <v>7906.1137926952051</v>
          </cell>
          <cell r="E325">
            <v>950.3338924668675</v>
          </cell>
          <cell r="H325">
            <v>76281.32665973503</v>
          </cell>
          <cell r="L325">
            <v>7032605.1844067471</v>
          </cell>
        </row>
        <row r="326">
          <cell r="A326">
            <v>297</v>
          </cell>
          <cell r="C326">
            <v>7530.7932474295758</v>
          </cell>
          <cell r="E326">
            <v>905.2194602619295</v>
          </cell>
          <cell r="H326">
            <v>76288.114758966942</v>
          </cell>
          <cell r="L326">
            <v>7033230.9997135978</v>
          </cell>
        </row>
        <row r="327">
          <cell r="A327">
            <v>298</v>
          </cell>
          <cell r="C327">
            <v>7173.2600965224647</v>
          </cell>
          <cell r="E327">
            <v>862.24311563842662</v>
          </cell>
          <cell r="H327">
            <v>76294.580612254533</v>
          </cell>
          <cell r="L327">
            <v>7033827.1061965739</v>
          </cell>
        </row>
        <row r="328">
          <cell r="A328">
            <v>299</v>
          </cell>
          <cell r="C328">
            <v>6832.6741281900468</v>
          </cell>
          <cell r="E328">
            <v>821.30386311919312</v>
          </cell>
          <cell r="H328">
            <v>76300.739491651955</v>
          </cell>
          <cell r="L328">
            <v>7034394.9118323307</v>
          </cell>
        </row>
        <row r="329">
          <cell r="A329">
            <v>300</v>
          </cell>
          <cell r="C329">
            <v>6508.2345607124525</v>
          </cell>
          <cell r="E329">
            <v>782.30544681558217</v>
          </cell>
          <cell r="H329">
            <v>76306.605947817094</v>
          </cell>
          <cell r="L329">
            <v>7034935.7580898302</v>
          </cell>
        </row>
        <row r="330">
          <cell r="A330">
            <v>301</v>
          </cell>
          <cell r="C330">
            <v>6199.1782161466308</v>
          </cell>
          <cell r="E330">
            <v>745.15613090335899</v>
          </cell>
          <cell r="H330">
            <v>76312.193843865782</v>
          </cell>
          <cell r="L330">
            <v>7035450.9230514625</v>
          </cell>
        </row>
        <row r="331">
          <cell r="A331">
            <v>302</v>
          </cell>
          <cell r="C331">
            <v>5904.7777763650129</v>
          </cell>
          <cell r="E331">
            <v>709.76848999435481</v>
          </cell>
          <cell r="H331">
            <v>76317.516387657946</v>
          </cell>
          <cell r="L331">
            <v>7035941.6243896028</v>
          </cell>
        </row>
        <row r="332">
          <cell r="A332">
            <v>303</v>
          </cell>
          <cell r="C332">
            <v>5624.3401179236862</v>
          </cell>
          <cell r="E332">
            <v>676.05920898361614</v>
          </cell>
          <cell r="H332">
            <v>76322.586162586478</v>
          </cell>
          <cell r="L332">
            <v>7036409.0222051283</v>
          </cell>
        </row>
        <row r="333">
          <cell r="A333">
            <v>304</v>
          </cell>
          <cell r="C333">
            <v>5357.2047223913441</v>
          </cell>
          <cell r="E333">
            <v>643.94889196712109</v>
          </cell>
          <cell r="H333">
            <v>76327.41515693636</v>
          </cell>
          <cell r="L333">
            <v>7036854.2217341289</v>
          </cell>
        </row>
        <row r="334">
          <cell r="A334">
            <v>305</v>
          </cell>
          <cell r="C334">
            <v>5102.7421588953539</v>
          </cell>
          <cell r="E334">
            <v>613.3618798401676</v>
          </cell>
          <cell r="H334">
            <v>76332.014791878988</v>
          </cell>
          <cell r="L334">
            <v>7037278.2759287832</v>
          </cell>
        </row>
        <row r="335">
          <cell r="A335">
            <v>306</v>
          </cell>
          <cell r="C335">
            <v>4860.3526357636492</v>
          </cell>
          <cell r="E335">
            <v>584.22607620124552</v>
          </cell>
          <cell r="H335">
            <v>76336.395948163554</v>
          </cell>
          <cell r="L335">
            <v>7037682.1879181229</v>
          </cell>
        </row>
        <row r="336">
          <cell r="A336">
            <v>307</v>
          </cell>
          <cell r="C336">
            <v>4629.464618260643</v>
          </cell>
          <cell r="E336">
            <v>556.47278120056865</v>
          </cell>
          <cell r="H336">
            <v>76340.568991564985</v>
          </cell>
          <cell r="L336">
            <v>7038066.9133541472</v>
          </cell>
        </row>
        <row r="337">
          <cell r="A337">
            <v>308</v>
          </cell>
          <cell r="C337">
            <v>4409.5335095318187</v>
          </cell>
          <cell r="E337">
            <v>530.03653298644247</v>
          </cell>
          <cell r="H337">
            <v>76344.543797144986</v>
          </cell>
          <cell r="L337">
            <v>7038433.362648529</v>
          </cell>
        </row>
        <row r="338">
          <cell r="A338">
            <v>309</v>
          </cell>
          <cell r="C338">
            <v>4200.0403919850487</v>
          </cell>
          <cell r="E338">
            <v>504.85495641627125</v>
          </cell>
          <cell r="H338">
            <v>76348.329772380603</v>
          </cell>
          <cell r="L338">
            <v>7038782.4031049022</v>
          </cell>
        </row>
        <row r="339">
          <cell r="A339">
            <v>310</v>
          </cell>
          <cell r="C339">
            <v>4000.4908264468272</v>
          </cell>
          <cell r="E339">
            <v>480.86861871224966</v>
          </cell>
          <cell r="H339">
            <v>76351.935879212149</v>
          </cell>
          <cell r="L339">
            <v>7039114.860951528</v>
          </cell>
        </row>
        <row r="340">
          <cell r="A340">
            <v>311</v>
          </cell>
          <cell r="C340">
            <v>3810.4137065385776</v>
          </cell>
          <cell r="E340">
            <v>458.02089175463919</v>
          </cell>
          <cell r="H340">
            <v>76355.370655060091</v>
          </cell>
          <cell r="L340">
            <v>7039431.523278906</v>
          </cell>
        </row>
        <row r="341">
          <cell r="A341">
            <v>312</v>
          </cell>
          <cell r="C341">
            <v>3629.3601658218299</v>
          </cell>
          <cell r="E341">
            <v>436.25782071799028</v>
          </cell>
          <cell r="H341">
            <v>76358.642232858343</v>
          </cell>
          <cell r="L341">
            <v>7039733.1398867005</v>
          </cell>
        </row>
        <row r="342">
          <cell r="A342">
            <v>313</v>
          </cell>
          <cell r="C342">
            <v>3456.9025353614638</v>
          </cell>
          <cell r="E342">
            <v>415.52799876773713</v>
          </cell>
          <cell r="H342">
            <v>76361.758360149179</v>
          </cell>
          <cell r="L342">
            <v>7040020.4250441622</v>
          </cell>
        </row>
        <row r="343">
          <cell r="A343">
            <v>314</v>
          </cell>
          <cell r="C343">
            <v>3292.6333494533146</v>
          </cell>
          <cell r="E343">
            <v>395.78244754626445</v>
          </cell>
          <cell r="H343">
            <v>76364.726417283237</v>
          </cell>
          <cell r="L343">
            <v>7040294.059168037</v>
          </cell>
        </row>
        <row r="344">
          <cell r="A344">
            <v>315</v>
          </cell>
          <cell r="C344">
            <v>3136.1643973562809</v>
          </cell>
          <cell r="E344">
            <v>376.97450318882625</v>
          </cell>
          <cell r="H344">
            <v>76367.553434765709</v>
          </cell>
          <cell r="L344">
            <v>7040554.6904217685</v>
          </cell>
        </row>
        <row r="345">
          <cell r="A345">
            <v>316</v>
          </cell>
          <cell r="C345">
            <v>2987.1258189596961</v>
          </cell>
          <cell r="E345">
            <v>359.05970762058905</v>
          </cell>
          <cell r="H345">
            <v>76370.246109788481</v>
          </cell>
          <cell r="L345">
            <v>7040802.9362396421</v>
          </cell>
        </row>
        <row r="346">
          <cell r="A346">
            <v>317</v>
          </cell>
          <cell r="C346">
            <v>2845.1652424041467</v>
          </cell>
          <cell r="E346">
            <v>341.99570489658004</v>
          </cell>
          <cell r="H346">
            <v>76372.810821985768</v>
          </cell>
          <cell r="L346">
            <v>7041039.3847793434</v>
          </cell>
        </row>
        <row r="347">
          <cell r="A347">
            <v>318</v>
          </cell>
          <cell r="C347">
            <v>2709.9469617582026</v>
          </cell>
          <cell r="E347">
            <v>325.7421423564524</v>
          </cell>
          <cell r="H347">
            <v>76375.253648449318</v>
          </cell>
          <cell r="L347">
            <v>7041264.5963062588</v>
          </cell>
        </row>
        <row r="348">
          <cell r="A348">
            <v>319</v>
          </cell>
          <cell r="C348">
            <v>2581.151152934729</v>
          </cell>
          <cell r="E348">
            <v>310.26057637574019</v>
          </cell>
          <cell r="H348">
            <v>76377.580378037572</v>
          </cell>
          <cell r="L348">
            <v>7041479.1045126785</v>
          </cell>
        </row>
        <row r="349">
          <cell r="A349">
            <v>320</v>
          </cell>
          <cell r="C349">
            <v>2458.4731261086117</v>
          </cell>
          <cell r="E349">
            <v>295.51438250467083</v>
          </cell>
          <cell r="H349">
            <v>76379.796525011683</v>
          </cell>
          <cell r="L349">
            <v>7041683.4177749408</v>
          </cell>
        </row>
        <row r="350">
          <cell r="A350">
            <v>321</v>
          </cell>
          <cell r="C350">
            <v>2341.6226129729516</v>
          </cell>
          <cell r="E350">
            <v>281.46866979464585</v>
          </cell>
          <cell r="H350">
            <v>76381.907342029575</v>
          </cell>
          <cell r="L350">
            <v>7041878.020351395</v>
          </cell>
        </row>
        <row r="351">
          <cell r="A351">
            <v>322</v>
          </cell>
          <cell r="C351">
            <v>2230.3230872431072</v>
          </cell>
          <cell r="E351">
            <v>268.09019912119231</v>
          </cell>
          <cell r="H351">
            <v>76383.91783252811</v>
          </cell>
          <cell r="L351">
            <v>7042063.3735239515</v>
          </cell>
        </row>
        <row r="352">
          <cell r="A352">
            <v>323</v>
          </cell>
          <cell r="C352">
            <v>2124.3111168874761</v>
          </cell>
          <cell r="E352">
            <v>255.34730532054485</v>
          </cell>
          <cell r="H352">
            <v>76385.832762521837</v>
          </cell>
          <cell r="L352">
            <v>7042239.916685841</v>
          </cell>
        </row>
        <row r="353">
          <cell r="A353">
            <v>324</v>
          </cell>
          <cell r="C353">
            <v>2023.33574663068</v>
          </cell>
          <cell r="E353">
            <v>243.20982296504346</v>
          </cell>
          <cell r="H353">
            <v>76387.656671845558</v>
          </cell>
          <cell r="L353">
            <v>7042408.0683781039</v>
          </cell>
        </row>
        <row r="354">
          <cell r="A354">
            <v>325</v>
          </cell>
          <cell r="C354">
            <v>1927.1579093389371</v>
          </cell>
          <cell r="E354">
            <v>231.64901561023959</v>
          </cell>
          <cell r="H354">
            <v>76389.393884866731</v>
          </cell>
          <cell r="L354">
            <v>7042568.2272771969</v>
          </cell>
        </row>
        <row r="355">
          <cell r="A355">
            <v>326</v>
          </cell>
          <cell r="C355">
            <v>1835.5498649589335</v>
          </cell>
          <cell r="E355">
            <v>220.6375083539991</v>
          </cell>
          <cell r="H355">
            <v>76391.048520692522</v>
          </cell>
          <cell r="L355">
            <v>7042720.7731360104</v>
          </cell>
        </row>
        <row r="356">
          <cell r="A356">
            <v>327</v>
          </cell>
          <cell r="C356">
            <v>1748.2946657405389</v>
          </cell>
          <cell r="E356">
            <v>210.14922355498652</v>
          </cell>
          <cell r="H356">
            <v>76392.624502895051</v>
          </cell>
          <cell r="L356">
            <v>7042866.0676804734</v>
          </cell>
        </row>
        <row r="357">
          <cell r="A357">
            <v>328</v>
          </cell>
          <cell r="C357">
            <v>1665.1856465303194</v>
          </cell>
          <cell r="E357">
            <v>200.15931956471942</v>
          </cell>
          <cell r="H357">
            <v>76394.125568777585</v>
          </cell>
          <cell r="L357">
            <v>7043004.4554638267</v>
          </cell>
        </row>
        <row r="358">
          <cell r="A358">
            <v>329</v>
          </cell>
          <cell r="C358">
            <v>1586.0259389770661</v>
          </cell>
          <cell r="E358">
            <v>190.64413233390465</v>
          </cell>
          <cell r="H358">
            <v>76395.555278203043</v>
          </cell>
          <cell r="L358">
            <v>7043136.2646805504</v>
          </cell>
        </row>
        <row r="359">
          <cell r="A359">
            <v>330</v>
          </cell>
          <cell r="C359">
            <v>1510.6280085425622</v>
          </cell>
          <cell r="E359">
            <v>181.58111976001891</v>
          </cell>
          <cell r="H359">
            <v>76396.917022005422</v>
          </cell>
          <cell r="L359">
            <v>7043261.8079418419</v>
          </cell>
        </row>
        <row r="360">
          <cell r="A360">
            <v>331</v>
          </cell>
          <cell r="C360">
            <v>1438.8132132606254</v>
          </cell>
          <cell r="E360">
            <v>172.94880864908455</v>
          </cell>
          <cell r="H360">
            <v>76398.214030003714</v>
          </cell>
          <cell r="L360">
            <v>7043381.3830144368</v>
          </cell>
        </row>
        <row r="361">
          <cell r="A361">
            <v>332</v>
          </cell>
          <cell r="C361">
            <v>1370.4113832351745</v>
          </cell>
          <cell r="E361">
            <v>164.72674417032582</v>
          </cell>
          <cell r="H361">
            <v>76399.449378636928</v>
          </cell>
          <cell r="L361">
            <v>7043495.2735245116</v>
          </cell>
        </row>
        <row r="362">
          <cell r="A362">
            <v>333</v>
          </cell>
          <cell r="C362">
            <v>1305.2604199137431</v>
          </cell>
          <cell r="E362">
            <v>156.8954416878814</v>
          </cell>
          <cell r="H362">
            <v>76400.625998238145</v>
          </cell>
          <cell r="L362">
            <v>7043603.7496282961</v>
          </cell>
        </row>
        <row r="363">
          <cell r="A363">
            <v>334</v>
          </cell>
          <cell r="C363">
            <v>1243.2059142165851</v>
          </cell>
          <cell r="E363">
            <v>149.43634085900456</v>
          </cell>
          <cell r="H363">
            <v>76401.74667996449</v>
          </cell>
          <cell r="L363">
            <v>7043707.0686509702</v>
          </cell>
        </row>
        <row r="364">
          <cell r="A364">
            <v>335</v>
          </cell>
          <cell r="C364">
            <v>1184.1007826433527</v>
          </cell>
          <cell r="E364">
            <v>142.33176189321054</v>
          </cell>
          <cell r="H364">
            <v>76402.8140823992</v>
          </cell>
          <cell r="L364">
            <v>7043805.4756953269</v>
          </cell>
        </row>
        <row r="365">
          <cell r="A365">
            <v>336</v>
          </cell>
          <cell r="C365">
            <v>1127.8049205193479</v>
          </cell>
          <cell r="E365">
            <v>135.56486387164216</v>
          </cell>
          <cell r="H365">
            <v>76403.830737841301</v>
          </cell>
          <cell r="L365">
            <v>7043899.204221637</v>
          </cell>
        </row>
        <row r="366">
          <cell r="A366">
            <v>337</v>
          </cell>
          <cell r="C366">
            <v>1074.1848715816316</v>
          </cell>
          <cell r="E366">
            <v>129.11960503052541</v>
          </cell>
          <cell r="H366">
            <v>76404.799058297533</v>
          </cell>
          <cell r="L366">
            <v>7043988.4766000658</v>
          </cell>
        </row>
        <row r="367">
          <cell r="A367">
            <v>338</v>
          </cell>
          <cell r="C367">
            <v>1023.1135131418796</v>
          </cell>
          <cell r="E367">
            <v>122.98070491698751</v>
          </cell>
          <cell r="H367">
            <v>76405.721341190612</v>
          </cell>
          <cell r="L367">
            <v>7044073.5046369303</v>
          </cell>
        </row>
        <row r="368">
          <cell r="A368">
            <v>339</v>
          </cell>
          <cell r="C368">
            <v>974.46975609786932</v>
          </cell>
          <cell r="E368">
            <v>117.13360832971618</v>
          </cell>
          <cell r="H368">
            <v>76406.599774797156</v>
          </cell>
          <cell r="L368">
            <v>7044154.4900760418</v>
          </cell>
        </row>
        <row r="369">
          <cell r="A369">
            <v>340</v>
          </cell>
          <cell r="C369">
            <v>928.13825909893694</v>
          </cell>
          <cell r="E369">
            <v>111.56445096096013</v>
          </cell>
          <cell r="H369">
            <v>76407.436443428087</v>
          </cell>
          <cell r="L369">
            <v>7044231.6250762986</v>
          </cell>
        </row>
        <row r="370">
          <cell r="A370">
            <v>341</v>
          </cell>
          <cell r="C370">
            <v>884.00915620271326</v>
          </cell>
          <cell r="E370">
            <v>106.26002666021368</v>
          </cell>
          <cell r="H370">
            <v>76408.233332363525</v>
          </cell>
          <cell r="L370">
            <v>7044305.092666653</v>
          </cell>
        </row>
        <row r="371">
          <cell r="A371">
            <v>342</v>
          </cell>
          <cell r="C371">
            <v>841.97779739099565</v>
          </cell>
          <cell r="E371">
            <v>101.20775624360053</v>
          </cell>
          <cell r="H371">
            <v>76408.992332553957</v>
          </cell>
          <cell r="L371">
            <v>7044375.0671795243</v>
          </cell>
        </row>
        <row r="372">
          <cell r="A372">
            <v>343</v>
          </cell>
          <cell r="C372">
            <v>801.94450134179908</v>
          </cell>
          <cell r="E372">
            <v>96.395657776479695</v>
          </cell>
          <cell r="H372">
            <v>76409.71524509856</v>
          </cell>
          <cell r="L372">
            <v>7044441.7146636676</v>
          </cell>
        </row>
        <row r="373">
          <cell r="A373">
            <v>344</v>
          </cell>
          <cell r="C373">
            <v>763.81431988250949</v>
          </cell>
          <cell r="E373">
            <v>91.812318260148047</v>
          </cell>
          <cell r="H373">
            <v>76410.403785511255</v>
          </cell>
          <cell r="L373">
            <v>7044505.1932774773</v>
          </cell>
        </row>
        <row r="374">
          <cell r="A374">
            <v>345</v>
          </cell>
          <cell r="C374">
            <v>727.49681357568807</v>
          </cell>
          <cell r="E374">
            <v>87.446866656714207</v>
          </cell>
          <cell r="H374">
            <v>76411.059587784548</v>
          </cell>
          <cell r="L374">
            <v>7044565.6536636427</v>
          </cell>
        </row>
        <row r="375">
          <cell r="A375">
            <v>346</v>
          </cell>
          <cell r="C375">
            <v>692.90583791450285</v>
          </cell>
          <cell r="E375">
            <v>83.288948189275303</v>
          </cell>
          <cell r="H375">
            <v>76411.684208260674</v>
          </cell>
          <cell r="L375">
            <v>7044623.2393060401</v>
          </cell>
        </row>
        <row r="376">
          <cell r="A376">
            <v>347</v>
          </cell>
          <cell r="C376">
            <v>659.95933962904508</v>
          </cell>
          <cell r="E376">
            <v>79.328699857446225</v>
          </cell>
          <cell r="H376">
            <v>76412.279129319169</v>
          </cell>
          <cell r="L376">
            <v>7044678.0868697036</v>
          </cell>
        </row>
        <row r="377">
          <cell r="A377">
            <v>348</v>
          </cell>
          <cell r="C377">
            <v>628.57916262796414</v>
          </cell>
          <cell r="E377">
            <v>75.556727111077464</v>
          </cell>
          <cell r="H377">
            <v>76412.845762889585</v>
          </cell>
          <cell r="L377">
            <v>7044730.3265246684</v>
          </cell>
        </row>
        <row r="378">
          <cell r="A378">
            <v>349</v>
          </cell>
          <cell r="C378">
            <v>598.6908631219851</v>
          </cell>
          <cell r="E378">
            <v>71.964081627657265</v>
          </cell>
          <cell r="H378">
            <v>76413.385453797528</v>
          </cell>
          <cell r="L378">
            <v>7044780.0822544564</v>
          </cell>
        </row>
        <row r="379">
          <cell r="A379">
            <v>350</v>
          </cell>
          <cell r="C379">
            <v>570.22353349699051</v>
          </cell>
          <cell r="E379">
            <v>68.542240141432472</v>
          </cell>
          <cell r="H379">
            <v>76413.899482952009</v>
          </cell>
          <cell r="L379">
            <v>7044827.4721499272</v>
          </cell>
        </row>
        <row r="380">
          <cell r="A380">
            <v>351</v>
          </cell>
          <cell r="C380">
            <v>543.10963452450756</v>
          </cell>
          <cell r="E380">
            <v>65.283084274705558</v>
          </cell>
          <cell r="H380">
            <v>76414.389070381585</v>
          </cell>
          <cell r="L380">
            <v>7044872.6086891862</v>
          </cell>
        </row>
        <row r="381">
          <cell r="A381">
            <v>352</v>
          </cell>
          <cell r="C381">
            <v>517.28483551667546</v>
          </cell>
          <cell r="E381">
            <v>62.178881324077253</v>
          </cell>
          <cell r="H381">
            <v>76414.855378126405</v>
          </cell>
          <cell r="L381">
            <v>7044915.5990042128</v>
          </cell>
        </row>
        <row r="382">
          <cell r="A382">
            <v>353</v>
          </cell>
          <cell r="C382">
            <v>492.68786205112383</v>
          </cell>
          <cell r="E382">
            <v>59.222265956610698</v>
          </cell>
          <cell r="H382">
            <v>76415.299512993006</v>
          </cell>
          <cell r="L382">
            <v>7044956.5451348349</v>
          </cell>
        </row>
        <row r="383">
          <cell r="A383">
            <v>354</v>
          </cell>
          <cell r="C383">
            <v>469.26035090870477</v>
          </cell>
          <cell r="E383">
            <v>56.406222772997957</v>
          </cell>
          <cell r="H383">
            <v>76415.722529178413</v>
          </cell>
          <cell r="L383">
            <v>7044995.5442706505</v>
          </cell>
        </row>
        <row r="384">
          <cell r="A384">
            <v>355</v>
          </cell>
          <cell r="C384">
            <v>446.94671188372979</v>
          </cell>
          <cell r="E384">
            <v>53.724069696818148</v>
          </cell>
          <cell r="H384">
            <v>76416.125430769651</v>
          </cell>
          <cell r="L384">
            <v>7045032.6889814651</v>
          </cell>
        </row>
        <row r="385">
          <cell r="A385">
            <v>356</v>
          </cell>
          <cell r="C385">
            <v>425.69399614230042</v>
          </cell>
          <cell r="E385">
            <v>51.169442150892174</v>
          </cell>
          <cell r="H385">
            <v>76416.509174124629</v>
          </cell>
          <cell r="L385">
            <v>7045068.0674367948</v>
          </cell>
        </row>
        <row r="386">
          <cell r="A386">
            <v>357</v>
          </cell>
          <cell r="C386">
            <v>405.45177081952522</v>
          </cell>
          <cell r="E386">
            <v>48.736277983566616</v>
          </cell>
          <cell r="H386">
            <v>76416.874670139994</v>
          </cell>
          <cell r="L386">
            <v>7045101.7636149433</v>
          </cell>
        </row>
        <row r="387">
          <cell r="A387">
            <v>358</v>
          </cell>
          <cell r="C387">
            <v>386.17199956091679</v>
          </cell>
          <cell r="E387">
            <v>46.418803109502335</v>
          </cell>
          <cell r="H387">
            <v>76417.222786411308</v>
          </cell>
          <cell r="L387">
            <v>7045133.8575021578</v>
          </cell>
        </row>
        <row r="388">
          <cell r="A388">
            <v>359</v>
          </cell>
          <cell r="C388">
            <v>367.80892872709279</v>
          </cell>
          <cell r="E388">
            <v>44.211517831205867</v>
          </cell>
          <cell r="H388">
            <v>76417.554349290658</v>
          </cell>
          <cell r="L388">
            <v>7045164.4252823265</v>
          </cell>
        </row>
        <row r="389">
          <cell r="A389">
            <v>360</v>
          </cell>
          <cell r="C389">
            <v>350.31897899409535</v>
          </cell>
          <cell r="E389">
            <v>42.109183809127103</v>
          </cell>
          <cell r="H389">
            <v>76417.870145846595</v>
          </cell>
          <cell r="L389">
            <v>7045193.5395176681</v>
          </cell>
        </row>
        <row r="390">
          <cell r="A390">
            <v>361</v>
          </cell>
          <cell r="C390">
            <v>333.66064209422052</v>
          </cell>
          <cell r="E390">
            <v>40.106811649658638</v>
          </cell>
          <cell r="H390">
            <v>76418.170925730941</v>
          </cell>
          <cell r="L390">
            <v>7045221.2693208409</v>
          </cell>
        </row>
        <row r="391">
          <cell r="A391">
            <v>362</v>
          </cell>
          <cell r="C391">
            <v>317.7943824542441</v>
          </cell>
          <cell r="E391">
            <v>38.199649081813973</v>
          </cell>
          <cell r="H391">
            <v>76418.457402957007</v>
          </cell>
          <cell r="L391">
            <v>7045247.6805188823</v>
          </cell>
        </row>
        <row r="392">
          <cell r="A392">
            <v>363</v>
          </cell>
          <cell r="C392">
            <v>302.68254349936677</v>
          </cell>
          <cell r="E392">
            <v>36.383169694736338</v>
          </cell>
          <cell r="H392">
            <v>76418.730257593299</v>
          </cell>
          <cell r="L392">
            <v>7045272.8358093556</v>
          </cell>
        </row>
        <row r="393">
          <cell r="A393">
            <v>364</v>
          </cell>
          <cell r="C393">
            <v>288.28925840210468</v>
          </cell>
          <cell r="E393">
            <v>34.653062209500739</v>
          </cell>
          <cell r="H393">
            <v>76418.990137376837</v>
          </cell>
          <cell r="L393">
            <v>7045296.7949090861</v>
          </cell>
        </row>
        <row r="394">
          <cell r="A394">
            <v>365</v>
          </cell>
          <cell r="C394">
            <v>274.58036506574939</v>
          </cell>
          <cell r="E394">
            <v>33.005220259921316</v>
          </cell>
          <cell r="H394">
            <v>76419.23765924976</v>
          </cell>
          <cell r="L394">
            <v>7045319.6146958284</v>
          </cell>
        </row>
        <row r="395">
          <cell r="A395">
            <v>366</v>
          </cell>
          <cell r="C395">
            <v>261.52332514193046</v>
          </cell>
          <cell r="E395">
            <v>31.435732658267654</v>
          </cell>
          <cell r="H395">
            <v>76419.473410823048</v>
          </cell>
          <cell r="L395">
            <v>7045341.3493432067</v>
          </cell>
        </row>
        <row r="396">
          <cell r="A396">
            <v>367</v>
          </cell>
          <cell r="C396">
            <v>249.08714689126435</v>
          </cell>
          <cell r="E396">
            <v>29.940874122929223</v>
          </cell>
          <cell r="H396">
            <v>76419.697951770606</v>
          </cell>
          <cell r="L396">
            <v>7045362.0504492447</v>
          </cell>
        </row>
        <row r="397">
          <cell r="A397">
            <v>368</v>
          </cell>
          <cell r="C397">
            <v>237.24231170507954</v>
          </cell>
          <cell r="E397">
            <v>28.517096446150028</v>
          </cell>
          <cell r="H397">
            <v>76419.911815157204</v>
          </cell>
          <cell r="L397">
            <v>7045381.7671587877</v>
          </cell>
        </row>
        <row r="398">
          <cell r="A398">
            <v>369</v>
          </cell>
          <cell r="C398">
            <v>225.96070411479349</v>
          </cell>
          <cell r="E398">
            <v>27.161020080987392</v>
          </cell>
          <cell r="H398">
            <v>76420.115508703253</v>
          </cell>
          <cell r="L398">
            <v>7045400.5462801093</v>
          </cell>
        </row>
        <row r="399">
          <cell r="A399">
            <v>370</v>
          </cell>
          <cell r="C399">
            <v>215.21554512370207</v>
          </cell>
          <cell r="E399">
            <v>25.8694261276327</v>
          </cell>
          <cell r="H399">
            <v>76420.309515989546</v>
          </cell>
          <cell r="L399">
            <v>7045418.4323959798</v>
          </cell>
        </row>
        <row r="400">
          <cell r="A400">
            <v>371</v>
          </cell>
          <cell r="C400">
            <v>204.98132870374201</v>
          </cell>
          <cell r="E400">
            <v>24.639248700169517</v>
          </cell>
          <cell r="H400">
            <v>76420.494297604746</v>
          </cell>
          <cell r="L400">
            <v>7045435.4679694539</v>
          </cell>
        </row>
        <row r="401">
          <cell r="A401">
            <v>372</v>
          </cell>
          <cell r="C401">
            <v>195.23376130722238</v>
          </cell>
          <cell r="E401">
            <v>23.467567655738243</v>
          </cell>
          <cell r="H401">
            <v>76420.670292238312</v>
          </cell>
          <cell r="L401">
            <v>7045451.6934446348</v>
          </cell>
        </row>
        <row r="402">
          <cell r="A402">
            <v>373</v>
          </cell>
          <cell r="C402">
            <v>185.94970425060751</v>
          </cell>
          <cell r="E402">
            <v>22.35160166892824</v>
          </cell>
          <cell r="H402">
            <v>76420.837917721568</v>
          </cell>
          <cell r="L402">
            <v>7045467.1473426493</v>
          </cell>
        </row>
        <row r="403">
          <cell r="A403">
            <v>374</v>
          </cell>
          <cell r="C403">
            <v>177.10711883418736</v>
          </cell>
          <cell r="E403">
            <v>21.288701635030222</v>
          </cell>
          <cell r="H403">
            <v>76420.997572019201</v>
          </cell>
          <cell r="L403">
            <v>7045481.8663530601</v>
          </cell>
        </row>
        <row r="404">
          <cell r="A404">
            <v>375</v>
          </cell>
          <cell r="C404">
            <v>168.6850140679079</v>
          </cell>
          <cell r="E404">
            <v>20.276344386555351</v>
          </cell>
          <cell r="H404">
            <v>76421.149634173737</v>
          </cell>
          <cell r="L404">
            <v>7045495.885420939</v>
          </cell>
        </row>
        <row r="405">
          <cell r="A405">
            <v>376</v>
          </cell>
          <cell r="C405">
            <v>160.66339687976824</v>
          </cell>
          <cell r="E405">
            <v>19.312126708164822</v>
          </cell>
          <cell r="H405">
            <v>76421.294465205065</v>
          </cell>
          <cell r="L405">
            <v>7045509.237829797</v>
          </cell>
        </row>
        <row r="406">
          <cell r="A406">
            <v>377</v>
          </cell>
          <cell r="C406">
            <v>153.02322468903671</v>
          </cell>
          <cell r="E406">
            <v>18.393759635856366</v>
          </cell>
          <cell r="H406">
            <v>76421.432408967259</v>
          </cell>
          <cell r="L406">
            <v>7045521.9552805768</v>
          </cell>
        </row>
        <row r="407">
          <cell r="A407">
            <v>378</v>
          </cell>
          <cell r="C407">
            <v>145.74636023210874</v>
          </cell>
          <cell r="E407">
            <v>17.519063026923714</v>
          </cell>
          <cell r="H407">
            <v>76421.563792964662</v>
          </cell>
          <cell r="L407">
            <v>7045534.0679668887</v>
          </cell>
        </row>
        <row r="408">
          <cell r="A408">
            <v>379</v>
          </cell>
          <cell r="C408">
            <v>138.81552853413766</v>
          </cell>
          <cell r="E408">
            <v>16.685960387843153</v>
          </cell>
          <cell r="H408">
            <v>76421.688929129145</v>
          </cell>
          <cell r="L408">
            <v>7045545.6046466716</v>
          </cell>
        </row>
        <row r="409">
          <cell r="A409">
            <v>380</v>
          </cell>
          <cell r="C409">
            <v>132.21427592462811</v>
          </cell>
          <cell r="E409">
            <v>15.89247394784927</v>
          </cell>
          <cell r="H409">
            <v>76421.808114560481</v>
          </cell>
          <cell r="L409">
            <v>7045556.5927104494</v>
          </cell>
        </row>
        <row r="410">
          <cell r="A410">
            <v>381</v>
          </cell>
          <cell r="C410">
            <v>125.92693100000156</v>
          </cell>
          <cell r="E410">
            <v>15.136719966541438</v>
          </cell>
          <cell r="H410">
            <v>76421.921632231533</v>
          </cell>
          <cell r="L410">
            <v>7045567.0582463406</v>
          </cell>
        </row>
        <row r="411">
          <cell r="A411">
            <v>382</v>
          </cell>
          <cell r="C411">
            <v>119.93856744073612</v>
          </cell>
          <cell r="E411">
            <v>14.416904264414613</v>
          </cell>
          <cell r="H411">
            <v>76422.029751659866</v>
          </cell>
          <cell r="L411">
            <v>7045577.0261019813</v>
          </cell>
        </row>
        <row r="412">
          <cell r="A412">
            <v>383</v>
          </cell>
          <cell r="C412">
            <v>114.23496859505974</v>
          </cell>
          <cell r="E412">
            <v>13.73131796573406</v>
          </cell>
          <cell r="H412">
            <v>76422.132729547462</v>
          </cell>
          <cell r="L412">
            <v>7045586.5199435009</v>
          </cell>
        </row>
        <row r="413">
          <cell r="A413">
            <v>384</v>
          </cell>
          <cell r="C413">
            <v>108.80259374534454</v>
          </cell>
          <cell r="E413">
            <v>13.078333443674831</v>
          </cell>
          <cell r="H413">
            <v>76422.230810390072</v>
          </cell>
          <cell r="L413">
            <v>7045595.5623116987</v>
          </cell>
        </row>
        <row r="414">
          <cell r="A414">
            <v>385</v>
          </cell>
          <cell r="C414">
            <v>103.62854597732408</v>
          </cell>
          <cell r="E414">
            <v>12.456400458124397</v>
          </cell>
          <cell r="H414">
            <v>76422.324227057528</v>
          </cell>
          <cell r="L414">
            <v>7045604.1746755447</v>
          </cell>
        </row>
        <row r="415">
          <cell r="A415">
            <v>386</v>
          </cell>
          <cell r="C415">
            <v>98.700541576039981</v>
          </cell>
          <cell r="E415">
            <v>11.864042477001835</v>
          </cell>
          <cell r="H415">
            <v>76422.413201346513</v>
          </cell>
          <cell r="L415">
            <v>7045612.3774831444</v>
          </cell>
        </row>
        <row r="416">
          <cell r="A416">
            <v>387</v>
          </cell>
          <cell r="C416">
            <v>94.006880876031289</v>
          </cell>
          <cell r="E416">
            <v>11.299853172380478</v>
          </cell>
          <cell r="H416">
            <v>76422.497944507064</v>
          </cell>
          <cell r="L416">
            <v>7045620.1902102735</v>
          </cell>
        </row>
        <row r="417">
          <cell r="A417">
            <v>388</v>
          </cell>
          <cell r="C417">
            <v>89.536420496716104</v>
          </cell>
          <cell r="E417">
            <v>10.762493083114014</v>
          </cell>
          <cell r="H417">
            <v>76422.578657744016</v>
          </cell>
          <cell r="L417">
            <v>7045627.6314066118</v>
          </cell>
        </row>
        <row r="418">
          <cell r="A418">
            <v>389</v>
          </cell>
          <cell r="C418">
            <v>85.278546897188775</v>
          </cell>
          <cell r="E418">
            <v>10.250686436059508</v>
          </cell>
          <cell r="H418">
            <v>76422.655532694611</v>
          </cell>
          <cell r="L418">
            <v>7045634.7187397741</v>
          </cell>
        </row>
        <row r="419">
          <cell r="A419">
            <v>390</v>
          </cell>
          <cell r="C419">
            <v>81.223151187775059</v>
          </cell>
          <cell r="E419">
            <v>9.7632181183657476</v>
          </cell>
          <cell r="H419">
            <v>76422.728751883435</v>
          </cell>
          <cell r="L419">
            <v>7045641.4690372515</v>
          </cell>
        </row>
        <row r="420">
          <cell r="A420">
            <v>391</v>
          </cell>
          <cell r="C420">
            <v>77.360605138659125</v>
          </cell>
          <cell r="E420">
            <v>9.298930793652513</v>
          </cell>
          <cell r="H420">
            <v>76422.798489155713</v>
          </cell>
          <cell r="L420">
            <v>7045647.8983263578</v>
          </cell>
        </row>
        <row r="421">
          <cell r="A421">
            <v>392</v>
          </cell>
          <cell r="C421">
            <v>73.681738328727349</v>
          </cell>
          <cell r="E421">
            <v>8.85672215524664</v>
          </cell>
          <cell r="H421">
            <v>76422.864910089949</v>
          </cell>
          <cell r="L421">
            <v>7045654.0218722755</v>
          </cell>
        </row>
        <row r="422">
          <cell r="A422">
            <v>393</v>
          </cell>
          <cell r="C422">
            <v>70.177816380470858</v>
          </cell>
          <cell r="E422">
            <v>8.4355423099649656</v>
          </cell>
          <cell r="H422">
            <v>76422.928172391054</v>
          </cell>
          <cell r="L422">
            <v>7045659.8542142948</v>
          </cell>
        </row>
        <row r="423">
          <cell r="A423">
            <v>394</v>
          </cell>
          <cell r="C423">
            <v>66.840520229358305</v>
          </cell>
          <cell r="E423">
            <v>8.0343912862430695</v>
          </cell>
          <cell r="H423">
            <v>76422.988426264696</v>
          </cell>
          <cell r="L423">
            <v>7045665.4092003275</v>
          </cell>
        </row>
        <row r="424">
          <cell r="A424">
            <v>395</v>
          </cell>
          <cell r="C424">
            <v>63.66192637853792</v>
          </cell>
          <cell r="E424">
            <v>7.6523166607029758</v>
          </cell>
          <cell r="H424">
            <v>76423.045814773883</v>
          </cell>
          <cell r="L424">
            <v>7045670.7000197833</v>
          </cell>
        </row>
        <row r="425">
          <cell r="A425">
            <v>396</v>
          </cell>
          <cell r="C425">
            <v>60.634488092060053</v>
          </cell>
          <cell r="E425">
            <v>7.2884112975332744</v>
          </cell>
          <cell r="H425">
            <v>76423.100474178602</v>
          </cell>
          <cell r="L425">
            <v>7045675.7392348815</v>
          </cell>
        </row>
        <row r="426">
          <cell r="A426">
            <v>397</v>
          </cell>
          <cell r="C426">
            <v>57.751017482032765</v>
          </cell>
          <cell r="E426">
            <v>6.9418111953221358</v>
          </cell>
          <cell r="H426">
            <v>76423.152534259294</v>
          </cell>
          <cell r="L426">
            <v>7045680.5388104711</v>
          </cell>
        </row>
        <row r="427">
          <cell r="A427">
            <v>398</v>
          </cell>
          <cell r="C427">
            <v>55.004668447239219</v>
          </cell>
          <cell r="E427">
            <v>6.6116934362380935</v>
          </cell>
          <cell r="H427">
            <v>76423.202118624977</v>
          </cell>
          <cell r="L427">
            <v>7045685.1101424396</v>
          </cell>
        </row>
        <row r="428">
          <cell r="A428">
            <v>399</v>
          </cell>
          <cell r="C428">
            <v>52.388920422761785</v>
          </cell>
          <cell r="E428">
            <v>6.2972742326957762</v>
          </cell>
          <cell r="H428">
            <v>76423.249345006669</v>
          </cell>
          <cell r="L428">
            <v>7045689.464084764</v>
          </cell>
        </row>
        <row r="429">
          <cell r="A429">
            <v>400</v>
          </cell>
          <cell r="C429">
            <v>49.897562902078107</v>
          </cell>
          <cell r="E429">
            <v>5.9978070668746275</v>
          </cell>
          <cell r="H429">
            <v>76423.294325536903</v>
          </cell>
          <cell r="L429">
            <v>7045693.6109752804</v>
          </cell>
        </row>
        <row r="430">
          <cell r="A430">
            <v>401</v>
          </cell>
          <cell r="C430">
            <v>47.524680694923838</v>
          </cell>
          <cell r="E430">
            <v>5.7125809186785554</v>
          </cell>
          <cell r="H430">
            <v>76423.337167015954</v>
          </cell>
          <cell r="L430">
            <v>7045697.5606602281</v>
          </cell>
        </row>
        <row r="431">
          <cell r="A431">
            <v>402</v>
          </cell>
          <cell r="C431">
            <v>45.264639885959632</v>
          </cell>
          <cell r="E431">
            <v>5.4409185779339335</v>
          </cell>
          <cell r="H431">
            <v>76423.377971165377</v>
          </cell>
          <cell r="L431">
            <v>7045701.3225176223</v>
          </cell>
        </row>
        <row r="432">
          <cell r="A432">
            <v>403</v>
          </cell>
          <cell r="C432">
            <v>43.112074460939951</v>
          </cell>
          <cell r="E432">
            <v>5.1821750368229242</v>
          </cell>
          <cell r="H432">
            <v>76423.416834869509</v>
          </cell>
          <cell r="L432">
            <v>7045704.9054795224</v>
          </cell>
        </row>
        <row r="433">
          <cell r="A433">
            <v>404</v>
          </cell>
          <cell r="C433">
            <v>41.06187356866274</v>
          </cell>
          <cell r="E433">
            <v>4.9357359587391967</v>
          </cell>
          <cell r="H433">
            <v>76423.45385040548</v>
          </cell>
          <cell r="L433">
            <v>7045708.3180532362</v>
          </cell>
        </row>
        <row r="434">
          <cell r="A434">
            <v>405</v>
          </cell>
          <cell r="C434">
            <v>39.109169388485398</v>
          </cell>
          <cell r="E434">
            <v>4.701016219934167</v>
          </cell>
          <cell r="H434">
            <v>76423.489105662331</v>
          </cell>
          <cell r="L434">
            <v>7045711.5683415169</v>
          </cell>
        </row>
        <row r="435">
          <cell r="A435">
            <v>406</v>
          </cell>
          <cell r="C435">
            <v>37.249325574627548</v>
          </cell>
          <cell r="E435">
            <v>4.4774585204943991</v>
          </cell>
          <cell r="H435">
            <v>76423.52268434962</v>
          </cell>
          <cell r="L435">
            <v>7045714.6640618015</v>
          </cell>
        </row>
        <row r="436">
          <cell r="A436">
            <v>407</v>
          </cell>
          <cell r="C436">
            <v>35.477926249847862</v>
          </cell>
          <cell r="E436">
            <v>4.2645320613550881</v>
          </cell>
          <cell r="H436">
            <v>76423.5546661962</v>
          </cell>
          <cell r="L436">
            <v>7045717.612564533</v>
          </cell>
        </row>
        <row r="437">
          <cell r="A437">
            <v>408</v>
          </cell>
          <cell r="C437">
            <v>33.790765522384454</v>
          </cell>
          <cell r="E437">
            <v>4.0617312842110822</v>
          </cell>
          <cell r="H437">
            <v>76423.585127139493</v>
          </cell>
          <cell r="L437">
            <v>7045720.4208506122</v>
          </cell>
        </row>
        <row r="438">
          <cell r="A438">
            <v>409</v>
          </cell>
          <cell r="C438">
            <v>32.183837501288416</v>
          </cell>
          <cell r="E438">
            <v>3.8685746713359621</v>
          </cell>
          <cell r="H438">
            <v>76423.614139505808</v>
          </cell>
          <cell r="L438">
            <v>7045723.0955880182</v>
          </cell>
        </row>
        <row r="439">
          <cell r="A439">
            <v>410</v>
          </cell>
          <cell r="C439">
            <v>30.653326786461783</v>
          </cell>
          <cell r="E439">
            <v>3.6846036024617308</v>
          </cell>
          <cell r="H439">
            <v>76423.641772182033</v>
          </cell>
          <cell r="L439">
            <v>7045725.6431276398</v>
          </cell>
        </row>
        <row r="440">
          <cell r="A440">
            <v>411</v>
          </cell>
          <cell r="C440">
            <v>29.195599410836326</v>
          </cell>
          <cell r="E440">
            <v>3.5093812660069208</v>
          </cell>
          <cell r="H440">
            <v>76423.668090779189</v>
          </cell>
          <cell r="L440">
            <v>7045728.0695183557</v>
          </cell>
        </row>
        <row r="441">
          <cell r="A441">
            <v>412</v>
          </cell>
          <cell r="C441">
            <v>27.807194213201718</v>
          </cell>
          <cell r="E441">
            <v>3.3424916220697916</v>
          </cell>
          <cell r="H441">
            <v>76423.693157788235</v>
          </cell>
          <cell r="L441">
            <v>7045730.3805213952</v>
          </cell>
        </row>
        <row r="442">
          <cell r="A442">
            <v>413</v>
          </cell>
          <cell r="C442">
            <v>26.484814621212621</v>
          </cell>
          <cell r="E442">
            <v>3.1835384147260184</v>
          </cell>
          <cell r="H442">
            <v>76423.717032728397</v>
          </cell>
          <cell r="L442">
            <v>7045732.5816240143</v>
          </cell>
        </row>
        <row r="443">
          <cell r="A443">
            <v>414</v>
          </cell>
          <cell r="C443">
            <v>25.225320825076885</v>
          </cell>
          <cell r="E443">
            <v>3.0321442312871909</v>
          </cell>
          <cell r="H443">
            <v>76423.739772288507</v>
          </cell>
          <cell r="L443">
            <v>7045734.6780525278</v>
          </cell>
        </row>
        <row r="444">
          <cell r="A444">
            <v>415</v>
          </cell>
          <cell r="C444">
            <v>24.025722323353463</v>
          </cell>
          <cell r="E444">
            <v>2.8879496062877945</v>
          </cell>
          <cell r="H444">
            <v>76423.761430461585</v>
          </cell>
          <cell r="L444">
            <v>7045736.6747847162</v>
          </cell>
        </row>
        <row r="445">
          <cell r="A445">
            <v>416</v>
          </cell>
          <cell r="C445">
            <v>22.883170823171142</v>
          </cell>
          <cell r="E445">
            <v>2.7506121680744275</v>
          </cell>
          <cell r="H445">
            <v>76423.782058673052</v>
          </cell>
          <cell r="L445">
            <v>7045738.5765616428</v>
          </cell>
        </row>
        <row r="446">
          <cell r="A446">
            <v>417</v>
          </cell>
          <cell r="C446">
            <v>21.794953478019718</v>
          </cell>
          <cell r="E446">
            <v>2.6198058259720374</v>
          </cell>
          <cell r="H446">
            <v>76423.801705902821</v>
          </cell>
          <cell r="L446">
            <v>7045740.3878989127</v>
          </cell>
        </row>
        <row r="447">
          <cell r="A447">
            <v>418</v>
          </cell>
          <cell r="C447">
            <v>20.758486447065923</v>
          </cell>
          <cell r="E447">
            <v>2.4952199960982031</v>
          </cell>
          <cell r="H447">
            <v>76423.820418801581</v>
          </cell>
          <cell r="L447">
            <v>7045742.113097393</v>
          </cell>
        </row>
        <row r="448">
          <cell r="A448">
            <v>419</v>
          </cell>
          <cell r="C448">
            <v>19.77130876070899</v>
          </cell>
          <cell r="E448">
            <v>2.3765588639881625</v>
          </cell>
          <cell r="H448">
            <v>76423.838241801554</v>
          </cell>
          <cell r="L448">
            <v>7045743.756253425</v>
          </cell>
        </row>
        <row r="449">
          <cell r="A449">
            <v>420</v>
          </cell>
          <cell r="C449">
            <v>18.831076477817199</v>
          </cell>
          <cell r="E449">
            <v>2.2635406822805906</v>
          </cell>
          <cell r="H449">
            <v>76423.855217222008</v>
          </cell>
          <cell r="L449">
            <v>7045745.3212685492</v>
          </cell>
        </row>
        <row r="450">
          <cell r="A450">
            <v>421</v>
          </cell>
          <cell r="C450">
            <v>17.935557120778594</v>
          </cell>
          <cell r="E450">
            <v>2.1558971017973145</v>
          </cell>
          <cell r="H450">
            <v>76423.871385369741</v>
          </cell>
          <cell r="L450">
            <v>7045746.8118587704</v>
          </cell>
        </row>
        <row r="451">
          <cell r="A451">
            <v>422</v>
          </cell>
          <cell r="C451">
            <v>17.082624375158197</v>
          </cell>
          <cell r="E451">
            <v>2.0533725344293612</v>
          </cell>
          <cell r="H451">
            <v>76423.886784634757</v>
          </cell>
          <cell r="L451">
            <v>7045748.2315633781</v>
          </cell>
        </row>
        <row r="452">
          <cell r="A452">
            <v>423</v>
          </cell>
          <cell r="C452">
            <v>16.270253041381682</v>
          </cell>
          <cell r="E452">
            <v>1.9557235463171938</v>
          </cell>
          <cell r="H452">
            <v>76423.901451581434</v>
          </cell>
          <cell r="L452">
            <v>7045749.5837533539</v>
          </cell>
        </row>
        <row r="453">
          <cell r="A453">
            <v>424</v>
          </cell>
          <cell r="C453">
            <v>15.496514226463463</v>
          </cell>
          <cell r="E453">
            <v>1.8627182798848643</v>
          </cell>
          <cell r="H453">
            <v>76423.91542103533</v>
          </cell>
          <cell r="L453">
            <v>7045750.8716393709</v>
          </cell>
        </row>
        <row r="454">
          <cell r="A454">
            <v>425</v>
          </cell>
          <cell r="C454">
            <v>14.759570764366647</v>
          </cell>
          <cell r="E454">
            <v>1.7741359033562651</v>
          </cell>
          <cell r="H454">
            <v>76423.928726165905</v>
          </cell>
          <cell r="L454">
            <v>7045752.0982794194</v>
          </cell>
        </row>
        <row r="455">
          <cell r="A455">
            <v>426</v>
          </cell>
          <cell r="C455">
            <v>14.057672854124753</v>
          </cell>
          <cell r="E455">
            <v>1.68976608644687</v>
          </cell>
          <cell r="H455">
            <v>76423.941398565221</v>
          </cell>
          <cell r="L455">
            <v>7045753.2665860681</v>
          </cell>
        </row>
        <row r="456">
          <cell r="A456">
            <v>427</v>
          </cell>
          <cell r="C456">
            <v>13.389153905371808</v>
          </cell>
          <cell r="E456">
            <v>1.6094085009864583</v>
          </cell>
          <cell r="H456">
            <v>76423.953468322987</v>
          </cell>
          <cell r="L456">
            <v>7045754.3793333778</v>
          </cell>
        </row>
        <row r="457">
          <cell r="A457">
            <v>428</v>
          </cell>
          <cell r="C457">
            <v>12.752426581419543</v>
          </cell>
          <cell r="E457">
            <v>1.5328723452874791</v>
          </cell>
          <cell r="H457">
            <v>76423.964964097991</v>
          </cell>
          <cell r="L457">
            <v>7045755.4391634893</v>
          </cell>
        </row>
        <row r="458">
          <cell r="A458">
            <v>429</v>
          </cell>
          <cell r="C458">
            <v>12.14597903048921</v>
          </cell>
          <cell r="E458">
            <v>1.4599758911300502</v>
          </cell>
          <cell r="H458">
            <v>76423.975913186179</v>
          </cell>
          <cell r="L458">
            <v>7045756.4485928956</v>
          </cell>
        </row>
        <row r="459">
          <cell r="A459">
            <v>430</v>
          </cell>
          <cell r="C459">
            <v>11.568371296151968</v>
          </cell>
          <cell r="E459">
            <v>1.3905460522882604</v>
          </cell>
          <cell r="H459">
            <v>76423.986341585405</v>
          </cell>
          <cell r="L459">
            <v>7045757.4100184198</v>
          </cell>
        </row>
        <row r="460">
          <cell r="A460">
            <v>431</v>
          </cell>
          <cell r="C460">
            <v>11.01823189845712</v>
          </cell>
          <cell r="E460">
            <v>1.3244179735735606</v>
          </cell>
          <cell r="H460">
            <v>76423.996274057208</v>
          </cell>
          <cell r="L460">
            <v>7045758.3257229012</v>
          </cell>
        </row>
        <row r="461">
          <cell r="A461">
            <v>432</v>
          </cell>
          <cell r="C461">
            <v>10.49425457763248</v>
          </cell>
          <cell r="E461">
            <v>1.2614346394197162</v>
          </cell>
          <cell r="H461">
            <v>76424.005734185586</v>
          </cell>
          <cell r="L461">
            <v>7045759.1978806211</v>
          </cell>
        </row>
        <row r="462">
          <cell r="A462">
            <v>433</v>
          </cell>
          <cell r="C462">
            <v>9.9951951926270013</v>
          </cell>
          <cell r="E462">
            <v>1.201446501080172</v>
          </cell>
          <cell r="H462">
            <v>76424.014744433007</v>
          </cell>
          <cell r="L462">
            <v>7045760.028562461</v>
          </cell>
        </row>
        <row r="463">
          <cell r="A463">
            <v>434</v>
          </cell>
          <cell r="C463">
            <v>9.5198687671332518</v>
          </cell>
          <cell r="E463">
            <v>1.1443111215528499</v>
          </cell>
          <cell r="H463">
            <v>76424.023326193725</v>
          </cell>
          <cell r="L463">
            <v>7045760.8197408216</v>
          </cell>
        </row>
        <row r="464">
          <cell r="A464">
            <v>435</v>
          </cell>
          <cell r="C464">
            <v>9.0671466760773534</v>
          </cell>
          <cell r="E464">
            <v>1.0898928373894716</v>
          </cell>
          <cell r="H464">
            <v>76424.031499844597</v>
          </cell>
          <cell r="L464">
            <v>7045761.5732943052</v>
          </cell>
        </row>
        <row r="465">
          <cell r="A465">
            <v>436</v>
          </cell>
          <cell r="C465">
            <v>8.6359539658973397</v>
          </cell>
          <cell r="E465">
            <v>1.038062436586574</v>
          </cell>
          <cell r="H465">
            <v>76424.039284793442</v>
          </cell>
          <cell r="L465">
            <v>7045762.2910121791</v>
          </cell>
        </row>
        <row r="466">
          <cell r="A466">
            <v>437</v>
          </cell>
          <cell r="C466">
            <v>8.2252668022484805</v>
          </cell>
          <cell r="E466">
            <v>0.98869685179354927</v>
          </cell>
          <cell r="H466">
            <v>76424.046699525134</v>
          </cell>
          <cell r="L466">
            <v>7045762.9745986192</v>
          </cell>
        </row>
        <row r="467">
          <cell r="A467">
            <v>438</v>
          </cell>
          <cell r="C467">
            <v>7.8341100390764922</v>
          </cell>
          <cell r="E467">
            <v>0.94167886810939927</v>
          </cell>
          <cell r="H467">
            <v>76424.053761645497</v>
          </cell>
          <cell r="L467">
            <v>7045763.6256767595</v>
          </cell>
        </row>
        <row r="468">
          <cell r="A468">
            <v>439</v>
          </cell>
          <cell r="C468">
            <v>7.4615549032876807</v>
          </cell>
          <cell r="E468">
            <v>0.89689684477451792</v>
          </cell>
          <cell r="H468">
            <v>76424.060487923125</v>
          </cell>
          <cell r="L468">
            <v>7045764.2457925463</v>
          </cell>
        </row>
        <row r="469">
          <cell r="A469">
            <v>440</v>
          </cell>
          <cell r="C469">
            <v>7.1067167895193908</v>
          </cell>
          <cell r="E469">
            <v>0.8542444500967955</v>
          </cell>
          <cell r="H469">
            <v>76424.066894329153</v>
          </cell>
          <cell r="L469">
            <v>7045764.836418408</v>
          </cell>
        </row>
        <row r="470">
          <cell r="A470">
            <v>441</v>
          </cell>
          <cell r="C470">
            <v>6.7687531597755015</v>
          </cell>
          <cell r="E470">
            <v>0.8136204089827539</v>
          </cell>
          <cell r="H470">
            <v>76424.072996075221</v>
          </cell>
          <cell r="L470">
            <v>7045765.3989567505</v>
          </cell>
        </row>
        <row r="471">
          <cell r="A471">
            <v>442</v>
          </cell>
          <cell r="C471">
            <v>6.4468615429405904</v>
          </cell>
          <cell r="E471">
            <v>0.77492826247433744</v>
          </cell>
          <cell r="H471">
            <v>76424.078807649566</v>
          </cell>
          <cell r="L471">
            <v>7045765.934743288</v>
          </cell>
        </row>
        <row r="472">
          <cell r="A472">
            <v>443</v>
          </cell>
          <cell r="C472">
            <v>6.1402776294234851</v>
          </cell>
          <cell r="E472">
            <v>0.73807613872048583</v>
          </cell>
          <cell r="H472">
            <v>76424.084342851434</v>
          </cell>
          <cell r="L472">
            <v>7045766.4450502153</v>
          </cell>
        </row>
        <row r="473">
          <cell r="A473">
            <v>444</v>
          </cell>
          <cell r="C473">
            <v>5.8482734564067229</v>
          </cell>
          <cell r="E473">
            <v>0.70297653483975453</v>
          </cell>
          <cell r="H473">
            <v>76424.089614823853</v>
          </cell>
          <cell r="L473">
            <v>7045766.9310892262</v>
          </cell>
        </row>
        <row r="474">
          <cell r="A474">
            <v>445</v>
          </cell>
          <cell r="C474">
            <v>5.5701556793935163</v>
          </cell>
          <cell r="E474">
            <v>0.66954610915610246</v>
          </cell>
          <cell r="H474">
            <v>76424.094636084817</v>
          </cell>
          <cell r="L474">
            <v>7045767.394014393</v>
          </cell>
        </row>
        <row r="475">
          <cell r="A475">
            <v>446</v>
          </cell>
          <cell r="C475">
            <v>5.3052639259486618</v>
          </cell>
          <cell r="E475">
            <v>0.63770548331459087</v>
          </cell>
          <cell r="H475">
            <v>76424.099418557031</v>
          </cell>
          <cell r="L475">
            <v>7045767.8349249056</v>
          </cell>
        </row>
        <row r="476">
          <cell r="A476">
            <v>447</v>
          </cell>
          <cell r="C476">
            <v>5.0529692277249634</v>
          </cell>
          <cell r="E476">
            <v>0.60737905380718749</v>
          </cell>
          <cell r="H476">
            <v>76424.103973596197</v>
          </cell>
          <cell r="L476">
            <v>7045768.2548676813</v>
          </cell>
        </row>
        <row r="477">
          <cell r="A477">
            <v>448</v>
          </cell>
          <cell r="C477">
            <v>4.8126725270525537</v>
          </cell>
          <cell r="E477">
            <v>0.57849481246121159</v>
          </cell>
          <cell r="H477">
            <v>76424.108312018012</v>
          </cell>
          <cell r="L477">
            <v>7045768.654839851</v>
          </cell>
        </row>
        <row r="478">
          <cell r="A478">
            <v>449</v>
          </cell>
          <cell r="C478">
            <v>4.5838032545455167</v>
          </cell>
          <cell r="E478">
            <v>0.55098417546422929</v>
          </cell>
          <cell r="H478">
            <v>76424.112444123821</v>
          </cell>
          <cell r="L478">
            <v>7045769.035791127</v>
          </cell>
        </row>
        <row r="479">
          <cell r="A479">
            <v>450</v>
          </cell>
          <cell r="C479">
            <v>4.3658179743487917</v>
          </cell>
          <cell r="E479">
            <v>0.52478182051947275</v>
          </cell>
          <cell r="H479">
            <v>76424.116379725077</v>
          </cell>
          <cell r="L479">
            <v>7045769.3986260565</v>
          </cell>
        </row>
        <row r="480">
          <cell r="A480">
            <v>451</v>
          </cell>
          <cell r="C480">
            <v>4.1581990938089186</v>
          </cell>
          <cell r="E480">
            <v>0.49982553174516087</v>
          </cell>
          <cell r="H480">
            <v>76424.120128166658</v>
          </cell>
          <cell r="L480">
            <v>7045769.7442061715</v>
          </cell>
        </row>
        <row r="481">
          <cell r="A481">
            <v>452</v>
          </cell>
          <cell r="C481">
            <v>3.9604536345051176</v>
          </cell>
          <cell r="E481">
            <v>0.47605605194947909</v>
          </cell>
          <cell r="H481">
            <v>76424.123698349023</v>
          </cell>
          <cell r="L481">
            <v>7045770.0733520342</v>
          </cell>
        </row>
        <row r="482">
          <cell r="A482">
            <v>453</v>
          </cell>
          <cell r="C482">
            <v>3.7721120617228672</v>
          </cell>
          <cell r="E482">
            <v>0.4534169419304882</v>
          </cell>
          <cell r="H482">
            <v>76424.127098749392</v>
          </cell>
          <cell r="L482">
            <v>7045770.3868451826</v>
          </cell>
        </row>
        <row r="483">
          <cell r="A483">
            <v>454</v>
          </cell>
          <cell r="C483">
            <v>3.5927271695908805</v>
          </cell>
          <cell r="E483">
            <v>0.4318544464669079</v>
          </cell>
          <cell r="H483">
            <v>76424.130337441835</v>
          </cell>
          <cell r="L483">
            <v>7045770.6854299903</v>
          </cell>
        </row>
        <row r="484">
          <cell r="A484">
            <v>455</v>
          </cell>
          <cell r="C484">
            <v>3.4218730192345359</v>
          </cell>
          <cell r="E484">
            <v>0.41131736668160512</v>
          </cell>
          <cell r="H484">
            <v>76424.133422116458</v>
          </cell>
          <cell r="L484">
            <v>7045770.9698154312</v>
          </cell>
        </row>
        <row r="485">
          <cell r="A485">
            <v>456</v>
          </cell>
          <cell r="C485">
            <v>3.2591439274246707</v>
          </cell>
          <cell r="E485">
            <v>0.39175693847474674</v>
          </cell>
          <cell r="H485">
            <v>76424.136360097647</v>
          </cell>
          <cell r="L485">
            <v>7045771.2406767635</v>
          </cell>
        </row>
        <row r="486">
          <cell r="A486">
            <v>457</v>
          </cell>
          <cell r="C486">
            <v>3.104153503320529</v>
          </cell>
          <cell r="E486">
            <v>0.37312671673798531</v>
          </cell>
          <cell r="H486">
            <v>76424.13915836149</v>
          </cell>
          <cell r="L486">
            <v>7045771.4986571325</v>
          </cell>
        </row>
        <row r="487">
          <cell r="A487">
            <v>458</v>
          </cell>
          <cell r="C487">
            <v>2.9565337310198365</v>
          </cell>
          <cell r="E487">
            <v>0.3553824650747715</v>
          </cell>
          <cell r="H487">
            <v>76424.141823552331</v>
          </cell>
          <cell r="L487">
            <v>7045771.7443690998</v>
          </cell>
        </row>
        <row r="488">
          <cell r="A488">
            <v>459</v>
          </cell>
          <cell r="C488">
            <v>2.8159340957377208</v>
          </cell>
          <cell r="E488">
            <v>0.33848205076495863</v>
          </cell>
          <cell r="H488">
            <v>76424.144361998508</v>
          </cell>
          <cell r="L488">
            <v>7045771.9783960963</v>
          </cell>
        </row>
        <row r="489">
          <cell r="A489">
            <v>460</v>
          </cell>
          <cell r="C489">
            <v>2.6820207515397771</v>
          </cell>
          <cell r="E489">
            <v>0.32238534472431568</v>
          </cell>
          <cell r="H489">
            <v>76424.146779727438</v>
          </cell>
          <cell r="L489">
            <v>7045772.2012938065</v>
          </cell>
        </row>
        <row r="490">
          <cell r="A490">
            <v>461</v>
          </cell>
          <cell r="C490">
            <v>2.5544757286532365</v>
          </cell>
          <cell r="E490">
            <v>0.3070541262214232</v>
          </cell>
          <cell r="H490">
            <v>76424.149082479897</v>
          </cell>
          <cell r="L490">
            <v>7045772.4135914892</v>
          </cell>
        </row>
        <row r="491">
          <cell r="A491">
            <v>462</v>
          </cell>
          <cell r="C491">
            <v>2.4329961784741512</v>
          </cell>
          <cell r="E491">
            <v>0.29245199212572126</v>
          </cell>
          <cell r="H491">
            <v>76424.151275723649</v>
          </cell>
          <cell r="L491">
            <v>7045772.6157932347</v>
          </cell>
        </row>
        <row r="492">
          <cell r="A492">
            <v>463</v>
          </cell>
          <cell r="C492">
            <v>2.3172936544780183</v>
          </cell>
          <cell r="E492">
            <v>0.2785442704712367</v>
          </cell>
          <cell r="H492">
            <v>76424.153364666447</v>
          </cell>
          <cell r="L492">
            <v>7045772.8083791612</v>
          </cell>
        </row>
        <row r="493">
          <cell r="A493">
            <v>464</v>
          </cell>
          <cell r="C493">
            <v>2.2070934273264893</v>
          </cell>
          <cell r="E493">
            <v>0.26529793813076274</v>
          </cell>
          <cell r="H493">
            <v>76424.155354268383</v>
          </cell>
          <cell r="L493">
            <v>7045772.9918065537</v>
          </cell>
        </row>
        <row r="494">
          <cell r="A494">
            <v>465</v>
          </cell>
          <cell r="C494">
            <v>2.1021338325440166</v>
          </cell>
          <cell r="E494">
            <v>0.25268154240502294</v>
          </cell>
          <cell r="H494">
            <v>76424.157249253651</v>
          </cell>
          <cell r="L494">
            <v>7045773.1665109517</v>
          </cell>
        </row>
        <row r="495">
          <cell r="A495">
            <v>466</v>
          </cell>
          <cell r="C495">
            <v>2.0021656492156028</v>
          </cell>
          <cell r="E495">
            <v>0.24066512634064621</v>
          </cell>
          <cell r="H495">
            <v>76424.159054121817</v>
          </cell>
          <cell r="L495">
            <v>7045773.3329071822</v>
          </cell>
        </row>
        <row r="496">
          <cell r="A496">
            <v>467</v>
          </cell>
          <cell r="C496">
            <v>1.9069515082304755</v>
          </cell>
          <cell r="E496">
            <v>0.22922015759963363</v>
          </cell>
          <cell r="H496">
            <v>76424.160773158437</v>
          </cell>
          <cell r="L496">
            <v>7045773.4913903438</v>
          </cell>
        </row>
        <row r="497">
          <cell r="A497">
            <v>468</v>
          </cell>
          <cell r="C497">
            <v>1.8162653286666597</v>
          </cell>
          <cell r="E497">
            <v>0.21831946071142824</v>
          </cell>
          <cell r="H497">
            <v>76424.162410445279</v>
          </cell>
          <cell r="L497">
            <v>7045773.6423367476</v>
          </cell>
        </row>
        <row r="498">
          <cell r="A498">
            <v>469</v>
          </cell>
          <cell r="C498">
            <v>1.7298917809782264</v>
          </cell>
          <cell r="E498">
            <v>0.20793715254673145</v>
          </cell>
          <cell r="H498">
            <v>76424.163969870002</v>
          </cell>
          <cell r="L498">
            <v>7045773.7861048076</v>
          </cell>
        </row>
        <row r="499">
          <cell r="A499">
            <v>470</v>
          </cell>
          <cell r="C499">
            <v>1.6476257757106396</v>
          </cell>
          <cell r="E499">
            <v>0.19804858085985799</v>
          </cell>
          <cell r="H499">
            <v>76424.165455135371</v>
          </cell>
          <cell r="L499">
            <v>7045773.9230358945</v>
          </cell>
        </row>
        <row r="500">
          <cell r="A500">
            <v>471</v>
          </cell>
          <cell r="C500">
            <v>1.5692719765302292</v>
          </cell>
          <cell r="E500">
            <v>0.18863026575370742</v>
          </cell>
          <cell r="H500">
            <v>76424.166869768087</v>
          </cell>
          <cell r="L500">
            <v>7045774.0534551442</v>
          </cell>
        </row>
        <row r="501">
          <cell r="A501">
            <v>472</v>
          </cell>
          <cell r="C501">
            <v>1.4946443364115476</v>
          </cell>
          <cell r="E501">
            <v>0.17965984392836884</v>
          </cell>
          <cell r="H501">
            <v>76424.168217127124</v>
          </cell>
          <cell r="L501">
            <v>7045774.1776722306</v>
          </cell>
        </row>
        <row r="502">
          <cell r="A502">
            <v>473</v>
          </cell>
          <cell r="C502">
            <v>1.4235656558813483</v>
          </cell>
          <cell r="E502">
            <v>0.1711160155809848</v>
          </cell>
          <cell r="H502">
            <v>76424.169500411721</v>
          </cell>
          <cell r="L502">
            <v>7045774.2959821019</v>
          </cell>
        </row>
        <row r="503">
          <cell r="A503">
            <v>474</v>
          </cell>
          <cell r="C503">
            <v>1.355867162270298</v>
          </cell>
          <cell r="E503">
            <v>0.16297849383079499</v>
          </cell>
          <cell r="H503">
            <v>76424.170722668976</v>
          </cell>
          <cell r="L503">
            <v>7045774.4086656785</v>
          </cell>
        </row>
        <row r="504">
          <cell r="A504">
            <v>475</v>
          </cell>
          <cell r="C504">
            <v>1.2913881089734063</v>
          </cell>
          <cell r="E504">
            <v>0.15522795654927624</v>
          </cell>
          <cell r="H504">
            <v>76424.171886801079</v>
          </cell>
          <cell r="L504">
            <v>7045774.5159905218</v>
          </cell>
        </row>
        <row r="505">
          <cell r="A505">
            <v>476</v>
          </cell>
          <cell r="C505">
            <v>1.2299753937676681</v>
          </cell>
          <cell r="E505">
            <v>0.14784600048100513</v>
          </cell>
          <cell r="H505">
            <v>76424.172995572197</v>
          </cell>
          <cell r="L505">
            <v>7045774.6182114696</v>
          </cell>
        </row>
        <row r="506">
          <cell r="A506">
            <v>477</v>
          </cell>
          <cell r="C506">
            <v>1.1714831952806608</v>
          </cell>
          <cell r="E506">
            <v>0.140815097546309</v>
          </cell>
          <cell r="H506">
            <v>76424.17405161506</v>
          </cell>
          <cell r="L506">
            <v>7045774.7155712405</v>
          </cell>
        </row>
        <row r="507">
          <cell r="A507">
            <v>478</v>
          </cell>
          <cell r="C507">
            <v>1.1157726267469301</v>
          </cell>
          <cell r="E507">
            <v>0.13411855322195088</v>
          </cell>
          <cell r="H507">
            <v>76424.175057437184</v>
          </cell>
          <cell r="L507">
            <v>7045774.8083010111</v>
          </cell>
        </row>
        <row r="508">
          <cell r="A508">
            <v>479</v>
          </cell>
          <cell r="C508">
            <v>1.0627114062300529</v>
          </cell>
          <cell r="E508">
            <v>0.12774046690102828</v>
          </cell>
          <cell r="H508">
            <v>76424.176015426856</v>
          </cell>
          <cell r="L508">
            <v>7045774.8966209628</v>
          </cell>
        </row>
        <row r="509">
          <cell r="A509">
            <v>480</v>
          </cell>
          <cell r="C509">
            <v>1.0121735425273513</v>
          </cell>
          <cell r="E509">
            <v>0.12166569413796441</v>
          </cell>
          <cell r="H509">
            <v>76424.17692785876</v>
          </cell>
          <cell r="L509">
            <v>7045774.980740808</v>
          </cell>
        </row>
        <row r="510">
          <cell r="A510">
            <v>481</v>
          </cell>
          <cell r="C510">
            <v>0.96403903601147622</v>
          </cell>
          <cell r="E510">
            <v>0.11587981068894701</v>
          </cell>
          <cell r="H510">
            <v>76424.177796899428</v>
          </cell>
          <cell r="L510">
            <v>7045775.0608602846</v>
          </cell>
        </row>
        <row r="511">
          <cell r="A511">
            <v>482</v>
          </cell>
          <cell r="C511">
            <v>0.91819359369853748</v>
          </cell>
          <cell r="E511">
            <v>0.11036907826243235</v>
          </cell>
          <cell r="H511">
            <v>76424.178624612367</v>
          </cell>
          <cell r="L511">
            <v>7045775.1371696321</v>
          </cell>
        </row>
        <row r="512">
          <cell r="A512">
            <v>483</v>
          </cell>
          <cell r="C512">
            <v>0.87452835786623906</v>
          </cell>
          <cell r="E512">
            <v>0.10512041189839237</v>
          </cell>
          <cell r="H512">
            <v>76424.179412962927</v>
          </cell>
          <cell r="L512">
            <v>7045775.209850044</v>
          </cell>
        </row>
        <row r="513">
          <cell r="A513">
            <v>484</v>
          </cell>
          <cell r="C513">
            <v>0.83293964757765171</v>
          </cell>
          <cell r="E513">
            <v>0.10012134889885052</v>
          </cell>
          <cell r="H513">
            <v>76424.18016382301</v>
          </cell>
          <cell r="L513">
            <v>7045775.2790740961</v>
          </cell>
        </row>
        <row r="514">
          <cell r="A514">
            <v>485</v>
          </cell>
          <cell r="C514">
            <v>0.79332871249689385</v>
          </cell>
          <cell r="E514">
            <v>9.5360019235934512E-2</v>
          </cell>
          <cell r="H514">
            <v>76424.180878975501</v>
          </cell>
          <cell r="L514">
            <v>7045775.3450061576</v>
          </cell>
        </row>
        <row r="515">
          <cell r="A515">
            <v>486</v>
          </cell>
          <cell r="C515">
            <v>0.75560149841218127</v>
          </cell>
          <cell r="E515">
            <v>9.0825117367182975E-2</v>
          </cell>
          <cell r="H515">
            <v>76424.181560118494</v>
          </cell>
          <cell r="L515">
            <v>7045775.4078027811</v>
          </cell>
        </row>
        <row r="516">
          <cell r="A516">
            <v>487</v>
          </cell>
          <cell r="C516">
            <v>0.71966842390950003</v>
          </cell>
          <cell r="E516">
            <v>8.6505875391183817E-2</v>
          </cell>
          <cell r="H516">
            <v>76424.18220886933</v>
          </cell>
          <cell r="L516">
            <v>7045775.467613074</v>
          </cell>
        </row>
        <row r="517">
          <cell r="A517">
            <v>488</v>
          </cell>
          <cell r="C517">
            <v>0.68544416766663563</v>
          </cell>
          <cell r="E517">
            <v>8.2392037479804961E-2</v>
          </cell>
          <cell r="H517">
            <v>76424.182826768447</v>
          </cell>
          <cell r="L517">
            <v>7045775.5245790537</v>
          </cell>
        </row>
        <row r="518">
          <cell r="A518">
            <v>489</v>
          </cell>
          <cell r="C518">
            <v>0.65284746586250575</v>
          </cell>
          <cell r="E518">
            <v>7.8473835526308891E-2</v>
          </cell>
          <cell r="H518">
            <v>76424.183415282998</v>
          </cell>
          <cell r="L518">
            <v>7045775.5788359828</v>
          </cell>
        </row>
        <row r="519">
          <cell r="A519">
            <v>490</v>
          </cell>
          <cell r="C519">
            <v>0.62180091922076275</v>
          </cell>
          <cell r="E519">
            <v>7.4741965951529654E-2</v>
          </cell>
          <cell r="H519">
            <v>76424.183975810389</v>
          </cell>
          <cell r="L519">
            <v>7045775.6305126911</v>
          </cell>
        </row>
        <row r="520">
          <cell r="A520">
            <v>491</v>
          </cell>
          <cell r="C520">
            <v>0.59223080922950755</v>
          </cell>
          <cell r="E520">
            <v>7.1187567613040376E-2</v>
          </cell>
          <cell r="H520">
            <v>76424.184509681581</v>
          </cell>
          <cell r="L520">
            <v>7045775.6797318831</v>
          </cell>
        </row>
        <row r="521">
          <cell r="A521">
            <v>492</v>
          </cell>
          <cell r="C521">
            <v>0.56406692310074291</v>
          </cell>
          <cell r="E521">
            <v>6.7802200764858656E-2</v>
          </cell>
          <cell r="H521">
            <v>76424.185018164208</v>
          </cell>
          <cell r="L521">
            <v>7045775.7266104277</v>
          </cell>
        </row>
        <row r="522">
          <cell r="A522">
            <v>493</v>
          </cell>
          <cell r="C522">
            <v>0.537242387053947</v>
          </cell>
          <cell r="E522">
            <v>6.4577827017731113E-2</v>
          </cell>
          <cell r="H522">
            <v>76424.18550246564</v>
          </cell>
          <cell r="L522">
            <v>7045775.7712596348</v>
          </cell>
        </row>
        <row r="523">
          <cell r="A523">
            <v>494</v>
          </cell>
          <cell r="C523">
            <v>0.51169350752791221</v>
          </cell>
          <cell r="E523">
            <v>6.1506790252414505E-2</v>
          </cell>
          <cell r="H523">
            <v>76424.185963735828</v>
          </cell>
          <cell r="L523">
            <v>7045775.8137855232</v>
          </cell>
        </row>
        <row r="524">
          <cell r="A524">
            <v>495</v>
          </cell>
          <cell r="C524">
            <v>0.48735961994381877</v>
          </cell>
          <cell r="E524">
            <v>5.8581798440633458E-2</v>
          </cell>
          <cell r="H524">
            <v>76424.186403070038</v>
          </cell>
          <cell r="L524">
            <v>7045775.854289067</v>
          </cell>
        </row>
        <row r="525">
          <cell r="A525">
            <v>496</v>
          </cell>
          <cell r="C525">
            <v>0.46418294466044258</v>
          </cell>
          <cell r="E525">
            <v>5.5795906330550003E-2</v>
          </cell>
          <cell r="H525">
            <v>76424.186821511452</v>
          </cell>
          <cell r="L525">
            <v>7045775.892866441</v>
          </cell>
        </row>
        <row r="526">
          <cell r="A526">
            <v>497</v>
          </cell>
          <cell r="C526">
            <v>0.44210844977947361</v>
          </cell>
          <cell r="E526">
            <v>5.3142498955632916E-2</v>
          </cell>
          <cell r="H526">
            <v>76424.187220053645</v>
          </cell>
          <cell r="L526">
            <v>7045775.9296092456</v>
          </cell>
        </row>
        <row r="527">
          <cell r="A527">
            <v>498</v>
          </cell>
          <cell r="C527">
            <v>0.42108372047518655</v>
          </cell>
          <cell r="E527">
            <v>5.0615275927769821E-2</v>
          </cell>
          <cell r="H527">
            <v>76424.18759964293</v>
          </cell>
          <cell r="L527">
            <v>7045775.9646047242</v>
          </cell>
        </row>
        <row r="528">
          <cell r="A528">
            <v>499</v>
          </cell>
          <cell r="C528">
            <v>0.40105883453819569</v>
          </cell>
          <cell r="E528">
            <v>4.8208236477327235E-2</v>
          </cell>
          <cell r="H528">
            <v>76424.187961180622</v>
          </cell>
          <cell r="L528">
            <v>7045775.9979359722</v>
          </cell>
        </row>
        <row r="529">
          <cell r="A529">
            <v>500</v>
          </cell>
          <cell r="C529">
            <v>0.38198624383778201</v>
          </cell>
          <cell r="E529">
            <v>4.5915665204637197E-2</v>
          </cell>
          <cell r="H529">
            <v>76424.188305525167</v>
          </cell>
          <cell r="L529">
            <v>7045776.0296821324</v>
          </cell>
        </row>
        <row r="530">
          <cell r="A530">
            <v>501</v>
          </cell>
          <cell r="C530">
            <v>0.36382066142133307</v>
          </cell>
          <cell r="E530">
            <v>4.3732118509078377E-2</v>
          </cell>
          <cell r="H530">
            <v>76424.18863349421</v>
          </cell>
          <cell r="L530">
            <v>7045776.0599185852</v>
          </cell>
        </row>
        <row r="531">
          <cell r="A531">
            <v>502</v>
          </cell>
          <cell r="C531">
            <v>0.34651895398282023</v>
          </cell>
          <cell r="E531">
            <v>4.1652411663528462E-2</v>
          </cell>
          <cell r="H531">
            <v>76424.188945866481</v>
          </cell>
          <cell r="L531">
            <v>7045776.0887171254</v>
          </cell>
        </row>
        <row r="532">
          <cell r="A532">
            <v>503</v>
          </cell>
          <cell r="C532">
            <v>0.33004003944498822</v>
          </cell>
          <cell r="E532">
            <v>3.9671606503496978E-2</v>
          </cell>
          <cell r="H532">
            <v>76424.189243383706</v>
          </cell>
          <cell r="L532">
            <v>7045776.1161461342</v>
          </cell>
        </row>
        <row r="533">
          <cell r="A533">
            <v>504</v>
          </cell>
          <cell r="C533">
            <v>0.31434478941207122</v>
          </cell>
          <cell r="E533">
            <v>3.7784999701707206E-2</v>
          </cell>
          <cell r="H533">
            <v>76424.189526752321</v>
          </cell>
          <cell r="L533">
            <v>7045776.1422707401</v>
          </cell>
        </row>
        <row r="534">
          <cell r="A534">
            <v>505</v>
          </cell>
          <cell r="C534">
            <v>0.29939593626141731</v>
          </cell>
          <cell r="E534">
            <v>3.5988111600285942E-2</v>
          </cell>
          <cell r="H534">
            <v>76424.18979664518</v>
          </cell>
          <cell r="L534">
            <v>7045776.1671529748</v>
          </cell>
        </row>
        <row r="535">
          <cell r="A535">
            <v>506</v>
          </cell>
          <cell r="C535">
            <v>0.28515798465341502</v>
          </cell>
          <cell r="E535">
            <v>3.4276675574043895E-2</v>
          </cell>
          <cell r="H535">
            <v>76424.190053703118</v>
          </cell>
          <cell r="L535">
            <v>7045776.1908519203</v>
          </cell>
        </row>
        <row r="536">
          <cell r="A536">
            <v>507</v>
          </cell>
          <cell r="C536">
            <v>0.27159712724960888</v>
          </cell>
          <cell r="E536">
            <v>3.2646627899590441E-2</v>
          </cell>
          <cell r="H536">
            <v>76424.190298536516</v>
          </cell>
          <cell r="L536">
            <v>7045776.2134238482</v>
          </cell>
        </row>
        <row r="537">
          <cell r="A537">
            <v>508</v>
          </cell>
          <cell r="C537">
            <v>0.25868116443888167</v>
          </cell>
          <cell r="E537">
            <v>3.1094098106227659E-2</v>
          </cell>
          <cell r="H537">
            <v>76424.190531726708</v>
          </cell>
          <cell r="L537">
            <v>7045776.234922355</v>
          </cell>
        </row>
        <row r="538">
          <cell r="A538">
            <v>509</v>
          </cell>
          <cell r="C538">
            <v>0.24637942788109771</v>
          </cell>
          <cell r="E538">
            <v>2.9615399785712416E-2</v>
          </cell>
          <cell r="H538">
            <v>76424.19075382741</v>
          </cell>
          <cell r="L538">
            <v>7045776.2553984877</v>
          </cell>
        </row>
        <row r="539">
          <cell r="A539">
            <v>510</v>
          </cell>
          <cell r="C539">
            <v>0.23466270768666717</v>
          </cell>
          <cell r="E539">
            <v>2.8207021839064816E-2</v>
          </cell>
          <cell r="H539">
            <v>76424.190965365982</v>
          </cell>
          <cell r="L539">
            <v>7045776.2749008657</v>
          </cell>
        </row>
        <row r="540">
          <cell r="A540">
            <v>511</v>
          </cell>
          <cell r="C540">
            <v>0.22350318305912284</v>
          </cell>
          <cell r="E540">
            <v>2.6865620139639147E-2</v>
          </cell>
          <cell r="H540">
            <v>76424.191166844714</v>
          </cell>
          <cell r="L540">
            <v>7045776.2934757965</v>
          </cell>
        </row>
        <row r="541">
          <cell r="A541">
            <v>512</v>
          </cell>
          <cell r="C541">
            <v>0.2128743562360248</v>
          </cell>
          <cell r="E541">
            <v>2.5588009592661731E-2</v>
          </cell>
          <cell r="H541">
            <v>76424.191358741999</v>
          </cell>
          <cell r="L541">
            <v>7045776.3111673854</v>
          </cell>
        </row>
        <row r="542">
          <cell r="A542">
            <v>513</v>
          </cell>
          <cell r="C542">
            <v>0.20275098957133944</v>
          </cell>
          <cell r="E542">
            <v>2.4371156572381574E-2</v>
          </cell>
          <cell r="H542">
            <v>76424.191541513501</v>
          </cell>
          <cell r="L542">
            <v>7045776.3280176399</v>
          </cell>
        </row>
        <row r="543">
          <cell r="A543">
            <v>514</v>
          </cell>
          <cell r="C543">
            <v>0.19310904560989872</v>
          </cell>
          <cell r="E543">
            <v>2.3212171718876237E-2</v>
          </cell>
          <cell r="H543">
            <v>76424.191715593188</v>
          </cell>
          <cell r="L543">
            <v>7045776.3440665705</v>
          </cell>
        </row>
        <row r="544">
          <cell r="A544">
            <v>515</v>
          </cell>
          <cell r="C544">
            <v>0.18392563001164977</v>
          </cell>
          <cell r="E544">
            <v>2.2108303077409373E-2</v>
          </cell>
          <cell r="H544">
            <v>76424.191881394421</v>
          </cell>
          <cell r="L544">
            <v>7045776.359352285</v>
          </cell>
        </row>
        <row r="545">
          <cell r="A545">
            <v>516</v>
          </cell>
          <cell r="C545">
            <v>0.17517893719017205</v>
          </cell>
          <cell r="E545">
            <v>2.105692956404975E-2</v>
          </cell>
          <cell r="H545">
            <v>76424.192039310874</v>
          </cell>
          <cell r="L545">
            <v>7045776.3739110781</v>
          </cell>
        </row>
        <row r="546">
          <cell r="A546">
            <v>517</v>
          </cell>
          <cell r="C546">
            <v>0.16684819853638355</v>
          </cell>
          <cell r="E546">
            <v>2.00555547420362E-2</v>
          </cell>
          <cell r="H546">
            <v>76424.19218971752</v>
          </cell>
          <cell r="L546">
            <v>7045776.3877775194</v>
          </cell>
        </row>
        <row r="547">
          <cell r="A547">
            <v>518</v>
          </cell>
          <cell r="C547">
            <v>0.15891363310449627</v>
          </cell>
          <cell r="E547">
            <v>1.9101800894110881E-2</v>
          </cell>
          <cell r="H547">
            <v>76424.192332971477</v>
          </cell>
          <cell r="L547">
            <v>7045776.4009845331</v>
          </cell>
        </row>
        <row r="548">
          <cell r="A548">
            <v>519</v>
          </cell>
          <cell r="C548">
            <v>0.15135640064312769</v>
          </cell>
          <cell r="E548">
            <v>1.8193403376745899E-2</v>
          </cell>
          <cell r="H548">
            <v>76424.192469412912</v>
          </cell>
          <cell r="L548">
            <v>7045776.4135634797</v>
          </cell>
        </row>
        <row r="549">
          <cell r="A549">
            <v>520</v>
          </cell>
          <cell r="C549">
            <v>0.14415855686004289</v>
          </cell>
          <cell r="E549">
            <v>1.732820524285773E-2</v>
          </cell>
          <cell r="H549">
            <v>76424.192599365793</v>
          </cell>
          <cell r="L549">
            <v>7045776.4255442275</v>
          </cell>
        </row>
        <row r="550">
          <cell r="A550">
            <v>521</v>
          </cell>
          <cell r="C550">
            <v>0.13730301081430626</v>
          </cell>
          <cell r="E550">
            <v>1.6504152120241374E-2</v>
          </cell>
          <cell r="H550">
            <v>76424.192723138694</v>
          </cell>
          <cell r="L550">
            <v>7045776.4369552229</v>
          </cell>
        </row>
        <row r="551">
          <cell r="A551">
            <v>522</v>
          </cell>
          <cell r="C551">
            <v>0.13077348433467256</v>
          </cell>
          <cell r="E551">
            <v>1.5719287333563363E-2</v>
          </cell>
          <cell r="H551">
            <v>76424.192841025491</v>
          </cell>
          <cell r="L551">
            <v>7045776.4478235617</v>
          </cell>
        </row>
        <row r="552">
          <cell r="A552">
            <v>523</v>
          </cell>
          <cell r="C552">
            <v>0.12455447336785866</v>
          </cell>
          <cell r="E552">
            <v>1.4971747258331076E-2</v>
          </cell>
          <cell r="H552">
            <v>76424.192953306119</v>
          </cell>
          <cell r="L552">
            <v>7045776.4581750501</v>
          </cell>
        </row>
        <row r="553">
          <cell r="A553">
            <v>524</v>
          </cell>
          <cell r="C553">
            <v>0.11863121116491947</v>
          </cell>
          <cell r="E553">
            <v>1.4259756895806568E-2</v>
          </cell>
          <cell r="H553">
            <v>76424.193060247169</v>
          </cell>
          <cell r="L553">
            <v>7045776.4680342674</v>
          </cell>
        </row>
        <row r="554">
          <cell r="A554">
            <v>525</v>
          </cell>
          <cell r="C554">
            <v>0.11298963321831607</v>
          </cell>
          <cell r="E554">
            <v>1.358162565835784E-2</v>
          </cell>
          <cell r="H554">
            <v>76424.193162102572</v>
          </cell>
          <cell r="L554">
            <v>7045776.4774246244</v>
          </cell>
        </row>
        <row r="555">
          <cell r="A555">
            <v>526</v>
          </cell>
          <cell r="C555">
            <v>0.10761634386642095</v>
          </cell>
          <cell r="E555">
            <v>1.2935743355240057E-2</v>
          </cell>
          <cell r="H555">
            <v>76424.193259114181</v>
          </cell>
          <cell r="L555">
            <v>7045776.4863684168</v>
          </cell>
        </row>
        <row r="556">
          <cell r="A556">
            <v>527</v>
          </cell>
          <cell r="C556">
            <v>0.10249858448616472</v>
          </cell>
          <cell r="E556">
            <v>1.2320576369275171E-2</v>
          </cell>
          <cell r="H556">
            <v>76424.193351512353</v>
          </cell>
          <cell r="L556">
            <v>7045776.4948868817</v>
          </cell>
        </row>
        <row r="557">
          <cell r="A557">
            <v>528</v>
          </cell>
          <cell r="C557">
            <v>9.7624203198299078E-2</v>
          </cell>
          <cell r="E557">
            <v>1.1734664015351681E-2</v>
          </cell>
          <cell r="H557">
            <v>76424.193439516472</v>
          </cell>
          <cell r="L557">
            <v>7045776.5030002464</v>
          </cell>
        </row>
        <row r="558">
          <cell r="A558">
            <v>529</v>
          </cell>
          <cell r="C558">
            <v>9.2981626013343061E-2</v>
          </cell>
          <cell r="E558">
            <v>1.1176615072097973E-2</v>
          </cell>
          <cell r="H558">
            <v>76424.193523335503</v>
          </cell>
          <cell r="L558">
            <v>7045776.5107277753</v>
          </cell>
        </row>
        <row r="559">
          <cell r="A559">
            <v>530</v>
          </cell>
          <cell r="C559">
            <v>8.8559829349700053E-2</v>
          </cell>
          <cell r="E559">
            <v>1.0645104478493888E-2</v>
          </cell>
          <cell r="H559">
            <v>76424.193603168475</v>
          </cell>
          <cell r="L559">
            <v>7045776.5180878164</v>
          </cell>
        </row>
        <row r="560">
          <cell r="A560">
            <v>531</v>
          </cell>
          <cell r="C560">
            <v>8.4348313858691182E-2</v>
          </cell>
          <cell r="E560">
            <v>1.0138870187576785E-2</v>
          </cell>
          <cell r="H560">
            <v>76424.193679204938</v>
          </cell>
          <cell r="L560">
            <v>7045776.525097847</v>
          </cell>
        </row>
        <row r="561">
          <cell r="A561">
            <v>532</v>
          </cell>
          <cell r="C561">
            <v>8.0337079494354036E-2</v>
          </cell>
          <cell r="E561">
            <v>9.656710169771392E-3</v>
          </cell>
          <cell r="H561">
            <v>76424.19375162544</v>
          </cell>
          <cell r="L561">
            <v>7045776.5317745106</v>
          </cell>
        </row>
        <row r="562">
          <cell r="A562">
            <v>533</v>
          </cell>
          <cell r="C562">
            <v>7.6516601768811268E-2</v>
          </cell>
          <cell r="E562">
            <v>9.1974795587279976E-3</v>
          </cell>
          <cell r="H562">
            <v>76424.19382060194</v>
          </cell>
          <cell r="L562">
            <v>7045776.5381336622</v>
          </cell>
        </row>
        <row r="563">
          <cell r="A563">
            <v>534</v>
          </cell>
          <cell r="C563">
            <v>7.2877809136828592E-2</v>
          </cell>
          <cell r="E563">
            <v>8.7600879328919388E-3</v>
          </cell>
          <cell r="H563">
            <v>76424.193886298221</v>
          </cell>
          <cell r="L563">
            <v>7045776.5441904003</v>
          </cell>
        </row>
        <row r="564">
          <cell r="A564">
            <v>535</v>
          </cell>
          <cell r="C564">
            <v>6.9412061455863067E-2</v>
          </cell>
          <cell r="E564">
            <v>8.3434967263495904E-3</v>
          </cell>
          <cell r="H564">
            <v>76424.193948870277</v>
          </cell>
          <cell r="L564">
            <v>7045776.5499591064</v>
          </cell>
        </row>
        <row r="565">
          <cell r="A565">
            <v>536</v>
          </cell>
          <cell r="C565">
            <v>6.6111129470455957E-2</v>
          </cell>
          <cell r="E565">
            <v>7.9467167628030615E-3</v>
          </cell>
          <cell r="H565">
            <v>76424.194008466686</v>
          </cell>
          <cell r="L565">
            <v>7045776.5554534784</v>
          </cell>
        </row>
        <row r="566">
          <cell r="A566">
            <v>537</v>
          </cell>
          <cell r="C566">
            <v>6.2967175272257189E-2</v>
          </cell>
          <cell r="E566">
            <v>7.568805906818122E-3</v>
          </cell>
          <cell r="H566">
            <v>76424.194065228949</v>
          </cell>
          <cell r="L566">
            <v>7045776.5606865622</v>
          </cell>
        </row>
        <row r="567">
          <cell r="A567">
            <v>538</v>
          </cell>
          <cell r="C567">
            <v>5.9972733689284415E-2</v>
          </cell>
          <cell r="E567">
            <v>7.2088668267683955E-3</v>
          </cell>
          <cell r="H567">
            <v>76424.194119291846</v>
          </cell>
          <cell r="L567">
            <v>7045776.5656707836</v>
          </cell>
        </row>
        <row r="568">
          <cell r="A568">
            <v>539</v>
          </cell>
          <cell r="C568">
            <v>5.7120694560226594E-2</v>
          </cell>
          <cell r="E568">
            <v>6.8660448641640146E-3</v>
          </cell>
          <cell r="H568">
            <v>76424.194170783754</v>
          </cell>
          <cell r="L568">
            <v>7045776.5704179779</v>
          </cell>
        </row>
        <row r="569">
          <cell r="A569">
            <v>540</v>
          </cell>
          <cell r="C569">
            <v>5.4404285851703288E-2</v>
          </cell>
          <cell r="E569">
            <v>6.539526004305584E-3</v>
          </cell>
          <cell r="H569">
            <v>76424.194219826939</v>
          </cell>
          <cell r="L569">
            <v>7045776.5749394158</v>
          </cell>
        </row>
        <row r="570">
          <cell r="A570">
            <v>541</v>
          </cell>
          <cell r="C570">
            <v>5.1817057578392396E-2</v>
          </cell>
          <cell r="E570">
            <v>6.2285349434448613E-3</v>
          </cell>
          <cell r="H570">
            <v>76424.194266537845</v>
          </cell>
          <cell r="L570">
            <v>7045776.5792458346</v>
          </cell>
        </row>
        <row r="571">
          <cell r="A571">
            <v>542</v>
          </cell>
          <cell r="C571">
            <v>4.9352866487845516E-2</v>
          </cell>
          <cell r="E571">
            <v>5.93233324786273E-3</v>
          </cell>
          <cell r="H571">
            <v>76424.194311027386</v>
          </cell>
          <cell r="L571">
            <v>7045776.5833474584</v>
          </cell>
        </row>
        <row r="572">
          <cell r="A572">
            <v>543</v>
          </cell>
          <cell r="C572">
            <v>4.700586147362576E-2</v>
          </cell>
          <cell r="E572">
            <v>5.6502176004932835E-3</v>
          </cell>
          <cell r="H572">
            <v>76424.194353401195</v>
          </cell>
          <cell r="L572">
            <v>7045776.5872540278</v>
          </cell>
        </row>
        <row r="573">
          <cell r="A573">
            <v>544</v>
          </cell>
          <cell r="C573">
            <v>4.4770469682132254E-2</v>
          </cell>
          <cell r="E573">
            <v>5.3815181309307151E-3</v>
          </cell>
          <cell r="H573">
            <v>76424.194393759899</v>
          </cell>
          <cell r="L573">
            <v>7045776.590974818</v>
          </cell>
        </row>
        <row r="574">
          <cell r="A574">
            <v>545</v>
          </cell>
          <cell r="C574">
            <v>4.2641383280122666E-2</v>
          </cell>
          <cell r="E574">
            <v>5.1255968248537015E-3</v>
          </cell>
          <cell r="H574">
            <v>76424.194432199321</v>
          </cell>
          <cell r="L574">
            <v>7045776.5945186634</v>
          </cell>
        </row>
        <row r="575">
          <cell r="A575">
            <v>546</v>
          </cell>
          <cell r="C575">
            <v>4.0613546851513888E-2</v>
          </cell>
          <cell r="E575">
            <v>4.8818460090905335E-3</v>
          </cell>
          <cell r="H575">
            <v>76424.194468810732</v>
          </cell>
          <cell r="L575">
            <v>7045776.5978939794</v>
          </cell>
        </row>
        <row r="576">
          <cell r="A576">
            <v>547</v>
          </cell>
          <cell r="C576">
            <v>3.8682145393535171E-2</v>
          </cell>
          <cell r="E576">
            <v>4.6496869087278526E-3</v>
          </cell>
          <cell r="H576">
            <v>76424.194503681065</v>
          </cell>
          <cell r="L576">
            <v>7045776.6011087801</v>
          </cell>
        </row>
        <row r="577">
          <cell r="A577">
            <v>548</v>
          </cell>
          <cell r="C577">
            <v>3.6842592883731214E-2</v>
          </cell>
          <cell r="E577">
            <v>4.4285682728369274E-3</v>
          </cell>
          <cell r="H577">
            <v>76424.194536893119</v>
          </cell>
          <cell r="L577">
            <v>7045776.6041706987</v>
          </cell>
        </row>
        <row r="578">
          <cell r="A578">
            <v>549</v>
          </cell>
          <cell r="C578">
            <v>3.5090521390668088E-2</v>
          </cell>
          <cell r="E578">
            <v>4.2179650655543134E-3</v>
          </cell>
          <cell r="H578">
            <v>76424.194568525752</v>
          </cell>
          <cell r="L578">
            <v>7045776.6070870059</v>
          </cell>
        </row>
        <row r="579">
          <cell r="A579">
            <v>550</v>
          </cell>
          <cell r="C579">
            <v>3.3421770702485878E-2</v>
          </cell>
          <cell r="E579">
            <v>4.0173772194089397E-3</v>
          </cell>
          <cell r="H579">
            <v>76424.194598654081</v>
          </cell>
          <cell r="L579">
            <v>7045776.609864627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8">
          <cell r="C28" t="str">
            <v>U</v>
          </cell>
          <cell r="E28" t="str">
            <v>I</v>
          </cell>
          <cell r="F28" t="str">
            <v xml:space="preserve">AC </v>
          </cell>
          <cell r="H28" t="str">
            <v>D</v>
          </cell>
          <cell r="L28" t="str">
            <v>R</v>
          </cell>
        </row>
        <row r="29">
          <cell r="A29">
            <v>0</v>
          </cell>
          <cell r="C29">
            <v>11.6456349835245</v>
          </cell>
          <cell r="E29">
            <v>0.83989999999999998</v>
          </cell>
          <cell r="H29">
            <v>0</v>
          </cell>
          <cell r="L29">
            <v>0</v>
          </cell>
        </row>
        <row r="30">
          <cell r="A30">
            <v>1</v>
          </cell>
          <cell r="C30">
            <v>12.976348419849035</v>
          </cell>
          <cell r="E30">
            <v>0.93587297328571417</v>
          </cell>
          <cell r="H30">
            <v>5.9992857142857139E-3</v>
          </cell>
          <cell r="L30">
            <v>0.88582464168032138</v>
          </cell>
        </row>
        <row r="31">
          <cell r="A31">
            <v>2</v>
          </cell>
          <cell r="C31">
            <v>14.459118013262589</v>
          </cell>
          <cell r="E31">
            <v>1.0428124560421226</v>
          </cell>
          <cell r="H31">
            <v>1.268409266632653E-2</v>
          </cell>
          <cell r="L31">
            <v>1.8728699342379054</v>
          </cell>
        </row>
        <row r="32">
          <cell r="A32">
            <v>3</v>
          </cell>
          <cell r="C32">
            <v>16.111318549658119</v>
          </cell>
          <cell r="E32">
            <v>1.1619715429001438</v>
          </cell>
          <cell r="H32">
            <v>2.0132753066627405E-2</v>
          </cell>
          <cell r="L32">
            <v>2.9727020216450839</v>
          </cell>
        </row>
        <row r="33">
          <cell r="A33">
            <v>4</v>
          </cell>
          <cell r="C33">
            <v>17.952310116192354</v>
          </cell>
          <cell r="E33">
            <v>1.294746511282687</v>
          </cell>
          <cell r="H33">
            <v>2.8432549801628432E-2</v>
          </cell>
          <cell r="L33">
            <v>4.1982086600928152</v>
          </cell>
        </row>
        <row r="34">
          <cell r="A34">
            <v>5</v>
          </cell>
          <cell r="C34">
            <v>20.003664939081027</v>
          </cell>
          <cell r="E34">
            <v>1.4426931812737773</v>
          </cell>
          <cell r="H34">
            <v>3.7680739167933339E-2</v>
          </cell>
          <cell r="L34">
            <v>5.5637502298318706</v>
          </cell>
        </row>
        <row r="35">
          <cell r="A35">
            <v>6</v>
          </cell>
          <cell r="C35">
            <v>22.289420137302734</v>
          </cell>
          <cell r="E35">
            <v>1.6075451445804092</v>
          </cell>
          <cell r="H35">
            <v>4.7985690462746033E-2</v>
          </cell>
          <cell r="L35">
            <v>7.0853280014195441</v>
          </cell>
        </row>
        <row r="36">
          <cell r="A36">
            <v>7</v>
          </cell>
          <cell r="C36">
            <v>24.836359352521079</v>
          </cell>
          <cell r="E36">
            <v>1.7912340760889318</v>
          </cell>
          <cell r="H36">
            <v>5.9468155781177527E-2</v>
          </cell>
          <cell r="L36">
            <v>8.7807716276641941</v>
          </cell>
        </row>
        <row r="37">
          <cell r="A37">
            <v>8</v>
          </cell>
          <cell r="C37">
            <v>27.674326553551314</v>
          </cell>
          <cell r="E37">
            <v>1.9959123658960116</v>
          </cell>
          <cell r="H37">
            <v>7.2262684896098467E-2</v>
          </cell>
          <cell r="L37">
            <v>10.669948057735702</v>
          </cell>
        </row>
        <row r="38">
          <cell r="A38">
            <v>9</v>
          </cell>
          <cell r="C38">
            <v>30.836575690277872</v>
          </cell>
          <cell r="E38">
            <v>2.2239783368537256</v>
          </cell>
          <cell r="H38">
            <v>8.6519201795355688E-2</v>
          </cell>
          <cell r="L38">
            <v>12.774994320796967</v>
          </cell>
        </row>
        <row r="39">
          <cell r="A39">
            <v>10</v>
          </cell>
          <cell r="C39">
            <v>34.360160291465064</v>
          </cell>
          <cell r="E39">
            <v>2.47810434292587</v>
          </cell>
          <cell r="H39">
            <v>0.10240476134431087</v>
          </cell>
          <cell r="L39">
            <v>15.120576906043127</v>
          </cell>
        </row>
        <row r="40">
          <cell r="A40">
            <v>11</v>
          </cell>
          <cell r="C40">
            <v>38.286367568285002</v>
          </cell>
          <cell r="E40">
            <v>2.7612680773608176</v>
          </cell>
          <cell r="H40">
            <v>0.12010550665092423</v>
          </cell>
          <cell r="L40">
            <v>17.734180777478723</v>
          </cell>
        </row>
        <row r="41">
          <cell r="A41">
            <v>12</v>
          </cell>
          <cell r="C41">
            <v>42.661202106059164</v>
          </cell>
          <cell r="E41">
            <v>3.0767874572379013</v>
          </cell>
          <cell r="H41">
            <v>0.13982885006064436</v>
          </cell>
          <cell r="L41">
            <v>20.646431408757991</v>
          </cell>
        </row>
        <row r="42">
          <cell r="A42">
            <v>13</v>
          </cell>
          <cell r="C42">
            <v>47.5359248067343</v>
          </cell>
          <cell r="E42">
            <v>3.4283594927764849</v>
          </cell>
          <cell r="H42">
            <v>0.16180590332662936</v>
          </cell>
          <cell r="L42">
            <v>23.891453610013222</v>
          </cell>
        </row>
        <row r="43">
          <cell r="A43">
            <v>14</v>
          </cell>
          <cell r="C43">
            <v>52.967653390736814</v>
          </cell>
          <cell r="E43">
            <v>3.820103596396244</v>
          </cell>
          <cell r="H43">
            <v>0.18629418541788997</v>
          </cell>
          <cell r="L43">
            <v>27.507271349315587</v>
          </cell>
        </row>
        <row r="44">
          <cell r="A44">
            <v>15</v>
          </cell>
          <cell r="C44">
            <v>59.020031486582155</v>
          </cell>
          <cell r="E44">
            <v>4.2566098384253097</v>
          </cell>
          <cell r="H44">
            <v>0.21358063967786314</v>
          </cell>
          <cell r="L44">
            <v>31.536253251279405</v>
          </cell>
        </row>
        <row r="45">
          <cell r="A45">
            <v>16</v>
          </cell>
          <cell r="C45">
            <v>65.76397413831458</v>
          </cell>
          <cell r="E45">
            <v>4.7429927141726145</v>
          </cell>
          <cell r="H45">
            <v>0.24398499566661536</v>
          </cell>
          <cell r="L45">
            <v>36.025608989934042</v>
          </cell>
        </row>
        <row r="46">
          <cell r="A46">
            <v>17</v>
          </cell>
          <cell r="C46">
            <v>73.278498453817434</v>
          </cell>
          <cell r="E46">
            <v>5.2849510514826781</v>
          </cell>
          <cell r="H46">
            <v>0.2778635150535626</v>
          </cell>
          <cell r="L46">
            <v>41.027942388581891</v>
          </cell>
        </row>
        <row r="47">
          <cell r="A47">
            <v>18</v>
          </cell>
          <cell r="C47">
            <v>81.651649111610965</v>
          </cell>
          <cell r="E47">
            <v>5.8888347596213988</v>
          </cell>
          <cell r="H47">
            <v>0.31561316542129603</v>
          </cell>
          <cell r="L47">
            <v>46.601867702878451</v>
          </cell>
        </row>
        <row r="48">
          <cell r="A48">
            <v>19</v>
          </cell>
          <cell r="C48">
            <v>90.981529551452013</v>
          </cell>
          <cell r="E48">
            <v>6.5617192002301419</v>
          </cell>
          <cell r="H48">
            <v>0.35767627084716314</v>
          </cell>
          <cell r="L48">
            <v>52.812696302540608</v>
          </cell>
        </row>
        <row r="49">
          <cell r="A49">
            <v>20</v>
          </cell>
          <cell r="C49">
            <v>101.37745090766629</v>
          </cell>
          <cell r="E49">
            <v>7.3114880500556074</v>
          </cell>
          <cell r="H49">
            <v>0.40454569370594984</v>
          </cell>
          <cell r="L49">
            <v>59.733201790516262</v>
          </cell>
        </row>
        <row r="50">
          <cell r="A50">
            <v>21</v>
          </cell>
          <cell r="C50">
            <v>112.96121211790968</v>
          </cell>
          <cell r="E50">
            <v>8.1469256242409287</v>
          </cell>
          <cell r="H50">
            <v>0.45677060834920419</v>
          </cell>
          <cell r="L50">
            <v>67.444472515710288</v>
          </cell>
        </row>
        <row r="51">
          <cell r="A51">
            <v>22</v>
          </cell>
          <cell r="C51">
            <v>125.8685261697884</v>
          </cell>
          <cell r="E51">
            <v>9.0778197392900335</v>
          </cell>
          <cell r="H51">
            <v>0.51496293423663941</v>
          </cell>
          <cell r="L51">
            <v>76.036861457119329</v>
          </cell>
        </row>
        <row r="52">
          <cell r="A52">
            <v>23</v>
          </cell>
          <cell r="C52">
            <v>140.25060915104717</v>
          </cell>
          <cell r="E52">
            <v>10.115076317660263</v>
          </cell>
          <cell r="H52">
            <v>0.57980450380299675</v>
          </cell>
          <cell r="L52">
            <v>85.611044595344282</v>
          </cell>
        </row>
        <row r="53">
          <cell r="A53">
            <v>24</v>
          </cell>
          <cell r="C53">
            <v>156.27595066538839</v>
          </cell>
          <cell r="E53">
            <v>11.270847072706001</v>
          </cell>
          <cell r="H53">
            <v>0.65205504892914146</v>
          </cell>
          <cell r="L53">
            <v>96.279200155125807</v>
          </cell>
        </row>
        <row r="54">
          <cell r="A54">
            <v>25</v>
          </cell>
          <cell r="C54">
            <v>174.13228628709896</v>
          </cell>
          <cell r="E54">
            <v>12.55867176495269</v>
          </cell>
          <cell r="H54">
            <v>0.73256109944847003</v>
          </cell>
          <cell r="L54">
            <v>108.16632251447037</v>
          </cell>
        </row>
        <row r="55">
          <cell r="A55">
            <v>26</v>
          </cell>
          <cell r="C55">
            <v>194.02879507761168</v>
          </cell>
          <cell r="E55">
            <v>13.993636690162297</v>
          </cell>
          <cell r="H55">
            <v>0.82226589776956072</v>
          </cell>
          <cell r="L55">
            <v>121.41168614843868</v>
          </cell>
        </row>
        <row r="56">
          <cell r="A56">
            <v>27</v>
          </cell>
          <cell r="C56">
            <v>216.19854780262358</v>
          </cell>
          <cell r="E56">
            <v>15.592551248284755</v>
          </cell>
          <cell r="H56">
            <v>0.92222044555643423</v>
          </cell>
          <cell r="L56">
            <v>136.17047672692138</v>
          </cell>
        </row>
        <row r="57">
          <cell r="A57">
            <v>28</v>
          </cell>
          <cell r="C57">
            <v>240.90123439906407</v>
          </cell>
          <cell r="E57">
            <v>17.3741446523115</v>
          </cell>
          <cell r="H57">
            <v>1.033595811615611</v>
          </cell>
          <cell r="L57">
            <v>152.61560843592707</v>
          </cell>
        </row>
        <row r="58">
          <cell r="A58">
            <v>29</v>
          </cell>
          <cell r="C58">
            <v>268.4262024798839</v>
          </cell>
          <cell r="E58">
            <v>19.359285069625521</v>
          </cell>
          <cell r="H58">
            <v>1.1576968448464073</v>
          </cell>
          <cell r="L58">
            <v>170.93974876350882</v>
          </cell>
        </row>
        <row r="59">
          <cell r="A59">
            <v>30</v>
          </cell>
          <cell r="C59">
            <v>299.09584226770164</v>
          </cell>
          <cell r="E59">
            <v>21.571223748300483</v>
          </cell>
          <cell r="H59">
            <v>1.2959774524865897</v>
          </cell>
          <cell r="L59">
            <v>191.35757440940503</v>
          </cell>
        </row>
        <row r="60">
          <cell r="A60">
            <v>31</v>
          </cell>
          <cell r="C60">
            <v>333.26935735605576</v>
          </cell>
          <cell r="E60">
            <v>24.035866969843564</v>
          </cell>
          <cell r="H60">
            <v>1.4500576221173074</v>
          </cell>
          <cell r="L60">
            <v>214.10828466948874</v>
          </cell>
        </row>
        <row r="61">
          <cell r="A61">
            <v>32</v>
          </cell>
          <cell r="C61">
            <v>371.3469651539088</v>
          </cell>
          <cell r="E61">
            <v>26.782078991314439</v>
          </cell>
          <cell r="H61">
            <v>1.6217423861876186</v>
          </cell>
          <cell r="L61">
            <v>239.45840164298266</v>
          </cell>
        </row>
        <row r="62">
          <cell r="A62">
            <v>33</v>
          </cell>
          <cell r="C62">
            <v>413.77457582434101</v>
          </cell>
          <cell r="E62">
            <v>29.842019497135723</v>
          </cell>
          <cell r="H62">
            <v>1.813042950411293</v>
          </cell>
          <cell r="L62">
            <v>267.70488994627493</v>
          </cell>
        </row>
        <row r="63">
          <cell r="A63">
            <v>34</v>
          </cell>
          <cell r="C63">
            <v>461.04900403638732</v>
          </cell>
          <cell r="E63">
            <v>33.251519478156162</v>
          </cell>
          <cell r="H63">
            <v>2.0262002325336912</v>
          </cell>
          <cell r="L63">
            <v>299.17863232997229</v>
          </cell>
        </row>
        <row r="64">
          <cell r="A64">
            <v>35</v>
          </cell>
          <cell r="C64">
            <v>513.72377396961076</v>
          </cell>
          <cell r="E64">
            <v>37.050499896957241</v>
          </cell>
          <cell r="H64">
            <v>2.2637110859490921</v>
          </cell>
          <cell r="L64">
            <v>334.24830172759573</v>
          </cell>
        </row>
        <row r="65">
          <cell r="A65">
            <v>36</v>
          </cell>
          <cell r="C65">
            <v>572.41558481023469</v>
          </cell>
          <cell r="E65">
            <v>41.283437988764156</v>
          </cell>
          <cell r="H65">
            <v>2.5283575137845009</v>
          </cell>
          <cell r="L65">
            <v>373.32467486165802</v>
          </cell>
        </row>
        <row r="66">
          <cell r="A66">
            <v>37</v>
          </cell>
          <cell r="C66">
            <v>637.8115115280026</v>
          </cell>
          <cell r="E66">
            <v>45.999886591863863</v>
          </cell>
          <cell r="H66">
            <v>2.823239213704245</v>
          </cell>
          <cell r="L66">
            <v>416.86543764738104</v>
          </cell>
        </row>
        <row r="67">
          <cell r="A67">
            <v>38</v>
          </cell>
          <cell r="C67">
            <v>710.67702410400921</v>
          </cell>
          <cell r="E67">
            <v>51.255052505888251</v>
          </cell>
          <cell r="H67">
            <v>3.1518098322175585</v>
          </cell>
          <cell r="L67">
            <v>465.38053832314392</v>
          </cell>
        </row>
        <row r="68">
          <cell r="A68">
            <v>39</v>
          </cell>
          <cell r="C68">
            <v>791.86491767876646</v>
          </cell>
          <cell r="E68">
            <v>57.110440546979099</v>
          </cell>
          <cell r="H68">
            <v>3.5179173501167602</v>
          </cell>
          <cell r="L68">
            <v>519.4381505630945</v>
          </cell>
        </row>
        <row r="69">
          <cell r="A69">
            <v>40</v>
          </cell>
          <cell r="C69">
            <v>882.32525640205347</v>
          </cell>
          <cell r="E69">
            <v>63.634570712588541</v>
          </cell>
          <cell r="H69">
            <v>3.9258490683094682</v>
          </cell>
          <cell r="L69">
            <v>579.67131586102641</v>
          </cell>
        </row>
        <row r="70">
          <cell r="A70">
            <v>41</v>
          </cell>
          <cell r="C70">
            <v>983.1164451955824</v>
          </cell>
          <cell r="E70">
            <v>70.903776692979363</v>
          </cell>
          <cell r="H70">
            <v>4.3803817162565295</v>
          </cell>
          <cell r="L70">
            <v>646.78534229269667</v>
          </cell>
        </row>
        <row r="71">
          <cell r="A71">
            <v>42</v>
          </cell>
          <cell r="C71">
            <v>1095.417556299135</v>
          </cell>
          <cell r="E71">
            <v>79.003094879519992</v>
          </cell>
          <cell r="H71">
            <v>4.8868372640635247</v>
          </cell>
          <cell r="L71">
            <v>721.56604545121547</v>
          </cell>
        </row>
        <row r="72">
          <cell r="A72">
            <v>43</v>
          </cell>
          <cell r="C72">
            <v>1220.5420514829275</v>
          </cell>
          <cell r="E72">
            <v>88.027254030441767</v>
          </cell>
          <cell r="H72">
            <v>5.4511450846315244</v>
          </cell>
          <cell r="L72">
            <v>804.88892700055135</v>
          </cell>
        </row>
        <row r="73">
          <cell r="A73">
            <v>44</v>
          </cell>
          <cell r="C73">
            <v>1359.9530563054868</v>
          </cell>
          <cell r="E73">
            <v>98.081776872358162</v>
          </cell>
          <cell r="H73">
            <v>6.0799111848489655</v>
          </cell>
          <cell r="L73">
            <v>897.72939700843176</v>
          </cell>
        </row>
        <row r="74">
          <cell r="A74">
            <v>45</v>
          </cell>
          <cell r="C74">
            <v>1515.2803599188762</v>
          </cell>
          <cell r="E74">
            <v>109.28420615074884</v>
          </cell>
          <cell r="H74">
            <v>6.7804953053658092</v>
          </cell>
          <cell r="L74">
            <v>1001.1741581149039</v>
          </cell>
        </row>
        <row r="75">
          <cell r="A75">
            <v>46</v>
          </cell>
          <cell r="C75">
            <v>1688.3393328228026</v>
          </cell>
          <cell r="E75">
            <v>121.76546900568486</v>
          </cell>
          <cell r="H75">
            <v>7.5610967778711586</v>
          </cell>
          <cell r="L75">
            <v>1116.4338827902288</v>
          </cell>
        </row>
        <row r="76">
          <cell r="A76">
            <v>47</v>
          </cell>
          <cell r="C76">
            <v>1881.1519758060463</v>
          </cell>
          <cell r="E76">
            <v>135.67139505185867</v>
          </cell>
          <cell r="H76">
            <v>8.4308501279117642</v>
          </cell>
          <cell r="L76">
            <v>1244.8573295707945</v>
          </cell>
        </row>
        <row r="77">
          <cell r="A77">
            <v>48</v>
          </cell>
          <cell r="C77">
            <v>2095.9703362558935</v>
          </cell>
          <cell r="E77">
            <v>151.16440519661089</v>
          </cell>
          <cell r="H77">
            <v>9.399931521139326</v>
          </cell>
          <cell r="L77">
            <v>1387.9470603817031</v>
          </cell>
        </row>
        <row r="78">
          <cell r="A78">
            <v>49</v>
          </cell>
          <cell r="C78">
            <v>2335.3025532385009</v>
          </cell>
          <cell r="E78">
            <v>168.42539004871</v>
          </cell>
          <cell r="H78">
            <v>10.47967727254369</v>
          </cell>
          <cell r="L78">
            <v>1547.3769390197633</v>
          </cell>
        </row>
        <row r="79">
          <cell r="A79">
            <v>50</v>
          </cell>
          <cell r="C79">
            <v>2601.9418204343192</v>
          </cell>
          <cell r="E79">
            <v>187.65579876704942</v>
          </cell>
          <cell r="H79">
            <v>11.682715772891619</v>
          </cell>
          <cell r="L79">
            <v>1725.0116107542162</v>
          </cell>
        </row>
        <row r="80">
          <cell r="A80">
            <v>51</v>
          </cell>
          <cell r="C80">
            <v>2898.9985863329211</v>
          </cell>
          <cell r="E80">
            <v>209.07996138516427</v>
          </cell>
          <cell r="H80">
            <v>13.023114335513402</v>
          </cell>
          <cell r="L80">
            <v>1922.9281849916922</v>
          </cell>
        </row>
        <row r="81">
          <cell r="A81">
            <v>52</v>
          </cell>
          <cell r="C81">
            <v>3229.9363442275626</v>
          </cell>
          <cell r="E81">
            <v>232.94767003728515</v>
          </cell>
          <cell r="H81">
            <v>14.516542631121718</v>
          </cell>
          <cell r="L81">
            <v>2143.4403672473759</v>
          </cell>
        </row>
        <row r="82">
          <cell r="A82">
            <v>53</v>
          </cell>
          <cell r="C82">
            <v>3598.611400669045</v>
          </cell>
          <cell r="E82">
            <v>259.53704711661783</v>
          </cell>
          <cell r="H82">
            <v>16.180454559959468</v>
          </cell>
          <cell r="L82">
            <v>2389.1253134803128</v>
          </cell>
        </row>
        <row r="83">
          <cell r="A83">
            <v>54</v>
          </cell>
          <cell r="C83">
            <v>4009.317050291233</v>
          </cell>
          <cell r="E83">
            <v>289.157731227505</v>
          </cell>
          <cell r="H83">
            <v>18.034290610792453</v>
          </cell>
          <cell r="L83">
            <v>2662.8535094141698</v>
          </cell>
        </row>
        <row r="84">
          <cell r="A84">
            <v>55</v>
          </cell>
          <cell r="C84">
            <v>4466.8326274296696</v>
          </cell>
          <cell r="E84">
            <v>322.15441485894371</v>
          </cell>
          <cell r="H84">
            <v>20.099702976703202</v>
          </cell>
          <cell r="L84">
            <v>2967.8220100138833</v>
          </cell>
        </row>
        <row r="85">
          <cell r="A85">
            <v>56</v>
          </cell>
          <cell r="C85">
            <v>4976.477950801821</v>
          </cell>
          <cell r="E85">
            <v>358.91077101348998</v>
          </cell>
          <cell r="H85">
            <v>22.400805939981371</v>
          </cell>
          <cell r="L85">
            <v>3307.5914100712203</v>
          </cell>
        </row>
        <row r="86">
          <cell r="A86">
            <v>57</v>
          </cell>
          <cell r="C86">
            <v>5544.1737267259923</v>
          </cell>
          <cell r="E86">
            <v>399.85380957457045</v>
          </cell>
          <cell r="H86">
            <v>24.964454304363443</v>
          </cell>
          <cell r="L86">
            <v>3686.1269561222175</v>
          </cell>
        </row>
        <row r="87">
          <cell r="A87">
            <v>58</v>
          </cell>
          <cell r="C87">
            <v>6176.5085288688861</v>
          </cell>
          <cell r="E87">
            <v>445.45870798253014</v>
          </cell>
          <cell r="H87">
            <v>27.820552944181802</v>
          </cell>
          <cell r="L87">
            <v>4107.8442529324393</v>
          </cell>
        </row>
        <row r="88">
          <cell r="A88">
            <v>59</v>
          </cell>
          <cell r="C88">
            <v>6880.8130281637805</v>
          </cell>
          <cell r="E88">
            <v>496.2541648034474</v>
          </cell>
          <cell r="H88">
            <v>31.002400858342732</v>
          </cell>
          <cell r="L88">
            <v>4577.6600647933792</v>
          </cell>
        </row>
        <row r="89">
          <cell r="A89">
            <v>60</v>
          </cell>
          <cell r="C89">
            <v>7665.2422050235291</v>
          </cell>
          <cell r="E89">
            <v>552.82832899256982</v>
          </cell>
          <cell r="H89">
            <v>34.547073464081642</v>
          </cell>
          <cell r="L89">
            <v>5101.0487631138712</v>
          </cell>
        </row>
        <row r="90">
          <cell r="A90">
            <v>61</v>
          </cell>
          <cell r="C90">
            <v>8538.8663367885347</v>
          </cell>
          <cell r="E90">
            <v>615.83536204035988</v>
          </cell>
          <cell r="H90">
            <v>38.4958472426</v>
          </cell>
          <cell r="L90">
            <v>5684.1050274793597</v>
          </cell>
        </row>
        <row r="91">
          <cell r="A91">
            <v>62</v>
          </cell>
          <cell r="C91">
            <v>9511.7716157606119</v>
          </cell>
          <cell r="E91">
            <v>686.00269469029183</v>
          </cell>
          <cell r="H91">
            <v>42.894671257173997</v>
          </cell>
          <cell r="L91">
            <v>6333.6134676668498</v>
          </cell>
        </row>
        <row r="92">
          <cell r="A92">
            <v>63</v>
          </cell>
          <cell r="C92">
            <v>10595.171316129865</v>
          </cell>
          <cell r="E92">
            <v>764.13904445803496</v>
          </cell>
          <cell r="H92">
            <v>47.794690504961792</v>
          </cell>
          <cell r="L92">
            <v>7057.125899165555</v>
          </cell>
        </row>
        <row r="93">
          <cell r="A93">
            <v>64</v>
          </cell>
          <cell r="C93">
            <v>11801.528490159963</v>
          </cell>
          <cell r="E93">
            <v>851.14326465739009</v>
          </cell>
          <cell r="H93">
            <v>53.252826536804903</v>
          </cell>
          <cell r="L93">
            <v>7863.0470746042756</v>
          </cell>
        </row>
        <row r="94">
          <cell r="A94">
            <v>65</v>
          </cell>
          <cell r="C94">
            <v>13144.691233217331</v>
          </cell>
          <cell r="E94">
            <v>948.01409990938612</v>
          </cell>
          <cell r="H94">
            <v>59.332421284357693</v>
          </cell>
          <cell r="L94">
            <v>8760.7297480579618</v>
          </cell>
        </row>
        <row r="95">
          <cell r="A95">
            <v>66</v>
          </cell>
          <cell r="C95">
            <v>14640.041611049999</v>
          </cell>
          <cell r="E95">
            <v>1055.8609269925369</v>
          </cell>
          <cell r="H95">
            <v>66.10395056942474</v>
          </cell>
          <cell r="L95">
            <v>9760.5800282819455</v>
          </cell>
        </row>
        <row r="96">
          <cell r="A96">
            <v>67</v>
          </cell>
          <cell r="C96">
            <v>16304.659387807318</v>
          </cell>
          <cell r="E96">
            <v>1175.9155631438873</v>
          </cell>
          <cell r="H96">
            <v>73.645814333657142</v>
          </cell>
          <cell r="L96">
            <v>10874.17406009218</v>
          </cell>
        </row>
        <row r="97">
          <cell r="A97">
            <v>68</v>
          </cell>
          <cell r="C97">
            <v>18157.5017253523</v>
          </cell>
          <cell r="E97">
            <v>1309.545226232731</v>
          </cell>
          <cell r="H97">
            <v>82.045211213256337</v>
          </cell>
          <cell r="L97">
            <v>12114.387159709097</v>
          </cell>
        </row>
        <row r="98">
          <cell r="A98">
            <v>69</v>
          </cell>
          <cell r="C98">
            <v>20219.600037991229</v>
          </cell>
          <cell r="E98">
            <v>1458.2667322077764</v>
          </cell>
          <cell r="H98">
            <v>91.399105686347269</v>
          </cell>
          <cell r="L98">
            <v>13495.536618920651</v>
          </cell>
        </row>
        <row r="99">
          <cell r="A99">
            <v>70</v>
          </cell>
          <cell r="C99">
            <v>22514.275174936702</v>
          </cell>
          <cell r="E99">
            <v>1623.7620143668962</v>
          </cell>
          <cell r="H99">
            <v>101.81529663068852</v>
          </cell>
          <cell r="L99">
            <v>15033.539482990524</v>
          </cell>
        </row>
        <row r="100">
          <cell r="A100">
            <v>71</v>
          </cell>
          <cell r="C100">
            <v>25067.372057004417</v>
          </cell>
          <cell r="E100">
            <v>1807.8950456942866</v>
          </cell>
          <cell r="H100">
            <v>113.41359673330921</v>
          </cell>
          <cell r="L100">
            <v>16746.086696409588</v>
          </cell>
        </row>
        <row r="101">
          <cell r="A101">
            <v>72</v>
          </cell>
          <cell r="C101">
            <v>27907.514803510512</v>
          </cell>
          <cell r="E101">
            <v>2012.7302389804606</v>
          </cell>
          <cell r="H101">
            <v>126.32713277398268</v>
          </cell>
          <cell r="L101">
            <v>18652.835096275965</v>
          </cell>
        </row>
        <row r="102">
          <cell r="A102">
            <v>73</v>
          </cell>
          <cell r="C102">
            <v>31066.383236890833</v>
          </cell>
          <cell r="E102">
            <v>2240.5523887343911</v>
          </cell>
          <cell r="H102">
            <v>140.70377733812882</v>
          </cell>
          <cell r="L102">
            <v>20775.618811889744</v>
          </cell>
        </row>
        <row r="103">
          <cell r="A103">
            <v>74</v>
          </cell>
          <cell r="C103">
            <v>34579.011430075727</v>
          </cell>
          <cell r="E103">
            <v>2493.8882028509956</v>
          </cell>
          <cell r="H103">
            <v>156.70772297194588</v>
          </cell>
          <cell r="L103">
            <v>23138.681696657728</v>
          </cell>
        </row>
        <row r="104">
          <cell r="A104">
            <v>75</v>
          </cell>
          <cell r="C104">
            <v>38484.108645562905</v>
          </cell>
          <cell r="E104">
            <v>2775.5294492001954</v>
          </cell>
          <cell r="H104">
            <v>174.52121013516728</v>
          </cell>
          <cell r="L104">
            <v>25768.932468989271</v>
          </cell>
        </row>
        <row r="105">
          <cell r="A105">
            <v>76</v>
          </cell>
          <cell r="C105">
            <v>42824.402581915238</v>
          </cell>
          <cell r="E105">
            <v>3088.5577110596496</v>
          </cell>
          <cell r="H105">
            <v>194.34642048659725</v>
          </cell>
          <cell r="L105">
            <v>28696.224265406636</v>
          </cell>
        </row>
        <row r="106">
          <cell r="A106">
            <v>77</v>
          </cell>
          <cell r="C106">
            <v>47647.004265048665</v>
          </cell>
          <cell r="E106">
            <v>3436.3707036009887</v>
          </cell>
          <cell r="H106">
            <v>216.40754699416618</v>
          </cell>
          <cell r="L106">
            <v>31953.660302682987</v>
          </cell>
        </row>
        <row r="107">
          <cell r="A107">
            <v>78</v>
          </cell>
          <cell r="C107">
            <v>53003.793165129464</v>
          </cell>
          <cell r="E107">
            <v>3822.7100490761813</v>
          </cell>
          <cell r="H107">
            <v>240.95305201988754</v>
          </cell>
          <cell r="L107">
            <v>35577.927295417954</v>
          </cell>
        </row>
        <row r="108">
          <cell r="A108">
            <v>79</v>
          </cell>
          <cell r="C108">
            <v>58951.820146675156</v>
          </cell>
          <cell r="E108">
            <v>4251.6903381602797</v>
          </cell>
          <cell r="H108">
            <v>268.2581237990031</v>
          </cell>
          <cell r="L108">
            <v>39609.658167510672</v>
          </cell>
        </row>
        <row r="109">
          <cell r="A109">
            <v>80</v>
          </cell>
          <cell r="C109">
            <v>65553.724625318748</v>
          </cell>
          <cell r="D109">
            <v>70281.553841217974</v>
          </cell>
          <cell r="E109">
            <v>4727.8292158992244</v>
          </cell>
          <cell r="F109">
            <v>2</v>
          </cell>
          <cell r="G109">
            <v>0</v>
          </cell>
          <cell r="H109">
            <v>298.62734050014797</v>
          </cell>
          <cell r="L109">
            <v>44093.825414012055</v>
          </cell>
        </row>
        <row r="110">
          <cell r="A110">
            <v>81</v>
          </cell>
          <cell r="C110">
            <v>72878.160759677907</v>
          </cell>
          <cell r="D110">
            <v>78134.238878960372</v>
          </cell>
          <cell r="E110">
            <v>5256.0781192824597</v>
          </cell>
          <cell r="F110">
            <v>7</v>
          </cell>
          <cell r="G110">
            <v>0</v>
          </cell>
          <cell r="H110">
            <v>332.39754918514245</v>
          </cell>
          <cell r="L110">
            <v>49080.166193985489</v>
          </cell>
        </row>
        <row r="111">
          <cell r="A111">
            <v>82</v>
          </cell>
          <cell r="C111">
            <v>81000.22559557794</v>
          </cell>
          <cell r="D111">
            <v>86842.078751200053</v>
          </cell>
          <cell r="E111">
            <v>5841.8531556221169</v>
          </cell>
          <cell r="F111">
            <v>10</v>
          </cell>
          <cell r="G111">
            <v>0</v>
          </cell>
          <cell r="H111">
            <v>369.94096432287432</v>
          </cell>
          <cell r="L111">
            <v>54623.63984163064</v>
          </cell>
        </row>
        <row r="112">
          <cell r="A112">
            <v>83</v>
          </cell>
          <cell r="C112">
            <v>90001.879742974183</v>
          </cell>
          <cell r="D112">
            <v>96492.945185353892</v>
          </cell>
          <cell r="E112">
            <v>6491.0654423797041</v>
          </cell>
          <cell r="F112">
            <v>17</v>
          </cell>
          <cell r="G112">
            <v>0</v>
          </cell>
          <cell r="H112">
            <v>411.66848686303229</v>
          </cell>
          <cell r="L112">
            <v>60784.917944176203</v>
          </cell>
        </row>
        <row r="113">
          <cell r="A113">
            <v>84</v>
          </cell>
          <cell r="C113">
            <v>99972.348341532139</v>
          </cell>
          <cell r="D113">
            <v>107182.4983669145</v>
          </cell>
          <cell r="E113">
            <v>7210.1500253823569</v>
          </cell>
          <cell r="F113">
            <v>24</v>
          </cell>
          <cell r="G113">
            <v>0</v>
          </cell>
          <cell r="H113">
            <v>458.0332400228873</v>
          </cell>
          <cell r="L113">
            <v>67630.906418541621</v>
          </cell>
        </row>
        <row r="114">
          <cell r="A114">
            <v>85</v>
          </cell>
          <cell r="C114">
            <v>111008.48669823416</v>
          </cell>
          <cell r="D114">
            <v>119014.57894736882</v>
          </cell>
          <cell r="E114">
            <v>8006.0922491346537</v>
          </cell>
          <cell r="F114">
            <v>45</v>
          </cell>
          <cell r="G114">
            <v>0</v>
          </cell>
          <cell r="H114">
            <v>509.53431163276127</v>
          </cell>
          <cell r="L114">
            <v>75235.298087425646</v>
          </cell>
        </row>
        <row r="115">
          <cell r="A115">
            <v>86</v>
          </cell>
          <cell r="C115">
            <v>123215.09100496974</v>
          </cell>
          <cell r="D115">
            <v>132101.54117118934</v>
          </cell>
          <cell r="E115">
            <v>8886.4501662195999</v>
          </cell>
          <cell r="F115">
            <v>102</v>
          </cell>
          <cell r="G115">
            <v>0</v>
          </cell>
          <cell r="H115">
            <v>566.72068484086594</v>
          </cell>
          <cell r="L115">
            <v>83679.15306760103</v>
          </cell>
        </row>
        <row r="116">
          <cell r="A116">
            <v>87</v>
          </cell>
          <cell r="C116">
            <v>136705.12992462597</v>
          </cell>
          <cell r="D116">
            <v>146564.50116424763</v>
          </cell>
          <cell r="E116">
            <v>9859.3712396216633</v>
          </cell>
          <cell r="F116">
            <v>172</v>
          </cell>
          <cell r="G116">
            <v>0</v>
          </cell>
          <cell r="H116">
            <v>630.1953288852917</v>
          </cell>
          <cell r="L116">
            <v>93051.502792927276</v>
          </cell>
        </row>
        <row r="117">
          <cell r="A117">
            <v>88</v>
          </cell>
          <cell r="C117">
            <v>151599.86755314528</v>
          </cell>
          <cell r="D117">
            <v>162533.4687640731</v>
          </cell>
          <cell r="E117">
            <v>10933.601210927809</v>
          </cell>
          <cell r="F117">
            <v>325</v>
          </cell>
          <cell r="G117">
            <v>1</v>
          </cell>
          <cell r="H117">
            <v>700.6194091683036</v>
          </cell>
          <cell r="L117">
            <v>103449.97165294767</v>
          </cell>
        </row>
        <row r="118">
          <cell r="A118">
            <v>89</v>
          </cell>
          <cell r="C118">
            <v>168028.84234215337</v>
          </cell>
          <cell r="D118">
            <v>180147.32492235038</v>
          </cell>
          <cell r="E118">
            <v>12118.482580197018</v>
          </cell>
          <cell r="F118">
            <v>680</v>
          </cell>
          <cell r="G118">
            <v>2</v>
          </cell>
          <cell r="H118">
            <v>778.71656067493086</v>
          </cell>
          <cell r="L118">
            <v>114981.40798458912</v>
          </cell>
        </row>
        <row r="119">
          <cell r="A119">
            <v>90</v>
          </cell>
          <cell r="C119">
            <v>186129.66007718127</v>
          </cell>
          <cell r="D119">
            <v>199553.59975243217</v>
          </cell>
          <cell r="E119">
            <v>13423.939675250915</v>
          </cell>
          <cell r="F119">
            <v>1297</v>
          </cell>
          <cell r="G119">
            <v>2</v>
          </cell>
          <cell r="H119">
            <v>865.27715053348095</v>
          </cell>
          <cell r="L119">
            <v>127762.51346061274</v>
          </cell>
        </row>
        <row r="120">
          <cell r="A120">
            <v>91</v>
          </cell>
          <cell r="C120">
            <v>206047.55210316918</v>
          </cell>
          <cell r="D120">
            <v>220907.9988934288</v>
          </cell>
          <cell r="E120">
            <v>14860.446790259623</v>
          </cell>
          <cell r="F120">
            <v>1936</v>
          </cell>
          <cell r="G120">
            <v>4</v>
          </cell>
          <cell r="H120">
            <v>961.16243392813033</v>
          </cell>
          <cell r="L120">
            <v>141920.45673096325</v>
          </cell>
        </row>
        <row r="121">
          <cell r="A121">
            <v>92</v>
          </cell>
          <cell r="C121">
            <v>227934.64293002093</v>
          </cell>
          <cell r="D121">
            <v>244373.61829441838</v>
          </cell>
          <cell r="E121">
            <v>16438.975364397469</v>
          </cell>
          <cell r="F121">
            <v>2961</v>
          </cell>
          <cell r="G121">
            <v>10</v>
          </cell>
          <cell r="H121">
            <v>1067.3084824299847</v>
          </cell>
          <cell r="L121">
            <v>157593.45346056347</v>
          </cell>
        </row>
        <row r="122">
          <cell r="A122">
            <v>93</v>
          </cell>
          <cell r="C122">
            <v>251948.86453150836</v>
          </cell>
          <cell r="D122">
            <v>270119.78021102166</v>
          </cell>
          <cell r="E122">
            <v>18170.915679513291</v>
          </cell>
          <cell r="F122">
            <v>5073</v>
          </cell>
          <cell r="G122">
            <v>19</v>
          </cell>
          <cell r="H122">
            <v>1184.7297350328238</v>
          </cell>
          <cell r="L122">
            <v>174931.29065756194</v>
          </cell>
        </row>
        <row r="123">
          <cell r="A123">
            <v>94</v>
          </cell>
          <cell r="C123">
            <v>278252.44863721245</v>
          </cell>
          <cell r="D123">
            <v>298320.41675926198</v>
          </cell>
          <cell r="E123">
            <v>20067.968122049551</v>
          </cell>
          <cell r="F123">
            <v>7512</v>
          </cell>
          <cell r="G123">
            <v>26</v>
          </cell>
          <cell r="H123">
            <v>1314.5219898864902</v>
          </cell>
          <cell r="L123">
            <v>194095.76841778125</v>
          </cell>
        </row>
        <row r="124">
          <cell r="A124">
            <v>95</v>
          </cell>
          <cell r="C124">
            <v>307009.92388161906</v>
          </cell>
          <cell r="D124">
            <v>329151.92261616403</v>
          </cell>
          <cell r="E124">
            <v>22141.998734544944</v>
          </cell>
          <cell r="F124">
            <v>10458</v>
          </cell>
          <cell r="G124">
            <v>47</v>
          </cell>
          <cell r="H124">
            <v>1457.8646193297013</v>
          </cell>
          <cell r="L124">
            <v>215261.02698542818</v>
          </cell>
        </row>
        <row r="125">
          <cell r="A125">
            <v>96</v>
          </cell>
          <cell r="C125">
            <v>338385.54282431235</v>
          </cell>
          <cell r="D125">
            <v>362790.39647293021</v>
          </cell>
          <cell r="E125">
            <v>24404.853648617878</v>
          </cell>
          <cell r="F125">
            <v>14125</v>
          </cell>
          <cell r="G125">
            <v>72</v>
          </cell>
          <cell r="H125">
            <v>1616.0217531478795</v>
          </cell>
          <cell r="L125">
            <v>238613.72146705029</v>
          </cell>
        </row>
        <row r="126">
          <cell r="A126">
            <v>97</v>
          </cell>
          <cell r="C126">
            <v>372540.06584965729</v>
          </cell>
          <cell r="D126">
            <v>399408.19298482791</v>
          </cell>
          <cell r="E126">
            <v>26868.127135170638</v>
          </cell>
          <cell r="F126">
            <v>18099</v>
          </cell>
          <cell r="G126">
            <v>118</v>
          </cell>
          <cell r="H126">
            <v>1790.342136352293</v>
          </cell>
          <cell r="L126">
            <v>264353.00083191233</v>
          </cell>
        </row>
        <row r="127">
          <cell r="A127">
            <v>98</v>
          </cell>
          <cell r="C127">
            <v>409626.83629795141</v>
          </cell>
          <cell r="D127">
            <v>439169.71483513579</v>
          </cell>
          <cell r="E127">
            <v>29542.878537184362</v>
          </cell>
          <cell r="F127">
            <v>20696</v>
          </cell>
          <cell r="G127">
            <v>159</v>
          </cell>
          <cell r="H127">
            <v>1982.2573301749403</v>
          </cell>
          <cell r="L127">
            <v>292690.2422798631</v>
          </cell>
        </row>
        <row r="128">
          <cell r="A128">
            <v>99</v>
          </cell>
          <cell r="C128">
            <v>449787.09557871823</v>
          </cell>
          <cell r="D128">
            <v>482226.38996764756</v>
          </cell>
          <cell r="E128">
            <v>32439.294388929327</v>
          </cell>
          <cell r="F128">
            <v>23239</v>
          </cell>
          <cell r="G128">
            <v>207</v>
          </cell>
          <cell r="H128">
            <v>2193.2778911548285</v>
          </cell>
          <cell r="L128">
            <v>323848.48706425005</v>
          </cell>
        </row>
        <row r="129">
          <cell r="A129">
            <v>100</v>
          </cell>
          <cell r="C129">
            <v>493144.51028032653</v>
          </cell>
          <cell r="D129">
            <v>528710.80398353969</v>
          </cell>
          <cell r="E129">
            <v>35566.293703213152</v>
          </cell>
          <cell r="F129">
            <v>26733</v>
          </cell>
          <cell r="G129">
            <v>288</v>
          </cell>
          <cell r="H129">
            <v>2424.9871367900378</v>
          </cell>
          <cell r="L129">
            <v>358061.51995916106</v>
          </cell>
        </row>
        <row r="130">
          <cell r="A130">
            <v>101</v>
          </cell>
          <cell r="C130">
            <v>539798.91716268903</v>
          </cell>
          <cell r="D130">
            <v>578729.99401391705</v>
          </cell>
          <cell r="E130">
            <v>38931.07685122807</v>
          </cell>
          <cell r="F130">
            <v>31112</v>
          </cell>
          <cell r="G130">
            <v>381</v>
          </cell>
          <cell r="H130">
            <v>2679.0320918129887</v>
          </cell>
          <cell r="L130">
            <v>395572.53243153379</v>
          </cell>
        </row>
        <row r="131">
          <cell r="A131">
            <v>102</v>
          </cell>
          <cell r="C131">
            <v>589819.33782391355</v>
          </cell>
          <cell r="D131">
            <v>632357.95959414332</v>
          </cell>
          <cell r="E131">
            <v>42538.621770229787</v>
          </cell>
          <cell r="F131">
            <v>35831</v>
          </cell>
          <cell r="G131">
            <v>502</v>
          </cell>
          <cell r="H131">
            <v>2957.1112121789033</v>
          </cell>
          <cell r="L131">
            <v>436632.31002644764</v>
          </cell>
        </row>
        <row r="132">
          <cell r="A132">
            <v>103</v>
          </cell>
          <cell r="C132">
            <v>643236.37351678009</v>
          </cell>
          <cell r="D132">
            <v>689627.5089835074</v>
          </cell>
          <cell r="E132">
            <v>46391.13546672729</v>
          </cell>
          <cell r="F132">
            <v>40723</v>
          </cell>
          <cell r="G132">
            <v>687</v>
          </cell>
          <cell r="H132">
            <v>3260.9585105376873</v>
          </cell>
          <cell r="L132">
            <v>481496.88841338479</v>
          </cell>
        </row>
        <row r="133">
          <cell r="A133">
            <v>104</v>
          </cell>
          <cell r="C133">
            <v>700034.16169311875</v>
          </cell>
          <cell r="D133">
            <v>750521.63560397516</v>
          </cell>
          <cell r="E133">
            <v>50487.473910856446</v>
          </cell>
          <cell r="F133">
            <v>45701</v>
          </cell>
          <cell r="G133">
            <v>894</v>
          </cell>
          <cell r="H133">
            <v>3592.3237638714536</v>
          </cell>
          <cell r="L133">
            <v>530424.63094458729</v>
          </cell>
        </row>
        <row r="134">
          <cell r="A134">
            <v>105</v>
          </cell>
          <cell r="C134">
            <v>760142.15739903995</v>
          </cell>
          <cell r="D134">
            <v>814964.70669778425</v>
          </cell>
          <cell r="E134">
            <v>54822.549298744336</v>
          </cell>
          <cell r="F134">
            <v>49069</v>
          </cell>
          <cell r="G134">
            <v>1157</v>
          </cell>
          <cell r="H134">
            <v>3952.9485775204284</v>
          </cell>
          <cell r="L134">
            <v>583672.69438836514</v>
          </cell>
        </row>
        <row r="135">
          <cell r="A135">
            <v>106</v>
          </cell>
          <cell r="C135">
            <v>823427.09055352502</v>
          </cell>
          <cell r="D135">
            <v>882813.84055336029</v>
          </cell>
          <cell r="E135">
            <v>59386.749999835301</v>
          </cell>
          <cell r="F135">
            <v>52497</v>
          </cell>
          <cell r="G135">
            <v>1435</v>
          </cell>
          <cell r="H135">
            <v>4344.5382153686023</v>
          </cell>
          <cell r="L135">
            <v>641492.86951464438</v>
          </cell>
        </row>
        <row r="136">
          <cell r="A136">
            <v>107</v>
          </cell>
          <cell r="C136">
            <v>889685.53785026888</v>
          </cell>
          <cell r="D136">
            <v>953850.94268200174</v>
          </cell>
          <cell r="E136">
            <v>64165.404831732914</v>
          </cell>
          <cell r="F136">
            <v>58487</v>
          </cell>
          <cell r="G136">
            <v>1740</v>
          </cell>
          <cell r="H136">
            <v>4768.7292867959968</v>
          </cell>
          <cell r="L136">
            <v>704126.80991131417</v>
          </cell>
        </row>
        <row r="137">
          <cell r="A137">
            <v>108</v>
          </cell>
          <cell r="C137">
            <v>958637.62633330259</v>
          </cell>
          <cell r="D137">
            <v>1027775.9552862905</v>
          </cell>
          <cell r="E137">
            <v>69138.328952987911</v>
          </cell>
          <cell r="F137">
            <v>63641</v>
          </cell>
          <cell r="G137">
            <v>2103</v>
          </cell>
          <cell r="H137">
            <v>5227.0536070226608</v>
          </cell>
          <cell r="L137">
            <v>771800.69578265911</v>
          </cell>
        </row>
        <row r="138">
          <cell r="A138">
            <v>109</v>
          </cell>
          <cell r="C138">
            <v>1029922.4430588619</v>
          </cell>
          <cell r="D138">
            <v>1104201.93586015</v>
          </cell>
          <cell r="E138">
            <v>74279.492801288201</v>
          </cell>
          <cell r="F138">
            <v>68647</v>
          </cell>
          <cell r="G138">
            <v>2511</v>
          </cell>
          <cell r="H138">
            <v>5720.8988138297173</v>
          </cell>
          <cell r="L138">
            <v>844719.41881058714</v>
          </cell>
        </row>
        <row r="139">
          <cell r="A139">
            <v>110</v>
          </cell>
          <cell r="C139">
            <v>1103095.7485941523</v>
          </cell>
          <cell r="D139">
            <v>1182652.6057818425</v>
          </cell>
          <cell r="E139">
            <v>79556.857187690286</v>
          </cell>
          <cell r="F139">
            <v>74275</v>
          </cell>
          <cell r="G139">
            <v>2956</v>
          </cell>
          <cell r="H139">
            <v>6251.4666195532045</v>
          </cell>
          <cell r="L139">
            <v>923060.41785201721</v>
          </cell>
        </row>
        <row r="140">
          <cell r="A140">
            <v>111</v>
          </cell>
          <cell r="C140">
            <v>1177630.5683153279</v>
          </cell>
          <cell r="D140">
            <v>1262562.9842572107</v>
          </cell>
          <cell r="E140">
            <v>84932.415941882777</v>
          </cell>
          <cell r="F140">
            <v>79761</v>
          </cell>
          <cell r="G140">
            <v>3412</v>
          </cell>
          <cell r="H140">
            <v>6819.729885179564</v>
          </cell>
          <cell r="L140">
            <v>1006967.3407136654</v>
          </cell>
        </row>
        <row r="141">
          <cell r="A141">
            <v>112</v>
          </cell>
          <cell r="C141">
            <v>1252921.1535562153</v>
          </cell>
          <cell r="D141">
            <v>1343283.6351521637</v>
          </cell>
          <cell r="E141">
            <v>90362.481595948382</v>
          </cell>
          <cell r="F141">
            <v>83503</v>
          </cell>
          <cell r="G141">
            <v>3881</v>
          </cell>
          <cell r="H141">
            <v>7426.389999050155</v>
          </cell>
          <cell r="L141">
            <v>1096543.7509038812</v>
          </cell>
        </row>
        <row r="142">
          <cell r="A142">
            <v>113</v>
          </cell>
          <cell r="C142">
            <v>1328290.6583098676</v>
          </cell>
          <cell r="D142">
            <v>1424088.8973490254</v>
          </cell>
          <cell r="E142">
            <v>95798.239039157736</v>
          </cell>
          <cell r="F142">
            <v>87100</v>
          </cell>
          <cell r="G142">
            <v>4407</v>
          </cell>
          <cell r="H142">
            <v>8071.8362961640723</v>
          </cell>
          <cell r="L142">
            <v>1191847.1356890646</v>
          </cell>
        </row>
        <row r="143">
          <cell r="A143">
            <v>114</v>
          </cell>
          <cell r="C143">
            <v>1403002.6673606245</v>
          </cell>
          <cell r="D143">
            <v>1504189.2443041136</v>
          </cell>
          <cell r="E143">
            <v>101186.57694348897</v>
          </cell>
          <cell r="F143">
            <v>93302</v>
          </cell>
          <cell r="G143">
            <v>4941</v>
          </cell>
          <cell r="H143">
            <v>8756.1094321580567</v>
          </cell>
          <cell r="L143">
            <v>1292883.498078001</v>
          </cell>
        </row>
        <row r="144">
          <cell r="A144">
            <v>115</v>
          </cell>
          <cell r="C144">
            <v>1476276.4486983516</v>
          </cell>
          <cell r="D144">
            <v>1582747.6364881038</v>
          </cell>
          <cell r="E144">
            <v>106471.18778975226</v>
          </cell>
          <cell r="F144">
            <v>99194</v>
          </cell>
          <cell r="G144">
            <v>5496</v>
          </cell>
          <cell r="H144">
            <v>9478.8706960401214</v>
          </cell>
          <cell r="L144">
            <v>1399602.825692984</v>
          </cell>
        </row>
        <row r="145">
          <cell r="A145">
            <v>116</v>
          </cell>
          <cell r="C145">
            <v>1547305.5071987296</v>
          </cell>
          <cell r="D145">
            <v>1658899.4131845154</v>
          </cell>
          <cell r="E145">
            <v>111593.90598578595</v>
          </cell>
          <cell r="F145">
            <v>104581</v>
          </cell>
          <cell r="G145">
            <v>5995</v>
          </cell>
          <cell r="H145">
            <v>10239.379180252638</v>
          </cell>
          <cell r="L145">
            <v>1511895.7198150647</v>
          </cell>
        </row>
        <row r="146">
          <cell r="A146">
            <v>117</v>
          </cell>
          <cell r="C146">
            <v>1615278.7172246359</v>
          </cell>
          <cell r="D146">
            <v>1731774.9492047988</v>
          </cell>
          <cell r="E146">
            <v>116496.23198016299</v>
          </cell>
          <cell r="F146">
            <v>109426</v>
          </cell>
          <cell r="G146">
            <v>6497</v>
          </cell>
          <cell r="H146">
            <v>11036.478508722537</v>
          </cell>
          <cell r="L146">
            <v>1629591.4357140602</v>
          </cell>
        </row>
        <row r="147">
          <cell r="A147">
            <v>118</v>
          </cell>
          <cell r="C147">
            <v>1679403.0442320148</v>
          </cell>
          <cell r="D147">
            <v>1800524.0152092092</v>
          </cell>
          <cell r="E147">
            <v>121120.97097719427</v>
          </cell>
          <cell r="F147">
            <v>113634</v>
          </cell>
          <cell r="G147">
            <v>6974</v>
          </cell>
          <cell r="H147">
            <v>11868.594451437988</v>
          </cell>
          <cell r="L147">
            <v>1752457.5304288303</v>
          </cell>
        </row>
        <row r="148">
          <cell r="A148">
            <v>119</v>
          </cell>
          <cell r="C148">
            <v>1738926.6656320898</v>
          </cell>
          <cell r="D148">
            <v>1864340.5660789653</v>
          </cell>
          <cell r="E148">
            <v>125413.90044687549</v>
          </cell>
          <cell r="F148">
            <v>117178</v>
          </cell>
          <cell r="G148">
            <v>7450</v>
          </cell>
          <cell r="H148">
            <v>12733.744244132233</v>
          </cell>
          <cell r="L148">
            <v>1880201.2388653653</v>
          </cell>
        </row>
        <row r="149">
          <cell r="A149">
            <v>120</v>
          </cell>
          <cell r="C149">
            <v>1793161.1996637045</v>
          </cell>
          <cell r="D149">
            <v>1922486.5729669416</v>
          </cell>
          <cell r="E149">
            <v>129325.37330323725</v>
          </cell>
          <cell r="F149">
            <v>119879</v>
          </cell>
          <cell r="G149">
            <v>7942</v>
          </cell>
          <cell r="H149">
            <v>13629.557818752772</v>
          </cell>
          <cell r="L149">
            <v>2012472.6085820994</v>
          </cell>
        </row>
        <row r="150">
          <cell r="A150">
            <v>121</v>
          </cell>
          <cell r="C150">
            <v>1841501.7671103205</v>
          </cell>
          <cell r="D150">
            <v>1974313.5318946452</v>
          </cell>
          <cell r="E150">
            <v>132811.76478432462</v>
          </cell>
          <cell r="F150">
            <v>123082</v>
          </cell>
          <cell r="G150">
            <v>8429</v>
          </cell>
          <cell r="H150">
            <v>14553.310485204467</v>
          </cell>
          <cell r="L150">
            <v>2148869.3254132862</v>
          </cell>
        </row>
        <row r="151">
          <cell r="A151">
            <v>122</v>
          </cell>
          <cell r="C151">
            <v>1883443.7479334257</v>
          </cell>
          <cell r="D151">
            <v>2019280.4288982046</v>
          </cell>
          <cell r="E151">
            <v>135836.68096477876</v>
          </cell>
          <cell r="F151">
            <v>127119</v>
          </cell>
          <cell r="G151">
            <v>8874</v>
          </cell>
          <cell r="H151">
            <v>15501.965947949642</v>
          </cell>
          <cell r="L151">
            <v>2288943.065085873</v>
          </cell>
        </row>
        <row r="152">
          <cell r="A152">
            <v>123</v>
          </cell>
          <cell r="C152">
            <v>1918595.3397055152</v>
          </cell>
          <cell r="D152">
            <v>2056967.204193661</v>
          </cell>
          <cell r="E152">
            <v>138371.86448814577</v>
          </cell>
          <cell r="F152">
            <v>130850</v>
          </cell>
          <cell r="G152">
            <v>9256</v>
          </cell>
          <cell r="H152">
            <v>16472.227954840921</v>
          </cell>
          <cell r="L152">
            <v>2432207.1194288535</v>
          </cell>
        </row>
        <row r="153">
          <cell r="A153">
            <v>124</v>
          </cell>
          <cell r="C153">
            <v>1946685.3482417397</v>
          </cell>
          <cell r="D153">
            <v>2087083.1046802129</v>
          </cell>
          <cell r="E153">
            <v>140397.7564384733</v>
          </cell>
          <cell r="F153">
            <v>134255</v>
          </cell>
          <cell r="G153">
            <v>9590</v>
          </cell>
          <cell r="H153">
            <v>17460.598415470533</v>
          </cell>
          <cell r="L153">
            <v>2578144.9778391998</v>
          </cell>
        </row>
        <row r="154">
          <cell r="A154">
            <v>125</v>
          </cell>
          <cell r="C154">
            <v>1967566.0038025335</v>
          </cell>
          <cell r="D154">
            <v>2109469.7032514415</v>
          </cell>
          <cell r="E154">
            <v>141903.69944890786</v>
          </cell>
          <cell r="F154">
            <v>137685</v>
          </cell>
          <cell r="G154">
            <v>9892</v>
          </cell>
          <cell r="H154">
            <v>18463.439532888198</v>
          </cell>
          <cell r="L154">
            <v>2726219.5013417974</v>
          </cell>
        </row>
        <row r="155">
          <cell r="A155">
            <v>126</v>
          </cell>
          <cell r="C155">
            <v>1981210.9558648518</v>
          </cell>
          <cell r="D155">
            <v>2124098.7489465545</v>
          </cell>
          <cell r="E155">
            <v>142887.79308170287</v>
          </cell>
          <cell r="F155">
            <v>139745</v>
          </cell>
          <cell r="G155">
            <v>10187</v>
          </cell>
          <cell r="H155">
            <v>19477.037386094682</v>
          </cell>
          <cell r="L155">
            <v>2875882.3108636937</v>
          </cell>
        </row>
        <row r="156">
          <cell r="A156">
            <v>127</v>
          </cell>
          <cell r="C156">
            <v>1987708.9165096928</v>
          </cell>
          <cell r="D156">
            <v>2131065.3518898468</v>
          </cell>
          <cell r="E156">
            <v>143356.435380154</v>
          </cell>
          <cell r="F156">
            <v>142001</v>
          </cell>
          <cell r="G156">
            <v>10470</v>
          </cell>
          <cell r="H156">
            <v>20497.664479535415</v>
          </cell>
          <cell r="L156">
            <v>3026583.0229807212</v>
          </cell>
        </row>
        <row r="157">
          <cell r="A157">
            <v>128</v>
          </cell>
          <cell r="C157">
            <v>1987253.6671694997</v>
          </cell>
          <cell r="D157">
            <v>2130577.2693103012</v>
          </cell>
          <cell r="E157">
            <v>143323.60214080132</v>
          </cell>
          <cell r="F157">
            <v>145621</v>
          </cell>
          <cell r="G157">
            <v>10734</v>
          </cell>
          <cell r="H157">
            <v>21521.639017965088</v>
          </cell>
          <cell r="L157">
            <v>3177778.0021487093</v>
          </cell>
        </row>
        <row r="158">
          <cell r="A158">
            <v>129</v>
          </cell>
          <cell r="C158">
            <v>1980131.2989727219</v>
          </cell>
          <cell r="D158">
            <v>2122941.2256413884</v>
          </cell>
          <cell r="E158">
            <v>142809.92666866633</v>
          </cell>
          <cell r="F158">
            <v>148459</v>
          </cell>
          <cell r="G158">
            <v>10949</v>
          </cell>
          <cell r="H158">
            <v>22545.379033256526</v>
          </cell>
          <cell r="L158">
            <v>3328938.3527984391</v>
          </cell>
        </row>
        <row r="159">
          <cell r="A159">
            <v>130</v>
          </cell>
          <cell r="C159">
            <v>1966705.6199832754</v>
          </cell>
          <cell r="D159">
            <v>2108547.2673095795</v>
          </cell>
          <cell r="E159">
            <v>141841.64732630423</v>
          </cell>
          <cell r="F159">
            <v>151437</v>
          </cell>
          <cell r="G159">
            <v>11141</v>
          </cell>
          <cell r="H159">
            <v>23565.449938032714</v>
          </cell>
          <cell r="L159">
            <v>3479556.940868048</v>
          </cell>
        </row>
        <row r="160">
          <cell r="A160">
            <v>131</v>
          </cell>
          <cell r="C160">
            <v>1947402.641849353</v>
          </cell>
          <cell r="D160">
            <v>2087852.1305378829</v>
          </cell>
          <cell r="E160">
            <v>140449.48868852982</v>
          </cell>
          <cell r="H160">
            <v>24578.604561792032</v>
          </cell>
          <cell r="L160">
            <v>3629154.30533783</v>
          </cell>
        </row>
        <row r="161">
          <cell r="A161">
            <v>132</v>
          </cell>
          <cell r="C161">
            <v>1922694.9707025946</v>
          </cell>
          <cell r="D161">
            <v>2061362.5064941358</v>
          </cell>
          <cell r="E161">
            <v>138667.5357915413</v>
          </cell>
          <cell r="H161">
            <v>25581.815195281531</v>
          </cell>
          <cell r="L161">
            <v>3777283.3897427605</v>
          </cell>
        </row>
        <row r="162">
          <cell r="A162">
            <v>133</v>
          </cell>
          <cell r="C162">
            <v>1893086.79380487</v>
          </cell>
          <cell r="D162">
            <v>2029618.9451530916</v>
          </cell>
          <cell r="E162">
            <v>136532.15134822149</v>
          </cell>
          <cell r="H162">
            <v>26572.29759379254</v>
          </cell>
          <cell r="L162">
            <v>3923533.0863795448</v>
          </cell>
        </row>
        <row r="163">
          <cell r="A163">
            <v>134</v>
          </cell>
          <cell r="C163">
            <v>1859099.9960880694</v>
          </cell>
          <cell r="D163">
            <v>1993180.9705410227</v>
          </cell>
          <cell r="E163">
            <v>134080.97445295341</v>
          </cell>
          <cell r="H163">
            <v>27547.527246279838</v>
          </cell>
          <cell r="L163">
            <v>4067530.6385237067</v>
          </cell>
        </row>
        <row r="164">
          <cell r="A164">
            <v>135</v>
          </cell>
          <cell r="C164">
            <v>1821261.77854804</v>
          </cell>
          <cell r="D164">
            <v>1952613.8061503638</v>
          </cell>
          <cell r="E164">
            <v>131352.02760232385</v>
          </cell>
          <cell r="H164">
            <v>28505.248492372364</v>
          </cell>
          <cell r="L164">
            <v>4208942.986601973</v>
          </cell>
        </row>
        <row r="165">
          <cell r="A165">
            <v>136</v>
          </cell>
          <cell r="C165">
            <v>1780093.9983573665</v>
          </cell>
          <cell r="D165">
            <v>1908476.9462460412</v>
          </cell>
          <cell r="E165">
            <v>128382.94788867461</v>
          </cell>
          <cell r="H165">
            <v>29443.477260960393</v>
          </cell>
          <cell r="L165">
            <v>4347477.172558411</v>
          </cell>
        </row>
        <row r="166">
          <cell r="A166">
            <v>137</v>
          </cell>
          <cell r="C166">
            <v>1736104.3185676446</v>
          </cell>
          <cell r="D166">
            <v>1861314.6672715037</v>
          </cell>
          <cell r="E166">
            <v>125210.34870385921</v>
          </cell>
          <cell r="H166">
            <v>30360.498317308069</v>
          </cell>
          <cell r="L166">
            <v>4482879.9333767807</v>
          </cell>
        </row>
        <row r="167">
          <cell r="A167">
            <v>138</v>
          </cell>
          <cell r="C167">
            <v>1689779.1487175934</v>
          </cell>
          <cell r="D167">
            <v>1811648.4593233066</v>
          </cell>
          <cell r="E167">
            <v>121869.31060571315</v>
          </cell>
          <cell r="H167">
            <v>31254.857950907062</v>
          </cell>
          <cell r="L167">
            <v>4614936.621405432</v>
          </cell>
        </row>
        <row r="168">
          <cell r="A168">
            <v>139</v>
          </cell>
          <cell r="C168">
            <v>1641578.2779959477</v>
          </cell>
          <cell r="D168">
            <v>1759971.2722499648</v>
          </cell>
          <cell r="E168">
            <v>118392.99425401707</v>
          </cell>
          <cell r="H168">
            <v>32125.353026662156</v>
          </cell>
          <cell r="L168">
            <v>4743469.587709913</v>
          </cell>
        </row>
        <row r="169">
          <cell r="A169">
            <v>140</v>
          </cell>
          <cell r="C169">
            <v>1591931.0484223263</v>
          </cell>
          <cell r="D169">
            <v>1706743.4128371051</v>
          </cell>
          <cell r="E169">
            <v>114812.36441477883</v>
          </cell>
          <cell r="H169">
            <v>32971.017271333709</v>
          </cell>
          <cell r="L169">
            <v>4868336.1571973814</v>
          </cell>
        </row>
        <row r="170">
          <cell r="A170">
            <v>141</v>
          </cell>
          <cell r="C170">
            <v>1541233.8835970701</v>
          </cell>
          <cell r="D170">
            <v>1652389.895327176</v>
          </cell>
          <cell r="E170">
            <v>111156.01173010573</v>
          </cell>
          <cell r="H170">
            <v>33791.105588582126</v>
          </cell>
          <cell r="L170">
            <v>4989426.3126542121</v>
          </cell>
        </row>
        <row r="171">
          <cell r="A171">
            <v>142</v>
          </cell>
          <cell r="C171">
            <v>1489848.9748299075</v>
          </cell>
          <cell r="D171">
            <v>1597299.0327898155</v>
          </cell>
          <cell r="E171">
            <v>107450.05795990795</v>
          </cell>
          <cell r="H171">
            <v>34585.077100940027</v>
          </cell>
          <cell r="L171">
            <v>5106660.1908080811</v>
          </cell>
        </row>
        <row r="172">
          <cell r="A172">
            <v>143</v>
          </cell>
          <cell r="C172">
            <v>1438103.9265859365</v>
          </cell>
          <cell r="D172">
            <v>1541822.0569968875</v>
          </cell>
          <cell r="E172">
            <v>103718.13041095105</v>
          </cell>
          <cell r="H172">
            <v>35352.577514939367</v>
          </cell>
          <cell r="L172">
            <v>5219985.4784504967</v>
          </cell>
        </row>
        <row r="173">
          <cell r="A173">
            <v>144</v>
          </cell>
          <cell r="C173">
            <v>1386292.1731564144</v>
          </cell>
          <cell r="D173">
            <v>1486273.5651441691</v>
          </cell>
          <cell r="E173">
            <v>99981.391987754701</v>
          </cell>
          <cell r="H173">
            <v>36093.421303589013</v>
          </cell>
          <cell r="L173">
            <v>5329374.7815901963</v>
          </cell>
        </row>
        <row r="174">
          <cell r="A174">
            <v>145</v>
          </cell>
          <cell r="C174">
            <v>1334673.9947855345</v>
          </cell>
          <cell r="D174">
            <v>1430932.6092626564</v>
          </cell>
          <cell r="E174">
            <v>96258.614477122028</v>
          </cell>
          <cell r="H174">
            <v>36807.574103501545</v>
          </cell>
          <cell r="L174">
            <v>5434823.0263005812</v>
          </cell>
        </row>
        <row r="175">
          <cell r="A175">
            <v>146</v>
          </cell>
          <cell r="C175">
            <v>1283477.9813370891</v>
          </cell>
          <cell r="D175">
            <v>1376044.2654469807</v>
          </cell>
          <cell r="E175">
            <v>92566.284109891538</v>
          </cell>
          <cell r="H175">
            <v>37495.13563548099</v>
          </cell>
          <cell r="L175">
            <v>5536344.9368587919</v>
          </cell>
        </row>
        <row r="176">
          <cell r="A176">
            <v>147</v>
          </cell>
          <cell r="C176">
            <v>1232902.8128087861</v>
          </cell>
          <cell r="D176">
            <v>1321821.5427829849</v>
          </cell>
          <cell r="E176">
            <v>88918.729974198897</v>
          </cell>
          <cell r="H176">
            <v>38156.323379123074</v>
          </cell>
          <cell r="L176">
            <v>5633972.625218506</v>
          </cell>
        </row>
        <row r="177">
          <cell r="A177">
            <v>148</v>
          </cell>
          <cell r="C177">
            <v>1183119.2470476925</v>
          </cell>
          <cell r="D177">
            <v>1268447.5144200756</v>
          </cell>
          <cell r="E177">
            <v>85328.267372383096</v>
          </cell>
          <cell r="H177">
            <v>38791.457164653068</v>
          </cell>
          <cell r="L177">
            <v>5727753.3159174751</v>
          </cell>
        </row>
        <row r="178">
          <cell r="A178">
            <v>149</v>
          </cell>
          <cell r="C178">
            <v>1134272.2248539219</v>
          </cell>
          <cell r="D178">
            <v>1216077.5744980241</v>
          </cell>
          <cell r="E178">
            <v>81805.349644102098</v>
          </cell>
          <cell r="H178">
            <v>39400.944788741515</v>
          </cell>
          <cell r="L178">
            <v>5817747.2221805351</v>
          </cell>
        </row>
        <row r="179">
          <cell r="A179">
            <v>150</v>
          </cell>
          <cell r="C179">
            <v>1086483.0206586935</v>
          </cell>
          <cell r="D179">
            <v>1164841.7439350314</v>
          </cell>
          <cell r="E179">
            <v>78358.723276337943</v>
          </cell>
          <cell r="H179">
            <v>39985.268714770813</v>
          </cell>
          <cell r="L179">
            <v>5904025.582147222</v>
          </cell>
        </row>
        <row r="180">
          <cell r="A180">
            <v>151</v>
          </cell>
          <cell r="C180">
            <v>1039851.3828160289</v>
          </cell>
          <cell r="D180">
            <v>1114846.9650803513</v>
          </cell>
          <cell r="E180">
            <v>74995.582264322424</v>
          </cell>
          <cell r="H180">
            <v>40544.973881030368</v>
          </cell>
          <cell r="L180">
            <v>5986668.8586906074</v>
          </cell>
        </row>
        <row r="181">
          <cell r="A181">
            <v>152</v>
          </cell>
          <cell r="C181">
            <v>994457.62116661877</v>
          </cell>
          <cell r="D181">
            <v>1066179.3398362743</v>
          </cell>
          <cell r="E181">
            <v>71721.718669655573</v>
          </cell>
          <cell r="H181">
            <v>41080.656611489816</v>
          </cell>
          <cell r="L181">
            <v>6065765.1020373162</v>
          </cell>
        </row>
        <row r="182">
          <cell r="A182">
            <v>153</v>
          </cell>
          <cell r="C182">
            <v>950364.61098046857</v>
          </cell>
          <cell r="D182">
            <v>1018906.2781280095</v>
          </cell>
          <cell r="E182">
            <v>68541.667147541011</v>
          </cell>
          <cell r="H182">
            <v>41592.954601987352</v>
          </cell>
          <cell r="L182">
            <v>6141408.4711779812</v>
          </cell>
        </row>
        <row r="183">
          <cell r="A183">
            <v>154</v>
          </cell>
          <cell r="C183">
            <v>907619.69181835209</v>
          </cell>
          <cell r="D183">
            <v>973078.53371376626</v>
          </cell>
          <cell r="E183">
            <v>65458.841895414123</v>
          </cell>
          <cell r="H183">
            <v>42082.5379387555</v>
          </cell>
          <cell r="L183">
            <v>6213697.9077074993</v>
          </cell>
        </row>
        <row r="184">
          <cell r="A184">
            <v>155</v>
          </cell>
          <cell r="C184">
            <v>866256.4474788392</v>
          </cell>
          <cell r="D184">
            <v>928732.1125041293</v>
          </cell>
          <cell r="E184">
            <v>62475.665025290145</v>
          </cell>
          <cell r="H184">
            <v>42550.101095151316</v>
          </cell>
          <cell r="L184">
            <v>6282735.9541020868</v>
          </cell>
        </row>
        <row r="185">
          <cell r="A185">
            <v>156</v>
          </cell>
          <cell r="C185">
            <v>826296.35924691218</v>
          </cell>
          <cell r="D185">
            <v>885890.04504535231</v>
          </cell>
          <cell r="E185">
            <v>59593.685798440129</v>
          </cell>
          <cell r="H185">
            <v>42996.355845331957</v>
          </cell>
          <cell r="L185">
            <v>6348627.7073879158</v>
          </cell>
        </row>
        <row r="186">
          <cell r="A186">
            <v>157</v>
          </cell>
          <cell r="C186">
            <v>787750.32936195272</v>
          </cell>
          <cell r="D186">
            <v>844564.01986205322</v>
          </cell>
          <cell r="E186">
            <v>56813.690500100507</v>
          </cell>
          <cell r="H186">
            <v>43422.025029606528</v>
          </cell>
          <cell r="L186">
            <v>6411479.8985640239</v>
          </cell>
        </row>
        <row r="187">
          <cell r="A187">
            <v>158</v>
          </cell>
          <cell r="C187">
            <v>750620.07519505627</v>
          </cell>
          <cell r="D187">
            <v>804755.87818460923</v>
          </cell>
          <cell r="E187">
            <v>54135.802989552918</v>
          </cell>
          <cell r="H187">
            <v>43827.837104607243</v>
          </cell>
          <cell r="L187">
            <v>6471400.0879077408</v>
          </cell>
        </row>
        <row r="188">
          <cell r="A188">
            <v>159</v>
          </cell>
          <cell r="C188">
            <v>714899.39726661774</v>
          </cell>
          <cell r="D188">
            <v>766458.97341799992</v>
          </cell>
          <cell r="E188">
            <v>51559.576151382207</v>
          </cell>
          <cell r="H188">
            <v>44214.52141167548</v>
          </cell>
          <cell r="L188">
            <v>6528495.966328145</v>
          </cell>
        </row>
        <row r="189">
          <cell r="A189">
            <v>160</v>
          </cell>
          <cell r="C189">
            <v>680575.32612032059</v>
          </cell>
          <cell r="D189">
            <v>729659.40073000407</v>
          </cell>
          <cell r="E189">
            <v>49084.074609683528</v>
          </cell>
          <cell r="H189">
            <v>44582.804098471068</v>
          </cell>
          <cell r="L189">
            <v>6582874.7531712065</v>
          </cell>
        </row>
        <row r="190">
          <cell r="A190">
            <v>161</v>
          </cell>
          <cell r="C190">
            <v>647629.15435059834</v>
          </cell>
          <cell r="D190">
            <v>694337.10350997047</v>
          </cell>
          <cell r="E190">
            <v>46707.949159372096</v>
          </cell>
          <cell r="H190">
            <v>44933.404631397381</v>
          </cell>
          <cell r="L190">
            <v>6634642.6812618515</v>
          </cell>
        </row>
        <row r="191">
          <cell r="A191">
            <v>162</v>
          </cell>
          <cell r="C191">
            <v>616037.36088577902</v>
          </cell>
          <cell r="D191">
            <v>660466.86431259639</v>
          </cell>
          <cell r="E191">
            <v>44429.50342681734</v>
          </cell>
          <cell r="H191">
            <v>45267.032839678614</v>
          </cell>
          <cell r="L191">
            <v>6683904.5604471397</v>
          </cell>
        </row>
        <row r="192">
          <cell r="A192">
            <v>163</v>
          </cell>
          <cell r="C192">
            <v>585772.43506566167</v>
          </cell>
          <cell r="D192">
            <v>628019.18836916855</v>
          </cell>
          <cell r="E192">
            <v>42246.753303506899</v>
          </cell>
          <cell r="H192">
            <v>45584.386435584449</v>
          </cell>
          <cell r="L192">
            <v>6730763.4114449909</v>
          </cell>
        </row>
        <row r="193">
          <cell r="A193">
            <v>164</v>
          </cell>
          <cell r="C193">
            <v>556803.60820837459</v>
          </cell>
          <cell r="D193">
            <v>596961.08791607863</v>
          </cell>
          <cell r="E193">
            <v>40157.479707704071</v>
          </cell>
          <cell r="H193">
            <v>45886.14895918093</v>
          </cell>
          <cell r="L193">
            <v>6775320.1623763349</v>
          </cell>
        </row>
        <row r="194">
          <cell r="A194">
            <v>165</v>
          </cell>
          <cell r="C194">
            <v>529097.50030862633</v>
          </cell>
          <cell r="D194">
            <v>567256.77553388523</v>
          </cell>
          <cell r="E194">
            <v>38159.275225258934</v>
          </cell>
          <cell r="H194">
            <v>46172.988099950242</v>
          </cell>
          <cell r="L194">
            <v>6817673.4009438567</v>
          </cell>
        </row>
        <row r="195">
          <cell r="A195">
            <v>166</v>
          </cell>
          <cell r="C195">
            <v>502618.68930533278</v>
          </cell>
          <cell r="D195">
            <v>538868.27447134384</v>
          </cell>
          <cell r="E195">
            <v>36249.585166011042</v>
          </cell>
          <cell r="H195">
            <v>46445.554351559236</v>
          </cell>
          <cell r="L195">
            <v>6857919.1758018108</v>
          </cell>
        </row>
        <row r="196">
          <cell r="A196">
            <v>167</v>
          </cell>
          <cell r="C196">
            <v>477330.21004661208</v>
          </cell>
          <cell r="D196">
            <v>511755.95359647693</v>
          </cell>
          <cell r="E196">
            <v>34425.743549864885</v>
          </cell>
          <cell r="H196">
            <v>46704.479959887889</v>
          </cell>
          <cell r="L196">
            <v>6896150.8412271496</v>
          </cell>
        </row>
        <row r="197">
          <cell r="A197">
            <v>168</v>
          </cell>
          <cell r="C197">
            <v>453193.98969993758</v>
          </cell>
          <cell r="D197">
            <v>485878.994209136</v>
          </cell>
          <cell r="E197">
            <v>32685.00450919845</v>
          </cell>
          <cell r="H197">
            <v>46950.378128101212</v>
          </cell>
          <cell r="L197">
            <v>6932458.9397443989</v>
          </cell>
        </row>
        <row r="198">
          <cell r="A198">
            <v>169</v>
          </cell>
          <cell r="C198">
            <v>430171.22593238292</v>
          </cell>
          <cell r="D198">
            <v>461195.79549615114</v>
          </cell>
          <cell r="E198">
            <v>31024.569563768197</v>
          </cell>
          <cell r="H198">
            <v>47183.842446024057</v>
          </cell>
          <cell r="L198">
            <v>6966931.1178699862</v>
          </cell>
        </row>
        <row r="199">
          <cell r="A199">
            <v>170</v>
          </cell>
          <cell r="C199">
            <v>408222.71374134743</v>
          </cell>
          <cell r="D199">
            <v>437664.32493356004</v>
          </cell>
          <cell r="E199">
            <v>29441.611192212607</v>
          </cell>
          <cell r="H199">
            <v>47405.446514336683</v>
          </cell>
          <cell r="L199">
            <v>6999652.0706228269</v>
          </cell>
        </row>
        <row r="200">
          <cell r="A200">
            <v>171</v>
          </cell>
          <cell r="C200">
            <v>387309.12636562332</v>
          </cell>
          <cell r="D200">
            <v>415242.41945738706</v>
          </cell>
          <cell r="E200">
            <v>27933.293091763731</v>
          </cell>
          <cell r="H200">
            <v>47615.743737138204</v>
          </cell>
          <cell r="L200">
            <v>7030703.5108952792</v>
          </cell>
        </row>
        <row r="201">
          <cell r="A201">
            <v>172</v>
          </cell>
          <cell r="C201">
            <v>367391.25526164839</v>
          </cell>
          <cell r="D201">
            <v>393888.04274732916</v>
          </cell>
          <cell r="E201">
            <v>26496.78748568079</v>
          </cell>
          <cell r="H201">
            <v>47815.26725922223</v>
          </cell>
          <cell r="L201">
            <v>7060164.1601915797</v>
          </cell>
        </row>
        <row r="202">
          <cell r="A202">
            <v>173</v>
          </cell>
          <cell r="C202">
            <v>348430.21369847021</v>
          </cell>
          <cell r="D202">
            <v>373559.50350528304</v>
          </cell>
          <cell r="E202">
            <v>25129.289806812823</v>
          </cell>
          <cell r="H202">
            <v>48004.530026977096</v>
          </cell>
          <cell r="L202">
            <v>7088109.7576200627</v>
          </cell>
        </row>
        <row r="203">
          <cell r="A203">
            <v>174</v>
          </cell>
          <cell r="C203">
            <v>330387.60811294359</v>
          </cell>
          <cell r="D203">
            <v>354215.6391689264</v>
          </cell>
          <cell r="E203">
            <v>23828.031055982778</v>
          </cell>
          <cell r="H203">
            <v>48184.024954168613</v>
          </cell>
          <cell r="L203">
            <v>7114613.0843718201</v>
          </cell>
        </row>
        <row r="204">
          <cell r="A204">
            <v>175</v>
          </cell>
          <cell r="C204">
            <v>313225.68097760453</v>
          </cell>
          <cell r="D204">
            <v>335815.96908342926</v>
          </cell>
          <cell r="E204">
            <v>22590.28810582474</v>
          </cell>
          <cell r="H204">
            <v>48354.22517599706</v>
          </cell>
          <cell r="L204">
            <v>7139744.0012334865</v>
          </cell>
        </row>
        <row r="205">
          <cell r="A205">
            <v>176</v>
          </cell>
          <cell r="C205">
            <v>296907.42856961815</v>
          </cell>
          <cell r="D205">
            <v>318320.82076406857</v>
          </cell>
          <cell r="E205">
            <v>21413.392194450418</v>
          </cell>
          <cell r="H205">
            <v>48515.584376752951</v>
          </cell>
          <cell r="L205">
            <v>7163569.4969672617</v>
          </cell>
        </row>
        <row r="206">
          <cell r="A206">
            <v>177</v>
          </cell>
          <cell r="C206">
            <v>281396.69669114548</v>
          </cell>
          <cell r="D206">
            <v>301691.4325200856</v>
          </cell>
          <cell r="E206">
            <v>20294.735828940113</v>
          </cell>
          <cell r="H206">
            <v>48668.53717814188</v>
          </cell>
          <cell r="L206">
            <v>7186153.7456490202</v>
          </cell>
        </row>
        <row r="207">
          <cell r="A207">
            <v>178</v>
          </cell>
          <cell r="C207">
            <v>266658.25707953569</v>
          </cell>
          <cell r="D207">
            <v>285890.03537569172</v>
          </cell>
          <cell r="E207">
            <v>19231.778296156041</v>
          </cell>
          <cell r="H207">
            <v>48813.499576920025</v>
          </cell>
          <cell r="L207">
            <v>7207558.1712873913</v>
          </cell>
        </row>
        <row r="208">
          <cell r="A208">
            <v>179</v>
          </cell>
          <cell r="C208">
            <v>252657.86695943918</v>
          </cell>
          <cell r="D208">
            <v>270879.91691716586</v>
          </cell>
          <cell r="E208">
            <v>18222.049957726678</v>
          </cell>
          <cell r="H208">
            <v>48950.869421892567</v>
          </cell>
          <cell r="L208">
            <v>7227841.5182549683</v>
          </cell>
        </row>
        <row r="209">
          <cell r="A209">
            <v>180</v>
          </cell>
          <cell r="C209">
            <v>239362.31392734466</v>
          </cell>
          <cell r="D209">
            <v>256625.46941452898</v>
          </cell>
          <cell r="E209">
            <v>17263.155487184329</v>
          </cell>
          <cell r="H209">
            <v>49081.026921590616</v>
          </cell>
          <cell r="L209">
            <v>7247059.9262493532</v>
          </cell>
        </row>
        <row r="210">
          <cell r="A210">
            <v>181</v>
          </cell>
          <cell r="C210">
            <v>226739.44812096906</v>
          </cell>
          <cell r="D210">
            <v>243092.22431103702</v>
          </cell>
          <cell r="E210">
            <v>16352.776190067958</v>
          </cell>
          <cell r="H210">
            <v>49204.335175070504</v>
          </cell>
          <cell r="L210">
            <v>7265267.0086683398</v>
          </cell>
        </row>
        <row r="211">
          <cell r="A211">
            <v>182</v>
          </cell>
          <cell r="C211">
            <v>214758.20341000476</v>
          </cell>
          <cell r="D211">
            <v>230246.87494223521</v>
          </cell>
          <cell r="E211">
            <v>15488.671532230454</v>
          </cell>
          <cell r="H211">
            <v>49321.140719285278</v>
          </cell>
          <cell r="L211">
            <v>7282513.9334320566</v>
          </cell>
        </row>
        <row r="212">
          <cell r="A212">
            <v>183</v>
          </cell>
          <cell r="C212">
            <v>203388.60914947707</v>
          </cell>
          <cell r="D212">
            <v>218057.28913698479</v>
          </cell>
          <cell r="E212">
            <v>14668.679987507732</v>
          </cell>
          <cell r="H212">
            <v>49431.774087372636</v>
          </cell>
          <cell r="L212">
            <v>7298849.5054169856</v>
          </cell>
        </row>
        <row r="213">
          <cell r="A213">
            <v>184</v>
          </cell>
          <cell r="C213">
            <v>192601.79386088418</v>
          </cell>
          <cell r="D213">
            <v>206492.51316409206</v>
          </cell>
          <cell r="E213">
            <v>13890.719303207867</v>
          </cell>
          <cell r="H213">
            <v>49536.550372997692</v>
          </cell>
          <cell r="L213">
            <v>7314320.2497840021</v>
          </cell>
        </row>
        <row r="214">
          <cell r="A214">
            <v>185</v>
          </cell>
          <cell r="C214">
            <v>182369.98204787675</v>
          </cell>
          <cell r="D214">
            <v>195522.76831833005</v>
          </cell>
          <cell r="E214">
            <v>13152.786270453298</v>
          </cell>
          <cell r="H214">
            <v>49635.769796592031</v>
          </cell>
          <cell r="L214">
            <v>7328970.4955864139</v>
          </cell>
        </row>
        <row r="215">
          <cell r="A215">
            <v>186</v>
          </cell>
          <cell r="C215">
            <v>172666.48521102345</v>
          </cell>
          <cell r="D215">
            <v>185119.44128717622</v>
          </cell>
          <cell r="E215">
            <v>12452.956076152761</v>
          </cell>
          <cell r="H215">
            <v>49729.718269952413</v>
          </cell>
          <cell r="L215">
            <v>7342842.4591357913</v>
          </cell>
        </row>
        <row r="216">
          <cell r="A216">
            <v>187</v>
          </cell>
          <cell r="C216">
            <v>163465.6879987978</v>
          </cell>
          <cell r="D216">
            <v>175255.06930298827</v>
          </cell>
          <cell r="E216">
            <v>11789.381304190472</v>
          </cell>
          <cell r="H216">
            <v>49818.667956210644</v>
          </cell>
          <cell r="L216">
            <v>7355976.3266843315</v>
          </cell>
        </row>
        <row r="217">
          <cell r="A217">
            <v>188</v>
          </cell>
          <cell r="C217">
            <v>154743.03031798013</v>
          </cell>
          <cell r="D217">
            <v>165903.32096318263</v>
          </cell>
          <cell r="E217">
            <v>11160.290645202504</v>
          </cell>
          <cell r="H217">
            <v>49902.87782266915</v>
          </cell>
          <cell r="L217">
            <v>7368410.3360538008</v>
          </cell>
        </row>
        <row r="218">
          <cell r="A218">
            <v>189</v>
          </cell>
          <cell r="C218">
            <v>146474.98612494642</v>
          </cell>
          <cell r="D218">
            <v>157038.97349192033</v>
          </cell>
          <cell r="E218">
            <v>10563.987366973932</v>
          </cell>
          <cell r="H218">
            <v>49982.594184420595</v>
          </cell>
          <cell r="L218">
            <v>7380180.8569037048</v>
          </cell>
        </row>
        <row r="219">
          <cell r="A219">
            <v>190</v>
          </cell>
          <cell r="C219">
            <v>138639.03952865084</v>
          </cell>
          <cell r="D219">
            <v>148637.8871196023</v>
          </cell>
          <cell r="E219">
            <v>9998.8475909514455</v>
          </cell>
          <cell r="H219">
            <v>50058.051237041836</v>
          </cell>
          <cell r="L219">
            <v>7391322.4693862209</v>
          </cell>
        </row>
        <row r="220">
          <cell r="A220">
            <v>191</v>
          </cell>
          <cell r="C220">
            <v>131213.65875542353</v>
          </cell>
          <cell r="D220">
            <v>140676.97716997055</v>
          </cell>
          <cell r="E220">
            <v>9463.3184145470041</v>
          </cell>
          <cell r="H220">
            <v>50129.471576977201</v>
          </cell>
          <cell r="L220">
            <v>7401868.0409834003</v>
          </cell>
        </row>
        <row r="221">
          <cell r="A221">
            <v>192</v>
          </cell>
          <cell r="C221">
            <v>124178.26845400955</v>
          </cell>
          <cell r="D221">
            <v>133134.18436774681</v>
          </cell>
          <cell r="E221">
            <v>8955.9159137372753</v>
          </cell>
          <cell r="H221">
            <v>50197.066708509679</v>
          </cell>
          <cell r="L221">
            <v>7411848.8013640083</v>
          </cell>
        </row>
        <row r="222">
          <cell r="A222">
            <v>193</v>
          </cell>
          <cell r="C222">
            <v>117513.22075566024</v>
          </cell>
          <cell r="D222">
            <v>125988.44381153589</v>
          </cell>
          <cell r="E222">
            <v>8475.2230558756601</v>
          </cell>
          <cell r="H222">
            <v>50261.037536464944</v>
          </cell>
          <cell r="L222">
            <v>7421294.4151337491</v>
          </cell>
        </row>
        <row r="223">
          <cell r="A223">
            <v>194</v>
          </cell>
          <cell r="C223">
            <v>111199.76544772631</v>
          </cell>
          <cell r="D223">
            <v>119219.6529962951</v>
          </cell>
          <cell r="E223">
            <v>8019.887548568795</v>
          </cell>
          <cell r="H223">
            <v>50321.574844006915</v>
          </cell>
          <cell r="L223">
            <v>7430233.0523841744</v>
          </cell>
        </row>
        <row r="224">
          <cell r="A224">
            <v>195</v>
          </cell>
          <cell r="C224">
            <v>105220.01956933911</v>
          </cell>
          <cell r="D224">
            <v>112808.63921621232</v>
          </cell>
          <cell r="E224">
            <v>7588.6196468732014</v>
          </cell>
          <cell r="H224">
            <v>50378.859755068122</v>
          </cell>
          <cell r="L224">
            <v>7438691.4569728486</v>
          </cell>
        </row>
        <row r="225">
          <cell r="A225">
            <v>196</v>
          </cell>
          <cell r="C225">
            <v>99556.936693717827</v>
          </cell>
          <cell r="D225">
            <v>106737.12663160879</v>
          </cell>
          <cell r="E225">
            <v>7180.1899378909602</v>
          </cell>
          <cell r="H225">
            <v>50433.064181117217</v>
          </cell>
          <cell r="L225">
            <v>7446695.0124908146</v>
          </cell>
        </row>
        <row r="226">
          <cell r="A226">
            <v>197</v>
          </cell>
          <cell r="C226">
            <v>94194.276122788491</v>
          </cell>
          <cell r="D226">
            <v>100987.70324182967</v>
          </cell>
          <cell r="E226">
            <v>6793.42711904118</v>
          </cell>
          <cell r="H226">
            <v>50484.351252102155</v>
          </cell>
          <cell r="L226">
            <v>7454267.8058935162</v>
          </cell>
        </row>
        <row r="227">
          <cell r="A227">
            <v>198</v>
          </cell>
          <cell r="C227">
            <v>89116.572185585334</v>
          </cell>
          <cell r="D227">
            <v>95543.787969401732</v>
          </cell>
          <cell r="E227">
            <v>6427.2157838163994</v>
          </cell>
          <cell r="H227">
            <v>50532.875731523876</v>
          </cell>
          <cell r="L227">
            <v>7461432.6887885109</v>
          </cell>
        </row>
        <row r="228">
          <cell r="A228">
            <v>199</v>
          </cell>
          <cell r="C228">
            <v>84309.103801823396</v>
          </cell>
          <cell r="D228">
            <v>90389.598028486915</v>
          </cell>
          <cell r="E228">
            <v>6080.4942266635207</v>
          </cell>
          <cell r="H228">
            <v>50578.78441569399</v>
          </cell>
          <cell r="L228">
            <v>7468211.336387869</v>
          </cell>
        </row>
        <row r="229">
          <cell r="A229">
            <v>200</v>
          </cell>
          <cell r="C229">
            <v>79757.864445630068</v>
          </cell>
          <cell r="D229">
            <v>85510.116722354855</v>
          </cell>
          <cell r="E229">
            <v>5752.2522767247901</v>
          </cell>
          <cell r="H229">
            <v>50622.216517313012</v>
          </cell>
          <cell r="L229">
            <v>7474624.3041454274</v>
          </cell>
        </row>
        <row r="230">
          <cell r="A230">
            <v>201</v>
          </cell>
          <cell r="C230">
            <v>75449.532621295584</v>
          </cell>
          <cell r="D230">
            <v>80891.061789801897</v>
          </cell>
          <cell r="E230">
            <v>5441.5291685063157</v>
          </cell>
          <cell r="H230">
            <v>50663.304033575332</v>
          </cell>
          <cell r="L230">
            <v>7480691.082109333</v>
          </cell>
        </row>
        <row r="231">
          <cell r="A231">
            <v>202</v>
          </cell>
          <cell r="C231">
            <v>71371.442942682464</v>
          </cell>
          <cell r="D231">
            <v>76518.854398765805</v>
          </cell>
          <cell r="E231">
            <v>5147.4114560833441</v>
          </cell>
          <cell r="H231">
            <v>50702.172099064665</v>
          </cell>
          <cell r="L231">
            <v>7486430.1470288299</v>
          </cell>
        </row>
        <row r="232">
          <cell r="A232">
            <v>203</v>
          </cell>
          <cell r="C232">
            <v>67511.557890295429</v>
          </cell>
          <cell r="D232">
            <v>72380.58886647482</v>
          </cell>
          <cell r="E232">
            <v>4869.0309761793869</v>
          </cell>
          <cell r="H232">
            <v>50738.939323750972</v>
          </cell>
          <cell r="L232">
            <v>7491859.0122611979</v>
          </cell>
        </row>
        <row r="233">
          <cell r="A233">
            <v>204</v>
          </cell>
          <cell r="C233">
            <v>63858.440304662719</v>
          </cell>
          <cell r="D233">
            <v>68464.003169011907</v>
          </cell>
          <cell r="E233">
            <v>4605.5628643491873</v>
          </cell>
          <cell r="H233">
            <v>50773.718116437965</v>
          </cell>
          <cell r="L233">
            <v>7496994.2755304016</v>
          </cell>
        </row>
        <row r="234">
          <cell r="A234">
            <v>205</v>
          </cell>
          <cell r="C234">
            <v>60401.226661355468</v>
          </cell>
          <cell r="D234">
            <v>64757.450288890024</v>
          </cell>
          <cell r="E234">
            <v>4356.2236275345567</v>
          </cell>
          <cell r="H234">
            <v>50806.614994040458</v>
          </cell>
          <cell r="L234">
            <v>7501851.6645934433</v>
          </cell>
        </row>
        <row r="235">
          <cell r="A235">
            <v>206</v>
          </cell>
          <cell r="C235">
            <v>57129.601161440405</v>
          </cell>
          <cell r="D235">
            <v>61249.870436870835</v>
          </cell>
          <cell r="E235">
            <v>4120.2692754304317</v>
          </cell>
          <cell r="H235">
            <v>50837.730877094276</v>
          </cell>
          <cell r="L235">
            <v>7506446.0808738815</v>
          </cell>
        </row>
        <row r="236">
          <cell r="A236">
            <v>207</v>
          </cell>
          <cell r="C236">
            <v>54033.770661213261</v>
          </cell>
          <cell r="D236">
            <v>57930.764173594333</v>
          </cell>
          <cell r="E236">
            <v>3896.9935123810692</v>
          </cell>
          <cell r="H236">
            <v>50867.161371918781</v>
          </cell>
          <cell r="L236">
            <v>7510791.6411245475</v>
          </cell>
        </row>
        <row r="237">
          <cell r="A237">
            <v>208</v>
          </cell>
          <cell r="C237">
            <v>51104.440456510594</v>
          </cell>
          <cell r="D237">
            <v>54790.16644742027</v>
          </cell>
          <cell r="E237">
            <v>3685.7259909096761</v>
          </cell>
          <cell r="H237">
            <v>50894.997039864356</v>
          </cell>
          <cell r="L237">
            <v>7514901.7171832873</v>
          </cell>
        </row>
        <row r="238">
          <cell r="A238">
            <v>209</v>
          </cell>
          <cell r="C238">
            <v>48332.790929580246</v>
          </cell>
          <cell r="D238">
            <v>51818.621557037251</v>
          </cell>
          <cell r="E238">
            <v>3485.8306274570027</v>
          </cell>
          <cell r="H238">
            <v>50921.323654085143</v>
          </cell>
          <cell r="L238">
            <v>7518788.9738867395</v>
          </cell>
        </row>
        <row r="239">
          <cell r="A239">
            <v>210</v>
          </cell>
          <cell r="C239">
            <v>45710.455060257751</v>
          </cell>
          <cell r="D239">
            <v>49007.159040712686</v>
          </cell>
          <cell r="E239">
            <v>3296.7039804549354</v>
          </cell>
          <cell r="H239">
            <v>50946.222444281266</v>
          </cell>
          <cell r="L239">
            <v>7522465.4052077606</v>
          </cell>
        </row>
        <row r="240">
          <cell r="A240">
            <v>211</v>
          </cell>
          <cell r="C240">
            <v>43229.496797916829</v>
          </cell>
          <cell r="D240">
            <v>46347.270488397182</v>
          </cell>
          <cell r="E240">
            <v>3117.7736904803564</v>
          </cell>
          <cell r="H240">
            <v>50969.770329855943</v>
          </cell>
          <cell r="L240">
            <v>7525942.3686822364</v>
          </cell>
        </row>
        <row r="241">
          <cell r="A241">
            <v>212</v>
          </cell>
          <cell r="C241">
            <v>40882.390286220012</v>
          </cell>
          <cell r="D241">
            <v>43830.887268134189</v>
          </cell>
          <cell r="E241">
            <v>2948.4969819141793</v>
          </cell>
          <cell r="H241">
            <v>50992.040141930804</v>
          </cell>
          <cell r="L241">
            <v>7529230.6181907617</v>
          </cell>
        </row>
        <row r="242">
          <cell r="A242">
            <v>213</v>
          </cell>
          <cell r="C242">
            <v>38661.999928986595</v>
          </cell>
          <cell r="D242">
            <v>41450.359154249578</v>
          </cell>
          <cell r="E242">
            <v>2788.3592252629796</v>
          </cell>
          <cell r="H242">
            <v>51013.100834658762</v>
          </cell>
          <cell r="L242">
            <v>7532340.3351600431</v>
          </cell>
        </row>
        <row r="243">
          <cell r="A243">
            <v>214</v>
          </cell>
          <cell r="C243">
            <v>36561.56128242836</v>
          </cell>
          <cell r="D243">
            <v>39198.433841507824</v>
          </cell>
          <cell r="E243">
            <v>2636.8725590794629</v>
          </cell>
          <cell r="H243">
            <v>51033.017686267784</v>
          </cell>
          <cell r="L243">
            <v>7535281.1582480231</v>
          </cell>
        </row>
        <row r="244">
          <cell r="A244">
            <v>215</v>
          </cell>
          <cell r="C244">
            <v>34574.66275649672</v>
          </cell>
          <cell r="D244">
            <v>37068.237326733935</v>
          </cell>
          <cell r="E244">
            <v>2493.5745702372151</v>
          </cell>
          <cell r="H244">
            <v>51051.852490261212</v>
          </cell>
          <cell r="L244">
            <v>7538062.2115755659</v>
          </cell>
        </row>
        <row r="245">
          <cell r="A245">
            <v>216</v>
          </cell>
          <cell r="C245">
            <v>32695.228106066625</v>
          </cell>
          <cell r="D245">
            <v>35053.255137236243</v>
          </cell>
          <cell r="E245">
            <v>2358.0270311696204</v>
          </cell>
          <cell r="H245">
            <v>51069.663737191477</v>
          </cell>
          <cell r="L245">
            <v>7540692.1315662591</v>
          </cell>
        </row>
        <row r="246">
          <cell r="A246">
            <v>217</v>
          </cell>
          <cell r="C246">
            <v>30917.499691088429</v>
          </cell>
          <cell r="D246">
            <v>33147.314383656289</v>
          </cell>
          <cell r="E246">
            <v>2229.814692567857</v>
          </cell>
          <cell r="H246">
            <v>51086.506787414117</v>
          </cell>
          <cell r="L246">
            <v>7543179.0924544102</v>
          </cell>
        </row>
        <row r="247">
          <cell r="A247">
            <v>218</v>
          </cell>
          <cell r="C247">
            <v>29236.022483612869</v>
          </cell>
          <cell r="D247">
            <v>31344.56661355733</v>
          </cell>
          <cell r="E247">
            <v>2108.5441299444606</v>
          </cell>
          <cell r="H247">
            <v>51102.434035218175</v>
          </cell>
          <cell r="L247">
            <v>7545530.8305197246</v>
          </cell>
        </row>
        <row r="248">
          <cell r="A248">
            <v>219</v>
          </cell>
          <cell r="C248">
            <v>27645.62879868631</v>
          </cell>
          <cell r="D248">
            <v>29639.471441089765</v>
          </cell>
          <cell r="E248">
            <v>1993.8426424034565</v>
          </cell>
          <cell r="H248">
            <v>51117.495064717776</v>
          </cell>
          <cell r="L248">
            <v>7547754.6671054792</v>
          </cell>
        </row>
        <row r="249">
          <cell r="A249">
            <v>220</v>
          </cell>
          <cell r="C249">
            <v>26141.42372547965</v>
          </cell>
          <cell r="D249">
            <v>28026.780927392003</v>
          </cell>
          <cell r="E249">
            <v>1885.3572019123517</v>
          </cell>
          <cell r="H249">
            <v>51131.736797877798</v>
          </cell>
          <cell r="L249">
            <v>7549857.5304752542</v>
          </cell>
        </row>
        <row r="250">
          <cell r="A250">
            <v>221</v>
          </cell>
          <cell r="C250">
            <v>24718.771234615702</v>
          </cell>
          <cell r="D250">
            <v>26501.52468595824</v>
          </cell>
          <cell r="E250">
            <v>1782.7534513425394</v>
          </cell>
          <cell r="H250">
            <v>51145.203635034319</v>
          </cell>
          <cell r="L250">
            <v>7551845.976561483</v>
          </cell>
        </row>
        <row r="251">
          <cell r="A251">
            <v>222</v>
          </cell>
          <cell r="C251">
            <v>23373.280937462689</v>
          </cell>
          <cell r="D251">
            <v>25058.995686993127</v>
          </cell>
          <cell r="E251">
            <v>1685.7147495304375</v>
          </cell>
          <cell r="H251">
            <v>51157.937588258195</v>
          </cell>
          <cell r="L251">
            <v>7553726.2086572563</v>
          </cell>
        </row>
        <row r="252">
          <cell r="A252">
            <v>223</v>
          </cell>
          <cell r="C252">
            <v>22100.795473135338</v>
          </cell>
          <cell r="D252">
            <v>23694.736734745147</v>
          </cell>
          <cell r="E252">
            <v>1593.9412616098086</v>
          </cell>
          <cell r="H252">
            <v>51169.978407897695</v>
          </cell>
          <cell r="L252">
            <v>7555504.0961009739</v>
          </cell>
        </row>
        <row r="253">
          <cell r="A253">
            <v>224</v>
          </cell>
          <cell r="C253">
            <v>20897.378499063892</v>
          </cell>
          <cell r="D253">
            <v>22404.527591938157</v>
          </cell>
          <cell r="E253">
            <v>1507.1490928742651</v>
          </cell>
          <cell r="H253">
            <v>51181.363702623479</v>
          </cell>
          <cell r="L253">
            <v>7557185.1920015868</v>
          </cell>
        </row>
        <row r="254">
          <cell r="A254">
            <v>225</v>
          </cell>
          <cell r="C254">
            <v>19759.303261231616</v>
          </cell>
          <cell r="D254">
            <v>21184.372725677924</v>
          </cell>
          <cell r="E254">
            <v>1425.0694644463063</v>
          </cell>
          <cell r="H254">
            <v>51192.129053286866</v>
          </cell>
          <cell r="L254">
            <v>7558774.7500503473</v>
          </cell>
        </row>
        <row r="255">
          <cell r="A255">
            <v>226</v>
          </cell>
          <cell r="C255">
            <v>18683.041720523368</v>
          </cell>
          <cell r="D255">
            <v>20030.489649577255</v>
          </cell>
          <cell r="E255">
            <v>1347.4479290538857</v>
          </cell>
          <cell r="H255">
            <v>51202.308120890055</v>
          </cell>
          <cell r="L255">
            <v>7560277.7404631497</v>
          </cell>
        </row>
        <row r="256">
          <cell r="A256">
            <v>227</v>
          </cell>
          <cell r="C256">
            <v>17665.254212053267</v>
          </cell>
          <cell r="D256">
            <v>18939.297837299469</v>
          </cell>
          <cell r="E256">
            <v>1274.0436252462007</v>
          </cell>
          <cell r="H256">
            <v>51211.932748954729</v>
          </cell>
          <cell r="L256">
            <v>7561698.8650957691</v>
          </cell>
        </row>
        <row r="257">
          <cell r="A257">
            <v>228</v>
          </cell>
          <cell r="C257">
            <v>16702.779614833333</v>
          </cell>
          <cell r="D257">
            <v>17907.408183249343</v>
          </cell>
          <cell r="E257">
            <v>1204.6285684160089</v>
          </cell>
          <cell r="H257">
            <v>51221.033060563634</v>
          </cell>
          <cell r="L257">
            <v>7563042.5717725391</v>
          </cell>
        </row>
        <row r="258">
          <cell r="A258">
            <v>229</v>
          </cell>
          <cell r="C258">
            <v>15792.626009693609</v>
          </cell>
          <cell r="D258">
            <v>16931.612986728956</v>
          </cell>
          <cell r="E258">
            <v>1138.9869770353473</v>
          </cell>
          <cell r="H258">
            <v>51229.637550338033</v>
          </cell>
          <cell r="L258">
            <v>7564313.0678672828</v>
          </cell>
        </row>
        <row r="259">
          <cell r="A259">
            <v>230</v>
          </cell>
          <cell r="C259">
            <v>14931.961803956117</v>
          </cell>
          <cell r="D259">
            <v>16008.876436510327</v>
          </cell>
          <cell r="E259">
            <v>1076.9146325542099</v>
          </cell>
          <cell r="H259">
            <v>51237.773171602574</v>
          </cell>
          <cell r="L259">
            <v>7565514.3331736419</v>
          </cell>
        </row>
        <row r="260">
          <cell r="A260">
            <v>231</v>
          </cell>
          <cell r="C260">
            <v>14118.107301989679</v>
          </cell>
          <cell r="D260">
            <v>15136.325573446476</v>
          </cell>
          <cell r="E260">
            <v>1018.2182714567975</v>
          </cell>
          <cell r="H260">
            <v>51245.465418977961</v>
          </cell>
          <cell r="L260">
            <v>7566650.1321003027</v>
          </cell>
        </row>
        <row r="261">
          <cell r="A261">
            <v>232</v>
          </cell>
          <cell r="C261">
            <v>13348.526701421792</v>
          </cell>
          <cell r="D261">
            <v>14311.24170943856</v>
          </cell>
          <cell r="E261">
            <v>962.71500801676939</v>
          </cell>
          <cell r="H261">
            <v>51252.738406631222</v>
          </cell>
          <cell r="L261">
            <v>7567724.0252250386</v>
          </cell>
        </row>
        <row r="262">
          <cell r="A262">
            <v>233</v>
          </cell>
          <cell r="C262">
            <v>12620.820495449483</v>
          </cell>
          <cell r="D262">
            <v>13531.05228179042</v>
          </cell>
          <cell r="E262">
            <v>910.23178634093733</v>
          </cell>
          <cell r="H262">
            <v>51259.614942402768</v>
          </cell>
          <cell r="L262">
            <v>7568739.3802399412</v>
          </cell>
        </row>
        <row r="263">
          <cell r="A263">
            <v>234</v>
          </cell>
          <cell r="C263">
            <v>11932.718262367145</v>
          </cell>
          <cell r="D263">
            <v>12793.323122706754</v>
          </cell>
          <cell r="E263">
            <v>860.60486033960865</v>
          </cell>
          <cell r="H263">
            <v>51266.116598019486</v>
          </cell>
          <cell r="L263">
            <v>7569699.3823187379</v>
          </cell>
        </row>
        <row r="264">
          <cell r="A264">
            <v>235</v>
          </cell>
          <cell r="C264">
            <v>11282.071824110164</v>
          </cell>
          <cell r="D264">
            <v>12095.751124421044</v>
          </cell>
          <cell r="E264">
            <v>813.67930031088031</v>
          </cell>
          <cell r="H264">
            <v>51272.263775593339</v>
          </cell>
          <cell r="L264">
            <v>7570607.0439356435</v>
          </cell>
        </row>
        <row r="265">
          <cell r="A265">
            <v>236</v>
          </cell>
          <cell r="C265">
            <v>10666.848756294052</v>
          </cell>
          <cell r="D265">
            <v>11436.157281169348</v>
          </cell>
          <cell r="E265">
            <v>769.30852487529569</v>
          </cell>
          <cell r="H265">
            <v>51278.075770595562</v>
          </cell>
          <cell r="L265">
            <v>7571465.2141638147</v>
          </cell>
        </row>
        <row r="266">
          <cell r="A266">
            <v>237</v>
          </cell>
          <cell r="C266">
            <v>10085.126232905766</v>
          </cell>
          <cell r="D266">
            <v>10812.480089951867</v>
          </cell>
          <cell r="E266">
            <v>727.35385704610087</v>
          </cell>
          <cell r="H266">
            <v>51283.57083148753</v>
          </cell>
          <cell r="L266">
            <v>7572276.5874801492</v>
          </cell>
        </row>
        <row r="267">
          <cell r="A267">
            <v>238</v>
          </cell>
          <cell r="C267">
            <v>9535.0851894736807</v>
          </cell>
          <cell r="D267">
            <v>10222.76929274232</v>
          </cell>
          <cell r="E267">
            <v>687.68410326863943</v>
          </cell>
          <cell r="H267">
            <v>51288.766216180717</v>
          </cell>
          <cell r="L267">
            <v>7573043.7121018814</v>
          </cell>
        </row>
        <row r="268">
          <cell r="A268">
            <v>239</v>
          </cell>
          <cell r="C268">
            <v>9015.0047892024122</v>
          </cell>
          <cell r="D268">
            <v>9665.1799435124231</v>
          </cell>
          <cell r="E268">
            <v>650.17515431001107</v>
          </cell>
          <cell r="H268">
            <v>51293.678245489777</v>
          </cell>
          <cell r="L268">
            <v>7573768.9978791969</v>
          </cell>
        </row>
        <row r="269">
          <cell r="A269">
            <v>240</v>
          </cell>
          <cell r="C269">
            <v>8523.2571772062438</v>
          </cell>
          <cell r="D269">
            <v>9137.9667841330593</v>
          </cell>
          <cell r="E269">
            <v>614.70960692681604</v>
          </cell>
          <cell r="H269">
            <v>51298.322353734846</v>
          </cell>
          <cell r="L269">
            <v>7574454.7237669174</v>
          </cell>
        </row>
        <row r="270">
          <cell r="A270">
            <v>241</v>
          </cell>
          <cell r="C270">
            <v>8058.3025086082289</v>
          </cell>
          <cell r="D270">
            <v>8639.4789138927172</v>
          </cell>
          <cell r="E270">
            <v>581.17640528448828</v>
          </cell>
          <cell r="H270">
            <v>51302.713136641469</v>
          </cell>
          <cell r="L270">
            <v>7575103.0448971633</v>
          </cell>
        </row>
        <row r="271">
          <cell r="A271">
            <v>242</v>
          </cell>
          <cell r="C271">
            <v>7618.6842368898406</v>
          </cell>
          <cell r="D271">
            <v>8168.1547380361135</v>
          </cell>
          <cell r="E271">
            <v>549.47050114627302</v>
          </cell>
          <cell r="H271">
            <v>51306.864396679215</v>
          </cell>
          <cell r="L271">
            <v>7575715.999273832</v>
          </cell>
        </row>
        <row r="272">
          <cell r="A272">
            <v>243</v>
          </cell>
          <cell r="C272">
            <v>7203.0246494769845</v>
          </cell>
          <cell r="D272">
            <v>7722.5171813702318</v>
          </cell>
          <cell r="E272">
            <v>519.49253189324736</v>
          </cell>
          <cell r="H272">
            <v>51310.789185973117</v>
          </cell>
          <cell r="L272">
            <v>7576295.5141086839</v>
          </cell>
        </row>
        <row r="273">
          <cell r="A273">
            <v>244</v>
          </cell>
          <cell r="C273">
            <v>6810.0206381315311</v>
          </cell>
          <cell r="D273">
            <v>7301.1691536103854</v>
          </cell>
          <cell r="E273">
            <v>491.14851547885451</v>
          </cell>
          <cell r="H273">
            <v>51314.499846915212</v>
          </cell>
          <cell r="L273">
            <v>7576843.4118178394</v>
          </cell>
        </row>
        <row r="274">
          <cell r="A274">
            <v>245</v>
          </cell>
          <cell r="C274">
            <v>6438.439692282519</v>
          </cell>
          <cell r="D274">
            <v>6902.7892537446869</v>
          </cell>
          <cell r="E274">
            <v>464.34956146216825</v>
          </cell>
          <cell r="H274">
            <v>51318.008050597207</v>
          </cell>
          <cell r="L274">
            <v>7577361.4156965585</v>
          </cell>
        </row>
        <row r="275">
          <cell r="A275">
            <v>246</v>
          </cell>
          <cell r="C275">
            <v>6087.1161039774206</v>
          </cell>
          <cell r="D275">
            <v>6526.1277012809223</v>
          </cell>
          <cell r="E275">
            <v>439.01159730350213</v>
          </cell>
          <cell r="H275">
            <v>51321.324833179082</v>
          </cell>
          <cell r="L275">
            <v>7577851.1552892439</v>
          </cell>
        </row>
        <row r="276">
          <cell r="A276">
            <v>247</v>
          </cell>
          <cell r="C276">
            <v>5754.9473736611235</v>
          </cell>
          <cell r="D276">
            <v>6170.0024828051264</v>
          </cell>
          <cell r="E276">
            <v>415.05510914400259</v>
          </cell>
          <cell r="H276">
            <v>51324.460630302681</v>
          </cell>
          <cell r="L276">
            <v>7578314.1714707837</v>
          </cell>
        </row>
        <row r="277">
          <cell r="A277">
            <v>248</v>
          </cell>
          <cell r="C277">
            <v>5440.8908064983661</v>
          </cell>
          <cell r="D277">
            <v>5833.2957028258779</v>
          </cell>
          <cell r="E277">
            <v>392.40489632751184</v>
          </cell>
          <cell r="H277">
            <v>51327.425309653707</v>
          </cell>
          <cell r="L277">
            <v>7578751.9212544905</v>
          </cell>
        </row>
        <row r="278">
          <cell r="A278">
            <v>249</v>
          </cell>
          <cell r="C278">
            <v>5143.9602894443924</v>
          </cell>
          <cell r="D278">
            <v>5514.9501284026446</v>
          </cell>
          <cell r="E278">
            <v>370.98983895825234</v>
          </cell>
          <cell r="H278">
            <v>51330.228201770333</v>
          </cell>
          <cell r="L278">
            <v>7579165.7823411468</v>
          </cell>
        </row>
        <row r="279">
          <cell r="A279">
            <v>250</v>
          </cell>
          <cell r="C279">
            <v>4863.223239738586</v>
          </cell>
          <cell r="D279">
            <v>5213.9659175603701</v>
          </cell>
          <cell r="E279">
            <v>350.74267782178458</v>
          </cell>
          <cell r="H279">
            <v>51332.878129191464</v>
          </cell>
          <cell r="L279">
            <v>7579557.0574228978</v>
          </cell>
        </row>
        <row r="280">
          <cell r="A280">
            <v>251</v>
          </cell>
          <cell r="C280">
            <v>4597.7977159471211</v>
          </cell>
          <cell r="E280">
            <v>331.59980602923406</v>
          </cell>
          <cell r="H280">
            <v>51335.38343403305</v>
          </cell>
          <cell r="L280">
            <v>7579926.9782550251</v>
          </cell>
        </row>
        <row r="281">
          <cell r="A281">
            <v>252</v>
          </cell>
          <cell r="C281">
            <v>4346.8496831134198</v>
          </cell>
          <cell r="E281">
            <v>313.50107177599568</v>
          </cell>
          <cell r="H281">
            <v>51337.752004076116</v>
          </cell>
          <cell r="L281">
            <v>7580276.7095079804</v>
          </cell>
        </row>
        <row r="282">
          <cell r="A282">
            <v>253</v>
          </cell>
          <cell r="C282">
            <v>4109.5904239898628</v>
          </cell>
          <cell r="E282">
            <v>296.38959163602942</v>
          </cell>
          <cell r="H282">
            <v>51339.991297445944</v>
          </cell>
          <cell r="L282">
            <v>7580607.3524113884</v>
          </cell>
        </row>
        <row r="283">
          <cell r="A283">
            <v>254</v>
          </cell>
          <cell r="C283">
            <v>3885.2740887211476</v>
          </cell>
          <cell r="E283">
            <v>280.21157384148796</v>
          </cell>
          <cell r="H283">
            <v>51342.108365957632</v>
          </cell>
          <cell r="L283">
            <v>7580919.9482011357</v>
          </cell>
        </row>
        <row r="284">
          <cell r="A284">
            <v>255</v>
          </cell>
          <cell r="C284">
            <v>3673.1953757293172</v>
          </cell>
          <cell r="E284">
            <v>264.91615102479847</v>
          </cell>
          <cell r="H284">
            <v>51344.109877199357</v>
          </cell>
          <cell r="L284">
            <v>7581215.4813800771</v>
          </cell>
        </row>
        <row r="285">
          <cell r="A285">
            <v>256</v>
          </cell>
          <cell r="C285">
            <v>3472.687336913365</v>
          </cell>
          <cell r="E285">
            <v>250.45522192649088</v>
          </cell>
          <cell r="H285">
            <v>51346.00213542096</v>
          </cell>
          <cell r="L285">
            <v>7581494.8828023383</v>
          </cell>
        </row>
        <row r="286">
          <cell r="A286">
            <v>257</v>
          </cell>
          <cell r="C286">
            <v>3283.1193006228632</v>
          </cell>
          <cell r="E286">
            <v>236.78330159705894</v>
          </cell>
          <cell r="H286">
            <v>51347.791101291863</v>
          </cell>
          <cell r="L286">
            <v>7581759.0325906705</v>
          </cell>
        </row>
        <row r="287">
          <cell r="A287">
            <v>258</v>
          </cell>
          <cell r="C287">
            <v>3103.894906195841</v>
          </cell>
          <cell r="E287">
            <v>223.8573796449956</v>
          </cell>
          <cell r="H287">
            <v>51349.482410588986</v>
          </cell>
          <cell r="L287">
            <v>7582008.7628958179</v>
          </cell>
        </row>
        <row r="288">
          <cell r="A288">
            <v>259</v>
          </cell>
          <cell r="C288">
            <v>2934.450244166655</v>
          </cell>
          <cell r="E288">
            <v>211.63678610590102</v>
          </cell>
          <cell r="H288">
            <v>51351.081391872161</v>
          </cell>
          <cell r="L288">
            <v>7582244.8605063809</v>
          </cell>
        </row>
        <row r="289">
          <cell r="A289">
            <v>260</v>
          </cell>
          <cell r="C289">
            <v>2774.2520965503886</v>
          </cell>
          <cell r="E289">
            <v>200.08306452925405</v>
          </cell>
          <cell r="H289">
            <v>51352.593083201493</v>
          </cell>
          <cell r="L289">
            <v>7582468.0693172142</v>
          </cell>
        </row>
        <row r="290">
          <cell r="A290">
            <v>261</v>
          </cell>
          <cell r="C290">
            <v>2622.7962718969293</v>
          </cell>
          <cell r="E290">
            <v>189.15985190010969</v>
          </cell>
          <cell r="H290">
            <v>51354.022247948131</v>
          </cell>
          <cell r="L290">
            <v>7582679.0926639736</v>
          </cell>
        </row>
        <row r="291">
          <cell r="A291">
            <v>262</v>
          </cell>
          <cell r="C291">
            <v>2479.6060300808367</v>
          </cell>
          <cell r="E291">
            <v>178.83276503267138</v>
          </cell>
          <cell r="H291">
            <v>51355.373389747416</v>
          </cell>
          <cell r="L291">
            <v>7582878.5955310166</v>
          </cell>
        </row>
        <row r="292">
          <cell r="A292">
            <v>263</v>
          </cell>
          <cell r="C292">
            <v>2344.2305920529625</v>
          </cell>
          <cell r="E292">
            <v>169.06929309142734</v>
          </cell>
          <cell r="H292">
            <v>51356.650766640509</v>
          </cell>
          <cell r="L292">
            <v>7583067.2066394892</v>
          </cell>
        </row>
        <row r="293">
          <cell r="A293">
            <v>264</v>
          </cell>
          <cell r="C293">
            <v>2216.2437300270426</v>
          </cell>
          <cell r="E293">
            <v>159.83869591337316</v>
          </cell>
          <cell r="H293">
            <v>51357.858404448307</v>
          </cell>
          <cell r="L293">
            <v>7583245.5204220489</v>
          </cell>
        </row>
        <row r="294">
          <cell r="A294">
            <v>265</v>
          </cell>
          <cell r="C294">
            <v>2095.242433809663</v>
          </cell>
          <cell r="E294">
            <v>151.11190782180449</v>
          </cell>
          <cell r="H294">
            <v>51359.000109419118</v>
          </cell>
          <cell r="L294">
            <v>7583414.0988903595</v>
          </cell>
        </row>
        <row r="295">
          <cell r="A295">
            <v>266</v>
          </cell>
          <cell r="C295">
            <v>1980.8456492056316</v>
          </cell>
          <cell r="E295">
            <v>142.86144663829182</v>
          </cell>
          <cell r="H295">
            <v>51360.07948018927</v>
          </cell>
          <cell r="L295">
            <v>7583573.4734011348</v>
          </cell>
        </row>
        <row r="296">
          <cell r="A296">
            <v>267</v>
          </cell>
          <cell r="C296">
            <v>1872.6930846433261</v>
          </cell>
          <cell r="E296">
            <v>135.06132761477863</v>
          </cell>
          <cell r="H296">
            <v>51361.099919093831</v>
          </cell>
          <cell r="L296">
            <v>7583724.1463262187</v>
          </cell>
        </row>
        <row r="297">
          <cell r="A297">
            <v>268</v>
          </cell>
          <cell r="C297">
            <v>1770.4440823665661</v>
          </cell>
          <cell r="E297">
            <v>127.68698202231016</v>
          </cell>
          <cell r="H297">
            <v>51362.064642862511</v>
          </cell>
          <cell r="L297">
            <v>7583866.592631897</v>
          </cell>
        </row>
        <row r="298">
          <cell r="A298">
            <v>269</v>
          </cell>
          <cell r="C298">
            <v>1673.7765507313975</v>
          </cell>
          <cell r="E298">
            <v>120.71518014673686</v>
          </cell>
          <cell r="H298">
            <v>51362.976692734097</v>
          </cell>
          <cell r="L298">
            <v>7584001.261372339</v>
          </cell>
        </row>
        <row r="299">
          <cell r="A299">
            <v>270</v>
          </cell>
          <cell r="C299">
            <v>1582.3859543283647</v>
          </cell>
          <cell r="E299">
            <v>114.12395845487541</v>
          </cell>
          <cell r="H299">
            <v>51363.838944020863</v>
          </cell>
          <cell r="L299">
            <v>7584128.5771018295</v>
          </cell>
        </row>
        <row r="300">
          <cell r="A300">
            <v>271</v>
          </cell>
          <cell r="C300">
            <v>1495.9843588238177</v>
          </cell>
          <cell r="E300">
            <v>107.89255070708539</v>
          </cell>
          <cell r="H300">
            <v>51364.654115152684</v>
          </cell>
          <cell r="L300">
            <v>7584248.9412101824</v>
          </cell>
        </row>
        <row r="301">
          <cell r="A301">
            <v>272</v>
          </cell>
          <cell r="C301">
            <v>1414.2995275779649</v>
          </cell>
          <cell r="E301">
            <v>102.00132280405968</v>
          </cell>
          <cell r="H301">
            <v>51365.424776229163</v>
          </cell>
          <cell r="L301">
            <v>7584362.7331855008</v>
          </cell>
        </row>
        <row r="302">
          <cell r="A302">
            <v>273</v>
          </cell>
          <cell r="C302">
            <v>1337.0740672531774</v>
          </cell>
          <cell r="E302">
            <v>96.431711166862485</v>
          </cell>
          <cell r="H302">
            <v>51366.153357106334</v>
          </cell>
          <cell r="L302">
            <v>7584470.311808222</v>
          </cell>
        </row>
        <row r="303">
          <cell r="A303">
            <v>274</v>
          </cell>
          <cell r="C303">
            <v>1264.0646197738499</v>
          </cell>
          <cell r="E303">
            <v>91.166164459908359</v>
          </cell>
          <cell r="H303">
            <v>51366.842155043239</v>
          </cell>
          <cell r="L303">
            <v>7584572.0162801724</v>
          </cell>
        </row>
        <row r="304">
          <cell r="A304">
            <v>275</v>
          </cell>
          <cell r="C304">
            <v>1195.0410981393131</v>
          </cell>
          <cell r="E304">
            <v>86.188088476686858</v>
          </cell>
          <cell r="H304">
            <v>51367.493341932241</v>
          </cell>
          <cell r="L304">
            <v>7584668.1672921572</v>
          </cell>
        </row>
        <row r="305">
          <cell r="A305">
            <v>276</v>
          </cell>
          <cell r="C305">
            <v>1129.785963724255</v>
          </cell>
          <cell r="E305">
            <v>81.481794017625944</v>
          </cell>
          <cell r="H305">
            <v>51368.108971135647</v>
          </cell>
          <cell r="L305">
            <v>7584759.0680334261</v>
          </cell>
        </row>
        <row r="306">
          <cell r="A306">
            <v>277</v>
          </cell>
          <cell r="C306">
            <v>1068.0935428271641</v>
          </cell>
          <cell r="E306">
            <v>77.032447598579509</v>
          </cell>
          <cell r="H306">
            <v>51368.690983950059</v>
          </cell>
          <cell r="L306">
            <v>7584845.0051461644</v>
          </cell>
        </row>
        <row r="307">
          <cell r="A307">
            <v>278</v>
          </cell>
          <cell r="C307">
            <v>1009.7693803468252</v>
          </cell>
          <cell r="E307">
            <v>72.826024837043576</v>
          </cell>
          <cell r="H307">
            <v>51369.241215718619</v>
          </cell>
          <cell r="L307">
            <v>7584926.2496279981</v>
          </cell>
        </row>
        <row r="308">
          <cell r="A308">
            <v>279</v>
          </cell>
          <cell r="C308">
            <v>954.62962858017806</v>
          </cell>
          <cell r="E308">
            <v>68.849266371375876</v>
          </cell>
          <cell r="H308">
            <v>51369.761401610311</v>
          </cell>
          <cell r="L308">
            <v>7585003.0576853342</v>
          </cell>
        </row>
        <row r="309">
          <cell r="A309">
            <v>280</v>
          </cell>
          <cell r="C309">
            <v>902.50046924220896</v>
          </cell>
          <cell r="E309">
            <v>65.089636176036421</v>
          </cell>
          <cell r="H309">
            <v>51370.253182084394</v>
          </cell>
          <cell r="L309">
            <v>7585075.6715402137</v>
          </cell>
        </row>
        <row r="310">
          <cell r="A310">
            <v>281</v>
          </cell>
          <cell r="C310">
            <v>853.21756691028168</v>
          </cell>
          <cell r="E310">
            <v>61.535282143203908</v>
          </cell>
          <cell r="H310">
            <v>51370.718108057081</v>
          </cell>
          <cell r="L310">
            <v>7585144.3201931994</v>
          </cell>
        </row>
        <row r="311">
          <cell r="A311">
            <v>282</v>
          </cell>
          <cell r="C311">
            <v>806.62555219170167</v>
          </cell>
          <cell r="E311">
            <v>58.174998808074676</v>
          </cell>
          <cell r="H311">
            <v>51371.157645786676</v>
          </cell>
          <cell r="L311">
            <v>7585209.2201446882</v>
          </cell>
        </row>
        <row r="312">
          <cell r="A312">
            <v>283</v>
          </cell>
          <cell r="C312">
            <v>762.57753300462548</v>
          </cell>
          <cell r="E312">
            <v>54.998192101736656</v>
          </cell>
          <cell r="H312">
            <v>51371.573181492451</v>
          </cell>
          <cell r="L312">
            <v>7585270.5760769108</v>
          </cell>
        </row>
        <row r="313">
          <cell r="A313">
            <v>284</v>
          </cell>
          <cell r="C313">
            <v>720.93463244892303</v>
          </cell>
          <cell r="E313">
            <v>51.994846021749083</v>
          </cell>
          <cell r="H313">
            <v>51371.966025721747</v>
          </cell>
          <cell r="L313">
            <v>7585328.5814987607</v>
          </cell>
        </row>
        <row r="314">
          <cell r="A314">
            <v>285</v>
          </cell>
          <cell r="C314">
            <v>681.56555182552643</v>
          </cell>
          <cell r="E314">
            <v>49.155491116467353</v>
          </cell>
          <cell r="H314">
            <v>51372.337417479044</v>
          </cell>
          <cell r="L314">
            <v>7585383.419355466</v>
          </cell>
        </row>
        <row r="315">
          <cell r="A315">
            <v>286</v>
          </cell>
          <cell r="C315">
            <v>644.34615744038467</v>
          </cell>
          <cell r="E315">
            <v>46.471174684747993</v>
          </cell>
          <cell r="H315">
            <v>51372.688528129875</v>
          </cell>
          <cell r="L315">
            <v>7585435.2626050254</v>
          </cell>
        </row>
        <row r="316">
          <cell r="A316">
            <v>287</v>
          </cell>
          <cell r="C316">
            <v>609.15908990261312</v>
          </cell>
          <cell r="E316">
            <v>43.933432597967418</v>
          </cell>
          <cell r="H316">
            <v>51373.020465091911</v>
          </cell>
          <cell r="L316">
            <v>7585484.2747632153</v>
          </cell>
        </row>
        <row r="317">
          <cell r="A317">
            <v>288</v>
          </cell>
          <cell r="C317">
            <v>575.89339469599281</v>
          </cell>
          <cell r="E317">
            <v>41.53426265630533</v>
          </cell>
          <cell r="H317">
            <v>51373.334275324756</v>
          </cell>
          <cell r="L317">
            <v>7585530.6104188757</v>
          </cell>
        </row>
        <row r="318">
          <cell r="A318">
            <v>289</v>
          </cell>
          <cell r="C318">
            <v>544.44417286883595</v>
          </cell>
          <cell r="E318">
            <v>39.266099395993791</v>
          </cell>
          <cell r="H318">
            <v>51373.630948629441</v>
          </cell>
          <cell r="L318">
            <v>7585574.4157210961</v>
          </cell>
        </row>
        <row r="319">
          <cell r="A319">
            <v>290</v>
          </cell>
          <cell r="C319">
            <v>514.7122507495867</v>
          </cell>
          <cell r="E319">
            <v>37.121790268729711</v>
          </cell>
          <cell r="H319">
            <v>51373.911420767981</v>
          </cell>
          <cell r="L319">
            <v>7585615.8288398338</v>
          </cell>
        </row>
        <row r="320">
          <cell r="A320">
            <v>291</v>
          </cell>
          <cell r="C320">
            <v>486.60386765455041</v>
          </cell>
          <cell r="E320">
            <v>35.094573118705654</v>
          </cell>
          <cell r="H320">
            <v>51374.176576412756</v>
          </cell>
          <cell r="L320">
            <v>7585654.9804014042</v>
          </cell>
        </row>
        <row r="321">
          <cell r="A321">
            <v>292</v>
          </cell>
          <cell r="C321">
            <v>460.03038061001234</v>
          </cell>
          <cell r="E321">
            <v>33.178054886742935</v>
          </cell>
          <cell r="H321">
            <v>51374.427251935034</v>
          </cell>
          <cell r="L321">
            <v>7585691.9939002227</v>
          </cell>
        </row>
        <row r="322">
          <cell r="A322">
            <v>293</v>
          </cell>
          <cell r="C322">
            <v>434.90798516388816</v>
          </cell>
          <cell r="E322">
            <v>31.366191474824987</v>
          </cell>
          <cell r="H322">
            <v>51374.664238041369</v>
          </cell>
          <cell r="L322">
            <v>7585726.9860880803</v>
          </cell>
        </row>
        <row r="323">
          <cell r="A323">
            <v>294</v>
          </cell>
          <cell r="C323">
            <v>411.15745141209419</v>
          </cell>
          <cell r="E323">
            <v>29.653268707938253</v>
          </cell>
          <cell r="H323">
            <v>51374.888282266191</v>
          </cell>
          <cell r="L323">
            <v>7585760.0673421873</v>
          </cell>
        </row>
        <row r="324">
          <cell r="A324">
            <v>295</v>
          </cell>
          <cell r="C324">
            <v>388.70387441218827</v>
          </cell>
          <cell r="E324">
            <v>28.033884333543799</v>
          </cell>
          <cell r="H324">
            <v>51375.100091328393</v>
          </cell>
          <cell r="L324">
            <v>7585791.3420131337</v>
          </cell>
        </row>
        <row r="325">
          <cell r="A325">
            <v>296</v>
          </cell>
          <cell r="C325">
            <v>367.47643820165212</v>
          </cell>
          <cell r="E325">
            <v>26.502931002235325</v>
          </cell>
          <cell r="H325">
            <v>51375.300333359344</v>
          </cell>
          <cell r="L325">
            <v>7585820.9087538701</v>
          </cell>
        </row>
        <row r="326">
          <cell r="A326">
            <v>297</v>
          </cell>
          <cell r="C326">
            <v>347.40819268059784</v>
          </cell>
          <cell r="E326">
            <v>25.055580176197989</v>
          </cell>
          <cell r="H326">
            <v>51375.489640009357</v>
          </cell>
          <cell r="L326">
            <v>7585848.8608307345</v>
          </cell>
        </row>
        <row r="327">
          <cell r="A327">
            <v>298</v>
          </cell>
          <cell r="C327">
            <v>328.43584265881157</v>
          </cell>
          <cell r="E327">
            <v>23.687266914976775</v>
          </cell>
          <cell r="H327">
            <v>51375.668608439184</v>
          </cell>
          <cell r="L327">
            <v>7585875.2864175085</v>
          </cell>
        </row>
        <row r="328">
          <cell r="A328">
            <v>299</v>
          </cell>
          <cell r="C328">
            <v>310.49954840501715</v>
          </cell>
          <cell r="E328">
            <v>22.393675490801581</v>
          </cell>
          <cell r="H328">
            <v>51375.837803202863</v>
          </cell>
          <cell r="L328">
            <v>7585900.2688734289</v>
          </cell>
        </row>
        <row r="329">
          <cell r="A329">
            <v>300</v>
          </cell>
          <cell r="C329">
            <v>293.54273707216754</v>
          </cell>
          <cell r="E329">
            <v>21.170725788307116</v>
          </cell>
          <cell r="H329">
            <v>51375.997758027799</v>
          </cell>
          <cell r="L329">
            <v>7585923.8870060248</v>
          </cell>
        </row>
        <row r="330">
          <cell r="A330">
            <v>301</v>
          </cell>
          <cell r="C330">
            <v>277.51192440655939</v>
          </cell>
          <cell r="E330">
            <v>20.014560445936972</v>
          </cell>
          <cell r="H330">
            <v>51376.148977497716</v>
          </cell>
          <cell r="L330">
            <v>7585946.2153196167</v>
          </cell>
        </row>
        <row r="331">
          <cell r="A331">
            <v>302</v>
          </cell>
          <cell r="C331">
            <v>262.35654618071976</v>
          </cell>
          <cell r="E331">
            <v>18.921532698640164</v>
          </cell>
          <cell r="H331">
            <v>51376.291938643757</v>
          </cell>
          <cell r="L331">
            <v>7585967.3242502455</v>
          </cell>
        </row>
        <row r="332">
          <cell r="A332">
            <v>303</v>
          </cell>
          <cell r="C332">
            <v>248.02879882043254</v>
          </cell>
          <cell r="E332">
            <v>17.888194883662276</v>
          </cell>
          <cell r="H332">
            <v>51376.42709244875</v>
          </cell>
          <cell r="L332">
            <v>7585987.280387789</v>
          </cell>
        </row>
        <row r="333">
          <cell r="A333">
            <v>304</v>
          </cell>
          <cell r="C333">
            <v>234.48348872504522</v>
          </cell>
          <cell r="E333">
            <v>16.911287573308581</v>
          </cell>
          <cell r="H333">
            <v>51376.554865269347</v>
          </cell>
          <cell r="L333">
            <v>7586006.1466859477</v>
          </cell>
        </row>
        <row r="334">
          <cell r="A334">
            <v>305</v>
          </cell>
          <cell r="C334">
            <v>221.67788980741778</v>
          </cell>
          <cell r="E334">
            <v>15.987729300519559</v>
          </cell>
          <cell r="H334">
            <v>51376.675660180583</v>
          </cell>
          <cell r="L334">
            <v>7586023.9826607723</v>
          </cell>
        </row>
        <row r="335">
          <cell r="A335">
            <v>306</v>
          </cell>
          <cell r="C335">
            <v>209.5716088056206</v>
          </cell>
          <cell r="E335">
            <v>15.114606844956201</v>
          </cell>
          <cell r="H335">
            <v>51376.789858247015</v>
          </cell>
          <cell r="L335">
            <v>7586040.8445783565</v>
          </cell>
        </row>
        <row r="336">
          <cell r="A336">
            <v>307</v>
          </cell>
          <cell r="C336">
            <v>198.12645794284253</v>
          </cell>
          <cell r="E336">
            <v>14.28916604904882</v>
          </cell>
          <cell r="H336">
            <v>51376.89781972448</v>
          </cell>
          <cell r="L336">
            <v>7586056.7856322825</v>
          </cell>
        </row>
        <row r="337">
          <cell r="A337">
            <v>308</v>
          </cell>
          <cell r="C337">
            <v>187.30633453500519</v>
          </cell>
          <cell r="E337">
            <v>13.508803135124465</v>
          </cell>
          <cell r="H337">
            <v>51376.999885196259</v>
          </cell>
          <cell r="L337">
            <v>7586071.8561113812</v>
          </cell>
        </row>
        <row r="338">
          <cell r="A338">
            <v>309</v>
          </cell>
          <cell r="C338">
            <v>177.07710716736642</v>
          </cell>
          <cell r="E338">
            <v>12.771056496299312</v>
          </cell>
          <cell r="H338">
            <v>51377.096376647227</v>
          </cell>
          <cell r="L338">
            <v>7586086.1035583355</v>
          </cell>
        </row>
        <row r="339">
          <cell r="A339">
            <v>310</v>
          </cell>
          <cell r="C339">
            <v>167.40650808200223</v>
          </cell>
          <cell r="E339">
            <v>12.073598935308578</v>
          </cell>
          <cell r="H339">
            <v>51377.187598479344</v>
          </cell>
          <cell r="L339">
            <v>7586099.5729196221</v>
          </cell>
        </row>
        <row r="340">
          <cell r="A340">
            <v>311</v>
          </cell>
          <cell r="C340">
            <v>158.26403143754584</v>
          </cell>
          <cell r="E340">
            <v>11.414230326852074</v>
          </cell>
          <cell r="H340">
            <v>51377.273838471738</v>
          </cell>
          <cell r="L340">
            <v>7586112.306687274</v>
          </cell>
        </row>
        <row r="341">
          <cell r="A341">
            <v>312</v>
          </cell>
          <cell r="C341">
            <v>149.62083712099408</v>
          </cell>
          <cell r="E341">
            <v>10.790870680362898</v>
          </cell>
          <cell r="H341">
            <v>51377.355368688361</v>
          </cell>
          <cell r="L341">
            <v>7586124.3450328978</v>
          </cell>
        </row>
        <row r="342">
          <cell r="A342">
            <v>313</v>
          </cell>
          <cell r="C342">
            <v>141.44965980882384</v>
          </cell>
          <cell r="E342">
            <v>10.20155358136391</v>
          </cell>
          <cell r="H342">
            <v>51377.432446336075</v>
          </cell>
          <cell r="L342">
            <v>7586135.7259343788</v>
          </cell>
        </row>
        <row r="343">
          <cell r="A343">
            <v>314</v>
          </cell>
          <cell r="C343">
            <v>133.72472299114636</v>
          </cell>
          <cell r="E343">
            <v>9.6444199907656856</v>
          </cell>
          <cell r="H343">
            <v>51377.505314575945</v>
          </cell>
          <cell r="L343">
            <v>7586146.4852956664</v>
          </cell>
        </row>
        <row r="344">
          <cell r="A344">
            <v>315</v>
          </cell>
          <cell r="C344">
            <v>126.42165768821852</v>
          </cell>
          <cell r="E344">
            <v>9.1177123825840027</v>
          </cell>
          <cell r="H344">
            <v>51377.574203290162</v>
          </cell>
          <cell r="L344">
            <v>7586156.6570600225</v>
          </cell>
        </row>
        <row r="345">
          <cell r="A345">
            <v>316</v>
          </cell>
          <cell r="C345">
            <v>119.51742560337286</v>
          </cell>
          <cell r="E345">
            <v>8.6197692016182828</v>
          </cell>
          <cell r="H345">
            <v>51377.639329807178</v>
          </cell>
          <cell r="L345">
            <v>7586166.2733170819</v>
          </cell>
        </row>
        <row r="346">
          <cell r="A346">
            <v>317</v>
          </cell>
          <cell r="C346">
            <v>112.99024647037231</v>
          </cell>
          <cell r="E346">
            <v>8.1490196236379493</v>
          </cell>
          <cell r="H346">
            <v>51377.700899587187</v>
          </cell>
          <cell r="L346">
            <v>7586175.3644040739</v>
          </cell>
        </row>
        <row r="347">
          <cell r="A347">
            <v>318</v>
          </cell>
          <cell r="C347">
            <v>106.8195293663791</v>
          </cell>
          <cell r="E347">
            <v>7.7039786015746463</v>
          </cell>
          <cell r="H347">
            <v>51377.759106870217</v>
          </cell>
          <cell r="L347">
            <v>7586183.9590015123</v>
          </cell>
        </row>
        <row r="348">
          <cell r="A348">
            <v>319</v>
          </cell>
          <cell r="C348">
            <v>100.98580777419643</v>
          </cell>
          <cell r="E348">
            <v>7.2832421821173936</v>
          </cell>
          <cell r="H348">
            <v>51377.814135288798</v>
          </cell>
          <cell r="L348">
            <v>7586192.0842236625</v>
          </cell>
        </row>
        <row r="349">
          <cell r="A349">
            <v>320</v>
          </cell>
          <cell r="C349">
            <v>95.470678189231577</v>
          </cell>
          <cell r="E349">
            <v>6.885483077958173</v>
          </cell>
          <cell r="H349">
            <v>51377.866158447243</v>
          </cell>
          <cell r="L349">
            <v>7586199.7657040721</v>
          </cell>
        </row>
        <row r="350">
          <cell r="A350">
            <v>321</v>
          </cell>
          <cell r="C350">
            <v>90.256742077777702</v>
          </cell>
          <cell r="E350">
            <v>6.5094464817394613</v>
          </cell>
          <cell r="H350">
            <v>51377.915340469226</v>
          </cell>
          <cell r="L350">
            <v>7586207.0276764259</v>
          </cell>
        </row>
        <row r="351">
          <cell r="A351">
            <v>322</v>
          </cell>
          <cell r="C351">
            <v>85.327551003754678</v>
          </cell>
          <cell r="E351">
            <v>6.1539461085155889</v>
          </cell>
          <cell r="H351">
            <v>51377.961836515526</v>
          </cell>
          <cell r="L351">
            <v>7586213.893050991</v>
          </cell>
        </row>
        <row r="352">
          <cell r="A352">
            <v>323</v>
          </cell>
          <cell r="C352">
            <v>80.667554751017505</v>
          </cell>
          <cell r="E352">
            <v>5.817860454258768</v>
          </cell>
          <cell r="H352">
            <v>51378.005793273442</v>
          </cell>
          <cell r="L352">
            <v>7586220.3834868837</v>
          </cell>
        </row>
        <row r="353">
          <cell r="A353">
            <v>324</v>
          </cell>
          <cell r="C353">
            <v>76.26205227776768</v>
          </cell>
          <cell r="E353">
            <v>5.5001292586204613</v>
          </cell>
          <cell r="H353">
            <v>51378.047349419547</v>
          </cell>
          <cell r="L353">
            <v>7586226.519460395</v>
          </cell>
        </row>
        <row r="354">
          <cell r="A354">
            <v>325</v>
          </cell>
          <cell r="C354">
            <v>72.097145348515667</v>
          </cell>
          <cell r="E354">
            <v>5.1997501608016075</v>
          </cell>
          <cell r="H354">
            <v>51378.086636057109</v>
          </cell>
          <cell r="L354">
            <v>7586232.3203295814</v>
          </cell>
        </row>
        <row r="355">
          <cell r="A355">
            <v>326</v>
          </cell>
          <cell r="C355">
            <v>68.159694697470684</v>
          </cell>
          <cell r="E355">
            <v>4.9157755379930359</v>
          </cell>
          <cell r="H355">
            <v>51378.123777129687</v>
          </cell>
          <cell r="L355">
            <v>7586237.8043953311</v>
          </cell>
        </row>
        <row r="356">
          <cell r="A356">
            <v>327</v>
          </cell>
          <cell r="C356">
            <v>64.437278585203146</v>
          </cell>
          <cell r="E356">
            <v>4.6473095164221538</v>
          </cell>
          <cell r="H356">
            <v>51378.158889812104</v>
          </cell>
          <cell r="L356">
            <v>7586242.9889590945</v>
          </cell>
        </row>
        <row r="357">
          <cell r="A357">
            <v>328</v>
          </cell>
          <cell r="C357">
            <v>60.91815361795971</v>
          </cell>
          <cell r="E357">
            <v>4.3935051455854142</v>
          </cell>
          <cell r="H357">
            <v>51378.19208488008</v>
          </cell>
          <cell r="L357">
            <v>7586247.8903774619</v>
          </cell>
        </row>
        <row r="358">
          <cell r="A358">
            <v>329</v>
          </cell>
          <cell r="C358">
            <v>57.591217706135758</v>
          </cell>
          <cell r="E358">
            <v>4.1535617267598948</v>
          </cell>
          <cell r="H358">
            <v>51378.223467059688</v>
          </cell>
          <cell r="L358">
            <v>7586252.524113765</v>
          </cell>
        </row>
        <row r="359">
          <cell r="A359">
            <v>330</v>
          </cell>
          <cell r="C359">
            <v>54.445975045146419</v>
          </cell>
          <cell r="E359">
            <v>3.9267222873731855</v>
          </cell>
          <cell r="H359">
            <v>51378.253135357736</v>
          </cell>
          <cell r="L359">
            <v>7586256.904786855</v>
          </cell>
        </row>
        <row r="360">
          <cell r="A360">
            <v>331</v>
          </cell>
          <cell r="C360">
            <v>51.472503008306582</v>
          </cell>
          <cell r="E360">
            <v>3.7122711932701185</v>
          </cell>
          <cell r="H360">
            <v>51378.281183374078</v>
          </cell>
          <cell r="L360">
            <v>7586261.0462172199</v>
          </cell>
        </row>
        <row r="361">
          <cell r="A361">
            <v>332</v>
          </cell>
          <cell r="C361">
            <v>48.661420847352652</v>
          </cell>
          <cell r="E361">
            <v>3.5095318913492322</v>
          </cell>
          <cell r="H361">
            <v>51378.307699596888</v>
          </cell>
          <cell r="L361">
            <v>7586264.9614705825</v>
          </cell>
        </row>
        <row r="362">
          <cell r="A362">
            <v>333</v>
          </cell>
          <cell r="C362">
            <v>46.003860101932958</v>
          </cell>
          <cell r="E362">
            <v>3.3178647754525192</v>
          </cell>
          <cell r="H362">
            <v>51378.332767681823</v>
          </cell>
          <cell r="L362">
            <v>7586268.6628991216</v>
          </cell>
        </row>
        <row r="363">
          <cell r="A363">
            <v>334</v>
          </cell>
          <cell r="C363">
            <v>43.491436624777322</v>
          </cell>
          <cell r="E363">
            <v>3.1366651687802878</v>
          </cell>
          <cell r="H363">
            <v>51378.35646671593</v>
          </cell>
          <cell r="L363">
            <v>7586272.1621804358</v>
          </cell>
        </row>
        <row r="364">
          <cell r="A364">
            <v>335</v>
          </cell>
          <cell r="C364">
            <v>41.116224134346652</v>
          </cell>
          <cell r="E364">
            <v>2.9653614164700843</v>
          </cell>
          <cell r="H364">
            <v>51378.378871467132</v>
          </cell>
          <cell r="L364">
            <v>7586275.4703543838</v>
          </cell>
        </row>
        <row r="365">
          <cell r="A365">
            <v>336</v>
          </cell>
          <cell r="C365">
            <v>38.870729211576041</v>
          </cell>
          <cell r="E365">
            <v>2.8034130823257275</v>
          </cell>
          <cell r="H365">
            <v>51378.400052620105</v>
          </cell>
          <cell r="L365">
            <v>7586278.597857913</v>
          </cell>
        </row>
        <row r="366">
          <cell r="A366">
            <v>337</v>
          </cell>
          <cell r="C366">
            <v>36.747867661875375</v>
          </cell>
          <cell r="E366">
            <v>2.6503092440106806</v>
          </cell>
          <cell r="H366">
            <v>51378.420076999268</v>
          </cell>
          <cell r="L366">
            <v>7586281.5545579838</v>
          </cell>
        </row>
        <row r="367">
          <cell r="A367">
            <v>338</v>
          </cell>
          <cell r="C367">
            <v>34.740942167853454</v>
          </cell>
          <cell r="E367">
            <v>2.5055668813302669</v>
          </cell>
          <cell r="H367">
            <v>51378.439007779583</v>
          </cell>
          <cell r="L367">
            <v>7586284.3497826969</v>
          </cell>
        </row>
        <row r="368">
          <cell r="A368">
            <v>339</v>
          </cell>
          <cell r="C368">
            <v>32.843621162299407</v>
          </cell>
          <cell r="E368">
            <v>2.3687293525206043</v>
          </cell>
          <cell r="H368">
            <v>51378.456904685881</v>
          </cell>
          <cell r="L368">
            <v>7586286.9923507227</v>
          </cell>
        </row>
        <row r="369">
          <cell r="A369">
            <v>340</v>
          </cell>
          <cell r="C369">
            <v>31.049918854800932</v>
          </cell>
          <cell r="E369">
            <v>2.2393649537394893</v>
          </cell>
          <cell r="H369">
            <v>51378.473824181259</v>
          </cell>
          <cell r="L369">
            <v>7586289.490599121</v>
          </cell>
        </row>
        <row r="370">
          <cell r="A370">
            <v>341</v>
          </cell>
          <cell r="C370">
            <v>29.35417634901485</v>
          </cell>
          <cell r="E370">
            <v>2.1170655572167001</v>
          </cell>
          <cell r="H370">
            <v>51378.489819645212</v>
          </cell>
          <cell r="L370">
            <v>7586291.8524096431</v>
          </cell>
        </row>
        <row r="371">
          <cell r="A371">
            <v>342</v>
          </cell>
          <cell r="C371">
            <v>27.751043791043219</v>
          </cell>
          <cell r="E371">
            <v>2.001445323769123</v>
          </cell>
          <cell r="H371">
            <v>51378.504941542051</v>
          </cell>
          <cell r="L371">
            <v>7586294.0852335971</v>
          </cell>
        </row>
        <row r="372">
          <cell r="A372">
            <v>343</v>
          </cell>
          <cell r="C372">
            <v>26.235463492618447</v>
          </cell>
          <cell r="E372">
            <v>1.8921394856205089</v>
          </cell>
          <cell r="H372">
            <v>51378.519237580076</v>
          </cell>
          <cell r="L372">
            <v>7586296.1961153531</v>
          </cell>
        </row>
        <row r="373">
          <cell r="A373">
            <v>344</v>
          </cell>
          <cell r="C373">
            <v>24.802653975873689</v>
          </cell>
          <cell r="E373">
            <v>1.7888031956872903</v>
          </cell>
          <cell r="H373">
            <v>51378.532752862113</v>
          </cell>
          <cell r="L373">
            <v>7586298.1917145699</v>
          </cell>
        </row>
        <row r="374">
          <cell r="A374">
            <v>345</v>
          </cell>
          <cell r="C374">
            <v>23.448094889380055</v>
          </cell>
          <cell r="E374">
            <v>1.6911104397014174</v>
          </cell>
          <cell r="H374">
            <v>51378.545530027797</v>
          </cell>
          <cell r="L374">
            <v>7586300.0783272022</v>
          </cell>
        </row>
        <row r="375">
          <cell r="A375">
            <v>346</v>
          </cell>
          <cell r="C375">
            <v>22.167512747878888</v>
          </cell>
          <cell r="E375">
            <v>1.5987530077392729</v>
          </cell>
          <cell r="H375">
            <v>51378.557609388081</v>
          </cell>
          <cell r="L375">
            <v>7586301.8619053653</v>
          </cell>
        </row>
        <row r="376">
          <cell r="A376">
            <v>347</v>
          </cell>
          <cell r="C376">
            <v>20.956867450734229</v>
          </cell>
          <cell r="E376">
            <v>1.5114395219130099</v>
          </cell>
          <cell r="H376">
            <v>51378.569029052422</v>
          </cell>
          <cell r="L376">
            <v>7586303.5480761118</v>
          </cell>
        </row>
        <row r="377">
          <cell r="A377">
            <v>348</v>
          </cell>
          <cell r="C377">
            <v>19.812339536585796</v>
          </cell>
          <cell r="E377">
            <v>1.428894517157731</v>
          </cell>
          <cell r="H377">
            <v>51378.579825049004</v>
          </cell>
          <cell r="L377">
            <v>7586305.1421591844</v>
          </cell>
        </row>
        <row r="378">
          <cell r="A378">
            <v>349</v>
          </cell>
          <cell r="C378">
            <v>18.730318134003891</v>
          </cell>
          <cell r="E378">
            <v>1.3508575722153351</v>
          </cell>
          <cell r="H378">
            <v>51378.590031438413</v>
          </cell>
          <cell r="L378">
            <v>7586306.6491837986</v>
          </cell>
        </row>
        <row r="379">
          <cell r="A379">
            <v>350</v>
          </cell>
          <cell r="C379">
            <v>17.70738957014234</v>
          </cell>
          <cell r="E379">
            <v>1.2770824880741267</v>
          </cell>
          <cell r="H379">
            <v>51378.599680421074</v>
          </cell>
          <cell r="L379">
            <v>7586308.0739045097</v>
          </cell>
        </row>
        <row r="380">
          <cell r="A380">
            <v>351</v>
          </cell>
          <cell r="C380">
            <v>16.740326601460151</v>
          </cell>
          <cell r="E380">
            <v>1.2073365112729242</v>
          </cell>
          <cell r="H380">
            <v>51378.608802438845</v>
          </cell>
          <cell r="L380">
            <v>7586309.4208162101</v>
          </cell>
        </row>
        <row r="381">
          <cell r="A381">
            <v>352</v>
          </cell>
          <cell r="C381">
            <v>15.826078232544308</v>
          </cell>
          <cell r="E381">
            <v>1.1413995996198663</v>
          </cell>
          <cell r="H381">
            <v>51378.61742627107</v>
          </cell>
          <cell r="L381">
            <v>7586310.6941683143</v>
          </cell>
        </row>
        <row r="382">
          <cell r="A382">
            <v>353</v>
          </cell>
          <cell r="C382">
            <v>14.961760090920443</v>
          </cell>
          <cell r="E382">
            <v>1.0790637280098683</v>
          </cell>
          <cell r="H382">
            <v>51378.62557912535</v>
          </cell>
          <cell r="L382">
            <v>7586311.8979781624</v>
          </cell>
        </row>
        <row r="383">
          <cell r="A383">
            <v>354</v>
          </cell>
          <cell r="C383">
            <v>14.144645327491483</v>
          </cell>
          <cell r="E383">
            <v>1.0201322321511272</v>
          </cell>
          <cell r="H383">
            <v>51378.633286723409</v>
          </cell>
          <cell r="L383">
            <v>7586313.0360436942</v>
          </cell>
        </row>
        <row r="384">
          <cell r="A384">
            <v>355</v>
          </cell>
          <cell r="C384">
            <v>13.372156013901954</v>
          </cell>
          <cell r="E384">
            <v>0.96441918813062111</v>
          </cell>
          <cell r="H384">
            <v>51378.64057338221</v>
          </cell>
          <cell r="L384">
            <v>7586314.1119554322</v>
          </cell>
        </row>
        <row r="385">
          <cell r="A385">
            <v>356</v>
          </cell>
          <cell r="C385">
            <v>12.64185500969265</v>
          </cell>
          <cell r="E385">
            <v>0.91174882586156791</v>
          </cell>
          <cell r="H385">
            <v>51378.647462090696</v>
          </cell>
          <cell r="L385">
            <v>7586315.1291078096</v>
          </cell>
        </row>
        <row r="386">
          <cell r="A386">
            <v>357</v>
          </cell>
          <cell r="C386">
            <v>11.951438273592048</v>
          </cell>
          <cell r="E386">
            <v>0.86195497456266712</v>
          </cell>
          <cell r="H386">
            <v>51378.65397458231</v>
          </cell>
          <cell r="L386">
            <v>7586316.0907098781</v>
          </cell>
        </row>
        <row r="387">
          <cell r="A387">
            <v>358</v>
          </cell>
          <cell r="C387">
            <v>11.298727594691426</v>
          </cell>
          <cell r="E387">
            <v>0.81488053851996034</v>
          </cell>
          <cell r="H387">
            <v>51378.660131403558</v>
          </cell>
          <cell r="L387">
            <v>7586316.9997954322</v>
          </cell>
        </row>
        <row r="388">
          <cell r="A388">
            <v>359</v>
          </cell>
          <cell r="C388">
            <v>10.681663720574964</v>
          </cell>
          <cell r="E388">
            <v>0.77037700147765775</v>
          </cell>
          <cell r="H388">
            <v>51378.66595197883</v>
          </cell>
          <cell r="L388">
            <v>7586317.8592325803</v>
          </cell>
        </row>
        <row r="389">
          <cell r="A389">
            <v>360</v>
          </cell>
          <cell r="C389">
            <v>10.098299860728</v>
          </cell>
          <cell r="E389">
            <v>0.72830395809456705</v>
          </cell>
          <cell r="H389">
            <v>51378.671454671698</v>
          </cell>
          <cell r="L389">
            <v>7586318.6717327964</v>
          </cell>
        </row>
        <row r="390">
          <cell r="A390">
            <v>361</v>
          </cell>
          <cell r="C390">
            <v>9.5467955447302444</v>
          </cell>
          <cell r="E390">
            <v>0.68852867098812476</v>
          </cell>
          <cell r="H390">
            <v>51378.676656842828</v>
          </cell>
          <cell r="L390">
            <v>7586319.4398594694</v>
          </cell>
        </row>
        <row r="391">
          <cell r="A391">
            <v>362</v>
          </cell>
          <cell r="C391">
            <v>9.0254108158597095</v>
          </cell>
          <cell r="E391">
            <v>0.65092565196873331</v>
          </cell>
          <cell r="H391">
            <v>51378.681574904767</v>
          </cell>
          <cell r="L391">
            <v>7586320.166035994</v>
          </cell>
        </row>
        <row r="392">
          <cell r="A392">
            <v>363</v>
          </cell>
          <cell r="C392">
            <v>8.5325007417910346</v>
          </cell>
          <cell r="E392">
            <v>0.61537626614340257</v>
          </cell>
          <cell r="H392">
            <v>51378.686224373712</v>
          </cell>
          <cell r="L392">
            <v>7586320.8525534151</v>
          </cell>
        </row>
        <row r="393">
          <cell r="A393">
            <v>364</v>
          </cell>
          <cell r="C393">
            <v>8.0665102250720242</v>
          </cell>
          <cell r="E393">
            <v>0.58176835763982992</v>
          </cell>
          <cell r="H393">
            <v>51378.690619918474</v>
          </cell>
          <cell r="L393">
            <v>7586321.5015776567</v>
          </cell>
        </row>
        <row r="394">
          <cell r="A394">
            <v>365</v>
          </cell>
          <cell r="C394">
            <v>7.6259690970077605</v>
          </cell>
          <cell r="E394">
            <v>0.54999589577024166</v>
          </cell>
          <cell r="H394">
            <v>51378.694775406744</v>
          </cell>
          <cell r="L394">
            <v>7586322.1151563525</v>
          </cell>
        </row>
        <row r="395">
          <cell r="A395">
            <v>366</v>
          </cell>
          <cell r="C395">
            <v>7.2094874794755466</v>
          </cell>
          <cell r="E395">
            <v>0.51995864051879459</v>
          </cell>
          <cell r="H395">
            <v>51378.698703948859</v>
          </cell>
          <cell r="L395">
            <v>7586322.6952253096</v>
          </cell>
        </row>
        <row r="396">
          <cell r="A396">
            <v>367</v>
          </cell>
          <cell r="C396">
            <v>6.8157514000390877</v>
          </cell>
          <cell r="E396">
            <v>0.49156182629728296</v>
          </cell>
          <cell r="H396">
            <v>51378.702417939152</v>
          </cell>
          <cell r="L396">
            <v>7586323.243614614</v>
          </cell>
        </row>
        <row r="397">
          <cell r="A397">
            <v>368</v>
          </cell>
          <cell r="C397">
            <v>6.443518646529264</v>
          </cell>
          <cell r="E397">
            <v>0.46471586297152173</v>
          </cell>
          <cell r="H397">
            <v>51378.705929095056</v>
          </cell>
          <cell r="L397">
            <v>7586323.7620544024</v>
          </cell>
        </row>
        <row r="398">
          <cell r="A398">
            <v>369</v>
          </cell>
          <cell r="C398">
            <v>6.0916148480142001</v>
          </cell>
          <cell r="E398">
            <v>0.43933605321525276</v>
          </cell>
          <cell r="H398">
            <v>51378.70924849408</v>
          </cell>
          <cell r="L398">
            <v>7586324.2521803258</v>
          </cell>
        </row>
        <row r="399">
          <cell r="A399">
            <v>370</v>
          </cell>
          <cell r="C399">
            <v>5.7589297697954533</v>
          </cell>
          <cell r="E399">
            <v>0.41534232529992365</v>
          </cell>
          <cell r="H399">
            <v>51378.71238660875</v>
          </cell>
          <cell r="L399">
            <v>7586324.7155387038</v>
          </cell>
        </row>
        <row r="400">
          <cell r="A400">
            <v>371</v>
          </cell>
          <cell r="C400">
            <v>5.4444138107422555</v>
          </cell>
          <cell r="E400">
            <v>0.39265898047737852</v>
          </cell>
          <cell r="H400">
            <v>51378.715353339641</v>
          </cell>
          <cell r="L400">
            <v>7586325.1535914084</v>
          </cell>
        </row>
        <row r="401">
          <cell r="A401">
            <v>372</v>
          </cell>
          <cell r="C401">
            <v>5.1470746919139936</v>
          </cell>
          <cell r="E401">
            <v>0.37121445415853316</v>
          </cell>
          <cell r="H401">
            <v>51378.718158046642</v>
          </cell>
          <cell r="L401">
            <v>7586325.5677204719</v>
          </cell>
        </row>
        <row r="402">
          <cell r="A402">
            <v>373</v>
          </cell>
          <cell r="C402">
            <v>4.8659743260245332</v>
          </cell>
          <cell r="E402">
            <v>0.35094109013462449</v>
          </cell>
          <cell r="H402">
            <v>51378.720809578459</v>
          </cell>
          <cell r="L402">
            <v>7586325.9592324505</v>
          </cell>
        </row>
        <row r="403">
          <cell r="A403">
            <v>374</v>
          </cell>
          <cell r="C403">
            <v>4.6002258578724273</v>
          </cell>
          <cell r="E403">
            <v>0.33177492712876644</v>
          </cell>
          <cell r="H403">
            <v>51378.723316300529</v>
          </cell>
          <cell r="L403">
            <v>7586326.3293625442</v>
          </cell>
        </row>
        <row r="404">
          <cell r="A404">
            <v>375</v>
          </cell>
          <cell r="C404">
            <v>4.3489908664003885</v>
          </cell>
          <cell r="E404">
            <v>0.31365549700444151</v>
          </cell>
          <cell r="H404">
            <v>51378.725686121441</v>
          </cell>
          <cell r="L404">
            <v>7586326.6792784939</v>
          </cell>
        </row>
        <row r="405">
          <cell r="A405">
            <v>376</v>
          </cell>
          <cell r="C405">
            <v>4.111476719557233</v>
          </cell>
          <cell r="E405">
            <v>0.29652563399432746</v>
          </cell>
          <cell r="H405">
            <v>51378.727926517851</v>
          </cell>
          <cell r="L405">
            <v>7586327.0100842658</v>
          </cell>
        </row>
        <row r="406">
          <cell r="A406">
            <v>377</v>
          </cell>
          <cell r="C406">
            <v>3.8869340736175588</v>
          </cell>
          <cell r="E406">
            <v>0.28033129434762361</v>
          </cell>
          <cell r="H406">
            <v>51378.730044558091</v>
          </cell>
          <cell r="L406">
            <v>7586327.3228235366</v>
          </cell>
        </row>
        <row r="407">
          <cell r="A407">
            <v>378</v>
          </cell>
          <cell r="C407">
            <v>3.6746545090700948</v>
          </cell>
          <cell r="E407">
            <v>0.26502138582690721</v>
          </cell>
          <cell r="H407">
            <v>51378.732046924481</v>
          </cell>
          <cell r="L407">
            <v>7586327.6184829818</v>
          </cell>
        </row>
        <row r="408">
          <cell r="A408">
            <v>379</v>
          </cell>
          <cell r="C408">
            <v>3.4739682956164879</v>
          </cell>
          <cell r="E408">
            <v>0.25054760651662078</v>
          </cell>
          <cell r="H408">
            <v>51378.733939934376</v>
          </cell>
          <cell r="L408">
            <v>7586327.8979953928</v>
          </cell>
        </row>
        <row r="409">
          <cell r="A409">
            <v>380</v>
          </cell>
          <cell r="C409">
            <v>3.2842422792295816</v>
          </cell>
          <cell r="E409">
            <v>0.23686429243466628</v>
          </cell>
          <cell r="H409">
            <v>51378.73572956014</v>
          </cell>
          <cell r="L409">
            <v>7586328.1622426175</v>
          </cell>
        </row>
        <row r="410">
          <cell r="A410">
            <v>381</v>
          </cell>
          <cell r="C410">
            <v>3.1048778846052985</v>
          </cell>
          <cell r="E410">
            <v>0.22392827346635213</v>
          </cell>
          <cell r="H410">
            <v>51378.737421447942</v>
          </cell>
          <cell r="L410">
            <v>7586328.4120583422</v>
          </cell>
        </row>
        <row r="411">
          <cell r="A411">
            <v>382</v>
          </cell>
          <cell r="C411">
            <v>2.9353092267062513</v>
          </cell>
          <cell r="E411">
            <v>0.2116987371661935</v>
          </cell>
          <cell r="H411">
            <v>51378.739020935609</v>
          </cell>
          <cell r="L411">
            <v>7586328.6482307231</v>
          </cell>
        </row>
        <row r="412">
          <cell r="A412">
            <v>383</v>
          </cell>
          <cell r="C412">
            <v>2.7750013254393693</v>
          </cell>
          <cell r="E412">
            <v>0.2001370999978864</v>
          </cell>
          <cell r="H412">
            <v>51378.740533069446</v>
          </cell>
          <cell r="L412">
            <v>7586328.8715048721</v>
          </cell>
        </row>
        <row r="413">
          <cell r="A413">
            <v>384</v>
          </cell>
          <cell r="C413">
            <v>2.6234484178351689</v>
          </cell>
          <cell r="E413">
            <v>0.18920688560624105</v>
          </cell>
          <cell r="H413">
            <v>51378.741962620159</v>
          </cell>
          <cell r="L413">
            <v>7586329.082585209</v>
          </cell>
        </row>
        <row r="414">
          <cell r="A414">
            <v>385</v>
          </cell>
          <cell r="C414">
            <v>2.4801723624038896</v>
          </cell>
          <cell r="E414">
            <v>0.17887360973704391</v>
          </cell>
          <cell r="H414">
            <v>51378.743314097912</v>
          </cell>
          <cell r="L414">
            <v>7586329.2821376817</v>
          </cell>
        </row>
        <row r="415">
          <cell r="A415">
            <v>386</v>
          </cell>
          <cell r="C415">
            <v>2.3447211306345062</v>
          </cell>
          <cell r="E415">
            <v>0.16910467144178967</v>
          </cell>
          <cell r="H415">
            <v>51378.744591766554</v>
          </cell>
          <cell r="L415">
            <v>7586329.4707918679</v>
          </cell>
        </row>
        <row r="416">
          <cell r="A416">
            <v>387</v>
          </cell>
          <cell r="C416">
            <v>2.216667380877543</v>
          </cell>
          <cell r="E416">
            <v>0.15986925022405174</v>
          </cell>
          <cell r="H416">
            <v>51378.745799657067</v>
          </cell>
          <cell r="L416">
            <v>7586329.6491429629</v>
          </cell>
        </row>
        <row r="417">
          <cell r="A417">
            <v>388</v>
          </cell>
          <cell r="C417">
            <v>2.095607110112506</v>
          </cell>
          <cell r="E417">
            <v>0.15113820880300402</v>
          </cell>
          <cell r="H417">
            <v>51378.746941580284</v>
          </cell>
          <cell r="L417">
            <v>7586329.8177536558</v>
          </cell>
        </row>
        <row r="418">
          <cell r="A418">
            <v>389</v>
          </cell>
          <cell r="C418">
            <v>1.9811583793464609</v>
          </cell>
          <cell r="E418">
            <v>0.14288400118732714</v>
          </cell>
          <cell r="H418">
            <v>51378.748021138919</v>
          </cell>
          <cell r="L418">
            <v>7586329.9771559061</v>
          </cell>
        </row>
        <row r="419">
          <cell r="A419">
            <v>390</v>
          </cell>
          <cell r="C419">
            <v>1.8729601086225762</v>
          </cell>
          <cell r="E419">
            <v>0.13508058576948553</v>
          </cell>
          <cell r="H419">
            <v>51378.749041738927</v>
          </cell>
          <cell r="L419">
            <v>7586330.1278526187</v>
          </cell>
        </row>
        <row r="420">
          <cell r="A420">
            <v>391</v>
          </cell>
          <cell r="C420">
            <v>1.7706709378370431</v>
          </cell>
          <cell r="E420">
            <v>0.1277033431662</v>
          </cell>
          <cell r="H420">
            <v>51378.750006600254</v>
          </cell>
          <cell r="L420">
            <v>7586330.2703192355</v>
          </cell>
        </row>
        <row r="421">
          <cell r="A421">
            <v>392</v>
          </cell>
          <cell r="C421">
            <v>1.6739681497704033</v>
          </cell>
          <cell r="E421">
            <v>0.12072899854591294</v>
          </cell>
          <cell r="H421">
            <v>51378.750918766993</v>
          </cell>
          <cell r="L421">
            <v>7586330.4050052315</v>
          </cell>
        </row>
        <row r="422">
          <cell r="A422">
            <v>393</v>
          </cell>
          <cell r="C422">
            <v>1.5825466519355882</v>
          </cell>
          <cell r="E422">
            <v>0.1141355481981997</v>
          </cell>
          <cell r="H422">
            <v>51378.751781116982</v>
          </cell>
          <cell r="L422">
            <v>7586330.5323355347</v>
          </cell>
        </row>
        <row r="423">
          <cell r="A423">
            <v>394</v>
          </cell>
          <cell r="C423">
            <v>1.4961180140305221</v>
          </cell>
          <cell r="E423">
            <v>0.10790219011346128</v>
          </cell>
          <cell r="H423">
            <v>51378.752596370898</v>
          </cell>
          <cell r="L423">
            <v>7586330.6527118664</v>
          </cell>
        </row>
        <row r="424">
          <cell r="A424">
            <v>395</v>
          </cell>
          <cell r="C424">
            <v>1.4144095579585694</v>
          </cell>
          <cell r="E424">
            <v>0.10200925835388594</v>
          </cell>
          <cell r="H424">
            <v>51378.753367100828</v>
          </cell>
          <cell r="L424">
            <v>7586330.7665140079</v>
          </cell>
        </row>
        <row r="425">
          <cell r="A425">
            <v>396</v>
          </cell>
          <cell r="C425">
            <v>1.337163497545943</v>
          </cell>
          <cell r="E425">
            <v>9.643816100862726E-2</v>
          </cell>
          <cell r="H425">
            <v>51378.75409573839</v>
          </cell>
          <cell r="L425">
            <v>7586330.8741009999</v>
          </cell>
        </row>
        <row r="426">
          <cell r="A426">
            <v>397</v>
          </cell>
          <cell r="C426">
            <v>1.2641361252419812</v>
          </cell>
          <cell r="E426">
            <v>9.1171321537454469E-2</v>
          </cell>
          <cell r="H426">
            <v>51378.754784582394</v>
          </cell>
          <cell r="L426">
            <v>7586330.975812274</v>
          </cell>
        </row>
        <row r="427">
          <cell r="A427">
            <v>398</v>
          </cell>
          <cell r="C427">
            <v>1.1950970432364156</v>
          </cell>
          <cell r="E427">
            <v>8.6192123317820307E-2</v>
          </cell>
          <cell r="H427">
            <v>51378.755435806117</v>
          </cell>
          <cell r="L427">
            <v>7586331.071968725</v>
          </cell>
        </row>
        <row r="428">
          <cell r="A428">
            <v>399</v>
          </cell>
          <cell r="C428">
            <v>1.1298284365678899</v>
          </cell>
          <cell r="E428">
            <v>8.1484857220398443E-2</v>
          </cell>
          <cell r="H428">
            <v>51378.756051464137</v>
          </cell>
          <cell r="L428">
            <v>7586331.1628737217</v>
          </cell>
        </row>
        <row r="429">
          <cell r="A429">
            <v>400</v>
          </cell>
          <cell r="C429">
            <v>1.0681243859304548</v>
          </cell>
          <cell r="E429">
            <v>7.7034672047696331E-2</v>
          </cell>
          <cell r="H429">
            <v>51378.75663349883</v>
          </cell>
          <cell r="L429">
            <v>7586331.248814065</v>
          </cell>
        </row>
        <row r="430">
          <cell r="A430">
            <v>401</v>
          </cell>
          <cell r="C430">
            <v>1.0097902180100171</v>
          </cell>
          <cell r="E430">
            <v>7.2827527679382317E-2</v>
          </cell>
          <cell r="H430">
            <v>51378.757183746486</v>
          </cell>
          <cell r="L430">
            <v>7586331.3300608927</v>
          </cell>
        </row>
        <row r="431">
          <cell r="A431">
            <v>402</v>
          </cell>
          <cell r="C431">
            <v>0.95464189130111043</v>
          </cell>
          <cell r="E431">
            <v>6.885015077650497E-2</v>
          </cell>
          <cell r="H431">
            <v>51378.757703943113</v>
          </cell>
          <cell r="L431">
            <v>7586331.4068705346</v>
          </cell>
        </row>
        <row r="432">
          <cell r="A432">
            <v>403</v>
          </cell>
          <cell r="C432">
            <v>0.90250541546630025</v>
          </cell>
          <cell r="E432">
            <v>6.5089992904855412E-2</v>
          </cell>
          <cell r="H432">
            <v>51378.758195729904</v>
          </cell>
          <cell r="L432">
            <v>7586331.4794853227</v>
          </cell>
        </row>
        <row r="433">
          <cell r="A433">
            <v>404</v>
          </cell>
          <cell r="C433">
            <v>0.85321630240635193</v>
          </cell>
          <cell r="E433">
            <v>6.1535190945355756E-2</v>
          </cell>
          <cell r="H433">
            <v>51378.758660658423</v>
          </cell>
          <cell r="L433">
            <v>7586331.5481343521</v>
          </cell>
        </row>
        <row r="434">
          <cell r="A434">
            <v>405</v>
          </cell>
          <cell r="C434">
            <v>0.8066190473093372</v>
          </cell>
          <cell r="E434">
            <v>5.8174529666571793E-2</v>
          </cell>
          <cell r="H434">
            <v>51378.759100195501</v>
          </cell>
          <cell r="L434">
            <v>7586331.6130342074</v>
          </cell>
        </row>
        <row r="435">
          <cell r="A435">
            <v>406</v>
          </cell>
          <cell r="C435">
            <v>0.76256663804143254</v>
          </cell>
          <cell r="E435">
            <v>5.4997406341269414E-2</v>
          </cell>
          <cell r="H435">
            <v>51378.759515727856</v>
          </cell>
          <cell r="L435">
            <v>7586331.6743896445</v>
          </cell>
        </row>
        <row r="436">
          <cell r="A436">
            <v>407</v>
          </cell>
          <cell r="C436">
            <v>0.72092009133157853</v>
          </cell>
          <cell r="E436">
            <v>5.1993797295382921E-2</v>
          </cell>
          <cell r="H436">
            <v>51378.75990856647</v>
          </cell>
          <cell r="L436">
            <v>7586331.732394238</v>
          </cell>
        </row>
        <row r="437">
          <cell r="A437">
            <v>408</v>
          </cell>
          <cell r="C437">
            <v>0.68154801428669953</v>
          </cell>
          <cell r="E437">
            <v>4.9154226283859959E-2</v>
          </cell>
          <cell r="H437">
            <v>51378.760279950737</v>
          </cell>
          <cell r="L437">
            <v>7586331.787230989</v>
          </cell>
        </row>
        <row r="438">
          <cell r="A438">
            <v>409</v>
          </cell>
          <cell r="C438">
            <v>0.64432618985409984</v>
          </cell>
          <cell r="E438">
            <v>4.6469734593611305E-2</v>
          </cell>
          <cell r="H438">
            <v>51378.760631052355</v>
          </cell>
          <cell r="L438">
            <v>7586331.8390729045</v>
          </cell>
        </row>
        <row r="439">
          <cell r="A439">
            <v>410</v>
          </cell>
          <cell r="C439">
            <v>0.60913718492320057</v>
          </cell>
          <cell r="E439">
            <v>4.3931852779242643E-2</v>
          </cell>
          <cell r="H439">
            <v>51378.760962979031</v>
          </cell>
          <cell r="L439">
            <v>7586331.8880835436</v>
          </cell>
        </row>
        <row r="440">
          <cell r="A440">
            <v>411</v>
          </cell>
          <cell r="C440">
            <v>0.57586997983020938</v>
          </cell>
          <cell r="E440">
            <v>4.1532573942396685E-2</v>
          </cell>
          <cell r="H440">
            <v>51378.761276777979</v>
          </cell>
          <cell r="L440">
            <v>7586331.9344175328</v>
          </cell>
        </row>
        <row r="441">
          <cell r="A441">
            <v>412</v>
          </cell>
          <cell r="C441">
            <v>0.54441961809683659</v>
          </cell>
          <cell r="E441">
            <v>3.9264328470403932E-2</v>
          </cell>
          <cell r="H441">
            <v>51378.761573439224</v>
          </cell>
          <cell r="L441">
            <v>7586331.9782210542</v>
          </cell>
        </row>
        <row r="442">
          <cell r="A442">
            <v>413</v>
          </cell>
          <cell r="C442">
            <v>0.51468687529800816</v>
          </cell>
          <cell r="E442">
            <v>3.7119960154544336E-2</v>
          </cell>
          <cell r="H442">
            <v>51378.761853898715</v>
          </cell>
          <cell r="L442">
            <v>7586332.019632305</v>
          </cell>
        </row>
        <row r="443">
          <cell r="A443">
            <v>414</v>
          </cell>
          <cell r="C443">
            <v>0.48657794601387772</v>
          </cell>
          <cell r="E443">
            <v>3.5092703612574647E-2</v>
          </cell>
          <cell r="H443">
            <v>51378.76211904129</v>
          </cell>
          <cell r="L443">
            <v>7586332.0587819368</v>
          </cell>
        </row>
        <row r="444">
          <cell r="A444">
            <v>415</v>
          </cell>
          <cell r="C444">
            <v>0.46000414787849209</v>
          </cell>
          <cell r="E444">
            <v>3.3176162944291092E-2</v>
          </cell>
          <cell r="H444">
            <v>51378.762369703458</v>
          </cell>
          <cell r="L444">
            <v>7586332.0957934642</v>
          </cell>
        </row>
        <row r="445">
          <cell r="A445">
            <v>416</v>
          </cell>
          <cell r="C445">
            <v>0.43488164179140404</v>
          </cell>
          <cell r="E445">
            <v>3.1364291552787173E-2</v>
          </cell>
          <cell r="H445">
            <v>51378.762606676049</v>
          </cell>
          <cell r="L445">
            <v>7586332.1307836566</v>
          </cell>
        </row>
        <row r="446">
          <cell r="A446">
            <v>417</v>
          </cell>
          <cell r="C446">
            <v>0.41113116740951844</v>
          </cell>
          <cell r="E446">
            <v>2.9651373067743902E-2</v>
          </cell>
          <cell r="H446">
            <v>51378.762830706706</v>
          </cell>
          <cell r="L446">
            <v>7586332.1638629073</v>
          </cell>
        </row>
        <row r="447">
          <cell r="A447">
            <v>418</v>
          </cell>
          <cell r="C447">
            <v>0.38867779308466643</v>
          </cell>
          <cell r="E447">
            <v>2.8032003310566805E-2</v>
          </cell>
          <cell r="H447">
            <v>51378.763042502229</v>
          </cell>
          <cell r="L447">
            <v>7586332.1951355794</v>
          </cell>
        </row>
        <row r="448">
          <cell r="A448">
            <v>419</v>
          </cell>
          <cell r="C448">
            <v>0.36745067945797616</v>
          </cell>
          <cell r="E448">
            <v>2.6501073244470794E-2</v>
          </cell>
          <cell r="H448">
            <v>51378.763242730827</v>
          </cell>
          <cell r="L448">
            <v>7586332.2247003363</v>
          </cell>
        </row>
        <row r="449">
          <cell r="A449">
            <v>420</v>
          </cell>
          <cell r="C449">
            <v>0.34738285596519541</v>
          </cell>
          <cell r="E449">
            <v>2.5053752855721544E-2</v>
          </cell>
          <cell r="H449">
            <v>51378.763432024207</v>
          </cell>
          <cell r="L449">
            <v>7586332.2526504537</v>
          </cell>
        </row>
        <row r="450">
          <cell r="A450">
            <v>421</v>
          </cell>
          <cell r="C450">
            <v>0.32841100954785468</v>
          </cell>
          <cell r="E450">
            <v>2.3685475915179655E-2</v>
          </cell>
          <cell r="H450">
            <v>51378.763610979586</v>
          </cell>
          <cell r="L450">
            <v>7586332.2790741129</v>
          </cell>
        </row>
        <row r="451">
          <cell r="A451">
            <v>422</v>
          </cell>
          <cell r="C451">
            <v>0.31047528490366683</v>
          </cell>
          <cell r="E451">
            <v>2.2391925572071248E-2</v>
          </cell>
          <cell r="H451">
            <v>51378.763780161556</v>
          </cell>
          <cell r="L451">
            <v>7586332.3040546803</v>
          </cell>
        </row>
        <row r="452">
          <cell r="A452">
            <v>423</v>
          </cell>
          <cell r="C452">
            <v>0.29351909564596596</v>
          </cell>
          <cell r="E452">
            <v>2.1169020734534187E-2</v>
          </cell>
          <cell r="H452">
            <v>51378.763940103883</v>
          </cell>
          <cell r="L452">
            <v>7586332.3276709672</v>
          </cell>
        </row>
        <row r="453">
          <cell r="A453">
            <v>424</v>
          </cell>
          <cell r="C453">
            <v>0.27748894577640443</v>
          </cell>
          <cell r="E453">
            <v>2.0012903193971365E-2</v>
          </cell>
          <cell r="H453">
            <v>51378.764091311175</v>
          </cell>
          <cell r="L453">
            <v>7586332.3499974823</v>
          </cell>
        </row>
        <row r="454">
          <cell r="A454">
            <v>425</v>
          </cell>
          <cell r="C454">
            <v>0.26233426090766504</v>
          </cell>
          <cell r="E454">
            <v>1.8919925452589158E-2</v>
          </cell>
          <cell r="H454">
            <v>51378.764234260481</v>
          </cell>
          <cell r="L454">
            <v>7586332.3711046651</v>
          </cell>
        </row>
        <row r="455">
          <cell r="A455">
            <v>426</v>
          </cell>
          <cell r="C455">
            <v>0.24800722870370556</v>
          </cell>
          <cell r="E455">
            <v>1.788663921571762E-2</v>
          </cell>
          <cell r="H455">
            <v>51378.764369402808</v>
          </cell>
          <cell r="L455">
            <v>7586332.3910591071</v>
          </cell>
        </row>
        <row r="456">
          <cell r="A456">
            <v>427</v>
          </cell>
          <cell r="C456">
            <v>0.23446264803413436</v>
          </cell>
          <cell r="E456">
            <v>1.6909784512606368E-2</v>
          </cell>
          <cell r="H456">
            <v>51378.76449716452</v>
          </cell>
          <cell r="L456">
            <v>7586332.4099237649</v>
          </cell>
        </row>
        <row r="457">
          <cell r="A457">
            <v>428</v>
          </cell>
          <cell r="C457">
            <v>0.221657786366807</v>
          </cell>
          <cell r="E457">
            <v>1.5986279411372862E-2</v>
          </cell>
          <cell r="H457">
            <v>51378.764617948698</v>
          </cell>
          <cell r="L457">
            <v>7586332.4277581545</v>
          </cell>
        </row>
        <row r="458">
          <cell r="A458">
            <v>429</v>
          </cell>
          <cell r="C458">
            <v>0.20955224494872593</v>
          </cell>
          <cell r="E458">
            <v>1.5113210295654352E-2</v>
          </cell>
          <cell r="H458">
            <v>51378.764732136406</v>
          </cell>
          <cell r="L458">
            <v>7586332.4446185427</v>
          </cell>
        </row>
        <row r="459">
          <cell r="A459">
            <v>430</v>
          </cell>
          <cell r="C459">
            <v>0.1981078313498964</v>
          </cell>
          <cell r="E459">
            <v>1.4287822672286832E-2</v>
          </cell>
          <cell r="H459">
            <v>51378.764840087904</v>
          </cell>
          <cell r="L459">
            <v>7586332.4605581239</v>
          </cell>
        </row>
        <row r="460">
          <cell r="A460">
            <v>431</v>
          </cell>
          <cell r="C460">
            <v>0.18728843896802119</v>
          </cell>
          <cell r="E460">
            <v>1.3507512481009759E-2</v>
          </cell>
          <cell r="H460">
            <v>51378.764942143782</v>
          </cell>
          <cell r="L460">
            <v>7586332.4756271858</v>
          </cell>
        </row>
        <row r="461">
          <cell r="A461">
            <v>432</v>
          </cell>
          <cell r="C461">
            <v>0.17705993311387849</v>
          </cell>
          <cell r="E461">
            <v>1.2769817878779108E-2</v>
          </cell>
          <cell r="H461">
            <v>51378.765038626014</v>
          </cell>
          <cell r="L461">
            <v>7586332.4898732714</v>
          </cell>
        </row>
        <row r="462">
          <cell r="A462">
            <v>433</v>
          </cell>
          <cell r="C462">
            <v>0.16739004331798801</v>
          </cell>
          <cell r="E462">
            <v>1.2072411472768741E-2</v>
          </cell>
          <cell r="H462">
            <v>51378.765129838997</v>
          </cell>
          <cell r="L462">
            <v>7586332.5033413265</v>
          </cell>
        </row>
        <row r="463">
          <cell r="A463">
            <v>434</v>
          </cell>
          <cell r="C463">
            <v>0.15824826151879884</v>
          </cell>
          <cell r="E463">
            <v>1.141309297755559E-2</v>
          </cell>
          <cell r="H463">
            <v>51378.765216070511</v>
          </cell>
          <cell r="L463">
            <v>7586332.5160738416</v>
          </cell>
        </row>
        <row r="464">
          <cell r="A464">
            <v>435</v>
          </cell>
          <cell r="C464">
            <v>0.14960574581118802</v>
          </cell>
          <cell r="E464">
            <v>1.0789782273322486E-2</v>
          </cell>
          <cell r="H464">
            <v>51378.765297592603</v>
          </cell>
          <cell r="L464">
            <v>7586332.5281109875</v>
          </cell>
        </row>
        <row r="465">
          <cell r="A465">
            <v>436</v>
          </cell>
          <cell r="C465">
            <v>0.14143522945160167</v>
          </cell>
          <cell r="E465">
            <v>1.0200512843177622E-2</v>
          </cell>
          <cell r="H465">
            <v>51378.765374662478</v>
          </cell>
          <cell r="L465">
            <v>7586332.5394907407</v>
          </cell>
        </row>
        <row r="466">
          <cell r="A466">
            <v>437</v>
          </cell>
          <cell r="C466">
            <v>0.13371093483275423</v>
          </cell>
          <cell r="E466">
            <v>9.6434255688857291E-3</v>
          </cell>
          <cell r="H466">
            <v>51378.765447523285</v>
          </cell>
          <cell r="L466">
            <v>7586332.5502490047</v>
          </cell>
        </row>
        <row r="467">
          <cell r="A467">
            <v>438</v>
          </cell>
          <cell r="C467">
            <v>0.12640849215648076</v>
          </cell>
          <cell r="E467">
            <v>9.1167628654368303E-3</v>
          </cell>
          <cell r="H467">
            <v>51378.765516404899</v>
          </cell>
          <cell r="L467">
            <v>7586332.5604197206</v>
          </cell>
        </row>
        <row r="468">
          <cell r="A468">
            <v>439</v>
          </cell>
          <cell r="C468">
            <v>0.1195048625481593</v>
          </cell>
          <cell r="E468">
            <v>8.6188631359474261E-3</v>
          </cell>
          <cell r="H468">
            <v>51378.765581524633</v>
          </cell>
          <cell r="L468">
            <v>7586332.5700349761</v>
          </cell>
        </row>
        <row r="469">
          <cell r="A469">
            <v>440</v>
          </cell>
          <cell r="C469">
            <v>0.11297826537013296</v>
          </cell>
          <cell r="E469">
            <v>8.1481555293996116E-3</v>
          </cell>
          <cell r="H469">
            <v>51378.765643087943</v>
          </cell>
          <cell r="L469">
            <v>7586332.5791251073</v>
          </cell>
        </row>
        <row r="470">
          <cell r="A470">
            <v>441</v>
          </cell>
          <cell r="C470">
            <v>0.10680810950480961</v>
          </cell>
          <cell r="E470">
            <v>7.7031549846790625E-3</v>
          </cell>
          <cell r="H470">
            <v>51378.765701289056</v>
          </cell>
          <cell r="L470">
            <v>7586332.5877187932</v>
          </cell>
        </row>
        <row r="471">
          <cell r="A471">
            <v>442</v>
          </cell>
          <cell r="C471">
            <v>0.10097492839064057</v>
          </cell>
          <cell r="E471">
            <v>7.2824575452760769E-3</v>
          </cell>
          <cell r="H471">
            <v>51378.765756311594</v>
          </cell>
          <cell r="L471">
            <v>7586332.5958431466</v>
          </cell>
        </row>
        <row r="472">
          <cell r="A472">
            <v>443</v>
          </cell>
          <cell r="C472">
            <v>9.5460318606020153E-2</v>
          </cell>
          <cell r="E472">
            <v>6.8847359298677847E-3</v>
          </cell>
          <cell r="H472">
            <v>51378.765808329146</v>
          </cell>
          <cell r="L472">
            <v>7586332.6035237992</v>
          </cell>
        </row>
        <row r="473">
          <cell r="A473">
            <v>444</v>
          </cell>
          <cell r="C473">
            <v>9.0246881807341389E-2</v>
          </cell>
          <cell r="E473">
            <v>6.5087353448069363E-3</v>
          </cell>
          <cell r="H473">
            <v>51378.76585750583</v>
          </cell>
          <cell r="L473">
            <v>7586332.6107849833</v>
          </cell>
        </row>
        <row r="474">
          <cell r="A474">
            <v>445</v>
          </cell>
          <cell r="C474">
            <v>8.5318169838025232E-2</v>
          </cell>
          <cell r="E474">
            <v>6.1532695253058859E-3</v>
          </cell>
          <cell r="H474">
            <v>51378.765903996798</v>
          </cell>
          <cell r="L474">
            <v>7586332.6176496074</v>
          </cell>
        </row>
        <row r="475">
          <cell r="A475">
            <v>446</v>
          </cell>
          <cell r="C475">
            <v>8.0658632835345051E-2</v>
          </cell>
          <cell r="E475">
            <v>5.8172169928258858E-3</v>
          </cell>
          <cell r="H475">
            <v>51378.765947948727</v>
          </cell>
          <cell r="L475">
            <v>7586332.6241393294</v>
          </cell>
        </row>
        <row r="476">
          <cell r="A476">
            <v>447</v>
          </cell>
          <cell r="C476">
            <v>7.6253570171325946E-2</v>
          </cell>
          <cell r="E476">
            <v>5.4995175168639568E-3</v>
          </cell>
          <cell r="H476">
            <v>51378.76598950028</v>
          </cell>
          <cell r="L476">
            <v>7586332.6302746246</v>
          </cell>
        </row>
        <row r="477">
          <cell r="A477">
            <v>448</v>
          </cell>
          <cell r="C477">
            <v>7.2089084072939888E-2</v>
          </cell>
          <cell r="E477">
            <v>5.1991687699744276E-3</v>
          </cell>
          <cell r="H477">
            <v>51378.766028782549</v>
          </cell>
          <cell r="L477">
            <v>7586332.6360748485</v>
          </cell>
        </row>
        <row r="478">
          <cell r="A478">
            <v>449</v>
          </cell>
          <cell r="C478">
            <v>6.8152035775270528E-2</v>
          </cell>
          <cell r="E478">
            <v>4.9152231654719129E-3</v>
          </cell>
          <cell r="H478">
            <v>51378.766065919466</v>
          </cell>
          <cell r="L478">
            <v>7586332.6415583007</v>
          </cell>
        </row>
        <row r="479">
          <cell r="A479">
            <v>450</v>
          </cell>
          <cell r="C479">
            <v>6.4430004069313124E-2</v>
          </cell>
          <cell r="E479">
            <v>4.6467848678388279E-3</v>
          </cell>
          <cell r="H479">
            <v>51378.766101028203</v>
          </cell>
          <cell r="L479">
            <v>7586332.6467422815</v>
          </cell>
        </row>
        <row r="480">
          <cell r="A480">
            <v>451</v>
          </cell>
          <cell r="C480">
            <v>6.0911246113629955E-2</v>
          </cell>
          <cell r="E480">
            <v>4.3930069664054223E-3</v>
          </cell>
          <cell r="H480">
            <v>51378.766134219521</v>
          </cell>
          <cell r="L480">
            <v>7586332.6516431468</v>
          </cell>
        </row>
        <row r="481">
          <cell r="A481">
            <v>452</v>
          </cell>
          <cell r="C481">
            <v>5.7584660386223702E-2</v>
          </cell>
          <cell r="E481">
            <v>4.1530888033854338E-3</v>
          </cell>
          <cell r="H481">
            <v>51378.766165598143</v>
          </cell>
          <cell r="L481">
            <v>7586332.6562763574</v>
          </cell>
        </row>
        <row r="482">
          <cell r="A482">
            <v>453</v>
          </cell>
          <cell r="C482">
            <v>5.4439751659743921E-2</v>
          </cell>
          <cell r="E482">
            <v>3.9262734478374313E-3</v>
          </cell>
          <cell r="H482">
            <v>51378.766195263066</v>
          </cell>
          <cell r="L482">
            <v>7586332.6606565313</v>
          </cell>
        </row>
        <row r="483">
          <cell r="A483">
            <v>454</v>
          </cell>
          <cell r="C483">
            <v>5.146659788952495E-2</v>
          </cell>
          <cell r="E483">
            <v>3.711845307582329E-3</v>
          </cell>
          <cell r="H483">
            <v>51378.766223307874</v>
          </cell>
          <cell r="L483">
            <v>7586332.6647974886</v>
          </cell>
        </row>
        <row r="484">
          <cell r="A484">
            <v>455</v>
          </cell>
          <cell r="C484">
            <v>4.8655818909988616E-2</v>
          </cell>
          <cell r="E484">
            <v>3.5091278715427797E-3</v>
          </cell>
          <cell r="H484">
            <v>51378.766249821056</v>
          </cell>
          <cell r="L484">
            <v>7586332.6687122928</v>
          </cell>
        </row>
        <row r="485">
          <cell r="A485">
            <v>456</v>
          </cell>
          <cell r="C485">
            <v>4.5998546840650391E-2</v>
          </cell>
          <cell r="E485">
            <v>3.3174815753816305E-3</v>
          </cell>
          <cell r="H485">
            <v>51378.766274886257</v>
          </cell>
          <cell r="L485">
            <v>7586332.6724132951</v>
          </cell>
        </row>
        <row r="486">
          <cell r="A486">
            <v>457</v>
          </cell>
          <cell r="C486">
            <v>4.3486398108361322E-2</v>
          </cell>
          <cell r="E486">
            <v>3.1363017837056405E-3</v>
          </cell>
          <cell r="H486">
            <v>51378.766298582552</v>
          </cell>
          <cell r="L486">
            <v>7586332.6759121725</v>
          </cell>
        </row>
        <row r="487">
          <cell r="A487">
            <v>458</v>
          </cell>
          <cell r="C487">
            <v>4.1111446997517266E-2</v>
          </cell>
          <cell r="E487">
            <v>2.9650168824684022E-3</v>
          </cell>
          <cell r="H487">
            <v>51378.766320984709</v>
          </cell>
          <cell r="L487">
            <v>7586332.679219963</v>
          </cell>
        </row>
        <row r="488">
          <cell r="A488">
            <v>459</v>
          </cell>
          <cell r="C488">
            <v>3.886620064478756E-2</v>
          </cell>
          <cell r="E488">
            <v>2.8030864755540889E-3</v>
          </cell>
          <cell r="H488">
            <v>51378.766342163399</v>
          </cell>
          <cell r="L488">
            <v>7586332.682347103</v>
          </cell>
        </row>
        <row r="489">
          <cell r="A489">
            <v>460</v>
          </cell>
          <cell r="C489">
            <v>3.6743575399472664E-2</v>
          </cell>
          <cell r="E489">
            <v>2.6499996798523377E-3</v>
          </cell>
          <cell r="H489">
            <v>51378.766362185444</v>
          </cell>
          <cell r="L489">
            <v>7586332.6853034589</v>
          </cell>
        </row>
        <row r="490">
          <cell r="A490">
            <v>461</v>
          </cell>
          <cell r="C490">
            <v>3.4736874474908877E-2</v>
          </cell>
          <cell r="E490">
            <v>2.5052735134453051E-3</v>
          </cell>
          <cell r="H490">
            <v>51378.766381114016</v>
          </cell>
          <cell r="L490">
            <v>7586332.6880983571</v>
          </cell>
        </row>
        <row r="491">
          <cell r="A491">
            <v>462</v>
          </cell>
          <cell r="C491">
            <v>3.2839766820411252E-2</v>
          </cell>
          <cell r="E491">
            <v>2.3684513718217034E-3</v>
          </cell>
          <cell r="H491">
            <v>51378.766399008826</v>
          </cell>
          <cell r="L491">
            <v>7586332.6907406161</v>
          </cell>
        </row>
        <row r="492">
          <cell r="A492">
            <v>463</v>
          </cell>
          <cell r="C492">
            <v>3.1046267147096775E-2</v>
          </cell>
          <cell r="E492">
            <v>2.2391015873103452E-3</v>
          </cell>
          <cell r="H492">
            <v>51378.766415926337</v>
          </cell>
          <cell r="L492">
            <v>7586332.6932385713</v>
          </cell>
        </row>
        <row r="493">
          <cell r="A493">
            <v>464</v>
          </cell>
          <cell r="C493">
            <v>2.9350717044570158E-2</v>
          </cell>
          <cell r="E493">
            <v>2.116816067188272E-3</v>
          </cell>
          <cell r="H493">
            <v>51378.766431919918</v>
          </cell>
          <cell r="L493">
            <v>7586332.6956001036</v>
          </cell>
        </row>
        <row r="494">
          <cell r="A494">
            <v>465</v>
          </cell>
          <cell r="C494">
            <v>2.7747767128896275E-2</v>
          </cell>
          <cell r="E494">
            <v>2.0012090061667662E-3</v>
          </cell>
          <cell r="H494">
            <v>51378.766447040034</v>
          </cell>
          <cell r="L494">
            <v>7586332.6978326645</v>
          </cell>
        </row>
        <row r="495">
          <cell r="A495">
            <v>466</v>
          </cell>
          <cell r="C495">
            <v>2.6232360165536935E-2</v>
          </cell>
          <cell r="E495">
            <v>1.8919156691931986E-3</v>
          </cell>
          <cell r="H495">
            <v>51378.766461334388</v>
          </cell>
          <cell r="L495">
            <v>7586332.6999432966</v>
          </cell>
        </row>
        <row r="496">
          <cell r="A496">
            <v>467</v>
          </cell>
          <cell r="C496">
            <v>2.4799715114005645E-2</v>
          </cell>
          <cell r="E496">
            <v>1.7885912407285031E-3</v>
          </cell>
          <cell r="H496">
            <v>51378.766474848067</v>
          </cell>
          <cell r="L496">
            <v>7586332.7019386599</v>
          </cell>
        </row>
        <row r="497">
          <cell r="A497">
            <v>468</v>
          </cell>
          <cell r="C497">
            <v>2.3445312043901968E-2</v>
          </cell>
          <cell r="E497">
            <v>1.6909097368698102E-3</v>
          </cell>
          <cell r="H497">
            <v>51378.766487623718</v>
          </cell>
          <cell r="L497">
            <v>7586332.7038250491</v>
          </cell>
        </row>
        <row r="498">
          <cell r="A498">
            <v>469</v>
          </cell>
          <cell r="C498">
            <v>2.216487787473629E-2</v>
          </cell>
          <cell r="E498">
            <v>1.5985629768860297E-3</v>
          </cell>
          <cell r="H498">
            <v>51378.766499701647</v>
          </cell>
          <cell r="L498">
            <v>7586332.7056084154</v>
          </cell>
        </row>
        <row r="499">
          <cell r="A499">
            <v>470</v>
          </cell>
          <cell r="C499">
            <v>2.0954372894554759E-2</v>
          </cell>
          <cell r="E499">
            <v>1.5112596109216291E-3</v>
          </cell>
          <cell r="H499">
            <v>51378.766511119953</v>
          </cell>
          <cell r="L499">
            <v>7586332.7072943859</v>
          </cell>
        </row>
        <row r="500">
          <cell r="A500">
            <v>471</v>
          </cell>
          <cell r="C500">
            <v>1.9809978014831347E-2</v>
          </cell>
          <cell r="E500">
            <v>1.4287242008010554E-3</v>
          </cell>
          <cell r="H500">
            <v>51378.766521914666</v>
          </cell>
          <cell r="L500">
            <v>7586332.7088882793</v>
          </cell>
        </row>
        <row r="501">
          <cell r="A501">
            <v>472</v>
          </cell>
          <cell r="C501">
            <v>1.8728082721416729E-2</v>
          </cell>
          <cell r="E501">
            <v>1.3506963510337832E-3</v>
          </cell>
          <cell r="H501">
            <v>51378.766532119836</v>
          </cell>
          <cell r="L501">
            <v>7586332.7103951238</v>
          </cell>
        </row>
        <row r="502">
          <cell r="A502">
            <v>473</v>
          </cell>
          <cell r="C502">
            <v>1.7705273683529841E-2</v>
          </cell>
          <cell r="E502">
            <v>1.2769298872783471E-3</v>
          </cell>
          <cell r="H502">
            <v>51378.766541767669</v>
          </cell>
          <cell r="L502">
            <v>7586332.7118196748</v>
          </cell>
        </row>
        <row r="503">
          <cell r="A503">
            <v>474</v>
          </cell>
          <cell r="C503">
            <v>1.6738323984853976E-2</v>
          </cell>
          <cell r="E503">
            <v>1.2071920796734527E-3</v>
          </cell>
          <cell r="H503">
            <v>51378.766550888598</v>
          </cell>
          <cell r="L503">
            <v>7586332.7131664259</v>
          </cell>
        </row>
        <row r="504">
          <cell r="A504">
            <v>475</v>
          </cell>
          <cell r="C504">
            <v>1.5824182942762024E-2</v>
          </cell>
          <cell r="E504">
            <v>1.1412629085858095E-3</v>
          </cell>
          <cell r="H504">
            <v>51378.766559511401</v>
          </cell>
          <cell r="L504">
            <v>7586332.7144396259</v>
          </cell>
        </row>
        <row r="505">
          <cell r="A505">
            <v>476</v>
          </cell>
          <cell r="C505">
            <v>1.4959966483551003E-2</v>
          </cell>
          <cell r="E505">
            <v>1.0789343704581565E-3</v>
          </cell>
          <cell r="H505">
            <v>51378.766567663282</v>
          </cell>
          <cell r="L505">
            <v>7586332.7156432914</v>
          </cell>
        </row>
        <row r="506">
          <cell r="A506">
            <v>477</v>
          </cell>
          <cell r="C506">
            <v>1.4142948043320142E-2</v>
          </cell>
          <cell r="E506">
            <v>1.0200098215674596E-3</v>
          </cell>
          <cell r="H506">
            <v>51378.766575369955</v>
          </cell>
          <cell r="L506">
            <v>7586332.7167812204</v>
          </cell>
        </row>
        <row r="507">
          <cell r="A507">
            <v>478</v>
          </cell>
          <cell r="C507">
            <v>1.3370549965785248E-2</v>
          </cell>
          <cell r="E507">
            <v>9.6430335762287002E-4</v>
          </cell>
          <cell r="H507">
            <v>51378.766582655742</v>
          </cell>
          <cell r="L507">
            <v>7586332.7178570032</v>
          </cell>
        </row>
        <row r="508">
          <cell r="A508">
            <v>479</v>
          </cell>
          <cell r="C508">
            <v>1.2640335369889835E-2</v>
          </cell>
          <cell r="E508">
            <v>9.1163922724610432E-4</v>
          </cell>
          <cell r="H508">
            <v>51378.766589543622</v>
          </cell>
          <cell r="L508">
            <v>7586332.7188740335</v>
          </cell>
        </row>
        <row r="509">
          <cell r="A509">
            <v>480</v>
          </cell>
          <cell r="C509">
            <v>1.1950000461555697E-2</v>
          </cell>
          <cell r="E509">
            <v>8.6185127748380076E-4</v>
          </cell>
          <cell r="H509">
            <v>51378.766596055328</v>
          </cell>
          <cell r="L509">
            <v>7586332.7198355198</v>
          </cell>
        </row>
        <row r="510">
          <cell r="A510">
            <v>481</v>
          </cell>
          <cell r="C510">
            <v>1.1297367265316858E-2</v>
          </cell>
          <cell r="E510">
            <v>8.1478242960247144E-4</v>
          </cell>
          <cell r="H510">
            <v>51378.766602211406</v>
          </cell>
          <cell r="L510">
            <v>7586332.7207444962</v>
          </cell>
        </row>
        <row r="511">
          <cell r="A511">
            <v>482</v>
          </cell>
          <cell r="C511">
            <v>1.068037675290553E-2</v>
          </cell>
          <cell r="E511">
            <v>7.7028418351220618E-4</v>
          </cell>
          <cell r="H511">
            <v>51378.766608031277</v>
          </cell>
          <cell r="L511">
            <v>7586332.7216038303</v>
          </cell>
        </row>
        <row r="512">
          <cell r="A512">
            <v>483</v>
          </cell>
          <cell r="C512">
            <v>1.0097082347111085E-2</v>
          </cell>
          <cell r="E512">
            <v>7.2821614925560739E-4</v>
          </cell>
          <cell r="H512">
            <v>51378.766613533306</v>
          </cell>
          <cell r="L512">
            <v>7586332.7224162323</v>
          </cell>
        </row>
        <row r="513">
          <cell r="A513">
            <v>484</v>
          </cell>
          <cell r="C513">
            <v>9.5456437804170187E-3</v>
          </cell>
          <cell r="E513">
            <v>6.8844560408382537E-4</v>
          </cell>
          <cell r="H513">
            <v>51378.766618734851</v>
          </cell>
          <cell r="L513">
            <v>7586332.7231842661</v>
          </cell>
        </row>
        <row r="514">
          <cell r="A514">
            <v>485</v>
          </cell>
          <cell r="C514">
            <v>9.0243212890401634E-3</v>
          </cell>
          <cell r="E514">
            <v>6.5084707372228855E-4</v>
          </cell>
          <cell r="H514">
            <v>51378.766623652322</v>
          </cell>
          <cell r="L514">
            <v>7586332.723910355</v>
          </cell>
        </row>
        <row r="515">
          <cell r="A515">
            <v>486</v>
          </cell>
          <cell r="C515">
            <v>8.531470124054634E-3</v>
          </cell>
          <cell r="E515">
            <v>6.1530193650504198E-4</v>
          </cell>
          <cell r="H515">
            <v>51378.76662830123</v>
          </cell>
          <cell r="L515">
            <v>7586332.7245967891</v>
          </cell>
        </row>
        <row r="516">
          <cell r="A516">
            <v>487</v>
          </cell>
          <cell r="C516">
            <v>8.0655353622833426E-3</v>
          </cell>
          <cell r="E516">
            <v>5.8169804912875484E-4</v>
          </cell>
          <cell r="H516">
            <v>51378.766632696243</v>
          </cell>
          <cell r="L516">
            <v>7586332.7252457347</v>
          </cell>
        </row>
        <row r="517">
          <cell r="A517">
            <v>488</v>
          </cell>
          <cell r="C517">
            <v>7.625047000585675E-3</v>
          </cell>
          <cell r="E517">
            <v>5.4992939284566886E-4</v>
          </cell>
          <cell r="H517">
            <v>51378.766636851229</v>
          </cell>
          <cell r="L517">
            <v>7586332.7258592388</v>
          </cell>
        </row>
        <row r="518">
          <cell r="A518">
            <v>489</v>
          </cell>
          <cell r="C518">
            <v>7.2086153180640367E-3</v>
          </cell>
          <cell r="E518">
            <v>5.198957389792422E-4</v>
          </cell>
          <cell r="H518">
            <v>51378.766640779293</v>
          </cell>
          <cell r="L518">
            <v>7586332.7264392376</v>
          </cell>
        </row>
        <row r="519">
          <cell r="A519">
            <v>490</v>
          </cell>
          <cell r="C519">
            <v>6.8149264915572418E-3</v>
          </cell>
          <cell r="E519">
            <v>4.9150233270720532E-4</v>
          </cell>
          <cell r="H519">
            <v>51378.766644492833</v>
          </cell>
          <cell r="L519">
            <v>7586332.7269875603</v>
          </cell>
        </row>
        <row r="520">
          <cell r="A520">
            <v>491</v>
          </cell>
          <cell r="C520">
            <v>6.4427384505878222E-3</v>
          </cell>
          <cell r="E520">
            <v>4.6465959411437952E-4</v>
          </cell>
          <cell r="H520">
            <v>51378.766648003562</v>
          </cell>
          <cell r="L520">
            <v>7586332.7275059372</v>
          </cell>
        </row>
        <row r="521">
          <cell r="A521">
            <v>492</v>
          </cell>
          <cell r="C521">
            <v>6.0908769586858055E-3</v>
          </cell>
          <cell r="E521">
            <v>4.3928283557209316E-4</v>
          </cell>
          <cell r="H521">
            <v>51378.766651322556</v>
          </cell>
          <cell r="L521">
            <v>7586332.7279960038</v>
          </cell>
        </row>
        <row r="522">
          <cell r="A522">
            <v>493</v>
          </cell>
          <cell r="C522">
            <v>5.7582319087257144E-3</v>
          </cell>
          <cell r="E522">
            <v>4.1529199455254018E-4</v>
          </cell>
          <cell r="H522">
            <v>51378.766654460291</v>
          </cell>
          <cell r="L522">
            <v>7586332.7284593061</v>
          </cell>
        </row>
        <row r="523">
          <cell r="A523">
            <v>494</v>
          </cell>
          <cell r="C523">
            <v>5.443753820588748E-3</v>
          </cell>
          <cell r="E523">
            <v>3.9261138103512252E-4</v>
          </cell>
          <cell r="H523">
            <v>51378.766657426662</v>
          </cell>
          <cell r="L523">
            <v>7586332.7288973061</v>
          </cell>
        </row>
        <row r="524">
          <cell r="A524">
            <v>495</v>
          </cell>
          <cell r="C524">
            <v>5.1464505301004266E-3</v>
          </cell>
          <cell r="E524">
            <v>3.7116943870785501E-4</v>
          </cell>
          <cell r="H524">
            <v>51378.766660231027</v>
          </cell>
          <cell r="L524">
            <v>7586332.7293113852</v>
          </cell>
        </row>
        <row r="525">
          <cell r="A525">
            <v>496</v>
          </cell>
          <cell r="C525">
            <v>4.8653840587974421E-3</v>
          </cell>
          <cell r="E525">
            <v>3.5089851921043386E-4</v>
          </cell>
          <cell r="H525">
            <v>51378.766662882241</v>
          </cell>
          <cell r="L525">
            <v>7586332.7297028499</v>
          </cell>
        </row>
        <row r="526">
          <cell r="A526">
            <v>497</v>
          </cell>
          <cell r="C526">
            <v>4.5996676546479843E-3</v>
          </cell>
          <cell r="E526">
            <v>3.3173466870671606E-4</v>
          </cell>
          <cell r="H526">
            <v>51378.766665388655</v>
          </cell>
          <cell r="L526">
            <v>7586332.7300729351</v>
          </cell>
        </row>
        <row r="527">
          <cell r="A527">
            <v>498</v>
          </cell>
          <cell r="C527">
            <v>4.3484629943891344E-3</v>
          </cell>
          <cell r="E527">
            <v>3.1361742611325517E-4</v>
          </cell>
          <cell r="H527">
            <v>51378.766667758187</v>
          </cell>
          <cell r="L527">
            <v>7586332.7304228088</v>
          </cell>
        </row>
        <row r="528">
          <cell r="A528">
            <v>499</v>
          </cell>
          <cell r="C528">
            <v>4.1109775386548386E-3</v>
          </cell>
          <cell r="E528">
            <v>2.964896323473142E-4</v>
          </cell>
          <cell r="H528">
            <v>51378.766669998309</v>
          </cell>
          <cell r="L528">
            <v>7586332.7307535745</v>
          </cell>
        </row>
        <row r="529">
          <cell r="A529">
            <v>500</v>
          </cell>
          <cell r="C529">
            <v>3.8864620315500037E-3</v>
          </cell>
          <cell r="E529">
            <v>2.8029724999254109E-4</v>
          </cell>
          <cell r="H529">
            <v>51378.766672116093</v>
          </cell>
          <cell r="L529">
            <v>7586332.7310662754</v>
          </cell>
        </row>
        <row r="530">
          <cell r="A530">
            <v>501</v>
          </cell>
          <cell r="C530">
            <v>3.6742081367819889E-3</v>
          </cell>
          <cell r="E530">
            <v>2.6498919281336074E-4</v>
          </cell>
          <cell r="H530">
            <v>51378.766674118218</v>
          </cell>
          <cell r="L530">
            <v>7586332.7313618986</v>
          </cell>
        </row>
        <row r="531">
          <cell r="A531">
            <v>502</v>
          </cell>
          <cell r="C531">
            <v>3.4735462028915903E-3</v>
          </cell>
          <cell r="E531">
            <v>2.5051716458020901E-4</v>
          </cell>
          <cell r="H531">
            <v>51378.766676011001</v>
          </cell>
          <cell r="L531">
            <v>7586332.7316413773</v>
          </cell>
        </row>
        <row r="532">
          <cell r="A532">
            <v>503</v>
          </cell>
          <cell r="C532">
            <v>3.2838431505329301E-3</v>
          </cell>
          <cell r="E532">
            <v>2.3683550669710939E-4</v>
          </cell>
          <cell r="H532">
            <v>51378.766677800406</v>
          </cell>
          <cell r="L532">
            <v>7586332.7319055926</v>
          </cell>
        </row>
        <row r="533">
          <cell r="A533">
            <v>504</v>
          </cell>
          <cell r="C533">
            <v>3.1045004751367069E-3</v>
          </cell>
          <cell r="E533">
            <v>2.2390105415086444E-4</v>
          </cell>
          <cell r="H533">
            <v>51378.766679492088</v>
          </cell>
          <cell r="L533">
            <v>7586332.732155378</v>
          </cell>
        </row>
        <row r="534">
          <cell r="A534">
            <v>505</v>
          </cell>
          <cell r="C534">
            <v>2.9349523586553062E-3</v>
          </cell>
          <cell r="E534">
            <v>2.1167299932738835E-4</v>
          </cell>
          <cell r="H534">
            <v>51378.76668109138</v>
          </cell>
          <cell r="L534">
            <v>7586332.7323915213</v>
          </cell>
        </row>
        <row r="535">
          <cell r="A535">
            <v>506</v>
          </cell>
          <cell r="C535">
            <v>2.7746638844324072E-3</v>
          </cell>
          <cell r="E535">
            <v>2.001127632655271E-4</v>
          </cell>
          <cell r="H535">
            <v>51378.766682603331</v>
          </cell>
          <cell r="L535">
            <v>7586332.7326147687</v>
          </cell>
        </row>
        <row r="536">
          <cell r="A536">
            <v>507</v>
          </cell>
          <cell r="C536">
            <v>2.6231293495650857E-3</v>
          </cell>
          <cell r="E536">
            <v>1.8918387394217784E-4</v>
          </cell>
          <cell r="H536">
            <v>51378.766684032707</v>
          </cell>
          <cell r="L536">
            <v>7586332.7328258231</v>
          </cell>
        </row>
        <row r="537">
          <cell r="A537">
            <v>508</v>
          </cell>
          <cell r="C537">
            <v>2.4798706694339869E-3</v>
          </cell>
          <cell r="E537">
            <v>1.7885185120470278E-4</v>
          </cell>
          <cell r="H537">
            <v>51378.76668538402</v>
          </cell>
          <cell r="L537">
            <v>7586332.7330253515</v>
          </cell>
        </row>
        <row r="538">
          <cell r="A538">
            <v>509</v>
          </cell>
          <cell r="C538">
            <v>2.344435869367935E-3</v>
          </cell>
          <cell r="E538">
            <v>1.6908409798760423E-4</v>
          </cell>
          <cell r="H538">
            <v>51378.766686661533</v>
          </cell>
          <cell r="L538">
            <v>7586332.7332139825</v>
          </cell>
        </row>
        <row r="539">
          <cell r="A539">
            <v>510</v>
          </cell>
          <cell r="C539">
            <v>2.2163976586842523E-3</v>
          </cell>
          <cell r="E539">
            <v>1.5984979747025462E-4</v>
          </cell>
          <cell r="H539">
            <v>51378.766687869276</v>
          </cell>
          <cell r="L539">
            <v>7586332.7333923122</v>
          </cell>
        </row>
        <row r="540">
          <cell r="A540">
            <v>511</v>
          </cell>
          <cell r="C540">
            <v>2.0953520826059442E-3</v>
          </cell>
          <cell r="E540">
            <v>1.5111981585121866E-4</v>
          </cell>
          <cell r="H540">
            <v>51378.766689011063</v>
          </cell>
          <cell r="L540">
            <v>7586332.7335609021</v>
          </cell>
        </row>
        <row r="541">
          <cell r="A541">
            <v>512</v>
          </cell>
          <cell r="C541">
            <v>1.9809172478026131E-3</v>
          </cell>
          <cell r="E541">
            <v>1.4286661043242497E-4</v>
          </cell>
          <cell r="H541">
            <v>51378.766690090488</v>
          </cell>
          <cell r="L541">
            <v>7586332.7337202849</v>
          </cell>
        </row>
        <row r="542">
          <cell r="A542">
            <v>513</v>
          </cell>
          <cell r="C542">
            <v>1.8727321175342412E-3</v>
          </cell>
          <cell r="E542">
            <v>1.3506414272319698E-4</v>
          </cell>
          <cell r="H542">
            <v>51378.766691110963</v>
          </cell>
          <cell r="L542">
            <v>7586332.7338709636</v>
          </cell>
        </row>
        <row r="543">
          <cell r="A543">
            <v>514</v>
          </cell>
          <cell r="C543">
            <v>1.7704553725965732E-3</v>
          </cell>
          <cell r="E543">
            <v>1.2768779628999035E-4</v>
          </cell>
          <cell r="H543">
            <v>51378.766692075704</v>
          </cell>
          <cell r="L543">
            <v>7586332.7340134131</v>
          </cell>
        </row>
        <row r="544">
          <cell r="A544">
            <v>515</v>
          </cell>
          <cell r="C544">
            <v>1.6737643344744335E-3</v>
          </cell>
          <cell r="E544">
            <v>1.2071429909265616E-4</v>
          </cell>
          <cell r="H544">
            <v>51378.76669298776</v>
          </cell>
          <cell r="L544">
            <v>7586332.7341480823</v>
          </cell>
        </row>
        <row r="545">
          <cell r="A545">
            <v>516</v>
          </cell>
          <cell r="C545">
            <v>1.5823539473055761E-3</v>
          </cell>
          <cell r="E545">
            <v>1.1412165006220478E-4</v>
          </cell>
          <cell r="H545">
            <v>51378.766693850004</v>
          </cell>
          <cell r="L545">
            <v>7586332.7342753969</v>
          </cell>
        </row>
        <row r="546">
          <cell r="A546">
            <v>517</v>
          </cell>
          <cell r="C546">
            <v>1.4959358154432085E-3</v>
          </cell>
          <cell r="E546">
            <v>1.0788904968842629E-4</v>
          </cell>
          <cell r="H546">
            <v>51378.766694665159</v>
          </cell>
          <cell r="L546">
            <v>7586332.7343957582</v>
          </cell>
        </row>
        <row r="547">
          <cell r="A547">
            <v>518</v>
          </cell>
          <cell r="C547">
            <v>1.4142372935807433E-3</v>
          </cell>
          <cell r="E547">
            <v>1.0199683439837455E-4</v>
          </cell>
          <cell r="H547">
            <v>51378.766695435792</v>
          </cell>
          <cell r="L547">
            <v>7586332.7345095463</v>
          </cell>
        </row>
        <row r="548">
          <cell r="A548">
            <v>519</v>
          </cell>
          <cell r="C548">
            <v>1.3370006265681618E-3</v>
          </cell>
          <cell r="E548">
            <v>9.6426414518682062E-5</v>
          </cell>
          <cell r="H548">
            <v>51378.766696164341</v>
          </cell>
          <cell r="L548">
            <v>7586332.7346171206</v>
          </cell>
        </row>
        <row r="549">
          <cell r="A549">
            <v>520</v>
          </cell>
          <cell r="C549">
            <v>1.2639821362061495E-3</v>
          </cell>
          <cell r="E549">
            <v>9.116021562597957E-5</v>
          </cell>
          <cell r="H549">
            <v>51378.766696853098</v>
          </cell>
          <cell r="L549">
            <v>7586332.7347188191</v>
          </cell>
        </row>
        <row r="550">
          <cell r="A550">
            <v>521</v>
          </cell>
          <cell r="C550">
            <v>1.1949514524523751E-3</v>
          </cell>
          <cell r="E550">
            <v>8.6181623100383512E-5</v>
          </cell>
          <cell r="H550">
            <v>51378.766697504245</v>
          </cell>
          <cell r="L550">
            <v>7586332.7348149642</v>
          </cell>
        </row>
        <row r="551">
          <cell r="A551">
            <v>522</v>
          </cell>
          <cell r="C551">
            <v>1.1296907866144041E-3</v>
          </cell>
          <cell r="E551">
            <v>8.1474929707120114E-5</v>
          </cell>
          <cell r="H551">
            <v>51378.766698119827</v>
          </cell>
          <cell r="L551">
            <v>7586332.7349058585</v>
          </cell>
        </row>
        <row r="552">
          <cell r="A552">
            <v>523</v>
          </cell>
          <cell r="C552">
            <v>1.0679942442362034E-3</v>
          </cell>
          <cell r="E552">
            <v>7.7025286040908626E-5</v>
          </cell>
          <cell r="H552">
            <v>51378.766698701787</v>
          </cell>
          <cell r="L552">
            <v>7586332.7349917879</v>
          </cell>
        </row>
        <row r="553">
          <cell r="A553">
            <v>524</v>
          </cell>
          <cell r="C553">
            <v>1.0096671755104253E-3</v>
          </cell>
          <cell r="E553">
            <v>7.281865367675783E-5</v>
          </cell>
          <cell r="H553">
            <v>51378.766699251966</v>
          </cell>
          <cell r="L553">
            <v>7586332.7350730244</v>
          </cell>
        </row>
        <row r="554">
          <cell r="A554">
            <v>525</v>
          </cell>
          <cell r="C554">
            <v>9.5452556116704958E-4</v>
          </cell>
          <cell r="E554">
            <v>6.8841760879368721E-5</v>
          </cell>
          <cell r="H554">
            <v>51378.766699772103</v>
          </cell>
          <cell r="L554">
            <v>7586332.735149825</v>
          </cell>
        </row>
        <row r="555">
          <cell r="A555">
            <v>526</v>
          </cell>
          <cell r="C555">
            <v>9.0239543190089109E-4</v>
          </cell>
          <cell r="E555">
            <v>6.5082060731408602E-5</v>
          </cell>
          <cell r="H555">
            <v>51378.766700263826</v>
          </cell>
          <cell r="L555">
            <v>7586332.7352224309</v>
          </cell>
        </row>
        <row r="556">
          <cell r="A556">
            <v>527</v>
          </cell>
          <cell r="C556">
            <v>8.5311231950629333E-4</v>
          </cell>
          <cell r="E556">
            <v>6.1527691548553173E-5</v>
          </cell>
          <cell r="H556">
            <v>51378.766700728702</v>
          </cell>
          <cell r="L556">
            <v>7586332.7352910712</v>
          </cell>
        </row>
        <row r="557">
          <cell r="A557">
            <v>528</v>
          </cell>
          <cell r="C557">
            <v>8.0652073798736211E-4</v>
          </cell>
          <cell r="E557">
            <v>5.8167439456407733E-5</v>
          </cell>
          <cell r="H557">
            <v>51378.766701168184</v>
          </cell>
          <cell r="L557">
            <v>7586332.735355963</v>
          </cell>
        </row>
        <row r="558">
          <cell r="A558">
            <v>529</v>
          </cell>
          <cell r="C558">
            <v>7.6247369300666481E-4</v>
          </cell>
          <cell r="E558">
            <v>5.4990703011239568E-5</v>
          </cell>
          <cell r="H558">
            <v>51378.766701583663</v>
          </cell>
          <cell r="L558">
            <v>7586332.7354173111</v>
          </cell>
        </row>
        <row r="559">
          <cell r="A559">
            <v>530</v>
          </cell>
          <cell r="C559">
            <v>7.2083221812472946E-4</v>
          </cell>
          <cell r="E559">
            <v>5.1987459752901367E-5</v>
          </cell>
          <cell r="H559">
            <v>51378.766701976456</v>
          </cell>
          <cell r="L559">
            <v>7586332.7354753083</v>
          </cell>
        </row>
        <row r="560">
          <cell r="A560">
            <v>531</v>
          </cell>
          <cell r="C560">
            <v>6.814649363671996E-4</v>
          </cell>
          <cell r="E560">
            <v>4.9148234584421764E-5</v>
          </cell>
          <cell r="H560">
            <v>51378.766702347792</v>
          </cell>
          <cell r="L560">
            <v>7586332.735530138</v>
          </cell>
        </row>
        <row r="561">
          <cell r="A561">
            <v>532</v>
          </cell>
          <cell r="C561">
            <v>6.4424764573640849E-4</v>
          </cell>
          <cell r="E561">
            <v>4.6464069878501959E-5</v>
          </cell>
          <cell r="H561">
            <v>51378.766702698849</v>
          </cell>
          <cell r="L561">
            <v>7586332.7355819736</v>
          </cell>
        </row>
        <row r="562">
          <cell r="A562">
            <v>533</v>
          </cell>
          <cell r="C562">
            <v>6.0906292735968151E-4</v>
          </cell>
          <cell r="E562">
            <v>4.3926497216605825E-5</v>
          </cell>
          <cell r="H562">
            <v>51378.766703030735</v>
          </cell>
          <cell r="L562">
            <v>7586332.7356309779</v>
          </cell>
        </row>
        <row r="563">
          <cell r="A563">
            <v>534</v>
          </cell>
          <cell r="C563">
            <v>5.7579977503809121E-4</v>
          </cell>
          <cell r="E563">
            <v>4.152751067148156E-5</v>
          </cell>
          <cell r="H563">
            <v>51378.766703344496</v>
          </cell>
          <cell r="L563">
            <v>7586332.7356773065</v>
          </cell>
        </row>
        <row r="564">
          <cell r="A564">
            <v>535</v>
          </cell>
          <cell r="C564">
            <v>5.4435324502690916E-4</v>
          </cell>
          <cell r="E564">
            <v>3.9259541548822494E-5</v>
          </cell>
          <cell r="H564">
            <v>51378.766703641122</v>
          </cell>
          <cell r="L564">
            <v>7586332.7357211048</v>
          </cell>
        </row>
        <row r="565">
          <cell r="A565">
            <v>536</v>
          </cell>
          <cell r="C565">
            <v>5.146241249428269E-4</v>
          </cell>
          <cell r="E565">
            <v>3.7115434508378076E-5</v>
          </cell>
          <cell r="H565">
            <v>51378.766703921545</v>
          </cell>
          <cell r="L565">
            <v>7586332.7357625114</v>
          </cell>
        </row>
        <row r="566">
          <cell r="A566">
            <v>537</v>
          </cell>
          <cell r="C566">
            <v>4.8651862075336345E-4</v>
          </cell>
          <cell r="E566">
            <v>3.5088424989178276E-5</v>
          </cell>
          <cell r="H566">
            <v>51378.766704186652</v>
          </cell>
          <cell r="L566">
            <v>7586332.7358016558</v>
          </cell>
        </row>
        <row r="567">
          <cell r="A567">
            <v>538</v>
          </cell>
          <cell r="C567">
            <v>4.5994806086092519E-4</v>
          </cell>
          <cell r="E567">
            <v>3.3172117867648964E-5</v>
          </cell>
          <cell r="H567">
            <v>51378.766704437287</v>
          </cell>
          <cell r="L567">
            <v>7586332.7358386628</v>
          </cell>
        </row>
        <row r="568">
          <cell r="A568">
            <v>539</v>
          </cell>
          <cell r="C568">
            <v>4.3482861634791688E-4</v>
          </cell>
          <cell r="E568">
            <v>3.1360467281285617E-5</v>
          </cell>
          <cell r="H568">
            <v>51378.766704674228</v>
          </cell>
          <cell r="L568">
            <v>7586332.7358736489</v>
          </cell>
        </row>
        <row r="569">
          <cell r="A569">
            <v>540</v>
          </cell>
          <cell r="C569">
            <v>4.1108103650028916E-4</v>
          </cell>
          <cell r="E569">
            <v>2.964775755422992E-5</v>
          </cell>
          <cell r="H569">
            <v>51378.766704898233</v>
          </cell>
          <cell r="L569">
            <v>7586332.7359067239</v>
          </cell>
        </row>
        <row r="570">
          <cell r="A570">
            <v>541</v>
          </cell>
          <cell r="C570">
            <v>3.8863039877511194E-4</v>
          </cell>
          <cell r="E570">
            <v>2.802858516457036E-5</v>
          </cell>
          <cell r="H570">
            <v>51378.76670511</v>
          </cell>
          <cell r="L570">
            <v>7586332.735937993</v>
          </cell>
        </row>
        <row r="571">
          <cell r="A571">
            <v>542</v>
          </cell>
          <cell r="C571">
            <v>3.6740587242333205E-4</v>
          </cell>
          <cell r="E571">
            <v>2.6497841696474401E-5</v>
          </cell>
          <cell r="H571">
            <v>51378.766705310205</v>
          </cell>
          <cell r="L571">
            <v>7586332.7359675542</v>
          </cell>
        </row>
        <row r="572">
          <cell r="A572">
            <v>543</v>
          </cell>
          <cell r="C572">
            <v>3.4734049502195622E-4</v>
          </cell>
          <cell r="E572">
            <v>2.5050697723367054E-5</v>
          </cell>
          <cell r="H572">
            <v>51378.766705499474</v>
          </cell>
          <cell r="L572">
            <v>7586332.7359955013</v>
          </cell>
        </row>
        <row r="573">
          <cell r="A573">
            <v>544</v>
          </cell>
          <cell r="C573">
            <v>3.2837096121062799E-4</v>
          </cell>
          <cell r="E573">
            <v>2.3682587571307945E-5</v>
          </cell>
          <cell r="H573">
            <v>51378.766705678405</v>
          </cell>
          <cell r="L573">
            <v>7586332.736021922</v>
          </cell>
        </row>
        <row r="574">
          <cell r="A574">
            <v>545</v>
          </cell>
          <cell r="C574">
            <v>3.1043742296607232E-4</v>
          </cell>
          <cell r="E574">
            <v>2.2389194914496051E-5</v>
          </cell>
          <cell r="H574">
            <v>51378.766705847564</v>
          </cell>
          <cell r="L574">
            <v>7586332.7360468991</v>
          </cell>
        </row>
        <row r="575">
          <cell r="A575">
            <v>546</v>
          </cell>
          <cell r="C575">
            <v>2.9348330078428266E-4</v>
          </cell>
          <cell r="E575">
            <v>2.1166439157456555E-5</v>
          </cell>
          <cell r="H575">
            <v>51378.766706007489</v>
          </cell>
          <cell r="L575">
            <v>7586332.7360705128</v>
          </cell>
        </row>
        <row r="576">
          <cell r="A576">
            <v>547</v>
          </cell>
          <cell r="C576">
            <v>2.7745510517473873E-4</v>
          </cell>
          <cell r="E576">
            <v>2.0010462560946255E-5</v>
          </cell>
          <cell r="H576">
            <v>51378.766706158676</v>
          </cell>
          <cell r="L576">
            <v>7586332.7360928366</v>
          </cell>
        </row>
        <row r="577">
          <cell r="A577">
            <v>548</v>
          </cell>
          <cell r="C577">
            <v>2.6230226790347757E-4</v>
          </cell>
          <cell r="E577">
            <v>1.8917618070960316E-5</v>
          </cell>
          <cell r="H577">
            <v>51378.766706301605</v>
          </cell>
          <cell r="L577">
            <v>7586332.7361139413</v>
          </cell>
        </row>
        <row r="578">
          <cell r="A578">
            <v>549</v>
          </cell>
          <cell r="C578">
            <v>2.479769824525971E-4</v>
          </cell>
          <cell r="E578">
            <v>1.7884457812441454E-5</v>
          </cell>
          <cell r="H578">
            <v>51378.766706436734</v>
          </cell>
          <cell r="L578">
            <v>7586332.736133893</v>
          </cell>
        </row>
        <row r="579">
          <cell r="A579">
            <v>550</v>
          </cell>
          <cell r="C579">
            <v>2.3443405319284924E-4</v>
          </cell>
          <cell r="E579">
            <v>1.6907722211389694E-5</v>
          </cell>
          <cell r="H579">
            <v>51378.766706564478</v>
          </cell>
          <cell r="L579">
            <v>7586332.7361527551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88D124-369B-7B46-A66B-4F8128E305F4}" name="Table3" displayName="Table3" ref="B40:E44" totalsRowShown="0" headerRowDxfId="15">
  <autoFilter ref="B40:E44" xr:uid="{39511806-AB04-7841-9E0B-4B03DC1BA3A2}"/>
  <tableColumns count="4">
    <tableColumn id="1" xr3:uid="{4839D483-2974-EF40-9302-874A9FC03997}" name="Percent with antitbodies" dataDxfId="14"/>
    <tableColumn id="2" xr3:uid="{8C787372-D0A5-BE40-B6C4-FDF53EA7DD6F}" name="0.15"/>
    <tableColumn id="3" xr3:uid="{03B4021E-CE5D-3845-96AB-C8E9BB3C4020}" name="0.20"/>
    <tableColumn id="4" xr3:uid="{970FD73D-DC86-1A48-8EEA-89259F987B35}" name="0.25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1CE2F21-B32E-6145-A05F-1F2B81296332}" name="Table7" displayName="Table7" ref="B9:E17" totalsRowShown="0" headerRowDxfId="13">
  <autoFilter ref="B9:E17" xr:uid="{DCDDA4B7-245C-634B-8143-CFFF22745082}"/>
  <tableColumns count="4">
    <tableColumn id="1" xr3:uid="{29EA7DCE-317F-3046-8607-92A7B2F5D034}" name="p" dataDxfId="12"/>
    <tableColumn id="2" xr3:uid="{B19572F7-794C-7A4A-8487-3CCCA3B45E44}" name="0.15" dataDxfId="11"/>
    <tableColumn id="3" xr3:uid="{CD1E1B56-4202-794C-BFF3-CEB865385274}" name="0.20" dataDxfId="10"/>
    <tableColumn id="4" xr3:uid="{A9F5B22D-5F65-1B42-B3C2-886ED286BF44}" name="0.25" dataDxfId="9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C0A775-5BD8-A146-A276-53A0A04E3CCD}" name="Table4" displayName="Table4" ref="B21:E30" totalsRowShown="0" headerRowDxfId="8" headerRowBorderDxfId="7" tableBorderDxfId="6">
  <autoFilter ref="B21:E30" xr:uid="{3BB8E60D-6F18-7048-8F4C-4BDF2BA667A3}"/>
  <tableColumns count="4">
    <tableColumn id="1" xr3:uid="{D4E8B321-1212-BC46-98DA-23A272DA0994}" name="p" dataDxfId="5"/>
    <tableColumn id="2" xr3:uid="{9548CABB-41E6-214A-8992-01C56FF5D598}" name="0.15" dataDxfId="4"/>
    <tableColumn id="3" xr3:uid="{AC8A3D8B-AB2E-6A47-83DE-1B0C6648CCCB}" name="0.20" dataDxfId="3"/>
    <tableColumn id="4" xr3:uid="{10105E9B-AEB5-404D-BB5F-BE0D94666966}" name="0.25" dataDxfId="2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1EA433-992C-A747-80F3-2D31C31FD2B6}" name="Table1" displayName="Table1" ref="B1:E52" totalsRowShown="0">
  <autoFilter ref="B1:E52" xr:uid="{895D9CFE-0872-1D41-864F-B7D1AE11819C}"/>
  <tableColumns count="4">
    <tableColumn id="1" xr3:uid="{0DECE650-2F5D-CD48-A174-6EA5132A5648}" name="Date" dataDxfId="1"/>
    <tableColumn id="2" xr3:uid="{0F534272-3D17-C749-B575-949F5846884D}" name="Cases"/>
    <tableColumn id="3" xr3:uid="{8A4D59FC-E0FC-1849-84DA-4A474A3A9A77}" name="Cumulative Cases" dataDxfId="0">
      <calculatedColumnFormula>SUM($C$2:$C2)</calculatedColumnFormula>
    </tableColumn>
    <tableColumn id="4" xr3:uid="{E37299BD-C125-374E-AE00-35AF807C1017}" name="Deaths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E56A2-71D9-8C4A-9845-88275B7DD77F}">
  <dimension ref="A1:E44"/>
  <sheetViews>
    <sheetView tabSelected="1" zoomScale="139" workbookViewId="0">
      <selection activeCell="G16" sqref="G16"/>
    </sheetView>
  </sheetViews>
  <sheetFormatPr baseColWidth="10" defaultRowHeight="16"/>
  <cols>
    <col min="1" max="1" width="28.5" customWidth="1"/>
    <col min="2" max="2" width="23.33203125" customWidth="1"/>
    <col min="3" max="3" width="19.5" bestFit="1" customWidth="1"/>
    <col min="4" max="5" width="15.6640625" bestFit="1" customWidth="1"/>
  </cols>
  <sheetData>
    <row r="1" spans="1:5">
      <c r="A1" t="s">
        <v>77</v>
      </c>
    </row>
    <row r="2" spans="1:5">
      <c r="A2" t="s">
        <v>1</v>
      </c>
      <c r="B2" s="1" t="s">
        <v>2</v>
      </c>
    </row>
    <row r="3" spans="1:5">
      <c r="A3" t="s">
        <v>3</v>
      </c>
      <c r="B3" s="1" t="s">
        <v>4</v>
      </c>
    </row>
    <row r="4" spans="1:5">
      <c r="A4" t="s">
        <v>5</v>
      </c>
      <c r="B4" s="1" t="s">
        <v>6</v>
      </c>
    </row>
    <row r="5" spans="1:5">
      <c r="A5" t="s">
        <v>7</v>
      </c>
      <c r="B5" s="1" t="s">
        <v>8</v>
      </c>
    </row>
    <row r="6" spans="1:5">
      <c r="A6" t="s">
        <v>9</v>
      </c>
      <c r="B6" s="1" t="s">
        <v>10</v>
      </c>
      <c r="D6" t="s">
        <v>101</v>
      </c>
    </row>
    <row r="7" spans="1:5">
      <c r="C7" s="1"/>
    </row>
    <row r="9" spans="1:5">
      <c r="A9" t="s">
        <v>23</v>
      </c>
      <c r="B9" s="16" t="s">
        <v>22</v>
      </c>
      <c r="C9" s="17" t="s">
        <v>94</v>
      </c>
      <c r="D9" s="17" t="s">
        <v>95</v>
      </c>
      <c r="E9" s="17" t="s">
        <v>96</v>
      </c>
    </row>
    <row r="10" spans="1:5">
      <c r="A10" t="s">
        <v>27</v>
      </c>
      <c r="B10" s="16" t="s">
        <v>26</v>
      </c>
      <c r="C10" s="8">
        <v>1</v>
      </c>
      <c r="D10" s="8">
        <v>1</v>
      </c>
      <c r="E10" s="8">
        <v>1</v>
      </c>
    </row>
    <row r="11" spans="1:5" ht="18">
      <c r="A11" t="s">
        <v>98</v>
      </c>
      <c r="B11" s="16" t="s">
        <v>99</v>
      </c>
      <c r="C11" s="2">
        <v>2.2000000000000002</v>
      </c>
      <c r="D11" s="2">
        <v>2.4</v>
      </c>
      <c r="E11" s="2">
        <v>2.6</v>
      </c>
    </row>
    <row r="12" spans="1:5">
      <c r="A12" t="s">
        <v>13</v>
      </c>
      <c r="B12" s="16" t="s">
        <v>12</v>
      </c>
      <c r="C12" s="15">
        <f>((C11*C15)/C16)</f>
        <v>1.8709710339666287E-8</v>
      </c>
      <c r="D12" s="15">
        <f>((D11*D15)/D16)</f>
        <v>2.0410593097817763E-8</v>
      </c>
      <c r="E12" s="15">
        <f>((E11*E15)/E16)</f>
        <v>2.2111475855969249E-8</v>
      </c>
    </row>
    <row r="13" spans="1:5" ht="18">
      <c r="A13" t="s">
        <v>93</v>
      </c>
      <c r="B13" s="16" t="s">
        <v>100</v>
      </c>
      <c r="C13" s="15">
        <f>C12/(C14+1)</f>
        <v>2.0076302018710893E-9</v>
      </c>
      <c r="D13" s="15">
        <f>D12/(D14+1)</f>
        <v>1.6878858317925143E-9</v>
      </c>
      <c r="E13" s="15">
        <f>E12/(E14+1)</f>
        <v>1.4874355480910361E-9</v>
      </c>
    </row>
    <row r="14" spans="1:5">
      <c r="A14" t="s">
        <v>19</v>
      </c>
      <c r="B14" s="16" t="s">
        <v>18</v>
      </c>
      <c r="C14" s="2">
        <f>(C9*C16)/151437</f>
        <v>8.319301095505061</v>
      </c>
      <c r="D14" s="2">
        <f>(D9*D16)/151437</f>
        <v>11.092401460673415</v>
      </c>
      <c r="E14" s="2">
        <f>(E9*E16)/151437</f>
        <v>13.865501825841768</v>
      </c>
    </row>
    <row r="15" spans="1:5">
      <c r="A15" t="s">
        <v>15</v>
      </c>
      <c r="B15" s="16" t="s">
        <v>14</v>
      </c>
      <c r="C15" s="8">
        <f>1/14</f>
        <v>7.1428571428571425E-2</v>
      </c>
      <c r="D15" s="8">
        <f>1/14</f>
        <v>7.1428571428571425E-2</v>
      </c>
      <c r="E15" s="8">
        <f>1/14</f>
        <v>7.1428571428571425E-2</v>
      </c>
    </row>
    <row r="16" spans="1:5">
      <c r="A16" t="s">
        <v>17</v>
      </c>
      <c r="B16" s="16" t="s">
        <v>16</v>
      </c>
      <c r="C16" s="8">
        <v>8399000</v>
      </c>
      <c r="D16" s="8">
        <v>8399000</v>
      </c>
      <c r="E16" s="8">
        <v>8399000</v>
      </c>
    </row>
    <row r="17" spans="1:5">
      <c r="A17" t="s">
        <v>21</v>
      </c>
      <c r="B17" s="16" t="s">
        <v>20</v>
      </c>
      <c r="C17" s="2">
        <v>0.1</v>
      </c>
      <c r="D17" s="2">
        <v>0.1</v>
      </c>
      <c r="E17" s="2">
        <v>0.1</v>
      </c>
    </row>
    <row r="20" spans="1:5">
      <c r="B20" s="7"/>
      <c r="C20" s="2"/>
      <c r="D20" s="2"/>
      <c r="E20" s="2"/>
    </row>
    <row r="21" spans="1:5" ht="17" thickBot="1">
      <c r="A21" t="s">
        <v>74</v>
      </c>
      <c r="B21" s="18" t="s">
        <v>22</v>
      </c>
      <c r="C21" s="19" t="s">
        <v>94</v>
      </c>
      <c r="D21" s="19" t="s">
        <v>95</v>
      </c>
      <c r="E21" s="19" t="s">
        <v>96</v>
      </c>
    </row>
    <row r="22" spans="1:5">
      <c r="B22" s="16" t="s">
        <v>28</v>
      </c>
      <c r="C22" s="2">
        <v>155109.2752596068</v>
      </c>
      <c r="D22" s="9">
        <v>171863</v>
      </c>
      <c r="E22" s="2">
        <v>143405.18452582852</v>
      </c>
    </row>
    <row r="23" spans="1:5">
      <c r="B23" s="16" t="s">
        <v>71</v>
      </c>
      <c r="C23" s="2">
        <v>1720534.351453657</v>
      </c>
      <c r="D23" s="9">
        <v>1429782.1</v>
      </c>
      <c r="E23" s="2">
        <v>1988384.8478780505</v>
      </c>
    </row>
    <row r="24" spans="1:5">
      <c r="B24" s="16" t="s">
        <v>72</v>
      </c>
      <c r="C24" s="2">
        <v>3054536.6192354169</v>
      </c>
      <c r="D24" s="9">
        <v>2978467.29</v>
      </c>
      <c r="E24" s="2">
        <v>3069590.2213270185</v>
      </c>
    </row>
    <row r="25" spans="1:5">
      <c r="B25" s="16" t="s">
        <v>30</v>
      </c>
      <c r="C25" s="2">
        <v>613285.84087815776</v>
      </c>
      <c r="D25" s="2">
        <v>763953.01261804358</v>
      </c>
      <c r="E25" s="2">
        <v>513789.38671053358</v>
      </c>
    </row>
    <row r="26" spans="1:5">
      <c r="B26" s="16" t="s">
        <v>75</v>
      </c>
      <c r="C26" s="2">
        <v>7.3018911879766377E-2</v>
      </c>
      <c r="D26" s="2">
        <v>9.0957615503993755E-2</v>
      </c>
      <c r="E26" s="2">
        <v>6.11726856424019E-2</v>
      </c>
    </row>
    <row r="27" spans="1:5">
      <c r="B27" s="16" t="s">
        <v>32</v>
      </c>
      <c r="C27" s="2">
        <v>7417212.6820772849</v>
      </c>
      <c r="D27" s="2">
        <v>7122134.2957021687</v>
      </c>
      <c r="E27" s="2">
        <v>7638547.330050962</v>
      </c>
    </row>
    <row r="28" spans="1:5">
      <c r="B28" s="16" t="s">
        <v>76</v>
      </c>
      <c r="C28" s="2">
        <v>0.88310664151414275</v>
      </c>
      <c r="D28" s="2">
        <v>0.84797407973594108</v>
      </c>
      <c r="E28" s="2">
        <v>0.90945914157053964</v>
      </c>
    </row>
    <row r="29" spans="1:5">
      <c r="A29" t="s">
        <v>85</v>
      </c>
      <c r="B29" s="16" t="s">
        <v>84</v>
      </c>
      <c r="C29" s="10">
        <v>43922</v>
      </c>
      <c r="D29" s="10">
        <v>43922</v>
      </c>
      <c r="E29" s="10">
        <v>43922</v>
      </c>
    </row>
    <row r="30" spans="1:5">
      <c r="B30" s="16" t="s">
        <v>73</v>
      </c>
      <c r="C30" s="2">
        <v>61328.584087815711</v>
      </c>
      <c r="D30" s="2">
        <v>76395.301261804314</v>
      </c>
      <c r="E30" s="2">
        <v>51378.938671053387</v>
      </c>
    </row>
    <row r="31" spans="1:5">
      <c r="B31" s="7"/>
      <c r="C31" s="2"/>
      <c r="D31" s="2"/>
      <c r="E31" s="2"/>
    </row>
    <row r="32" spans="1:5">
      <c r="C32" s="2"/>
      <c r="D32" s="2"/>
      <c r="E32" s="2"/>
    </row>
    <row r="34" spans="1:5">
      <c r="C34" s="8" t="s">
        <v>80</v>
      </c>
      <c r="D34" s="8" t="s">
        <v>81</v>
      </c>
      <c r="E34" s="8" t="s">
        <v>82</v>
      </c>
    </row>
    <row r="35" spans="1:5">
      <c r="A35" t="s">
        <v>91</v>
      </c>
      <c r="B35" s="7" t="s">
        <v>28</v>
      </c>
      <c r="C35" s="2">
        <v>155109.2752596068</v>
      </c>
      <c r="D35" s="9">
        <v>171863</v>
      </c>
      <c r="E35" s="2">
        <v>143405.18452582852</v>
      </c>
    </row>
    <row r="36" spans="1:5">
      <c r="B36" s="7" t="s">
        <v>30</v>
      </c>
      <c r="C36" s="2">
        <v>613285.84087815776</v>
      </c>
      <c r="D36" s="2">
        <v>763953.01261804358</v>
      </c>
      <c r="E36" s="2">
        <v>513789.38671053358</v>
      </c>
    </row>
    <row r="37" spans="1:5">
      <c r="B37" s="7" t="s">
        <v>73</v>
      </c>
      <c r="C37" s="2">
        <v>61328.584087815711</v>
      </c>
      <c r="D37" s="2">
        <v>76395.301261804314</v>
      </c>
      <c r="E37" s="2">
        <v>51378.938671053387</v>
      </c>
    </row>
    <row r="40" spans="1:5">
      <c r="A40" t="s">
        <v>23</v>
      </c>
      <c r="B40" s="7" t="s">
        <v>97</v>
      </c>
      <c r="C40" s="2" t="s">
        <v>94</v>
      </c>
      <c r="D40" s="2" t="s">
        <v>95</v>
      </c>
      <c r="E40" s="2" t="s">
        <v>96</v>
      </c>
    </row>
    <row r="41" spans="1:5">
      <c r="B41" s="16" t="s">
        <v>24</v>
      </c>
      <c r="C41">
        <v>2.2000000000000002</v>
      </c>
      <c r="D41">
        <v>2.4</v>
      </c>
      <c r="E41">
        <v>2.6</v>
      </c>
    </row>
    <row r="42" spans="1:5">
      <c r="A42" t="s">
        <v>19</v>
      </c>
      <c r="B42" s="16" t="s">
        <v>18</v>
      </c>
      <c r="C42" s="2">
        <v>8.319301095505061</v>
      </c>
      <c r="D42" s="2">
        <v>11.092401460673415</v>
      </c>
      <c r="E42" s="2">
        <v>13.865501825841768</v>
      </c>
    </row>
    <row r="43" spans="1:5">
      <c r="A43" t="s">
        <v>13</v>
      </c>
      <c r="B43" s="16" t="s">
        <v>12</v>
      </c>
      <c r="C43">
        <v>1.8709710339666287E-8</v>
      </c>
      <c r="D43">
        <v>2.0410593097817763E-8</v>
      </c>
      <c r="E43">
        <v>2.2111475855969249E-8</v>
      </c>
    </row>
    <row r="44" spans="1:5">
      <c r="A44" t="s">
        <v>93</v>
      </c>
      <c r="B44" s="16" t="s">
        <v>92</v>
      </c>
      <c r="C44">
        <v>2.0076302018710893E-9</v>
      </c>
      <c r="D44">
        <v>1.6878858317925143E-9</v>
      </c>
      <c r="E44">
        <v>1.4874355480910361E-9</v>
      </c>
    </row>
  </sheetData>
  <pageMargins left="0.7" right="0.7" top="0.75" bottom="0.75" header="0.3" footer="0.3"/>
  <pageSetup orientation="portrait" horizontalDpi="0" verticalDpi="0"/>
  <drawing r:id="rId1"/>
  <tableParts count="3"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8FFF5-CD3A-E842-9DA6-84311A21858C}">
  <dimension ref="A1:G55"/>
  <sheetViews>
    <sheetView zoomScale="75" workbookViewId="0">
      <selection activeCell="I34" sqref="I34"/>
    </sheetView>
  </sheetViews>
  <sheetFormatPr baseColWidth="10" defaultRowHeight="16"/>
  <cols>
    <col min="4" max="4" width="18" customWidth="1"/>
  </cols>
  <sheetData>
    <row r="1" spans="1:6">
      <c r="A1" t="s">
        <v>89</v>
      </c>
      <c r="B1" t="s">
        <v>64</v>
      </c>
      <c r="C1" t="s">
        <v>86</v>
      </c>
      <c r="D1" t="s">
        <v>90</v>
      </c>
      <c r="E1" t="s">
        <v>87</v>
      </c>
      <c r="F1" t="s">
        <v>69</v>
      </c>
    </row>
    <row r="2" spans="1:6">
      <c r="A2" s="13">
        <v>1</v>
      </c>
      <c r="B2" s="6">
        <v>43893</v>
      </c>
      <c r="C2">
        <v>2</v>
      </c>
      <c r="D2" s="13">
        <f>SUM($C$2:$C2)</f>
        <v>2</v>
      </c>
      <c r="E2" t="s">
        <v>70</v>
      </c>
      <c r="F2">
        <v>7</v>
      </c>
    </row>
    <row r="3" spans="1:6">
      <c r="A3" s="13">
        <v>2</v>
      </c>
      <c r="B3" s="6">
        <v>43894</v>
      </c>
      <c r="C3">
        <v>5</v>
      </c>
      <c r="D3" s="13">
        <f>SUM($C$2:$C3)</f>
        <v>7</v>
      </c>
      <c r="E3" t="s">
        <v>70</v>
      </c>
      <c r="F3">
        <v>10</v>
      </c>
    </row>
    <row r="4" spans="1:6">
      <c r="A4" s="13">
        <v>3</v>
      </c>
      <c r="B4" s="6">
        <v>43895</v>
      </c>
      <c r="C4">
        <v>3</v>
      </c>
      <c r="D4" s="13">
        <f>SUM($C$2:$C4)</f>
        <v>10</v>
      </c>
      <c r="E4" t="s">
        <v>70</v>
      </c>
      <c r="F4">
        <v>14</v>
      </c>
    </row>
    <row r="5" spans="1:6">
      <c r="A5" s="13">
        <v>4</v>
      </c>
      <c r="B5" s="6">
        <v>43896</v>
      </c>
      <c r="C5">
        <v>7</v>
      </c>
      <c r="D5" s="13">
        <f>SUM($C$2:$C5)</f>
        <v>17</v>
      </c>
      <c r="E5" t="s">
        <v>70</v>
      </c>
      <c r="F5">
        <v>11</v>
      </c>
    </row>
    <row r="6" spans="1:6">
      <c r="A6" s="13">
        <v>5</v>
      </c>
      <c r="B6" s="6">
        <v>43897</v>
      </c>
      <c r="C6">
        <v>7</v>
      </c>
      <c r="D6" s="13">
        <f>SUM($C$2:$C6)</f>
        <v>24</v>
      </c>
      <c r="E6" t="s">
        <v>70</v>
      </c>
      <c r="F6">
        <v>10</v>
      </c>
    </row>
    <row r="7" spans="1:6">
      <c r="A7" s="13">
        <v>6</v>
      </c>
      <c r="B7" s="6">
        <v>43898</v>
      </c>
      <c r="C7">
        <v>21</v>
      </c>
      <c r="D7" s="13">
        <f>SUM($C$2:$C7)</f>
        <v>45</v>
      </c>
      <c r="E7" t="s">
        <v>70</v>
      </c>
      <c r="F7">
        <v>15</v>
      </c>
    </row>
    <row r="8" spans="1:6">
      <c r="A8" s="13">
        <v>7</v>
      </c>
      <c r="B8" s="6">
        <v>43899</v>
      </c>
      <c r="C8">
        <v>57</v>
      </c>
      <c r="D8" s="13">
        <f>SUM($C$2:$C8)</f>
        <v>102</v>
      </c>
      <c r="E8" t="s">
        <v>70</v>
      </c>
      <c r="F8">
        <v>36</v>
      </c>
    </row>
    <row r="9" spans="1:6">
      <c r="A9" s="13">
        <v>8</v>
      </c>
      <c r="B9" s="6">
        <v>43900</v>
      </c>
      <c r="C9">
        <v>70</v>
      </c>
      <c r="D9" s="13">
        <f>SUM($C$2:$C9)</f>
        <v>172</v>
      </c>
      <c r="E9" t="s">
        <v>70</v>
      </c>
      <c r="F9">
        <v>46</v>
      </c>
    </row>
    <row r="10" spans="1:6">
      <c r="A10" s="13">
        <v>9</v>
      </c>
      <c r="B10" s="6">
        <v>43901</v>
      </c>
      <c r="C10">
        <v>153</v>
      </c>
      <c r="D10" s="13">
        <f>SUM($C$2:$C10)</f>
        <v>325</v>
      </c>
      <c r="E10">
        <v>1</v>
      </c>
      <c r="F10">
        <v>70</v>
      </c>
    </row>
    <row r="11" spans="1:6">
      <c r="A11" s="13">
        <v>10</v>
      </c>
      <c r="B11" s="6">
        <v>43902</v>
      </c>
      <c r="C11">
        <v>355</v>
      </c>
      <c r="D11" s="13">
        <f>SUM($C$2:$C11)</f>
        <v>680</v>
      </c>
      <c r="E11">
        <v>1</v>
      </c>
      <c r="F11">
        <v>75</v>
      </c>
    </row>
    <row r="12" spans="1:6">
      <c r="A12" s="13">
        <v>11</v>
      </c>
      <c r="B12" s="6">
        <v>43903</v>
      </c>
      <c r="C12">
        <v>617</v>
      </c>
      <c r="D12" s="13">
        <f>SUM($C$2:$C12)</f>
        <v>1297</v>
      </c>
      <c r="E12" t="s">
        <v>70</v>
      </c>
      <c r="F12">
        <v>136</v>
      </c>
    </row>
    <row r="13" spans="1:6">
      <c r="A13" s="13">
        <v>12</v>
      </c>
      <c r="B13" s="6">
        <v>43904</v>
      </c>
      <c r="C13">
        <v>639</v>
      </c>
      <c r="D13" s="13">
        <f>SUM($C$2:$C13)</f>
        <v>1936</v>
      </c>
      <c r="E13">
        <v>2</v>
      </c>
      <c r="F13">
        <v>151</v>
      </c>
    </row>
    <row r="14" spans="1:6">
      <c r="A14" s="13">
        <v>13</v>
      </c>
      <c r="B14" s="6">
        <v>43905</v>
      </c>
      <c r="C14">
        <v>1025</v>
      </c>
      <c r="D14" s="13">
        <f>SUM($C$2:$C14)</f>
        <v>2961</v>
      </c>
      <c r="E14">
        <v>6</v>
      </c>
      <c r="F14">
        <v>188</v>
      </c>
    </row>
    <row r="15" spans="1:6">
      <c r="A15" s="13">
        <v>14</v>
      </c>
      <c r="B15" s="6">
        <v>43906</v>
      </c>
      <c r="C15">
        <v>2112</v>
      </c>
      <c r="D15" s="13">
        <f>SUM($C$2:$C15)</f>
        <v>5073</v>
      </c>
      <c r="E15">
        <v>9</v>
      </c>
      <c r="F15">
        <v>299</v>
      </c>
    </row>
    <row r="16" spans="1:6">
      <c r="A16" s="13">
        <v>15</v>
      </c>
      <c r="B16" s="6">
        <v>43907</v>
      </c>
      <c r="C16">
        <v>2439</v>
      </c>
      <c r="D16" s="13">
        <f>SUM($C$2:$C16)</f>
        <v>7512</v>
      </c>
      <c r="E16">
        <v>7</v>
      </c>
      <c r="F16">
        <v>339</v>
      </c>
    </row>
    <row r="17" spans="1:6">
      <c r="A17" s="13">
        <v>16</v>
      </c>
      <c r="B17" s="6">
        <v>43908</v>
      </c>
      <c r="C17">
        <v>2946</v>
      </c>
      <c r="D17" s="13">
        <f>SUM($C$2:$C17)</f>
        <v>10458</v>
      </c>
      <c r="E17">
        <v>21</v>
      </c>
      <c r="F17">
        <v>442</v>
      </c>
    </row>
    <row r="18" spans="1:6">
      <c r="A18" s="13">
        <v>17</v>
      </c>
      <c r="B18" s="6">
        <v>43909</v>
      </c>
      <c r="C18">
        <v>3667</v>
      </c>
      <c r="D18" s="13">
        <f>SUM($C$2:$C18)</f>
        <v>14125</v>
      </c>
      <c r="E18">
        <v>25</v>
      </c>
      <c r="F18">
        <v>536</v>
      </c>
    </row>
    <row r="19" spans="1:6">
      <c r="A19" s="13">
        <v>18</v>
      </c>
      <c r="B19" s="6">
        <v>43910</v>
      </c>
      <c r="C19">
        <v>3974</v>
      </c>
      <c r="D19" s="13">
        <f>SUM($C$2:$C19)</f>
        <v>18099</v>
      </c>
      <c r="E19">
        <v>46</v>
      </c>
      <c r="F19">
        <v>625</v>
      </c>
    </row>
    <row r="20" spans="1:6">
      <c r="A20" s="13">
        <v>19</v>
      </c>
      <c r="B20" s="6">
        <v>43911</v>
      </c>
      <c r="C20">
        <v>2597</v>
      </c>
      <c r="D20" s="13">
        <f>SUM($C$2:$C20)</f>
        <v>20696</v>
      </c>
      <c r="E20">
        <v>41</v>
      </c>
      <c r="F20">
        <v>666</v>
      </c>
    </row>
    <row r="21" spans="1:6">
      <c r="A21" s="13">
        <v>20</v>
      </c>
      <c r="B21" s="6">
        <v>43912</v>
      </c>
      <c r="C21">
        <v>2543</v>
      </c>
      <c r="D21" s="13">
        <f>SUM($C$2:$C21)</f>
        <v>23239</v>
      </c>
      <c r="E21">
        <v>48</v>
      </c>
      <c r="F21">
        <v>695</v>
      </c>
    </row>
    <row r="22" spans="1:6">
      <c r="A22" s="13">
        <v>21</v>
      </c>
      <c r="B22" s="6">
        <v>43913</v>
      </c>
      <c r="C22">
        <v>3494</v>
      </c>
      <c r="D22" s="13">
        <f>SUM($C$2:$C22)</f>
        <v>26733</v>
      </c>
      <c r="E22">
        <v>81</v>
      </c>
      <c r="F22">
        <v>1029</v>
      </c>
    </row>
    <row r="23" spans="1:6">
      <c r="A23" s="13">
        <v>22</v>
      </c>
      <c r="B23" s="6">
        <v>43914</v>
      </c>
      <c r="C23">
        <v>4379</v>
      </c>
      <c r="D23" s="13">
        <f>SUM($C$2:$C23)</f>
        <v>31112</v>
      </c>
      <c r="E23">
        <v>93</v>
      </c>
      <c r="F23">
        <v>1142</v>
      </c>
    </row>
    <row r="24" spans="1:6">
      <c r="A24" s="13">
        <v>23</v>
      </c>
      <c r="B24" s="6">
        <v>43915</v>
      </c>
      <c r="C24">
        <v>4719</v>
      </c>
      <c r="D24" s="13">
        <f>SUM($C$2:$C24)</f>
        <v>35831</v>
      </c>
      <c r="E24">
        <v>121</v>
      </c>
      <c r="F24">
        <v>1266</v>
      </c>
    </row>
    <row r="25" spans="1:6">
      <c r="A25" s="13">
        <v>24</v>
      </c>
      <c r="B25" s="6">
        <v>43916</v>
      </c>
      <c r="C25">
        <v>4892</v>
      </c>
      <c r="D25" s="13">
        <f>SUM($C$2:$C25)</f>
        <v>40723</v>
      </c>
      <c r="E25">
        <v>185</v>
      </c>
      <c r="F25">
        <v>1386</v>
      </c>
    </row>
    <row r="26" spans="1:6">
      <c r="A26" s="13">
        <v>25</v>
      </c>
      <c r="B26" s="6">
        <v>43917</v>
      </c>
      <c r="C26">
        <v>4978</v>
      </c>
      <c r="D26" s="13">
        <f>SUM($C$2:$C26)</f>
        <v>45701</v>
      </c>
      <c r="E26">
        <v>207</v>
      </c>
      <c r="F26">
        <v>1356</v>
      </c>
    </row>
    <row r="27" spans="1:6">
      <c r="A27" s="13">
        <v>26</v>
      </c>
      <c r="B27" s="6">
        <v>43918</v>
      </c>
      <c r="C27">
        <v>3368</v>
      </c>
      <c r="D27" s="13">
        <f>SUM($C$2:$C27)</f>
        <v>49069</v>
      </c>
      <c r="E27">
        <v>263</v>
      </c>
      <c r="F27">
        <v>1279</v>
      </c>
    </row>
    <row r="28" spans="1:6">
      <c r="A28" s="13">
        <v>27</v>
      </c>
      <c r="B28" s="6">
        <v>43919</v>
      </c>
      <c r="C28">
        <v>3428</v>
      </c>
      <c r="D28" s="13">
        <f>SUM($C$2:$C28)</f>
        <v>52497</v>
      </c>
      <c r="E28">
        <v>278</v>
      </c>
      <c r="F28">
        <v>1369</v>
      </c>
    </row>
    <row r="29" spans="1:6">
      <c r="A29" s="13">
        <v>28</v>
      </c>
      <c r="B29" s="6">
        <v>43920</v>
      </c>
      <c r="C29">
        <v>5990</v>
      </c>
      <c r="D29" s="13">
        <f>SUM($C$2:$C29)</f>
        <v>58487</v>
      </c>
      <c r="E29">
        <v>305</v>
      </c>
      <c r="F29">
        <v>1657</v>
      </c>
    </row>
    <row r="30" spans="1:6">
      <c r="A30" s="13">
        <v>29</v>
      </c>
      <c r="B30" s="6">
        <v>43921</v>
      </c>
      <c r="C30">
        <v>5154</v>
      </c>
      <c r="D30" s="13">
        <f>SUM($C$2:$C30)</f>
        <v>63641</v>
      </c>
      <c r="E30">
        <v>363</v>
      </c>
      <c r="F30">
        <v>1508</v>
      </c>
    </row>
    <row r="31" spans="1:6">
      <c r="A31" s="13">
        <v>30</v>
      </c>
      <c r="B31" s="6">
        <v>43922</v>
      </c>
      <c r="C31">
        <v>5006</v>
      </c>
      <c r="D31" s="13">
        <f>SUM($C$2:$C31)</f>
        <v>68647</v>
      </c>
      <c r="E31">
        <v>408</v>
      </c>
      <c r="F31">
        <v>1473</v>
      </c>
    </row>
    <row r="32" spans="1:6">
      <c r="A32" s="13">
        <v>31</v>
      </c>
      <c r="B32" s="6">
        <v>43923</v>
      </c>
      <c r="C32">
        <v>5628</v>
      </c>
      <c r="D32" s="13">
        <f>SUM($C$2:$C32)</f>
        <v>74275</v>
      </c>
      <c r="E32">
        <v>445</v>
      </c>
      <c r="F32">
        <v>1638</v>
      </c>
    </row>
    <row r="33" spans="1:6">
      <c r="A33" s="13">
        <v>32</v>
      </c>
      <c r="B33" s="6">
        <v>43924</v>
      </c>
      <c r="C33">
        <v>5486</v>
      </c>
      <c r="D33" s="13">
        <f>SUM($C$2:$C33)</f>
        <v>79761</v>
      </c>
      <c r="E33">
        <v>456</v>
      </c>
      <c r="F33">
        <v>1638</v>
      </c>
    </row>
    <row r="34" spans="1:6">
      <c r="A34" s="13">
        <v>33</v>
      </c>
      <c r="B34" s="6">
        <v>43925</v>
      </c>
      <c r="C34">
        <v>3742</v>
      </c>
      <c r="D34" s="13">
        <f>SUM($C$2:$C34)</f>
        <v>83503</v>
      </c>
      <c r="E34">
        <v>469</v>
      </c>
      <c r="F34">
        <v>1397</v>
      </c>
    </row>
    <row r="35" spans="1:6">
      <c r="A35" s="13">
        <v>34</v>
      </c>
      <c r="B35" s="6">
        <v>43926</v>
      </c>
      <c r="C35">
        <v>3597</v>
      </c>
      <c r="D35" s="13">
        <f>SUM($C$2:$C35)</f>
        <v>87100</v>
      </c>
      <c r="E35">
        <v>526</v>
      </c>
      <c r="F35">
        <v>1404</v>
      </c>
    </row>
    <row r="36" spans="1:6">
      <c r="A36" s="13">
        <v>35</v>
      </c>
      <c r="B36" s="6">
        <v>43927</v>
      </c>
      <c r="C36">
        <v>6202</v>
      </c>
      <c r="D36" s="13">
        <f>SUM($C$2:$C36)</f>
        <v>93302</v>
      </c>
      <c r="E36">
        <v>534</v>
      </c>
      <c r="F36">
        <v>1736</v>
      </c>
    </row>
    <row r="37" spans="1:6">
      <c r="A37" s="13">
        <v>36</v>
      </c>
      <c r="B37" s="6">
        <v>43928</v>
      </c>
      <c r="C37">
        <v>5892</v>
      </c>
      <c r="D37" s="13">
        <f>SUM($C$2:$C37)</f>
        <v>99194</v>
      </c>
      <c r="E37">
        <v>555</v>
      </c>
      <c r="F37">
        <v>1567</v>
      </c>
    </row>
    <row r="38" spans="1:6">
      <c r="A38" s="13">
        <v>37</v>
      </c>
      <c r="B38" s="6">
        <v>43929</v>
      </c>
      <c r="C38">
        <v>5387</v>
      </c>
      <c r="D38" s="13">
        <f>SUM($C$2:$C38)</f>
        <v>104581</v>
      </c>
      <c r="E38">
        <v>499</v>
      </c>
      <c r="F38">
        <v>1494</v>
      </c>
    </row>
    <row r="39" spans="1:6">
      <c r="A39" s="13">
        <v>38</v>
      </c>
      <c r="B39" s="6">
        <v>43930</v>
      </c>
      <c r="C39">
        <v>4845</v>
      </c>
      <c r="D39" s="13">
        <f>SUM($C$2:$C39)</f>
        <v>109426</v>
      </c>
      <c r="E39">
        <v>502</v>
      </c>
      <c r="F39">
        <v>1255</v>
      </c>
    </row>
    <row r="40" spans="1:6">
      <c r="A40" s="13">
        <v>39</v>
      </c>
      <c r="B40" s="6">
        <v>43931</v>
      </c>
      <c r="C40">
        <v>4208</v>
      </c>
      <c r="D40" s="13">
        <f>SUM($C$2:$C40)</f>
        <v>113634</v>
      </c>
      <c r="E40">
        <v>477</v>
      </c>
      <c r="F40">
        <v>1174</v>
      </c>
    </row>
    <row r="41" spans="1:6">
      <c r="A41" s="13">
        <v>40</v>
      </c>
      <c r="B41" s="6">
        <v>43932</v>
      </c>
      <c r="C41">
        <v>3544</v>
      </c>
      <c r="D41" s="13">
        <f>SUM($C$2:$C41)</f>
        <v>117178</v>
      </c>
      <c r="E41">
        <v>476</v>
      </c>
      <c r="F41">
        <v>945</v>
      </c>
    </row>
    <row r="42" spans="1:6">
      <c r="A42" s="13">
        <v>41</v>
      </c>
      <c r="B42" s="6">
        <v>43933</v>
      </c>
      <c r="C42">
        <v>2701</v>
      </c>
      <c r="D42" s="13">
        <f>SUM($C$2:$C42)</f>
        <v>119879</v>
      </c>
      <c r="E42">
        <v>492</v>
      </c>
      <c r="F42">
        <v>905</v>
      </c>
    </row>
    <row r="43" spans="1:6">
      <c r="A43" s="13">
        <v>42</v>
      </c>
      <c r="B43" s="6">
        <v>43934</v>
      </c>
      <c r="C43">
        <v>3203</v>
      </c>
      <c r="D43" s="13">
        <f>SUM($C$2:$C43)</f>
        <v>123082</v>
      </c>
      <c r="E43">
        <v>487</v>
      </c>
      <c r="F43">
        <v>1026</v>
      </c>
    </row>
    <row r="44" spans="1:6">
      <c r="A44" s="13">
        <v>43</v>
      </c>
      <c r="B44" s="6">
        <v>43935</v>
      </c>
      <c r="C44">
        <v>4037</v>
      </c>
      <c r="D44" s="13">
        <f>SUM($C$2:$C44)</f>
        <v>127119</v>
      </c>
      <c r="E44">
        <v>445</v>
      </c>
      <c r="F44">
        <v>918</v>
      </c>
    </row>
    <row r="45" spans="1:6">
      <c r="A45" s="13">
        <v>44</v>
      </c>
      <c r="B45" s="6">
        <v>43936</v>
      </c>
      <c r="C45">
        <v>3731</v>
      </c>
      <c r="D45" s="13">
        <f>SUM($C$2:$C45)</f>
        <v>130850</v>
      </c>
      <c r="E45">
        <v>382</v>
      </c>
      <c r="F45">
        <v>726</v>
      </c>
    </row>
    <row r="46" spans="1:6">
      <c r="A46" s="13">
        <v>45</v>
      </c>
      <c r="B46" s="6">
        <v>43937</v>
      </c>
      <c r="C46">
        <v>3405</v>
      </c>
      <c r="D46" s="13">
        <f>SUM($C$2:$C46)</f>
        <v>134255</v>
      </c>
      <c r="E46">
        <v>334</v>
      </c>
      <c r="F46">
        <v>552</v>
      </c>
    </row>
    <row r="47" spans="1:6">
      <c r="A47" s="13">
        <v>46</v>
      </c>
      <c r="B47" s="6">
        <v>43938</v>
      </c>
      <c r="C47">
        <v>3430</v>
      </c>
      <c r="D47" s="13">
        <f>SUM($C$2:$C47)</f>
        <v>137685</v>
      </c>
      <c r="E47">
        <v>302</v>
      </c>
      <c r="F47">
        <v>575</v>
      </c>
    </row>
    <row r="48" spans="1:6">
      <c r="A48" s="13">
        <v>47</v>
      </c>
      <c r="B48" s="6">
        <v>43939</v>
      </c>
      <c r="C48">
        <v>2060</v>
      </c>
      <c r="D48" s="13">
        <f>SUM($C$2:$C48)</f>
        <v>139745</v>
      </c>
      <c r="E48">
        <v>295</v>
      </c>
      <c r="F48">
        <v>365</v>
      </c>
    </row>
    <row r="49" spans="1:7">
      <c r="A49" s="13">
        <v>48</v>
      </c>
      <c r="B49" s="6">
        <v>43940</v>
      </c>
      <c r="C49">
        <v>2256</v>
      </c>
      <c r="D49" s="13">
        <f>SUM($C$2:$C49)</f>
        <v>142001</v>
      </c>
      <c r="E49">
        <v>283</v>
      </c>
      <c r="F49">
        <v>362</v>
      </c>
    </row>
    <row r="50" spans="1:7">
      <c r="A50" s="13">
        <v>49</v>
      </c>
      <c r="B50" s="6">
        <v>43941</v>
      </c>
      <c r="C50">
        <v>3620</v>
      </c>
      <c r="D50" s="13">
        <f>SUM($C$2:$C50)</f>
        <v>145621</v>
      </c>
      <c r="E50">
        <v>264</v>
      </c>
      <c r="F50">
        <v>381</v>
      </c>
    </row>
    <row r="51" spans="1:7">
      <c r="A51" s="13">
        <v>50</v>
      </c>
      <c r="B51" s="6">
        <v>43942</v>
      </c>
      <c r="C51">
        <v>2838</v>
      </c>
      <c r="D51" s="13">
        <f>SUM($C$2:$C51)</f>
        <v>148459</v>
      </c>
      <c r="E51">
        <v>215</v>
      </c>
      <c r="F51">
        <v>327</v>
      </c>
    </row>
    <row r="52" spans="1:7">
      <c r="A52" s="13">
        <v>51</v>
      </c>
      <c r="B52" s="6">
        <v>43943</v>
      </c>
      <c r="C52">
        <v>2978</v>
      </c>
      <c r="D52" s="13">
        <f>SUM($C$2:$C52)</f>
        <v>151437</v>
      </c>
      <c r="E52">
        <v>192</v>
      </c>
      <c r="F52">
        <v>159</v>
      </c>
    </row>
    <row r="53" spans="1:7">
      <c r="A53" s="14">
        <v>52</v>
      </c>
      <c r="B53" s="11">
        <v>43944</v>
      </c>
      <c r="C53" s="12">
        <v>1509</v>
      </c>
      <c r="D53" s="14">
        <f>SUM(C$2:C53)</f>
        <v>152946</v>
      </c>
      <c r="E53" s="12">
        <v>161</v>
      </c>
      <c r="F53" s="12">
        <v>68</v>
      </c>
      <c r="G53" t="s">
        <v>88</v>
      </c>
    </row>
    <row r="54" spans="1:7">
      <c r="A54" s="14">
        <v>53</v>
      </c>
      <c r="B54" s="11">
        <v>43945</v>
      </c>
      <c r="C54" s="12">
        <v>251</v>
      </c>
      <c r="D54" s="14">
        <f>SUM(C$2:C54)</f>
        <v>153197</v>
      </c>
      <c r="E54" s="12">
        <v>81</v>
      </c>
      <c r="F54" s="12">
        <v>9</v>
      </c>
    </row>
    <row r="55" spans="1:7">
      <c r="A55" s="14">
        <v>54</v>
      </c>
      <c r="B55" s="11">
        <v>43946</v>
      </c>
      <c r="C55" s="12">
        <v>5</v>
      </c>
      <c r="D55" s="14">
        <f>SUM(C$2:C55)</f>
        <v>153202</v>
      </c>
      <c r="E55" s="12">
        <v>10</v>
      </c>
      <c r="F55" s="12" t="s">
        <v>70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2E74D-1589-B544-AB5A-172B8F65A364}">
  <dimension ref="A1:N838"/>
  <sheetViews>
    <sheetView topLeftCell="B1" zoomScale="125" workbookViewId="0">
      <selection activeCell="I28" sqref="I28"/>
    </sheetView>
  </sheetViews>
  <sheetFormatPr baseColWidth="10" defaultRowHeight="16"/>
  <cols>
    <col min="1" max="1" width="7.83203125" customWidth="1"/>
    <col min="2" max="2" width="8.83203125" customWidth="1"/>
    <col min="4" max="4" width="8.33203125" customWidth="1"/>
    <col min="5" max="5" width="10.6640625" customWidth="1"/>
    <col min="6" max="6" width="11.1640625" customWidth="1"/>
    <col min="7" max="8" width="18.5" customWidth="1"/>
    <col min="9" max="9" width="19.33203125" customWidth="1"/>
    <col min="10" max="10" width="17.83203125" customWidth="1"/>
    <col min="11" max="11" width="22.33203125" customWidth="1"/>
    <col min="12" max="12" width="14.6640625" customWidth="1"/>
    <col min="13" max="13" width="12.83203125" bestFit="1" customWidth="1"/>
  </cols>
  <sheetData>
    <row r="1" spans="1:11">
      <c r="A1" t="s">
        <v>0</v>
      </c>
      <c r="F1" t="s">
        <v>33</v>
      </c>
      <c r="G1" t="s">
        <v>34</v>
      </c>
      <c r="H1" t="s">
        <v>35</v>
      </c>
      <c r="I1" t="s">
        <v>24</v>
      </c>
      <c r="J1" t="s">
        <v>36</v>
      </c>
      <c r="K1" t="s">
        <v>37</v>
      </c>
    </row>
    <row r="2" spans="1:11">
      <c r="A2" t="s">
        <v>1</v>
      </c>
      <c r="B2" s="1" t="s">
        <v>2</v>
      </c>
      <c r="E2" t="s">
        <v>38</v>
      </c>
      <c r="F2">
        <f>$C$327+$I$327*$B$8</f>
        <v>760452.66994903679</v>
      </c>
      <c r="G2">
        <f>$D$327+$J$327*$B$8</f>
        <v>6.4053779249781746</v>
      </c>
      <c r="H2">
        <f>$E$327+$K$327*$B$8</f>
        <v>88.813779313991446</v>
      </c>
      <c r="I2">
        <f>$F$327+$L$327*$B$8</f>
        <v>7586358.1275725011</v>
      </c>
      <c r="J2">
        <f>$G$327+$M$327*$B$8</f>
        <v>51378.938671053373</v>
      </c>
      <c r="K2">
        <f>$H$327+$N$327*$B$8</f>
        <v>513789.38671053335</v>
      </c>
    </row>
    <row r="3" spans="1:11">
      <c r="A3" t="s">
        <v>3</v>
      </c>
      <c r="B3" s="1" t="s">
        <v>4</v>
      </c>
      <c r="E3" s="1" t="s">
        <v>39</v>
      </c>
      <c r="F3">
        <f>F2+I2+J2</f>
        <v>8398189.7361925915</v>
      </c>
    </row>
    <row r="4" spans="1:11">
      <c r="A4" t="s">
        <v>5</v>
      </c>
      <c r="B4" s="1" t="s">
        <v>6</v>
      </c>
      <c r="E4" s="1" t="s">
        <v>40</v>
      </c>
      <c r="F4">
        <f>(B12 - F3)/B12</f>
        <v>9.6471461770271657E-5</v>
      </c>
      <c r="I4" t="s">
        <v>41</v>
      </c>
      <c r="K4" t="s">
        <v>84</v>
      </c>
    </row>
    <row r="5" spans="1:11">
      <c r="A5" t="s">
        <v>7</v>
      </c>
      <c r="B5" s="1" t="s">
        <v>8</v>
      </c>
      <c r="E5" t="s">
        <v>28</v>
      </c>
      <c r="G5">
        <f>$D$133+$J$133*$B$8</f>
        <v>143405.18452582855</v>
      </c>
      <c r="H5">
        <f>$E$133+$K$133*$B$8</f>
        <v>1988384.8478780512</v>
      </c>
      <c r="I5">
        <f>$F$133+$L$133*$B$8</f>
        <v>3069590.2213270245</v>
      </c>
      <c r="K5" s="10">
        <v>43922</v>
      </c>
    </row>
    <row r="6" spans="1:11">
      <c r="A6" t="s">
        <v>9</v>
      </c>
      <c r="B6" s="1" t="s">
        <v>10</v>
      </c>
      <c r="E6" t="s">
        <v>29</v>
      </c>
      <c r="F6">
        <v>106</v>
      </c>
    </row>
    <row r="7" spans="1:11">
      <c r="B7" s="1"/>
      <c r="E7" t="s">
        <v>42</v>
      </c>
      <c r="F7">
        <f>K2</f>
        <v>513789.38671053335</v>
      </c>
      <c r="H7" t="s">
        <v>32</v>
      </c>
      <c r="I7">
        <f>(B12-F2)</f>
        <v>7638547.330050963</v>
      </c>
    </row>
    <row r="8" spans="1:11">
      <c r="A8" t="s">
        <v>11</v>
      </c>
      <c r="B8" s="1">
        <v>1</v>
      </c>
      <c r="E8" t="s">
        <v>43</v>
      </c>
      <c r="F8">
        <f>F7/B12</f>
        <v>6.1172685642401872E-2</v>
      </c>
      <c r="H8" t="s">
        <v>31</v>
      </c>
      <c r="I8">
        <f>I7/B12</f>
        <v>0.90945914157053975</v>
      </c>
    </row>
    <row r="9" spans="1:11">
      <c r="A9" t="s">
        <v>12</v>
      </c>
      <c r="B9" s="1">
        <f>((B16*B11)/B12)</f>
        <v>2.2111475855969249E-8</v>
      </c>
    </row>
    <row r="10" spans="1:11">
      <c r="A10" t="s">
        <v>12</v>
      </c>
      <c r="B10" s="1">
        <f>(B9/(B13+1))</f>
        <v>1.4874355480910361E-9</v>
      </c>
      <c r="C10" t="s">
        <v>13</v>
      </c>
    </row>
    <row r="11" spans="1:11">
      <c r="A11" t="s">
        <v>14</v>
      </c>
      <c r="B11" s="1">
        <f>1/14</f>
        <v>7.1428571428571425E-2</v>
      </c>
      <c r="C11" t="s">
        <v>15</v>
      </c>
    </row>
    <row r="12" spans="1:11">
      <c r="A12" t="s">
        <v>16</v>
      </c>
      <c r="B12" s="1">
        <v>8399000</v>
      </c>
      <c r="C12" t="s">
        <v>17</v>
      </c>
    </row>
    <row r="13" spans="1:11">
      <c r="A13" t="s">
        <v>18</v>
      </c>
      <c r="B13" s="2">
        <f>(B15*B12)/151437</f>
        <v>13.865501825841768</v>
      </c>
      <c r="C13" t="s">
        <v>19</v>
      </c>
    </row>
    <row r="14" spans="1:11">
      <c r="A14" s="3" t="s">
        <v>20</v>
      </c>
      <c r="B14">
        <v>0.1</v>
      </c>
      <c r="C14" t="s">
        <v>21</v>
      </c>
    </row>
    <row r="15" spans="1:11">
      <c r="A15" s="3" t="s">
        <v>22</v>
      </c>
      <c r="B15">
        <v>0.25</v>
      </c>
      <c r="C15" t="s">
        <v>23</v>
      </c>
    </row>
    <row r="16" spans="1:11">
      <c r="A16" t="s">
        <v>24</v>
      </c>
      <c r="B16">
        <v>2.6</v>
      </c>
    </row>
    <row r="17" spans="1:14">
      <c r="A17" s="3"/>
    </row>
    <row r="18" spans="1:14">
      <c r="A18" s="3"/>
    </row>
    <row r="19" spans="1:14">
      <c r="A19" s="3"/>
    </row>
    <row r="20" spans="1:14">
      <c r="A20" s="3"/>
    </row>
    <row r="21" spans="1:14">
      <c r="A21" s="3"/>
    </row>
    <row r="22" spans="1:14">
      <c r="A22" s="3"/>
    </row>
    <row r="23" spans="1:14">
      <c r="A23" s="3"/>
    </row>
    <row r="24" spans="1:14">
      <c r="A24" s="3"/>
      <c r="K24" s="1"/>
    </row>
    <row r="25" spans="1:14">
      <c r="A25" s="3"/>
      <c r="I25" s="1"/>
      <c r="J25" s="1"/>
      <c r="K25" s="1"/>
      <c r="L25" s="1"/>
      <c r="N25" s="1" t="s">
        <v>44</v>
      </c>
    </row>
    <row r="26" spans="1:14">
      <c r="A26" s="3"/>
      <c r="C26" t="s">
        <v>45</v>
      </c>
      <c r="D26" t="s">
        <v>46</v>
      </c>
      <c r="E26" t="s">
        <v>47</v>
      </c>
      <c r="F26" t="s">
        <v>48</v>
      </c>
      <c r="G26" t="s">
        <v>49</v>
      </c>
      <c r="H26" t="s">
        <v>50</v>
      </c>
      <c r="I26" s="1" t="s">
        <v>2</v>
      </c>
      <c r="J26" s="1" t="s">
        <v>4</v>
      </c>
      <c r="K26" s="1" t="s">
        <v>6</v>
      </c>
      <c r="L26" s="1" t="s">
        <v>8</v>
      </c>
      <c r="M26" s="1" t="s">
        <v>10</v>
      </c>
      <c r="N26" t="s">
        <v>51</v>
      </c>
    </row>
    <row r="27" spans="1:14">
      <c r="A27" t="s">
        <v>52</v>
      </c>
      <c r="B27" t="s">
        <v>53</v>
      </c>
      <c r="C27" t="s">
        <v>33</v>
      </c>
      <c r="D27" t="s">
        <v>34</v>
      </c>
      <c r="E27" t="s">
        <v>35</v>
      </c>
      <c r="F27" t="s">
        <v>24</v>
      </c>
      <c r="G27" t="s">
        <v>36</v>
      </c>
      <c r="H27" t="s">
        <v>37</v>
      </c>
      <c r="I27" t="s">
        <v>1</v>
      </c>
      <c r="J27" t="s">
        <v>3</v>
      </c>
      <c r="K27" t="s">
        <v>5</v>
      </c>
      <c r="L27" t="s">
        <v>7</v>
      </c>
      <c r="M27" t="s">
        <v>9</v>
      </c>
      <c r="N27" t="s">
        <v>54</v>
      </c>
    </row>
    <row r="28" spans="1:14">
      <c r="A28">
        <v>0</v>
      </c>
      <c r="B28">
        <v>0</v>
      </c>
      <c r="C28">
        <f>0.9999*B12</f>
        <v>8398160.0999999996</v>
      </c>
      <c r="D28">
        <f>0.000001 * B12</f>
        <v>8.3989999999999991</v>
      </c>
      <c r="E28">
        <f>(B13)*D28</f>
        <v>116.45634983524501</v>
      </c>
      <c r="F28">
        <v>0</v>
      </c>
      <c r="G28">
        <v>0</v>
      </c>
      <c r="H28">
        <v>0</v>
      </c>
      <c r="I28">
        <f t="shared" ref="I28:I91" si="0">-B$10*C28*(D28 + E28) - B$10*C28*(B$13)*(D28+E28)</f>
        <v>-23.185103370048562</v>
      </c>
      <c r="J28">
        <f t="shared" ref="J28:J91" si="1">B$10*C28*(D28 + E28) -B$11*(D28)</f>
        <v>0.9597297328571428</v>
      </c>
      <c r="K28">
        <f t="shared" ref="K28:K91" si="2">(B$13)*B$10*C28*(D28 + E28) - B$11*( E28)</f>
        <v>13.307134363245346</v>
      </c>
      <c r="L28">
        <f t="shared" ref="L28:L91" si="3">B$11*(D28)*(1- B$14) + B$11*(E28)</f>
        <v>8.8582464168032153</v>
      </c>
      <c r="M28">
        <f t="shared" ref="M28:M91" si="4">B$11*(D28)*B$14</f>
        <v>5.9992857142857139E-2</v>
      </c>
      <c r="N28">
        <f>D28*B$11</f>
        <v>0.59992857142857137</v>
      </c>
    </row>
    <row r="29" spans="1:14">
      <c r="A29">
        <v>1</v>
      </c>
      <c r="B29">
        <f t="shared" ref="B29:B92" si="5">B28+B$8</f>
        <v>1</v>
      </c>
      <c r="C29">
        <f t="shared" ref="C29:C92" si="6">C28+I28*B$8</f>
        <v>8398136.9148966298</v>
      </c>
      <c r="D29">
        <f t="shared" ref="D29:D92" si="7">D28+J28*B$8</f>
        <v>9.3587297328571424</v>
      </c>
      <c r="E29">
        <f t="shared" ref="E29:E92" si="8">E28+K28*B$8</f>
        <v>129.76348419849035</v>
      </c>
      <c r="F29">
        <f t="shared" ref="F29:F92" si="9">F28+L28*B$8</f>
        <v>8.8582464168032153</v>
      </c>
      <c r="G29">
        <f t="shared" ref="G29:G92" si="10">G28+M28*B$8</f>
        <v>5.9992857142857139E-2</v>
      </c>
      <c r="H29">
        <f>H28+N28*B$8</f>
        <v>0.59992857142857137</v>
      </c>
      <c r="I29">
        <f t="shared" si="0"/>
        <v>-25.834327567035093</v>
      </c>
      <c r="J29">
        <f t="shared" si="1"/>
        <v>1.069390509528841</v>
      </c>
      <c r="K29">
        <f t="shared" si="2"/>
        <v>14.827636062410003</v>
      </c>
      <c r="L29">
        <f t="shared" si="3"/>
        <v>9.870452925575842</v>
      </c>
      <c r="M29">
        <f t="shared" si="4"/>
        <v>6.6848069520408157E-2</v>
      </c>
      <c r="N29">
        <f t="shared" ref="N29:N92" si="11">D29*B$11</f>
        <v>0.6684806952040816</v>
      </c>
    </row>
    <row r="30" spans="1:14">
      <c r="A30">
        <v>2</v>
      </c>
      <c r="B30">
        <f t="shared" si="5"/>
        <v>2</v>
      </c>
      <c r="C30">
        <f t="shared" si="6"/>
        <v>8398111.0805690624</v>
      </c>
      <c r="D30">
        <f t="shared" si="7"/>
        <v>10.428120242385983</v>
      </c>
      <c r="E30">
        <f t="shared" si="8"/>
        <v>144.59112026090034</v>
      </c>
      <c r="F30">
        <f t="shared" si="9"/>
        <v>18.728699342379059</v>
      </c>
      <c r="G30">
        <f t="shared" si="10"/>
        <v>0.1268409266632653</v>
      </c>
      <c r="H30">
        <f t="shared" ref="H30:H93" si="12">H29+N29*B$8</f>
        <v>1.268409266632653</v>
      </c>
      <c r="I30">
        <f t="shared" si="0"/>
        <v>-28.786240569177689</v>
      </c>
      <c r="J30">
        <f t="shared" si="1"/>
        <v>1.1915802025124553</v>
      </c>
      <c r="K30">
        <f t="shared" si="2"/>
        <v>16.521857473573355</v>
      </c>
      <c r="L30">
        <f t="shared" si="3"/>
        <v>10.99831631993198</v>
      </c>
      <c r="M30">
        <f t="shared" si="4"/>
        <v>7.4486573159899871E-2</v>
      </c>
      <c r="N30">
        <f t="shared" si="11"/>
        <v>0.74486573159899871</v>
      </c>
    </row>
    <row r="31" spans="1:14">
      <c r="A31">
        <v>3</v>
      </c>
      <c r="B31">
        <f t="shared" si="5"/>
        <v>3</v>
      </c>
      <c r="C31">
        <f t="shared" si="6"/>
        <v>8398082.294328494</v>
      </c>
      <c r="D31">
        <f t="shared" si="7"/>
        <v>11.619700444898438</v>
      </c>
      <c r="E31">
        <f t="shared" si="8"/>
        <v>161.1129777344737</v>
      </c>
      <c r="F31">
        <f t="shared" si="9"/>
        <v>29.72701566231104</v>
      </c>
      <c r="G31">
        <f t="shared" si="10"/>
        <v>0.20132749982316517</v>
      </c>
      <c r="H31">
        <f t="shared" si="12"/>
        <v>2.0132749982316516</v>
      </c>
      <c r="I31">
        <f t="shared" si="0"/>
        <v>-32.075420886009645</v>
      </c>
      <c r="J31">
        <f t="shared" si="1"/>
        <v>1.3277299801823732</v>
      </c>
      <c r="K31">
        <f t="shared" si="2"/>
        <v>18.409642464443547</v>
      </c>
      <c r="L31">
        <f t="shared" si="3"/>
        <v>12.255050581063019</v>
      </c>
      <c r="M31">
        <f t="shared" si="4"/>
        <v>8.2997860320703123E-2</v>
      </c>
      <c r="N31">
        <f t="shared" si="11"/>
        <v>0.82997860320703121</v>
      </c>
    </row>
    <row r="32" spans="1:14">
      <c r="A32">
        <v>4</v>
      </c>
      <c r="B32">
        <f t="shared" si="5"/>
        <v>4</v>
      </c>
      <c r="C32">
        <f t="shared" si="6"/>
        <v>8398050.2189076077</v>
      </c>
      <c r="D32">
        <f t="shared" si="7"/>
        <v>12.94743042508081</v>
      </c>
      <c r="E32">
        <f t="shared" si="8"/>
        <v>179.52262019891725</v>
      </c>
      <c r="F32">
        <f t="shared" si="9"/>
        <v>41.982066243374057</v>
      </c>
      <c r="G32">
        <f t="shared" si="10"/>
        <v>0.28432536014386828</v>
      </c>
      <c r="H32">
        <f t="shared" si="12"/>
        <v>2.8432536014386827</v>
      </c>
      <c r="I32">
        <f t="shared" si="0"/>
        <v>-35.740395897621028</v>
      </c>
      <c r="J32">
        <f t="shared" si="1"/>
        <v>1.4794344245098288</v>
      </c>
      <c r="K32">
        <f t="shared" si="2"/>
        <v>20.51310071425419</v>
      </c>
      <c r="L32">
        <f t="shared" si="3"/>
        <v>13.655379112963569</v>
      </c>
      <c r="M32">
        <f t="shared" si="4"/>
        <v>9.2481645893434355E-2</v>
      </c>
      <c r="N32">
        <f t="shared" si="11"/>
        <v>0.9248164589343435</v>
      </c>
    </row>
    <row r="33" spans="1:14">
      <c r="A33">
        <v>5</v>
      </c>
      <c r="B33">
        <f t="shared" si="5"/>
        <v>5</v>
      </c>
      <c r="C33">
        <f t="shared" si="6"/>
        <v>8398014.4785117097</v>
      </c>
      <c r="D33">
        <f t="shared" si="7"/>
        <v>14.42686484959064</v>
      </c>
      <c r="E33">
        <f t="shared" si="8"/>
        <v>200.03572091317145</v>
      </c>
      <c r="F33">
        <f t="shared" si="9"/>
        <v>55.637445356337622</v>
      </c>
      <c r="G33">
        <f t="shared" si="10"/>
        <v>0.37680700603730266</v>
      </c>
      <c r="H33">
        <f t="shared" si="12"/>
        <v>3.7680700603730264</v>
      </c>
      <c r="I33">
        <f t="shared" si="0"/>
        <v>-39.824092501405886</v>
      </c>
      <c r="J33">
        <f t="shared" si="1"/>
        <v>1.6484701735998524</v>
      </c>
      <c r="K33">
        <f t="shared" si="2"/>
        <v>22.856866201894448</v>
      </c>
      <c r="L33">
        <f t="shared" si="3"/>
        <v>15.215707091271645</v>
      </c>
      <c r="M33">
        <f t="shared" si="4"/>
        <v>0.10304903463993315</v>
      </c>
      <c r="N33">
        <f t="shared" si="11"/>
        <v>1.0304903463993313</v>
      </c>
    </row>
    <row r="34" spans="1:14">
      <c r="A34">
        <v>6</v>
      </c>
      <c r="B34">
        <f t="shared" si="5"/>
        <v>6</v>
      </c>
      <c r="C34">
        <f t="shared" si="6"/>
        <v>8397974.6544192079</v>
      </c>
      <c r="D34">
        <f t="shared" si="7"/>
        <v>16.07533502319049</v>
      </c>
      <c r="E34">
        <f t="shared" si="8"/>
        <v>222.89258711506591</v>
      </c>
      <c r="F34">
        <f t="shared" si="9"/>
        <v>70.853152447609261</v>
      </c>
      <c r="G34">
        <f t="shared" si="10"/>
        <v>0.47985604067723581</v>
      </c>
      <c r="H34">
        <f t="shared" si="12"/>
        <v>4.7985604067723582</v>
      </c>
      <c r="I34">
        <f t="shared" si="0"/>
        <v>-44.374339110730709</v>
      </c>
      <c r="J34">
        <f t="shared" si="1"/>
        <v>1.8368166870542082</v>
      </c>
      <c r="K34">
        <f t="shared" si="2"/>
        <v>25.468385128086751</v>
      </c>
      <c r="L34">
        <f t="shared" si="3"/>
        <v>16.954313473995523</v>
      </c>
      <c r="M34">
        <f t="shared" si="4"/>
        <v>0.11482382159421778</v>
      </c>
      <c r="N34">
        <f t="shared" si="11"/>
        <v>1.1482382159421778</v>
      </c>
    </row>
    <row r="35" spans="1:14">
      <c r="A35">
        <v>7</v>
      </c>
      <c r="B35">
        <f t="shared" si="5"/>
        <v>7</v>
      </c>
      <c r="C35">
        <f t="shared" si="6"/>
        <v>8397930.2800800968</v>
      </c>
      <c r="D35">
        <f t="shared" si="7"/>
        <v>17.9121517102447</v>
      </c>
      <c r="E35">
        <f t="shared" si="8"/>
        <v>248.36097224315267</v>
      </c>
      <c r="F35">
        <f t="shared" si="9"/>
        <v>87.807465921604788</v>
      </c>
      <c r="G35">
        <f t="shared" si="10"/>
        <v>0.59467986227145353</v>
      </c>
      <c r="H35">
        <f t="shared" si="12"/>
        <v>5.9467986227145362</v>
      </c>
      <c r="I35">
        <f t="shared" si="0"/>
        <v>-49.444424838767944</v>
      </c>
      <c r="J35">
        <f t="shared" si="1"/>
        <v>2.046679374931295</v>
      </c>
      <c r="K35">
        <f t="shared" si="2"/>
        <v>28.378236610022554</v>
      </c>
      <c r="L35">
        <f t="shared" si="3"/>
        <v>18.891564913026635</v>
      </c>
      <c r="M35">
        <f t="shared" si="4"/>
        <v>0.12794394078746216</v>
      </c>
      <c r="N35">
        <f t="shared" si="11"/>
        <v>1.2794394078746214</v>
      </c>
    </row>
    <row r="36" spans="1:14">
      <c r="A36">
        <v>8</v>
      </c>
      <c r="B36">
        <f t="shared" si="5"/>
        <v>8</v>
      </c>
      <c r="C36">
        <f t="shared" si="6"/>
        <v>8397880.8356552571</v>
      </c>
      <c r="D36">
        <f t="shared" si="7"/>
        <v>19.958831085175994</v>
      </c>
      <c r="E36">
        <f t="shared" si="8"/>
        <v>276.73920885317523</v>
      </c>
      <c r="F36">
        <f t="shared" si="9"/>
        <v>106.69903083463143</v>
      </c>
      <c r="G36">
        <f t="shared" si="10"/>
        <v>0.72262380305891571</v>
      </c>
      <c r="H36">
        <f t="shared" si="12"/>
        <v>7.2262380305891574</v>
      </c>
      <c r="I36">
        <f t="shared" si="0"/>
        <v>-55.093722358906412</v>
      </c>
      <c r="J36">
        <f t="shared" si="1"/>
        <v>2.2805153581509243</v>
      </c>
      <c r="K36">
        <f t="shared" si="2"/>
        <v>31.620489862301834</v>
      </c>
      <c r="L36">
        <f t="shared" si="3"/>
        <v>21.050154059273829</v>
      </c>
      <c r="M36">
        <f t="shared" si="4"/>
        <v>0.14256307917982855</v>
      </c>
      <c r="N36">
        <f t="shared" si="11"/>
        <v>1.4256307917982853</v>
      </c>
    </row>
    <row r="37" spans="1:14">
      <c r="A37">
        <v>9</v>
      </c>
      <c r="B37">
        <f t="shared" si="5"/>
        <v>9</v>
      </c>
      <c r="C37">
        <f t="shared" si="6"/>
        <v>8397825.7419328988</v>
      </c>
      <c r="D37">
        <f t="shared" si="7"/>
        <v>22.239346443326919</v>
      </c>
      <c r="E37">
        <f t="shared" si="8"/>
        <v>308.35969871547707</v>
      </c>
      <c r="F37">
        <f t="shared" si="9"/>
        <v>127.74918489390527</v>
      </c>
      <c r="G37">
        <f t="shared" si="10"/>
        <v>0.86518688223874429</v>
      </c>
      <c r="H37">
        <f t="shared" si="12"/>
        <v>8.651868822387442</v>
      </c>
      <c r="I37">
        <f t="shared" si="0"/>
        <v>-61.388381664500081</v>
      </c>
      <c r="J37">
        <f t="shared" si="1"/>
        <v>2.5410621582576773</v>
      </c>
      <c r="K37">
        <f t="shared" si="2"/>
        <v>35.233101994899258</v>
      </c>
      <c r="L37">
        <f t="shared" si="3"/>
        <v>23.455365036747946</v>
      </c>
      <c r="M37">
        <f t="shared" si="4"/>
        <v>0.15885247459519228</v>
      </c>
      <c r="N37">
        <f t="shared" si="11"/>
        <v>1.5885247459519227</v>
      </c>
    </row>
    <row r="38" spans="1:14">
      <c r="A38">
        <v>10</v>
      </c>
      <c r="B38">
        <f t="shared" si="5"/>
        <v>10</v>
      </c>
      <c r="C38">
        <f t="shared" si="6"/>
        <v>8397764.353551235</v>
      </c>
      <c r="D38">
        <f t="shared" si="7"/>
        <v>24.780408601584597</v>
      </c>
      <c r="E38">
        <f t="shared" si="8"/>
        <v>343.59280071037631</v>
      </c>
      <c r="F38">
        <f t="shared" si="9"/>
        <v>151.2045499306532</v>
      </c>
      <c r="G38">
        <f t="shared" si="10"/>
        <v>1.0240393568339365</v>
      </c>
      <c r="H38">
        <f t="shared" si="12"/>
        <v>10.240393568339364</v>
      </c>
      <c r="I38">
        <f t="shared" si="0"/>
        <v>-68.40210276312196</v>
      </c>
      <c r="J38">
        <f t="shared" si="1"/>
        <v>2.8313696478273531</v>
      </c>
      <c r="K38">
        <f t="shared" si="2"/>
        <v>39.25836102158312</v>
      </c>
      <c r="L38">
        <f t="shared" si="3"/>
        <v>26.135369175128744</v>
      </c>
      <c r="M38">
        <f t="shared" si="4"/>
        <v>0.17700291858274711</v>
      </c>
      <c r="N38">
        <f t="shared" si="11"/>
        <v>1.770029185827471</v>
      </c>
    </row>
    <row r="39" spans="1:14">
      <c r="A39">
        <v>11</v>
      </c>
      <c r="B39">
        <f t="shared" si="5"/>
        <v>11</v>
      </c>
      <c r="C39">
        <f t="shared" si="6"/>
        <v>8397695.9514484722</v>
      </c>
      <c r="D39">
        <f t="shared" si="7"/>
        <v>27.611778249411948</v>
      </c>
      <c r="E39">
        <f t="shared" si="8"/>
        <v>382.85116173195945</v>
      </c>
      <c r="F39">
        <f t="shared" si="9"/>
        <v>177.33991910578195</v>
      </c>
      <c r="G39">
        <f t="shared" si="10"/>
        <v>1.2010422754166836</v>
      </c>
      <c r="H39">
        <f t="shared" si="12"/>
        <v>12.010422754166836</v>
      </c>
      <c r="I39">
        <f t="shared" si="0"/>
        <v>-76.216996242606427</v>
      </c>
      <c r="J39">
        <f t="shared" si="1"/>
        <v>3.154835629823078</v>
      </c>
      <c r="K39">
        <f t="shared" si="2"/>
        <v>43.743379185542537</v>
      </c>
      <c r="L39">
        <f t="shared" si="3"/>
        <v>29.121554439745012</v>
      </c>
      <c r="M39">
        <f t="shared" si="4"/>
        <v>0.19722698749579962</v>
      </c>
      <c r="N39">
        <f t="shared" si="11"/>
        <v>1.9722698749579961</v>
      </c>
    </row>
    <row r="40" spans="1:14">
      <c r="A40">
        <v>12</v>
      </c>
      <c r="B40">
        <f t="shared" si="5"/>
        <v>12</v>
      </c>
      <c r="C40">
        <f t="shared" si="6"/>
        <v>8397619.734452229</v>
      </c>
      <c r="D40">
        <f t="shared" si="7"/>
        <v>30.766613879235027</v>
      </c>
      <c r="E40">
        <f t="shared" si="8"/>
        <v>426.594540917502</v>
      </c>
      <c r="F40">
        <f t="shared" si="9"/>
        <v>206.46147354552696</v>
      </c>
      <c r="G40">
        <f t="shared" si="10"/>
        <v>1.3982692629124833</v>
      </c>
      <c r="H40">
        <f t="shared" si="12"/>
        <v>13.982692629124832</v>
      </c>
      <c r="I40">
        <f t="shared" si="0"/>
        <v>-84.924541647489022</v>
      </c>
      <c r="J40">
        <f t="shared" si="1"/>
        <v>3.5152454552591159</v>
      </c>
      <c r="K40">
        <f t="shared" si="2"/>
        <v>48.740642278177262</v>
      </c>
      <c r="L40">
        <f t="shared" si="3"/>
        <v>32.448892386343822</v>
      </c>
      <c r="M40">
        <f t="shared" si="4"/>
        <v>0.21976152770882162</v>
      </c>
      <c r="N40">
        <f t="shared" si="11"/>
        <v>2.1976152770882162</v>
      </c>
    </row>
    <row r="41" spans="1:14">
      <c r="A41">
        <v>13</v>
      </c>
      <c r="B41">
        <f t="shared" si="5"/>
        <v>13</v>
      </c>
      <c r="C41">
        <f t="shared" si="6"/>
        <v>8397534.8099105824</v>
      </c>
      <c r="D41">
        <f t="shared" si="7"/>
        <v>34.281859334494143</v>
      </c>
      <c r="E41">
        <f t="shared" si="8"/>
        <v>475.33518319567929</v>
      </c>
      <c r="F41">
        <f t="shared" si="9"/>
        <v>238.91036593187079</v>
      </c>
      <c r="G41">
        <f t="shared" si="10"/>
        <v>1.6180307906213049</v>
      </c>
      <c r="H41">
        <f t="shared" si="12"/>
        <v>16.180307906213049</v>
      </c>
      <c r="I41">
        <f t="shared" si="0"/>
        <v>-94.626654715392263</v>
      </c>
      <c r="J41">
        <f t="shared" si="1"/>
        <v>3.9168161340232048</v>
      </c>
      <c r="K41">
        <f t="shared" si="2"/>
        <v>54.308621257785241</v>
      </c>
      <c r="L41">
        <f t="shared" si="3"/>
        <v>36.156346899766</v>
      </c>
      <c r="M41">
        <f t="shared" si="4"/>
        <v>0.24487042381781532</v>
      </c>
      <c r="N41">
        <f t="shared" si="11"/>
        <v>2.448704238178153</v>
      </c>
    </row>
    <row r="42" spans="1:14">
      <c r="A42">
        <v>14</v>
      </c>
      <c r="B42">
        <f t="shared" si="5"/>
        <v>14</v>
      </c>
      <c r="C42">
        <f t="shared" si="6"/>
        <v>8397440.1832558662</v>
      </c>
      <c r="D42">
        <f t="shared" si="7"/>
        <v>38.198675468517351</v>
      </c>
      <c r="E42">
        <f t="shared" si="8"/>
        <v>529.64380445346455</v>
      </c>
      <c r="F42">
        <f t="shared" si="9"/>
        <v>275.06671283163678</v>
      </c>
      <c r="G42">
        <f t="shared" si="10"/>
        <v>1.8629012144391202</v>
      </c>
      <c r="H42">
        <f t="shared" si="12"/>
        <v>18.629012144391201</v>
      </c>
      <c r="I42">
        <f t="shared" si="0"/>
        <v>-105.43687575482569</v>
      </c>
      <c r="J42">
        <f t="shared" si="1"/>
        <v>4.3642454440899838</v>
      </c>
      <c r="K42">
        <f t="shared" si="2"/>
        <v>60.512453173451277</v>
      </c>
      <c r="L42">
        <f t="shared" si="3"/>
        <v>40.287329455366439</v>
      </c>
      <c r="M42">
        <f t="shared" si="4"/>
        <v>0.27284768191798109</v>
      </c>
      <c r="N42">
        <f t="shared" si="11"/>
        <v>2.7284768191798108</v>
      </c>
    </row>
    <row r="43" spans="1:14">
      <c r="A43">
        <v>15</v>
      </c>
      <c r="B43">
        <f t="shared" si="5"/>
        <v>15</v>
      </c>
      <c r="C43">
        <f t="shared" si="6"/>
        <v>8397334.7463801112</v>
      </c>
      <c r="D43">
        <f t="shared" si="7"/>
        <v>42.562920912607332</v>
      </c>
      <c r="E43">
        <f t="shared" si="8"/>
        <v>590.15625762691582</v>
      </c>
      <c r="F43">
        <f t="shared" si="9"/>
        <v>315.35404228700321</v>
      </c>
      <c r="G43">
        <f t="shared" si="10"/>
        <v>2.1357488963571014</v>
      </c>
      <c r="H43">
        <f t="shared" si="12"/>
        <v>21.357488963571011</v>
      </c>
      <c r="I43">
        <f t="shared" si="0"/>
        <v>-117.48169281115651</v>
      </c>
      <c r="J43">
        <f t="shared" si="1"/>
        <v>4.8627666001127974</v>
      </c>
      <c r="K43">
        <f t="shared" si="2"/>
        <v>67.424699172506322</v>
      </c>
      <c r="L43">
        <f t="shared" si="3"/>
        <v>44.890206174875885</v>
      </c>
      <c r="M43">
        <f t="shared" si="4"/>
        <v>0.30402086366148096</v>
      </c>
      <c r="N43">
        <f t="shared" si="11"/>
        <v>3.0402086366148091</v>
      </c>
    </row>
    <row r="44" spans="1:14">
      <c r="A44">
        <v>16</v>
      </c>
      <c r="B44">
        <f t="shared" si="5"/>
        <v>16</v>
      </c>
      <c r="C44">
        <f t="shared" si="6"/>
        <v>8397217.2646872997</v>
      </c>
      <c r="D44">
        <f t="shared" si="7"/>
        <v>47.425687512720131</v>
      </c>
      <c r="E44">
        <f t="shared" si="8"/>
        <v>657.5809567994221</v>
      </c>
      <c r="F44">
        <f t="shared" si="9"/>
        <v>360.24424846187912</v>
      </c>
      <c r="G44">
        <f t="shared" si="10"/>
        <v>2.4397697600185824</v>
      </c>
      <c r="H44">
        <f t="shared" si="12"/>
        <v>24.397697600185822</v>
      </c>
      <c r="I44">
        <f t="shared" si="0"/>
        <v>-130.90201477962231</v>
      </c>
      <c r="J44">
        <f t="shared" si="1"/>
        <v>5.4182091040303053</v>
      </c>
      <c r="K44">
        <f t="shared" si="2"/>
        <v>75.126188224724686</v>
      </c>
      <c r="L44">
        <f t="shared" si="3"/>
        <v>50.018862540062159</v>
      </c>
      <c r="M44">
        <f t="shared" si="4"/>
        <v>0.33875491080514381</v>
      </c>
      <c r="N44">
        <f t="shared" si="11"/>
        <v>3.3875491080514379</v>
      </c>
    </row>
    <row r="45" spans="1:14">
      <c r="A45">
        <v>17</v>
      </c>
      <c r="B45">
        <f t="shared" si="5"/>
        <v>17</v>
      </c>
      <c r="C45">
        <f t="shared" si="6"/>
        <v>8397086.3626725208</v>
      </c>
      <c r="D45">
        <f t="shared" si="7"/>
        <v>52.843896616750435</v>
      </c>
      <c r="E45">
        <f t="shared" si="8"/>
        <v>732.70714502414683</v>
      </c>
      <c r="F45">
        <f t="shared" si="9"/>
        <v>410.2631110019413</v>
      </c>
      <c r="G45">
        <f t="shared" si="10"/>
        <v>2.7785246708237263</v>
      </c>
      <c r="H45">
        <f t="shared" si="12"/>
        <v>27.78524670823726</v>
      </c>
      <c r="I45">
        <f t="shared" si="0"/>
        <v>-145.85481129776949</v>
      </c>
      <c r="J45">
        <f t="shared" si="1"/>
        <v>6.0370664684272901</v>
      </c>
      <c r="K45">
        <f t="shared" si="2"/>
        <v>83.706956140706694</v>
      </c>
      <c r="L45">
        <f t="shared" si="3"/>
        <v>55.733332284230151</v>
      </c>
      <c r="M45">
        <f t="shared" si="4"/>
        <v>0.37745640440536027</v>
      </c>
      <c r="N45">
        <f t="shared" si="11"/>
        <v>3.7745640440536024</v>
      </c>
    </row>
    <row r="46" spans="1:14">
      <c r="A46">
        <v>18</v>
      </c>
      <c r="B46">
        <f t="shared" si="5"/>
        <v>18</v>
      </c>
      <c r="C46">
        <f t="shared" si="6"/>
        <v>8396940.5078612231</v>
      </c>
      <c r="D46">
        <f t="shared" si="7"/>
        <v>58.880963085177726</v>
      </c>
      <c r="E46">
        <f t="shared" si="8"/>
        <v>816.41410116485349</v>
      </c>
      <c r="F46">
        <f t="shared" si="9"/>
        <v>465.99644328617143</v>
      </c>
      <c r="G46">
        <f t="shared" si="10"/>
        <v>3.1559810752290867</v>
      </c>
      <c r="H46">
        <f t="shared" si="12"/>
        <v>31.559810752290861</v>
      </c>
      <c r="I46">
        <f t="shared" si="0"/>
        <v>-162.514938100313</v>
      </c>
      <c r="J46">
        <f t="shared" si="1"/>
        <v>6.7265715785408036</v>
      </c>
      <c r="K46">
        <f t="shared" si="2"/>
        <v>93.267290503912847</v>
      </c>
      <c r="L46">
        <f t="shared" si="3"/>
        <v>62.100497710108101</v>
      </c>
      <c r="M46">
        <f t="shared" si="4"/>
        <v>0.42057830775126948</v>
      </c>
      <c r="N46">
        <f t="shared" si="11"/>
        <v>4.2057830775126943</v>
      </c>
    </row>
    <row r="47" spans="1:14">
      <c r="A47">
        <v>19</v>
      </c>
      <c r="B47">
        <f t="shared" si="5"/>
        <v>19</v>
      </c>
      <c r="C47">
        <f t="shared" si="6"/>
        <v>8396777.9929231219</v>
      </c>
      <c r="D47">
        <f t="shared" si="7"/>
        <v>65.607534663718525</v>
      </c>
      <c r="E47">
        <f t="shared" si="8"/>
        <v>909.68139166876631</v>
      </c>
      <c r="F47">
        <f t="shared" si="9"/>
        <v>528.0969409962795</v>
      </c>
      <c r="G47">
        <f t="shared" si="10"/>
        <v>3.5765593829803564</v>
      </c>
      <c r="H47">
        <f t="shared" si="12"/>
        <v>35.765593829803557</v>
      </c>
      <c r="I47">
        <f t="shared" si="0"/>
        <v>-181.07716856396675</v>
      </c>
      <c r="J47">
        <f t="shared" si="1"/>
        <v>7.4947805416332285</v>
      </c>
      <c r="K47">
        <f t="shared" si="2"/>
        <v>103.9188932842989</v>
      </c>
      <c r="L47">
        <f t="shared" si="3"/>
        <v>69.194869490436631</v>
      </c>
      <c r="M47">
        <f t="shared" si="4"/>
        <v>0.46862524759798946</v>
      </c>
      <c r="N47">
        <f t="shared" si="11"/>
        <v>4.6862524759798942</v>
      </c>
    </row>
    <row r="48" spans="1:14">
      <c r="A48">
        <v>20</v>
      </c>
      <c r="B48">
        <f t="shared" si="5"/>
        <v>20</v>
      </c>
      <c r="C48">
        <f t="shared" si="6"/>
        <v>8396596.9157545585</v>
      </c>
      <c r="D48">
        <f t="shared" si="7"/>
        <v>73.102315205351758</v>
      </c>
      <c r="E48">
        <f t="shared" si="8"/>
        <v>1013.6002849530652</v>
      </c>
      <c r="F48">
        <f t="shared" si="9"/>
        <v>597.29181048671614</v>
      </c>
      <c r="G48">
        <f t="shared" si="10"/>
        <v>4.0451846305783459</v>
      </c>
      <c r="H48">
        <f t="shared" si="12"/>
        <v>40.451846305783448</v>
      </c>
      <c r="I48">
        <f t="shared" si="0"/>
        <v>-201.75845442624819</v>
      </c>
      <c r="J48">
        <f t="shared" si="1"/>
        <v>8.3506659636220562</v>
      </c>
      <c r="K48">
        <f t="shared" si="2"/>
        <v>115.78617416559636</v>
      </c>
      <c r="L48">
        <f t="shared" si="3"/>
        <v>77.099454902705844</v>
      </c>
      <c r="M48">
        <f t="shared" si="4"/>
        <v>0.52215939432394121</v>
      </c>
      <c r="N48">
        <f t="shared" si="11"/>
        <v>5.2215939432394114</v>
      </c>
    </row>
    <row r="49" spans="1:14">
      <c r="A49">
        <v>21</v>
      </c>
      <c r="B49">
        <f t="shared" si="5"/>
        <v>21</v>
      </c>
      <c r="C49">
        <f t="shared" si="6"/>
        <v>8396395.1573001314</v>
      </c>
      <c r="D49">
        <f t="shared" si="7"/>
        <v>81.452981168973821</v>
      </c>
      <c r="E49">
        <f t="shared" si="8"/>
        <v>1129.3864591186616</v>
      </c>
      <c r="F49">
        <f t="shared" si="9"/>
        <v>674.39126538942196</v>
      </c>
      <c r="G49">
        <f t="shared" si="10"/>
        <v>4.5673440249022867</v>
      </c>
      <c r="H49">
        <f t="shared" si="12"/>
        <v>45.67344024902286</v>
      </c>
      <c r="I49">
        <f t="shared" si="0"/>
        <v>-224.80044114960683</v>
      </c>
      <c r="J49">
        <f t="shared" si="1"/>
        <v>9.30422069304465</v>
      </c>
      <c r="K49">
        <f t="shared" si="2"/>
        <v>129.00768900744538</v>
      </c>
      <c r="L49">
        <f t="shared" si="3"/>
        <v>85.906724440766993</v>
      </c>
      <c r="M49">
        <f t="shared" si="4"/>
        <v>0.58180700834981303</v>
      </c>
      <c r="N49">
        <f t="shared" si="11"/>
        <v>5.8180700834981298</v>
      </c>
    </row>
    <row r="50" spans="1:14">
      <c r="A50">
        <v>22</v>
      </c>
      <c r="B50">
        <f t="shared" si="5"/>
        <v>22</v>
      </c>
      <c r="C50">
        <f t="shared" si="6"/>
        <v>8396170.3568589818</v>
      </c>
      <c r="D50">
        <f t="shared" si="7"/>
        <v>90.757201862018476</v>
      </c>
      <c r="E50">
        <f t="shared" si="8"/>
        <v>1258.394148126107</v>
      </c>
      <c r="F50">
        <f t="shared" si="9"/>
        <v>760.29798983018895</v>
      </c>
      <c r="G50">
        <f t="shared" si="10"/>
        <v>5.1491510332520996</v>
      </c>
      <c r="H50">
        <f t="shared" si="12"/>
        <v>51.491510332520988</v>
      </c>
      <c r="I50">
        <f t="shared" si="0"/>
        <v>-250.47226614040022</v>
      </c>
      <c r="J50">
        <f t="shared" si="1"/>
        <v>10.366573182341497</v>
      </c>
      <c r="K50">
        <f t="shared" si="2"/>
        <v>143.73773938747831</v>
      </c>
      <c r="L50">
        <f t="shared" si="3"/>
        <v>95.719687842994546</v>
      </c>
      <c r="M50">
        <f t="shared" si="4"/>
        <v>0.64826572758584622</v>
      </c>
      <c r="N50">
        <f t="shared" si="11"/>
        <v>6.482657275858462</v>
      </c>
    </row>
    <row r="51" spans="1:14">
      <c r="A51">
        <v>23</v>
      </c>
      <c r="B51">
        <f t="shared" si="5"/>
        <v>23</v>
      </c>
      <c r="C51">
        <f t="shared" si="6"/>
        <v>8395919.8845928404</v>
      </c>
      <c r="D51">
        <f t="shared" si="7"/>
        <v>101.12377504435997</v>
      </c>
      <c r="E51">
        <f t="shared" si="8"/>
        <v>1402.1318875135853</v>
      </c>
      <c r="F51">
        <f t="shared" si="9"/>
        <v>856.01767767318347</v>
      </c>
      <c r="G51">
        <f t="shared" si="10"/>
        <v>5.7974167608379457</v>
      </c>
      <c r="H51">
        <f t="shared" si="12"/>
        <v>57.974167608379453</v>
      </c>
      <c r="I51">
        <f t="shared" si="0"/>
        <v>-279.0736710418953</v>
      </c>
      <c r="J51">
        <f t="shared" si="1"/>
        <v>11.550115736758727</v>
      </c>
      <c r="K51">
        <f t="shared" si="2"/>
        <v>160.14815083671192</v>
      </c>
      <c r="L51">
        <f t="shared" si="3"/>
        <v>106.65309178953636</v>
      </c>
      <c r="M51">
        <f t="shared" si="4"/>
        <v>0.72231267888828554</v>
      </c>
      <c r="N51">
        <f t="shared" si="11"/>
        <v>7.2231267888828548</v>
      </c>
    </row>
    <row r="52" spans="1:14">
      <c r="A52">
        <v>24</v>
      </c>
      <c r="B52">
        <f t="shared" si="5"/>
        <v>24</v>
      </c>
      <c r="C52">
        <f t="shared" si="6"/>
        <v>8395640.8109217994</v>
      </c>
      <c r="D52">
        <f t="shared" si="7"/>
        <v>112.6738907811187</v>
      </c>
      <c r="E52">
        <f t="shared" si="8"/>
        <v>1562.2800383502972</v>
      </c>
      <c r="F52">
        <f t="shared" si="9"/>
        <v>962.67076946271982</v>
      </c>
      <c r="G52">
        <f t="shared" si="10"/>
        <v>6.5197294397262313</v>
      </c>
      <c r="H52">
        <f t="shared" si="12"/>
        <v>65.197294397262311</v>
      </c>
      <c r="I52">
        <f t="shared" si="0"/>
        <v>-310.93846262273394</v>
      </c>
      <c r="J52">
        <f t="shared" si="1"/>
        <v>12.868647052577506</v>
      </c>
      <c r="K52">
        <f t="shared" si="2"/>
        <v>178.43024920362672</v>
      </c>
      <c r="L52">
        <f t="shared" si="3"/>
        <v>118.83475286095029</v>
      </c>
      <c r="M52">
        <f t="shared" si="4"/>
        <v>0.80481350557941933</v>
      </c>
      <c r="N52">
        <f t="shared" si="11"/>
        <v>8.0481350557941926</v>
      </c>
    </row>
    <row r="53" spans="1:14">
      <c r="A53">
        <v>25</v>
      </c>
      <c r="B53">
        <f t="shared" si="5"/>
        <v>25</v>
      </c>
      <c r="C53">
        <f t="shared" si="6"/>
        <v>8395329.8724591769</v>
      </c>
      <c r="D53">
        <f t="shared" si="7"/>
        <v>125.5425378336962</v>
      </c>
      <c r="E53">
        <f t="shared" si="8"/>
        <v>1740.710287553924</v>
      </c>
      <c r="F53">
        <f t="shared" si="9"/>
        <v>1081.50552232367</v>
      </c>
      <c r="G53">
        <f t="shared" si="10"/>
        <v>7.3245429453056508</v>
      </c>
      <c r="H53">
        <f t="shared" si="12"/>
        <v>73.245429453056502</v>
      </c>
      <c r="I53">
        <f t="shared" si="0"/>
        <v>-346.43836039833718</v>
      </c>
      <c r="J53">
        <f t="shared" si="1"/>
        <v>14.337530589506043</v>
      </c>
      <c r="K53">
        <f t="shared" si="2"/>
        <v>198.79705656685826</v>
      </c>
      <c r="L53">
        <f t="shared" si="3"/>
        <v>132.40704082887504</v>
      </c>
      <c r="M53">
        <f t="shared" si="4"/>
        <v>0.89673241309783003</v>
      </c>
      <c r="N53">
        <f t="shared" si="11"/>
        <v>8.9673241309782998</v>
      </c>
    </row>
    <row r="54" spans="1:14">
      <c r="A54">
        <v>26</v>
      </c>
      <c r="B54">
        <f t="shared" si="5"/>
        <v>26</v>
      </c>
      <c r="C54">
        <f t="shared" si="6"/>
        <v>8394983.4340987783</v>
      </c>
      <c r="D54">
        <f t="shared" si="7"/>
        <v>139.88006842320223</v>
      </c>
      <c r="E54">
        <f t="shared" si="8"/>
        <v>1939.5073441207824</v>
      </c>
      <c r="F54">
        <f t="shared" si="9"/>
        <v>1213.9125631525451</v>
      </c>
      <c r="G54">
        <f t="shared" si="10"/>
        <v>8.2212753584034814</v>
      </c>
      <c r="H54">
        <f t="shared" si="12"/>
        <v>82.2127535840348</v>
      </c>
      <c r="I54">
        <f t="shared" si="0"/>
        <v>-385.98727307322912</v>
      </c>
      <c r="J54">
        <f t="shared" si="1"/>
        <v>15.973870477474613</v>
      </c>
      <c r="K54">
        <f t="shared" si="2"/>
        <v>221.48573027118411</v>
      </c>
      <c r="L54">
        <f t="shared" si="3"/>
        <v>147.5285289786903</v>
      </c>
      <c r="M54">
        <f t="shared" si="4"/>
        <v>0.99914334588001597</v>
      </c>
      <c r="N54">
        <f t="shared" si="11"/>
        <v>9.9914334588001594</v>
      </c>
    </row>
    <row r="55" spans="1:14">
      <c r="A55">
        <v>27</v>
      </c>
      <c r="B55">
        <f t="shared" si="5"/>
        <v>27</v>
      </c>
      <c r="C55">
        <f t="shared" si="6"/>
        <v>8394597.4468257055</v>
      </c>
      <c r="D55">
        <f t="shared" si="7"/>
        <v>155.85393890067684</v>
      </c>
      <c r="E55">
        <f t="shared" si="8"/>
        <v>2160.9930743919663</v>
      </c>
      <c r="F55">
        <f t="shared" si="9"/>
        <v>1361.4410921312353</v>
      </c>
      <c r="G55">
        <f t="shared" si="10"/>
        <v>9.2204187042834977</v>
      </c>
      <c r="H55">
        <f t="shared" si="12"/>
        <v>92.20418704283496</v>
      </c>
      <c r="I55">
        <f t="shared" si="0"/>
        <v>-430.04605019668736</v>
      </c>
      <c r="J55">
        <f t="shared" si="1"/>
        <v>17.796706826186188</v>
      </c>
      <c r="K55">
        <f t="shared" si="2"/>
        <v>246.76027099245522</v>
      </c>
      <c r="L55">
        <f t="shared" si="3"/>
        <v>164.3758299573268</v>
      </c>
      <c r="M55">
        <f t="shared" si="4"/>
        <v>1.1132424207191203</v>
      </c>
      <c r="N55">
        <f t="shared" si="11"/>
        <v>11.132424207191201</v>
      </c>
    </row>
    <row r="56" spans="1:14">
      <c r="A56">
        <v>28</v>
      </c>
      <c r="B56">
        <f t="shared" si="5"/>
        <v>28</v>
      </c>
      <c r="C56">
        <f t="shared" si="6"/>
        <v>8394167.400775509</v>
      </c>
      <c r="D56">
        <f t="shared" si="7"/>
        <v>173.65064572686302</v>
      </c>
      <c r="E56">
        <f t="shared" si="8"/>
        <v>2407.7533453844217</v>
      </c>
      <c r="F56">
        <f t="shared" si="9"/>
        <v>1525.816922088562</v>
      </c>
      <c r="G56">
        <f t="shared" si="10"/>
        <v>10.333661125002617</v>
      </c>
      <c r="H56">
        <f t="shared" si="12"/>
        <v>103.33661125002617</v>
      </c>
      <c r="I56">
        <f t="shared" si="0"/>
        <v>-479.1277600997326</v>
      </c>
      <c r="J56">
        <f t="shared" si="1"/>
        <v>19.827232486848857</v>
      </c>
      <c r="K56">
        <f t="shared" si="2"/>
        <v>274.91452824779196</v>
      </c>
      <c r="L56">
        <f t="shared" si="3"/>
        <v>183.14563760989986</v>
      </c>
      <c r="M56">
        <f t="shared" si="4"/>
        <v>1.2403617551918789</v>
      </c>
      <c r="N56">
        <f t="shared" si="11"/>
        <v>12.403617551918787</v>
      </c>
    </row>
    <row r="57" spans="1:14">
      <c r="A57">
        <v>29</v>
      </c>
      <c r="B57">
        <f t="shared" si="5"/>
        <v>29</v>
      </c>
      <c r="C57">
        <f t="shared" si="6"/>
        <v>8393688.2730154097</v>
      </c>
      <c r="D57">
        <f t="shared" si="7"/>
        <v>193.47787821371188</v>
      </c>
      <c r="E57">
        <f t="shared" si="8"/>
        <v>2682.6678736322137</v>
      </c>
      <c r="F57">
        <f t="shared" si="9"/>
        <v>1708.962559698462</v>
      </c>
      <c r="G57">
        <f t="shared" si="10"/>
        <v>11.574022880194496</v>
      </c>
      <c r="H57">
        <f t="shared" si="12"/>
        <v>115.74022880194495</v>
      </c>
      <c r="I57">
        <f t="shared" si="0"/>
        <v>-533.80355024200003</v>
      </c>
      <c r="J57">
        <f t="shared" si="1"/>
        <v>22.089033509549701</v>
      </c>
      <c r="K57">
        <f t="shared" si="2"/>
        <v>306.27553445774134</v>
      </c>
      <c r="L57">
        <f t="shared" si="3"/>
        <v>204.05699743032528</v>
      </c>
      <c r="M57">
        <f t="shared" si="4"/>
        <v>1.3819848443836564</v>
      </c>
      <c r="N57">
        <f t="shared" si="11"/>
        <v>13.819848443836563</v>
      </c>
    </row>
    <row r="58" spans="1:14">
      <c r="A58">
        <v>30</v>
      </c>
      <c r="B58">
        <f t="shared" si="5"/>
        <v>30</v>
      </c>
      <c r="C58">
        <f t="shared" si="6"/>
        <v>8393154.4694651682</v>
      </c>
      <c r="D58">
        <f t="shared" si="7"/>
        <v>215.56691172326157</v>
      </c>
      <c r="E58">
        <f t="shared" si="8"/>
        <v>2988.943408089955</v>
      </c>
      <c r="F58">
        <f t="shared" si="9"/>
        <v>1913.0195571287873</v>
      </c>
      <c r="G58">
        <f t="shared" si="10"/>
        <v>12.956007724578154</v>
      </c>
      <c r="H58">
        <f t="shared" si="12"/>
        <v>129.56007724578151</v>
      </c>
      <c r="I58">
        <f t="shared" si="0"/>
        <v>-594.70915155109992</v>
      </c>
      <c r="J58">
        <f t="shared" si="1"/>
        <v>24.608355746376752</v>
      </c>
      <c r="K58">
        <f t="shared" si="2"/>
        <v>341.2072015323505</v>
      </c>
      <c r="L58">
        <f t="shared" si="3"/>
        <v>227.35383061720646</v>
      </c>
      <c r="M58">
        <f t="shared" si="4"/>
        <v>1.539763655166154</v>
      </c>
      <c r="N58">
        <f t="shared" si="11"/>
        <v>15.39763655166154</v>
      </c>
    </row>
    <row r="59" spans="1:14">
      <c r="A59">
        <v>31</v>
      </c>
      <c r="B59">
        <f t="shared" si="5"/>
        <v>31</v>
      </c>
      <c r="C59">
        <f t="shared" si="6"/>
        <v>8392559.7603136171</v>
      </c>
      <c r="D59">
        <f t="shared" si="7"/>
        <v>240.17526746963833</v>
      </c>
      <c r="E59">
        <f t="shared" si="8"/>
        <v>3330.1506096223056</v>
      </c>
      <c r="F59">
        <f t="shared" si="9"/>
        <v>2140.3733877459936</v>
      </c>
      <c r="G59">
        <f t="shared" si="10"/>
        <v>14.495771379744308</v>
      </c>
      <c r="H59">
        <f t="shared" si="12"/>
        <v>144.95771379744306</v>
      </c>
      <c r="I59">
        <f t="shared" si="0"/>
        <v>-662.55209418595325</v>
      </c>
      <c r="J59">
        <f t="shared" si="1"/>
        <v>27.414400268841103</v>
      </c>
      <c r="K59">
        <f t="shared" si="2"/>
        <v>380.11441698197336</v>
      </c>
      <c r="L59">
        <f t="shared" si="3"/>
        <v>253.30773931035571</v>
      </c>
      <c r="M59">
        <f t="shared" si="4"/>
        <v>1.7155376247831311</v>
      </c>
      <c r="N59">
        <f t="shared" si="11"/>
        <v>17.15537624783131</v>
      </c>
    </row>
    <row r="60" spans="1:14">
      <c r="A60">
        <v>32</v>
      </c>
      <c r="B60">
        <f t="shared" si="5"/>
        <v>32</v>
      </c>
      <c r="C60">
        <f t="shared" si="6"/>
        <v>8391897.2082194313</v>
      </c>
      <c r="D60">
        <f t="shared" si="7"/>
        <v>267.58966773847942</v>
      </c>
      <c r="E60">
        <f t="shared" si="8"/>
        <v>3710.2650266042792</v>
      </c>
      <c r="F60">
        <f t="shared" si="9"/>
        <v>2393.6811270563494</v>
      </c>
      <c r="G60">
        <f t="shared" si="10"/>
        <v>16.21130900452744</v>
      </c>
      <c r="H60">
        <f t="shared" si="12"/>
        <v>162.11309004527436</v>
      </c>
      <c r="I60">
        <f t="shared" si="0"/>
        <v>-738.11970839053663</v>
      </c>
      <c r="J60">
        <f t="shared" si="1"/>
        <v>30.539650496964608</v>
      </c>
      <c r="K60">
        <f t="shared" si="2"/>
        <v>423.44757972623216</v>
      </c>
      <c r="L60">
        <f t="shared" si="3"/>
        <v>282.22112339777931</v>
      </c>
      <c r="M60">
        <f t="shared" si="4"/>
        <v>1.9113547695605673</v>
      </c>
      <c r="N60">
        <f t="shared" si="11"/>
        <v>19.113547695605671</v>
      </c>
    </row>
    <row r="61" spans="1:14">
      <c r="A61">
        <v>33</v>
      </c>
      <c r="B61">
        <f t="shared" si="5"/>
        <v>33</v>
      </c>
      <c r="C61">
        <f t="shared" si="6"/>
        <v>8391159.0885110404</v>
      </c>
      <c r="D61">
        <f t="shared" si="7"/>
        <v>298.12931823544403</v>
      </c>
      <c r="E61">
        <f t="shared" si="8"/>
        <v>4133.7126063305113</v>
      </c>
      <c r="F61">
        <f t="shared" si="9"/>
        <v>2675.9022504541285</v>
      </c>
      <c r="G61">
        <f t="shared" si="10"/>
        <v>18.122663774088007</v>
      </c>
      <c r="H61">
        <f t="shared" si="12"/>
        <v>181.22663774088002</v>
      </c>
      <c r="I61">
        <f t="shared" si="0"/>
        <v>-822.28799070324078</v>
      </c>
      <c r="J61">
        <f t="shared" si="1"/>
        <v>34.020234174341908</v>
      </c>
      <c r="K61">
        <f t="shared" si="2"/>
        <v>471.70761905990213</v>
      </c>
      <c r="L61">
        <f t="shared" si="3"/>
        <v>314.43064233874361</v>
      </c>
      <c r="M61">
        <f t="shared" si="4"/>
        <v>2.1294951302531717</v>
      </c>
      <c r="N61">
        <f t="shared" si="11"/>
        <v>21.294951302531715</v>
      </c>
    </row>
    <row r="62" spans="1:14">
      <c r="A62">
        <v>34</v>
      </c>
      <c r="B62">
        <f t="shared" si="5"/>
        <v>34</v>
      </c>
      <c r="C62">
        <f t="shared" si="6"/>
        <v>8390336.8005203381</v>
      </c>
      <c r="D62">
        <f t="shared" si="7"/>
        <v>332.14955240978594</v>
      </c>
      <c r="E62">
        <f t="shared" si="8"/>
        <v>4605.4202253904132</v>
      </c>
      <c r="F62">
        <f t="shared" si="9"/>
        <v>2990.3328927928724</v>
      </c>
      <c r="G62">
        <f t="shared" si="10"/>
        <v>20.252158904341179</v>
      </c>
      <c r="H62">
        <f t="shared" si="12"/>
        <v>202.52158904341172</v>
      </c>
      <c r="I62">
        <f t="shared" si="0"/>
        <v>-916.0314227094766</v>
      </c>
      <c r="J62">
        <f t="shared" si="1"/>
        <v>37.896323565277264</v>
      </c>
      <c r="K62">
        <f t="shared" si="2"/>
        <v>525.45154358704235</v>
      </c>
      <c r="L62">
        <f t="shared" si="3"/>
        <v>350.31105875423003</v>
      </c>
      <c r="M62">
        <f t="shared" si="4"/>
        <v>2.3724968029270421</v>
      </c>
      <c r="N62">
        <f t="shared" si="11"/>
        <v>23.724968029270421</v>
      </c>
    </row>
    <row r="63" spans="1:14">
      <c r="A63">
        <v>35</v>
      </c>
      <c r="B63">
        <f t="shared" si="5"/>
        <v>35</v>
      </c>
      <c r="C63">
        <f t="shared" si="6"/>
        <v>8389420.7690976281</v>
      </c>
      <c r="D63">
        <f t="shared" si="7"/>
        <v>370.04587597506321</v>
      </c>
      <c r="E63">
        <f t="shared" si="8"/>
        <v>5130.8717689774558</v>
      </c>
      <c r="F63">
        <f t="shared" si="9"/>
        <v>3340.6439515471025</v>
      </c>
      <c r="G63">
        <f t="shared" si="10"/>
        <v>22.624655707268222</v>
      </c>
      <c r="H63">
        <f t="shared" si="12"/>
        <v>226.24655707268215</v>
      </c>
      <c r="I63">
        <f t="shared" si="0"/>
        <v>-1020.4338367077435</v>
      </c>
      <c r="J63">
        <f t="shared" si="1"/>
        <v>42.212577492117752</v>
      </c>
      <c r="K63">
        <f t="shared" si="2"/>
        <v>585.29857029044581</v>
      </c>
      <c r="L63">
        <f t="shared" si="3"/>
        <v>390.27950409678658</v>
      </c>
      <c r="M63">
        <f t="shared" si="4"/>
        <v>2.6431848283933088</v>
      </c>
      <c r="N63">
        <f t="shared" si="11"/>
        <v>26.431848283933085</v>
      </c>
    </row>
    <row r="64" spans="1:14">
      <c r="A64">
        <v>36</v>
      </c>
      <c r="B64">
        <f t="shared" si="5"/>
        <v>36</v>
      </c>
      <c r="C64">
        <f t="shared" si="6"/>
        <v>8388400.3352609202</v>
      </c>
      <c r="D64">
        <f t="shared" si="7"/>
        <v>412.25845346718097</v>
      </c>
      <c r="E64">
        <f t="shared" si="8"/>
        <v>5716.1703392679019</v>
      </c>
      <c r="F64">
        <f t="shared" si="9"/>
        <v>3730.9234556438892</v>
      </c>
      <c r="G64">
        <f t="shared" si="10"/>
        <v>25.267840535661531</v>
      </c>
      <c r="H64">
        <f t="shared" si="12"/>
        <v>252.67840535661523</v>
      </c>
      <c r="I64">
        <f t="shared" si="0"/>
        <v>-1136.7004300083709</v>
      </c>
      <c r="J64">
        <f t="shared" si="1"/>
        <v>47.018629066832766</v>
      </c>
      <c r="K64">
        <f t="shared" si="2"/>
        <v>651.93688717474652</v>
      </c>
      <c r="L64">
        <f t="shared" si="3"/>
        <v>434.80021052774032</v>
      </c>
      <c r="M64">
        <f t="shared" si="4"/>
        <v>2.9447032390512926</v>
      </c>
      <c r="N64">
        <f t="shared" si="11"/>
        <v>29.447032390512923</v>
      </c>
    </row>
    <row r="65" spans="1:14">
      <c r="A65">
        <v>37</v>
      </c>
      <c r="B65">
        <f t="shared" si="5"/>
        <v>37</v>
      </c>
      <c r="C65">
        <f t="shared" si="6"/>
        <v>8387263.6348309116</v>
      </c>
      <c r="D65">
        <f t="shared" si="7"/>
        <v>459.27708253401374</v>
      </c>
      <c r="E65">
        <f t="shared" si="8"/>
        <v>6368.1072264426484</v>
      </c>
      <c r="F65">
        <f t="shared" si="9"/>
        <v>4165.7236661716297</v>
      </c>
      <c r="G65">
        <f t="shared" si="10"/>
        <v>28.212543774712824</v>
      </c>
      <c r="H65">
        <f t="shared" si="12"/>
        <v>282.12543774712816</v>
      </c>
      <c r="I65">
        <f t="shared" si="0"/>
        <v>-1266.1710369670486</v>
      </c>
      <c r="J65">
        <f t="shared" si="1"/>
        <v>52.369623192247538</v>
      </c>
      <c r="K65">
        <f t="shared" si="2"/>
        <v>726.13110599075355</v>
      </c>
      <c r="L65">
        <f t="shared" si="3"/>
        <v>484.38975719451855</v>
      </c>
      <c r="M65">
        <f t="shared" si="4"/>
        <v>3.2805505895286693</v>
      </c>
      <c r="N65">
        <f t="shared" si="11"/>
        <v>32.805505895286693</v>
      </c>
    </row>
    <row r="66" spans="1:14">
      <c r="A66">
        <v>38</v>
      </c>
      <c r="B66">
        <f t="shared" si="5"/>
        <v>38</v>
      </c>
      <c r="C66">
        <f t="shared" si="6"/>
        <v>8385997.4637939446</v>
      </c>
      <c r="D66">
        <f t="shared" si="7"/>
        <v>511.6467057262613</v>
      </c>
      <c r="E66">
        <f t="shared" si="8"/>
        <v>7094.2383324334023</v>
      </c>
      <c r="F66">
        <f t="shared" si="9"/>
        <v>4650.1134233661487</v>
      </c>
      <c r="G66">
        <f t="shared" si="10"/>
        <v>31.493094364241493</v>
      </c>
      <c r="H66">
        <f t="shared" si="12"/>
        <v>314.93094364241483</v>
      </c>
      <c r="I66">
        <f t="shared" si="0"/>
        <v>-1410.334775090399</v>
      </c>
      <c r="J66">
        <f t="shared" si="1"/>
        <v>58.326808103944465</v>
      </c>
      <c r="K66">
        <f t="shared" si="2"/>
        <v>808.73046426076428</v>
      </c>
      <c r="L66">
        <f t="shared" si="3"/>
        <v>539.622883399074</v>
      </c>
      <c r="M66">
        <f t="shared" si="4"/>
        <v>3.6546193266161517</v>
      </c>
      <c r="N66">
        <f t="shared" si="11"/>
        <v>36.546193266161517</v>
      </c>
    </row>
    <row r="67" spans="1:14">
      <c r="A67">
        <v>39</v>
      </c>
      <c r="B67">
        <f t="shared" si="5"/>
        <v>39</v>
      </c>
      <c r="C67">
        <f t="shared" si="6"/>
        <v>8384587.1290188543</v>
      </c>
      <c r="D67">
        <f t="shared" si="7"/>
        <v>569.97351383020577</v>
      </c>
      <c r="E67">
        <f t="shared" si="8"/>
        <v>7902.9687966941665</v>
      </c>
      <c r="F67">
        <f t="shared" si="9"/>
        <v>5189.7363067652223</v>
      </c>
      <c r="G67">
        <f t="shared" si="10"/>
        <v>35.147713690857643</v>
      </c>
      <c r="H67">
        <f t="shared" si="12"/>
        <v>351.47713690857637</v>
      </c>
      <c r="I67">
        <f t="shared" si="0"/>
        <v>-1570.8461883942734</v>
      </c>
      <c r="J67">
        <f t="shared" si="1"/>
        <v>64.95818537912956</v>
      </c>
      <c r="K67">
        <f t="shared" si="2"/>
        <v>900.67783797768868</v>
      </c>
      <c r="L67">
        <f t="shared" si="3"/>
        <v>601.13892565295362</v>
      </c>
      <c r="M67">
        <f t="shared" si="4"/>
        <v>4.07123938450147</v>
      </c>
      <c r="N67">
        <f t="shared" si="11"/>
        <v>40.712393845014695</v>
      </c>
    </row>
    <row r="68" spans="1:14">
      <c r="A68">
        <v>40</v>
      </c>
      <c r="B68">
        <f t="shared" si="5"/>
        <v>40</v>
      </c>
      <c r="C68">
        <f t="shared" si="6"/>
        <v>8383016.28283046</v>
      </c>
      <c r="D68">
        <f t="shared" si="7"/>
        <v>634.93169920933531</v>
      </c>
      <c r="E68">
        <f t="shared" si="8"/>
        <v>8803.6466346718553</v>
      </c>
      <c r="F68">
        <f t="shared" si="9"/>
        <v>5790.875232418176</v>
      </c>
      <c r="G68">
        <f t="shared" si="10"/>
        <v>39.21895307535911</v>
      </c>
      <c r="H68">
        <f t="shared" si="12"/>
        <v>392.18953075359104</v>
      </c>
      <c r="I68">
        <f t="shared" si="0"/>
        <v>-1749.5430173252917</v>
      </c>
      <c r="J68">
        <f t="shared" si="1"/>
        <v>72.339222934951209</v>
      </c>
      <c r="K68">
        <f t="shared" si="2"/>
        <v>1003.0196276845409</v>
      </c>
      <c r="L68">
        <f t="shared" si="3"/>
        <v>669.6489402828754</v>
      </c>
      <c r="M68">
        <f t="shared" si="4"/>
        <v>4.5352264229238237</v>
      </c>
      <c r="N68">
        <f t="shared" si="11"/>
        <v>45.352264229238237</v>
      </c>
    </row>
    <row r="69" spans="1:14">
      <c r="A69">
        <v>41</v>
      </c>
      <c r="B69">
        <f t="shared" si="5"/>
        <v>41</v>
      </c>
      <c r="C69">
        <f t="shared" si="6"/>
        <v>8381266.739813135</v>
      </c>
      <c r="D69">
        <f t="shared" si="7"/>
        <v>707.27092214428649</v>
      </c>
      <c r="E69">
        <f t="shared" si="8"/>
        <v>9806.6662623563971</v>
      </c>
      <c r="F69">
        <f t="shared" si="9"/>
        <v>6460.5241727010516</v>
      </c>
      <c r="G69">
        <f t="shared" si="10"/>
        <v>43.754179498282937</v>
      </c>
      <c r="H69">
        <f t="shared" si="12"/>
        <v>437.54179498282929</v>
      </c>
      <c r="I69">
        <f t="shared" si="0"/>
        <v>-1948.4657295532147</v>
      </c>
      <c r="J69">
        <f t="shared" si="1"/>
        <v>80.553635551875317</v>
      </c>
      <c r="K69">
        <f t="shared" si="2"/>
        <v>1116.9165808227192</v>
      </c>
      <c r="L69">
        <f t="shared" si="3"/>
        <v>745.94357802044681</v>
      </c>
      <c r="M69">
        <f t="shared" si="4"/>
        <v>5.0519351581734746</v>
      </c>
      <c r="N69">
        <f t="shared" si="11"/>
        <v>50.519351581734746</v>
      </c>
    </row>
    <row r="70" spans="1:14">
      <c r="A70">
        <v>42</v>
      </c>
      <c r="B70">
        <f t="shared" si="5"/>
        <v>42</v>
      </c>
      <c r="C70">
        <f t="shared" si="6"/>
        <v>8379318.2740835818</v>
      </c>
      <c r="D70">
        <f t="shared" si="7"/>
        <v>787.82455769616183</v>
      </c>
      <c r="E70">
        <f t="shared" si="8"/>
        <v>10923.582843179116</v>
      </c>
      <c r="F70">
        <f t="shared" si="9"/>
        <v>7206.4677507214983</v>
      </c>
      <c r="G70">
        <f t="shared" si="10"/>
        <v>48.806114656456415</v>
      </c>
      <c r="H70">
        <f t="shared" si="12"/>
        <v>488.06114656456401</v>
      </c>
      <c r="I70">
        <f t="shared" si="0"/>
        <v>-2169.8789492662308</v>
      </c>
      <c r="J70">
        <f t="shared" si="1"/>
        <v>89.694237357386271</v>
      </c>
      <c r="K70">
        <f t="shared" si="2"/>
        <v>1243.6556118463245</v>
      </c>
      <c r="L70">
        <f t="shared" si="3"/>
        <v>830.90178179326153</v>
      </c>
      <c r="M70">
        <f t="shared" si="4"/>
        <v>5.627318269258299</v>
      </c>
      <c r="N70">
        <f t="shared" si="11"/>
        <v>56.273182692582985</v>
      </c>
    </row>
    <row r="71" spans="1:14">
      <c r="A71">
        <v>43</v>
      </c>
      <c r="B71">
        <f t="shared" si="5"/>
        <v>43</v>
      </c>
      <c r="C71">
        <f t="shared" si="6"/>
        <v>8377148.3951343158</v>
      </c>
      <c r="D71">
        <f t="shared" si="7"/>
        <v>877.51879505354805</v>
      </c>
      <c r="E71">
        <f t="shared" si="8"/>
        <v>12167.238455025441</v>
      </c>
      <c r="F71">
        <f t="shared" si="9"/>
        <v>8037.3695325147601</v>
      </c>
      <c r="G71">
        <f t="shared" si="10"/>
        <v>54.433432925714712</v>
      </c>
      <c r="H71">
        <f t="shared" si="12"/>
        <v>544.33432925714703</v>
      </c>
      <c r="I71">
        <f t="shared" si="0"/>
        <v>-2416.2949235647225</v>
      </c>
      <c r="J71">
        <f t="shared" si="1"/>
        <v>99.863870453294851</v>
      </c>
      <c r="K71">
        <f t="shared" si="2"/>
        <v>1384.6626781057851</v>
      </c>
      <c r="L71">
        <f t="shared" si="3"/>
        <v>925.5003836124024</v>
      </c>
      <c r="M71">
        <f t="shared" si="4"/>
        <v>6.2679913932396296</v>
      </c>
      <c r="N71">
        <f t="shared" si="11"/>
        <v>62.679913932396289</v>
      </c>
    </row>
    <row r="72" spans="1:14">
      <c r="A72">
        <v>44</v>
      </c>
      <c r="B72">
        <f t="shared" si="5"/>
        <v>44</v>
      </c>
      <c r="C72">
        <f t="shared" si="6"/>
        <v>8374732.1002107514</v>
      </c>
      <c r="D72">
        <f t="shared" si="7"/>
        <v>977.38266550684284</v>
      </c>
      <c r="E72">
        <f t="shared" si="8"/>
        <v>13551.901133131227</v>
      </c>
      <c r="F72">
        <f t="shared" si="9"/>
        <v>8962.8699161271616</v>
      </c>
      <c r="G72">
        <f t="shared" si="10"/>
        <v>60.701424318954338</v>
      </c>
      <c r="H72">
        <f t="shared" si="12"/>
        <v>607.01424318954332</v>
      </c>
      <c r="I72">
        <f t="shared" si="0"/>
        <v>-2690.4991622809539</v>
      </c>
      <c r="J72">
        <f t="shared" si="1"/>
        <v>111.17641341854697</v>
      </c>
      <c r="K72">
        <f t="shared" si="2"/>
        <v>1541.516763245402</v>
      </c>
      <c r="L72">
        <f t="shared" si="3"/>
        <v>1030.8246808633846</v>
      </c>
      <c r="M72">
        <f t="shared" si="4"/>
        <v>6.9813047536203063</v>
      </c>
      <c r="N72">
        <f t="shared" si="11"/>
        <v>69.813047536203058</v>
      </c>
    </row>
    <row r="73" spans="1:14">
      <c r="A73">
        <v>45</v>
      </c>
      <c r="B73">
        <f t="shared" si="5"/>
        <v>45</v>
      </c>
      <c r="C73">
        <f t="shared" si="6"/>
        <v>8372041.6010484705</v>
      </c>
      <c r="D73">
        <f t="shared" si="7"/>
        <v>1088.5590789253897</v>
      </c>
      <c r="E73">
        <f t="shared" si="8"/>
        <v>15093.417896376628</v>
      </c>
      <c r="F73">
        <f t="shared" si="9"/>
        <v>9993.6945969905464</v>
      </c>
      <c r="G73">
        <f t="shared" si="10"/>
        <v>67.682729072574645</v>
      </c>
      <c r="H73">
        <f t="shared" si="12"/>
        <v>676.82729072574637</v>
      </c>
      <c r="I73">
        <f t="shared" si="0"/>
        <v>-2995.5783809597756</v>
      </c>
      <c r="J73">
        <f t="shared" si="1"/>
        <v>123.75787270940259</v>
      </c>
      <c r="K73">
        <f t="shared" si="2"/>
        <v>1715.9650100145145</v>
      </c>
      <c r="L73">
        <f t="shared" si="3"/>
        <v>1148.080076243534</v>
      </c>
      <c r="M73">
        <f t="shared" si="4"/>
        <v>7.7754219923242118</v>
      </c>
      <c r="N73">
        <f t="shared" si="11"/>
        <v>77.754219923242118</v>
      </c>
    </row>
    <row r="74" spans="1:14">
      <c r="A74">
        <v>46</v>
      </c>
      <c r="B74">
        <f t="shared" si="5"/>
        <v>46</v>
      </c>
      <c r="C74">
        <f t="shared" si="6"/>
        <v>8369046.0226675104</v>
      </c>
      <c r="D74">
        <f t="shared" si="7"/>
        <v>1212.3169516347923</v>
      </c>
      <c r="E74">
        <f t="shared" si="8"/>
        <v>16809.382906391143</v>
      </c>
      <c r="F74">
        <f t="shared" si="9"/>
        <v>11141.77467323408</v>
      </c>
      <c r="G74">
        <f t="shared" si="10"/>
        <v>75.458151064898857</v>
      </c>
      <c r="H74">
        <f t="shared" si="12"/>
        <v>754.58151064898846</v>
      </c>
      <c r="I74">
        <f t="shared" si="0"/>
        <v>-3334.9508644579364</v>
      </c>
      <c r="J74">
        <f t="shared" si="1"/>
        <v>137.74755893709658</v>
      </c>
      <c r="K74">
        <f t="shared" si="2"/>
        <v>1909.9390299475588</v>
      </c>
      <c r="L74">
        <f t="shared" si="3"/>
        <v>1278.6048687758898</v>
      </c>
      <c r="M74">
        <f t="shared" si="4"/>
        <v>8.6594067973913749</v>
      </c>
      <c r="N74">
        <f t="shared" si="11"/>
        <v>86.594067973913738</v>
      </c>
    </row>
    <row r="75" spans="1:14">
      <c r="A75">
        <v>47</v>
      </c>
      <c r="B75">
        <f t="shared" si="5"/>
        <v>47</v>
      </c>
      <c r="C75">
        <f t="shared" si="6"/>
        <v>8365711.0718030529</v>
      </c>
      <c r="D75">
        <f t="shared" si="7"/>
        <v>1350.0645105718888</v>
      </c>
      <c r="E75">
        <f t="shared" si="8"/>
        <v>18719.321936338703</v>
      </c>
      <c r="F75">
        <f t="shared" si="9"/>
        <v>12420.37954200997</v>
      </c>
      <c r="G75">
        <f t="shared" si="10"/>
        <v>84.117557862290226</v>
      </c>
      <c r="H75">
        <f t="shared" si="12"/>
        <v>841.17557862290221</v>
      </c>
      <c r="I75">
        <f t="shared" si="0"/>
        <v>-3712.3993489731488</v>
      </c>
      <c r="J75">
        <f t="shared" si="1"/>
        <v>153.299348540045</v>
      </c>
      <c r="K75">
        <f t="shared" si="2"/>
        <v>2125.5723970823465</v>
      </c>
      <c r="L75">
        <f t="shared" si="3"/>
        <v>1423.8842854181003</v>
      </c>
      <c r="M75">
        <f t="shared" si="4"/>
        <v>9.6433179326563483</v>
      </c>
      <c r="N75">
        <f t="shared" si="11"/>
        <v>96.433179326563476</v>
      </c>
    </row>
    <row r="76" spans="1:14">
      <c r="A76">
        <v>48</v>
      </c>
      <c r="B76">
        <f t="shared" si="5"/>
        <v>48</v>
      </c>
      <c r="C76">
        <f t="shared" si="6"/>
        <v>8361998.6724540796</v>
      </c>
      <c r="D76">
        <f t="shared" si="7"/>
        <v>1503.3638591119338</v>
      </c>
      <c r="E76">
        <f t="shared" si="8"/>
        <v>20844.894333421049</v>
      </c>
      <c r="F76">
        <f t="shared" si="9"/>
        <v>13844.263827428071</v>
      </c>
      <c r="G76">
        <f t="shared" si="10"/>
        <v>93.760875794946571</v>
      </c>
      <c r="H76">
        <f t="shared" si="12"/>
        <v>937.60875794946571</v>
      </c>
      <c r="I76">
        <f t="shared" si="0"/>
        <v>-4132.1064912303909</v>
      </c>
      <c r="J76">
        <f t="shared" si="1"/>
        <v>170.58302937427419</v>
      </c>
      <c r="K76">
        <f t="shared" si="2"/>
        <v>2365.2193052466173</v>
      </c>
      <c r="L76">
        <f t="shared" si="3"/>
        <v>1585.5658433301278</v>
      </c>
      <c r="M76">
        <f t="shared" si="4"/>
        <v>10.738313279370956</v>
      </c>
      <c r="N76">
        <f t="shared" si="11"/>
        <v>107.38313279370955</v>
      </c>
    </row>
    <row r="77" spans="1:14">
      <c r="A77">
        <v>49</v>
      </c>
      <c r="B77">
        <f t="shared" si="5"/>
        <v>49</v>
      </c>
      <c r="C77">
        <f t="shared" si="6"/>
        <v>8357866.5659628492</v>
      </c>
      <c r="D77">
        <f t="shared" si="7"/>
        <v>1673.9468884862081</v>
      </c>
      <c r="E77">
        <f t="shared" si="8"/>
        <v>23210.113638667666</v>
      </c>
      <c r="F77">
        <f t="shared" si="9"/>
        <v>15429.829670758198</v>
      </c>
      <c r="G77">
        <f t="shared" si="10"/>
        <v>104.49918907431753</v>
      </c>
      <c r="H77">
        <f t="shared" si="12"/>
        <v>1044.9918907431752</v>
      </c>
      <c r="I77">
        <f t="shared" si="0"/>
        <v>-4598.6929525093774</v>
      </c>
      <c r="J77">
        <f t="shared" si="1"/>
        <v>189.78572609020659</v>
      </c>
      <c r="K77">
        <f t="shared" si="2"/>
        <v>2631.4743316224644</v>
      </c>
      <c r="L77">
        <f t="shared" si="3"/>
        <v>1765.476131307518</v>
      </c>
      <c r="M77">
        <f t="shared" si="4"/>
        <v>11.956763489187201</v>
      </c>
      <c r="N77">
        <f t="shared" si="11"/>
        <v>119.567634891872</v>
      </c>
    </row>
    <row r="78" spans="1:14">
      <c r="A78">
        <v>50</v>
      </c>
      <c r="B78">
        <f t="shared" si="5"/>
        <v>50</v>
      </c>
      <c r="C78">
        <f t="shared" si="6"/>
        <v>8353267.8730103401</v>
      </c>
      <c r="D78">
        <f t="shared" si="7"/>
        <v>1863.7326145764146</v>
      </c>
      <c r="E78">
        <f t="shared" si="8"/>
        <v>25841.587970290129</v>
      </c>
      <c r="F78">
        <f t="shared" si="9"/>
        <v>17195.305802065715</v>
      </c>
      <c r="G78">
        <f t="shared" si="10"/>
        <v>116.45595256350472</v>
      </c>
      <c r="H78">
        <f t="shared" si="12"/>
        <v>1164.5595256350473</v>
      </c>
      <c r="I78">
        <f t="shared" si="0"/>
        <v>-5117.258069139576</v>
      </c>
      <c r="J78">
        <f t="shared" si="1"/>
        <v>211.11339768809034</v>
      </c>
      <c r="K78">
        <f t="shared" si="2"/>
        <v>2927.1932011038757</v>
      </c>
      <c r="L78">
        <f t="shared" si="3"/>
        <v>1965.6390945292073</v>
      </c>
      <c r="M78">
        <f t="shared" si="4"/>
        <v>13.312375818402963</v>
      </c>
      <c r="N78">
        <f t="shared" si="11"/>
        <v>133.12375818402961</v>
      </c>
    </row>
    <row r="79" spans="1:14">
      <c r="A79">
        <v>51</v>
      </c>
      <c r="B79">
        <f t="shared" si="5"/>
        <v>51</v>
      </c>
      <c r="C79">
        <f t="shared" si="6"/>
        <v>8348150.6149412002</v>
      </c>
      <c r="D79">
        <f t="shared" si="7"/>
        <v>2074.8460122645047</v>
      </c>
      <c r="E79">
        <f t="shared" si="8"/>
        <v>28768.781171394006</v>
      </c>
      <c r="F79">
        <f t="shared" si="9"/>
        <v>19160.944896594923</v>
      </c>
      <c r="G79">
        <f t="shared" si="10"/>
        <v>129.76832838190768</v>
      </c>
      <c r="H79">
        <f t="shared" si="12"/>
        <v>1297.6832838190769</v>
      </c>
      <c r="I79">
        <f t="shared" si="0"/>
        <v>-5693.4230063503937</v>
      </c>
      <c r="J79">
        <f t="shared" si="1"/>
        <v>234.79239516009912</v>
      </c>
      <c r="K79">
        <f t="shared" si="2"/>
        <v>3255.5143837861156</v>
      </c>
      <c r="L79">
        <f t="shared" si="3"/>
        <v>2188.295898745147</v>
      </c>
      <c r="M79">
        <f t="shared" si="4"/>
        <v>14.820328659032178</v>
      </c>
      <c r="N79">
        <f t="shared" si="11"/>
        <v>148.20328659032177</v>
      </c>
    </row>
    <row r="80" spans="1:14">
      <c r="A80">
        <v>52</v>
      </c>
      <c r="B80">
        <f t="shared" si="5"/>
        <v>52</v>
      </c>
      <c r="C80">
        <f t="shared" si="6"/>
        <v>8342457.1919348501</v>
      </c>
      <c r="D80">
        <f t="shared" si="7"/>
        <v>2309.6384074246039</v>
      </c>
      <c r="E80">
        <f t="shared" si="8"/>
        <v>32024.295555180121</v>
      </c>
      <c r="F80">
        <f t="shared" si="9"/>
        <v>21349.240795340069</v>
      </c>
      <c r="G80">
        <f t="shared" si="10"/>
        <v>144.58865704093986</v>
      </c>
      <c r="H80">
        <f t="shared" si="12"/>
        <v>1445.8865704093987</v>
      </c>
      <c r="I80">
        <f t="shared" si="0"/>
        <v>-6333.3761945788165</v>
      </c>
      <c r="J80">
        <f t="shared" si="1"/>
        <v>261.07106141284203</v>
      </c>
      <c r="K80">
        <f t="shared" si="2"/>
        <v>3619.8812786942085</v>
      </c>
      <c r="L80">
        <f t="shared" si="3"/>
        <v>2435.9264372758762</v>
      </c>
      <c r="M80">
        <f t="shared" si="4"/>
        <v>16.497417195890026</v>
      </c>
      <c r="N80">
        <f t="shared" si="11"/>
        <v>164.97417195890026</v>
      </c>
    </row>
    <row r="81" spans="1:14">
      <c r="A81">
        <v>53</v>
      </c>
      <c r="B81">
        <f t="shared" si="5"/>
        <v>53</v>
      </c>
      <c r="C81">
        <f t="shared" si="6"/>
        <v>8336123.8157402715</v>
      </c>
      <c r="D81">
        <f t="shared" si="7"/>
        <v>2570.7094688374459</v>
      </c>
      <c r="E81">
        <f t="shared" si="8"/>
        <v>35644.176833874328</v>
      </c>
      <c r="F81">
        <f t="shared" si="9"/>
        <v>23785.167232615946</v>
      </c>
      <c r="G81">
        <f t="shared" si="10"/>
        <v>161.08607423682989</v>
      </c>
      <c r="H81">
        <f t="shared" si="12"/>
        <v>1610.860742368299</v>
      </c>
      <c r="I81">
        <f t="shared" si="0"/>
        <v>-7043.9207213613026</v>
      </c>
      <c r="J81">
        <f t="shared" si="1"/>
        <v>290.22134846154233</v>
      </c>
      <c r="K81">
        <f t="shared" si="2"/>
        <v>4024.0646369917763</v>
      </c>
      <c r="L81">
        <f t="shared" si="3"/>
        <v>2711.2725254162879</v>
      </c>
      <c r="M81">
        <f t="shared" si="4"/>
        <v>18.362210491696043</v>
      </c>
      <c r="N81">
        <f t="shared" si="11"/>
        <v>183.62210491696041</v>
      </c>
    </row>
    <row r="82" spans="1:14">
      <c r="A82">
        <v>54</v>
      </c>
      <c r="B82">
        <f t="shared" si="5"/>
        <v>54</v>
      </c>
      <c r="C82">
        <f t="shared" si="6"/>
        <v>8329079.8950189101</v>
      </c>
      <c r="D82">
        <f t="shared" si="7"/>
        <v>2860.9308172989881</v>
      </c>
      <c r="E82">
        <f t="shared" si="8"/>
        <v>39668.241470866102</v>
      </c>
      <c r="F82">
        <f t="shared" si="9"/>
        <v>26496.439758032233</v>
      </c>
      <c r="G82">
        <f t="shared" si="10"/>
        <v>179.44828472852592</v>
      </c>
      <c r="H82">
        <f t="shared" si="12"/>
        <v>1794.4828472852594</v>
      </c>
      <c r="I82">
        <f t="shared" si="0"/>
        <v>-7832.5231917795763</v>
      </c>
      <c r="J82">
        <f t="shared" si="1"/>
        <v>322.54041789974025</v>
      </c>
      <c r="K82">
        <f t="shared" si="2"/>
        <v>4472.1847532966158</v>
      </c>
      <c r="L82">
        <f t="shared" si="3"/>
        <v>3017.3628004596562</v>
      </c>
      <c r="M82">
        <f t="shared" si="4"/>
        <v>20.4352201235642</v>
      </c>
      <c r="N82">
        <f t="shared" si="11"/>
        <v>204.35220123564199</v>
      </c>
    </row>
    <row r="83" spans="1:14">
      <c r="A83">
        <v>55</v>
      </c>
      <c r="B83">
        <f t="shared" si="5"/>
        <v>55</v>
      </c>
      <c r="C83">
        <f t="shared" si="6"/>
        <v>8321247.3718271302</v>
      </c>
      <c r="D83">
        <f t="shared" si="7"/>
        <v>3183.4712351987282</v>
      </c>
      <c r="E83">
        <f t="shared" si="8"/>
        <v>44140.426224162715</v>
      </c>
      <c r="F83">
        <f t="shared" si="9"/>
        <v>29513.802558491891</v>
      </c>
      <c r="G83">
        <f t="shared" si="10"/>
        <v>199.88350485209011</v>
      </c>
      <c r="H83">
        <f t="shared" si="12"/>
        <v>1998.8350485209014</v>
      </c>
      <c r="I83">
        <f t="shared" si="0"/>
        <v>-8707.3633692076673</v>
      </c>
      <c r="J83">
        <f t="shared" si="1"/>
        <v>358.352179540473</v>
      </c>
      <c r="K83">
        <f t="shared" si="2"/>
        <v>4968.732799712805</v>
      </c>
      <c r="L83">
        <f t="shared" si="3"/>
        <v>3357.5393097029691</v>
      </c>
      <c r="M83">
        <f t="shared" si="4"/>
        <v>22.739080251419487</v>
      </c>
      <c r="N83">
        <f t="shared" si="11"/>
        <v>227.39080251419486</v>
      </c>
    </row>
    <row r="84" spans="1:14">
      <c r="A84">
        <v>56</v>
      </c>
      <c r="B84">
        <f t="shared" si="5"/>
        <v>56</v>
      </c>
      <c r="C84">
        <f t="shared" si="6"/>
        <v>8312540.0084579224</v>
      </c>
      <c r="D84">
        <f t="shared" si="7"/>
        <v>3541.8234147392013</v>
      </c>
      <c r="E84">
        <f t="shared" si="8"/>
        <v>49109.159023875516</v>
      </c>
      <c r="F84">
        <f t="shared" si="9"/>
        <v>32871.341868194861</v>
      </c>
      <c r="G84">
        <f t="shared" si="10"/>
        <v>222.62258510350961</v>
      </c>
      <c r="H84">
        <f t="shared" si="12"/>
        <v>2226.2258510350962</v>
      </c>
      <c r="I84">
        <f t="shared" si="0"/>
        <v>-9677.3836580422903</v>
      </c>
      <c r="J84">
        <f t="shared" si="1"/>
        <v>398.00870952475952</v>
      </c>
      <c r="K84">
        <f t="shared" si="2"/>
        <v>5518.5904886164808</v>
      </c>
      <c r="L84">
        <f t="shared" si="3"/>
        <v>3735.4857212243423</v>
      </c>
      <c r="M84">
        <f t="shared" si="4"/>
        <v>25.298738676708581</v>
      </c>
      <c r="N84">
        <f t="shared" si="11"/>
        <v>252.98738676708581</v>
      </c>
    </row>
    <row r="85" spans="1:14">
      <c r="A85">
        <v>57</v>
      </c>
      <c r="B85">
        <f t="shared" si="5"/>
        <v>57</v>
      </c>
      <c r="C85">
        <f t="shared" si="6"/>
        <v>8302862.6247998802</v>
      </c>
      <c r="D85">
        <f t="shared" si="7"/>
        <v>3939.8321242639608</v>
      </c>
      <c r="E85">
        <f t="shared" si="8"/>
        <v>54627.749512491995</v>
      </c>
      <c r="F85">
        <f t="shared" si="9"/>
        <v>36606.827589419205</v>
      </c>
      <c r="G85">
        <f t="shared" si="10"/>
        <v>247.92132378021819</v>
      </c>
      <c r="H85">
        <f t="shared" si="12"/>
        <v>2479.213237802182</v>
      </c>
      <c r="I85">
        <f t="shared" si="0"/>
        <v>-10752.337182585647</v>
      </c>
      <c r="J85">
        <f t="shared" si="1"/>
        <v>441.89147270001189</v>
      </c>
      <c r="K85">
        <f t="shared" si="2"/>
        <v>6127.0470215459218</v>
      </c>
      <c r="L85">
        <f t="shared" si="3"/>
        <v>4155.2570303092543</v>
      </c>
      <c r="M85">
        <f t="shared" si="4"/>
        <v>28.141658030456867</v>
      </c>
      <c r="N85">
        <f t="shared" si="11"/>
        <v>281.41658030456864</v>
      </c>
    </row>
    <row r="86" spans="1:14">
      <c r="A86">
        <v>58</v>
      </c>
      <c r="B86">
        <f t="shared" si="5"/>
        <v>58</v>
      </c>
      <c r="C86">
        <f t="shared" si="6"/>
        <v>8292110.2876172941</v>
      </c>
      <c r="D86">
        <f t="shared" si="7"/>
        <v>4381.7235969639723</v>
      </c>
      <c r="E86">
        <f t="shared" si="8"/>
        <v>60754.796534037916</v>
      </c>
      <c r="F86">
        <f t="shared" si="9"/>
        <v>40762.084619728455</v>
      </c>
      <c r="G86">
        <f t="shared" si="10"/>
        <v>276.06298181067507</v>
      </c>
      <c r="H86">
        <f t="shared" si="12"/>
        <v>2760.6298181067505</v>
      </c>
      <c r="I86">
        <f t="shared" si="0"/>
        <v>-11942.832842025977</v>
      </c>
      <c r="J86">
        <f t="shared" si="1"/>
        <v>490.41225426826884</v>
      </c>
      <c r="K86">
        <f t="shared" si="2"/>
        <v>6799.8120069718598</v>
      </c>
      <c r="L86">
        <f t="shared" si="3"/>
        <v>4621.3105550932487</v>
      </c>
      <c r="M86">
        <f t="shared" si="4"/>
        <v>31.298025692599801</v>
      </c>
      <c r="N86">
        <f t="shared" si="11"/>
        <v>312.98025692599799</v>
      </c>
    </row>
    <row r="87" spans="1:14">
      <c r="A87">
        <v>59</v>
      </c>
      <c r="B87">
        <f t="shared" si="5"/>
        <v>59</v>
      </c>
      <c r="C87">
        <f t="shared" si="6"/>
        <v>8280167.4547752682</v>
      </c>
      <c r="D87">
        <f t="shared" si="7"/>
        <v>4872.1358512322413</v>
      </c>
      <c r="E87">
        <f t="shared" si="8"/>
        <v>67554.608541009773</v>
      </c>
      <c r="F87">
        <f t="shared" si="9"/>
        <v>45383.395174821708</v>
      </c>
      <c r="G87">
        <f t="shared" si="10"/>
        <v>307.36100750327489</v>
      </c>
      <c r="H87">
        <f t="shared" si="12"/>
        <v>3073.6100750327487</v>
      </c>
      <c r="I87">
        <f t="shared" si="0"/>
        <v>-13260.375270926137</v>
      </c>
      <c r="J87">
        <f t="shared" si="1"/>
        <v>544.01368218244193</v>
      </c>
      <c r="K87">
        <f t="shared" si="2"/>
        <v>7543.0227035835505</v>
      </c>
      <c r="L87">
        <f t="shared" si="3"/>
        <v>5138.5379147941994</v>
      </c>
      <c r="M87">
        <f t="shared" si="4"/>
        <v>34.800970365944579</v>
      </c>
      <c r="N87">
        <f t="shared" si="11"/>
        <v>348.00970365944579</v>
      </c>
    </row>
    <row r="88" spans="1:14">
      <c r="A88">
        <v>60</v>
      </c>
      <c r="B88">
        <f t="shared" si="5"/>
        <v>60</v>
      </c>
      <c r="C88">
        <f t="shared" si="6"/>
        <v>8266907.0795043418</v>
      </c>
      <c r="D88">
        <f t="shared" si="7"/>
        <v>5416.149533414683</v>
      </c>
      <c r="E88">
        <f t="shared" si="8"/>
        <v>75097.631244593329</v>
      </c>
      <c r="F88">
        <f t="shared" si="9"/>
        <v>50521.933089615908</v>
      </c>
      <c r="G88">
        <f t="shared" si="10"/>
        <v>342.16197786921947</v>
      </c>
      <c r="H88">
        <f t="shared" si="12"/>
        <v>3421.6197786921944</v>
      </c>
      <c r="I88">
        <f t="shared" si="0"/>
        <v>-14717.397098375448</v>
      </c>
      <c r="J88">
        <f t="shared" si="1"/>
        <v>603.16919416081873</v>
      </c>
      <c r="K88">
        <f t="shared" si="2"/>
        <v>8363.2435629283427</v>
      </c>
      <c r="L88">
        <f t="shared" si="3"/>
        <v>5712.2975589047528</v>
      </c>
      <c r="M88">
        <f t="shared" si="4"/>
        <v>38.686782381533448</v>
      </c>
      <c r="N88">
        <f t="shared" si="11"/>
        <v>386.86782381533448</v>
      </c>
    </row>
    <row r="89" spans="1:14">
      <c r="A89">
        <v>61</v>
      </c>
      <c r="B89">
        <f t="shared" si="5"/>
        <v>61</v>
      </c>
      <c r="C89">
        <f t="shared" si="6"/>
        <v>8252189.6824059663</v>
      </c>
      <c r="D89">
        <f t="shared" si="7"/>
        <v>6019.3187275755017</v>
      </c>
      <c r="E89">
        <f t="shared" si="8"/>
        <v>83460.874807521672</v>
      </c>
      <c r="F89">
        <f t="shared" si="9"/>
        <v>56234.230648520665</v>
      </c>
      <c r="G89">
        <f t="shared" si="10"/>
        <v>380.84876025075289</v>
      </c>
      <c r="H89">
        <f t="shared" si="12"/>
        <v>3808.4876025075287</v>
      </c>
      <c r="I89">
        <f t="shared" si="0"/>
        <v>-16327.280268586794</v>
      </c>
      <c r="J89">
        <f t="shared" si="1"/>
        <v>668.38227122279386</v>
      </c>
      <c r="K89">
        <f t="shared" si="2"/>
        <v>9267.4556019999163</v>
      </c>
      <c r="L89">
        <f t="shared" si="3"/>
        <v>6348.4472615956875</v>
      </c>
      <c r="M89">
        <f t="shared" si="4"/>
        <v>42.995133768396443</v>
      </c>
      <c r="N89">
        <f t="shared" si="11"/>
        <v>429.95133768396437</v>
      </c>
    </row>
    <row r="90" spans="1:14">
      <c r="A90">
        <v>62</v>
      </c>
      <c r="B90">
        <f t="shared" si="5"/>
        <v>62</v>
      </c>
      <c r="C90">
        <f t="shared" si="6"/>
        <v>8235862.4021373792</v>
      </c>
      <c r="D90">
        <f t="shared" si="7"/>
        <v>6687.7009987982956</v>
      </c>
      <c r="E90">
        <f t="shared" si="8"/>
        <v>92728.330409521586</v>
      </c>
      <c r="F90">
        <f t="shared" si="9"/>
        <v>62582.677910116356</v>
      </c>
      <c r="G90">
        <f t="shared" si="10"/>
        <v>423.84389401914933</v>
      </c>
      <c r="H90">
        <f t="shared" si="12"/>
        <v>4238.4389401914932</v>
      </c>
      <c r="I90">
        <f t="shared" si="0"/>
        <v>-18104.362455039507</v>
      </c>
      <c r="J90">
        <f t="shared" si="1"/>
        <v>740.18472321718377</v>
      </c>
      <c r="K90">
        <f t="shared" si="2"/>
        <v>10263.032631228043</v>
      </c>
      <c r="L90">
        <f t="shared" si="3"/>
        <v>7053.3758077457169</v>
      </c>
      <c r="M90">
        <f t="shared" si="4"/>
        <v>47.769292848559253</v>
      </c>
      <c r="N90">
        <f t="shared" si="11"/>
        <v>477.69292848559252</v>
      </c>
    </row>
    <row r="91" spans="1:14">
      <c r="A91">
        <v>63</v>
      </c>
      <c r="B91">
        <f t="shared" si="5"/>
        <v>63</v>
      </c>
      <c r="C91">
        <f t="shared" si="6"/>
        <v>8217758.0396823399</v>
      </c>
      <c r="D91">
        <f t="shared" si="7"/>
        <v>7427.8857220154796</v>
      </c>
      <c r="E91">
        <f t="shared" si="8"/>
        <v>102991.36304074962</v>
      </c>
      <c r="F91">
        <f t="shared" si="9"/>
        <v>69636.053717862073</v>
      </c>
      <c r="G91">
        <f t="shared" si="10"/>
        <v>471.61318686770858</v>
      </c>
      <c r="H91">
        <f t="shared" si="12"/>
        <v>4716.1318686770855</v>
      </c>
      <c r="I91">
        <f t="shared" si="0"/>
        <v>-20063.923766990396</v>
      </c>
      <c r="J91">
        <f t="shared" si="1"/>
        <v>819.13377108347368</v>
      </c>
      <c r="K91">
        <f t="shared" si="2"/>
        <v>11357.700798566555</v>
      </c>
      <c r="L91">
        <f t="shared" si="3"/>
        <v>7834.0328707545395</v>
      </c>
      <c r="M91">
        <f t="shared" si="4"/>
        <v>53.056326585824856</v>
      </c>
      <c r="N91">
        <f t="shared" si="11"/>
        <v>530.56326585824854</v>
      </c>
    </row>
    <row r="92" spans="1:14">
      <c r="A92">
        <v>64</v>
      </c>
      <c r="B92">
        <f t="shared" si="5"/>
        <v>64</v>
      </c>
      <c r="C92">
        <f t="shared" si="6"/>
        <v>8197694.1159153497</v>
      </c>
      <c r="D92">
        <f t="shared" si="7"/>
        <v>8247.0194930989528</v>
      </c>
      <c r="E92">
        <f t="shared" si="8"/>
        <v>114349.06383931618</v>
      </c>
      <c r="F92">
        <f t="shared" si="9"/>
        <v>77470.086588616614</v>
      </c>
      <c r="G92">
        <f t="shared" si="10"/>
        <v>524.66951345353345</v>
      </c>
      <c r="H92">
        <f t="shared" si="12"/>
        <v>5246.6951345353336</v>
      </c>
      <c r="I92">
        <f t="shared" ref="I92:I155" si="13">-B$10*C92*(D92 + E92) - B$10*C92*(B$13)*(D92+E92)</f>
        <v>-22222.148015221705</v>
      </c>
      <c r="J92">
        <f t="shared" ref="J92:J155" si="14">B$10*C92*(D92 + E92) -B$11*(D92)</f>
        <v>905.80762612678984</v>
      </c>
      <c r="K92">
        <f t="shared" ref="K92:K155" si="15">(B$13)*B$10*C92*(D92 + E92) - B$11*( E92)</f>
        <v>12559.477293922404</v>
      </c>
      <c r="L92">
        <f t="shared" ref="L92:L155" si="16">B$11*(D92)*(1- B$14) + B$11*(E92)</f>
        <v>8697.9558130789446</v>
      </c>
      <c r="M92">
        <f t="shared" ref="M92:M155" si="17">B$11*(D92)*B$14</f>
        <v>58.90728209356395</v>
      </c>
      <c r="N92">
        <f t="shared" si="11"/>
        <v>589.07282093563947</v>
      </c>
    </row>
    <row r="93" spans="1:14">
      <c r="A93">
        <v>65</v>
      </c>
      <c r="B93">
        <f t="shared" ref="B93:B156" si="18">B92+B$8</f>
        <v>65</v>
      </c>
      <c r="C93">
        <f t="shared" ref="C93:C127" si="19">C92+I92*B$8</f>
        <v>8175471.9679001281</v>
      </c>
      <c r="D93">
        <f t="shared" ref="D93:D127" si="20">D92+J92*B$8</f>
        <v>9152.8271192257434</v>
      </c>
      <c r="E93">
        <f t="shared" ref="E93:E127" si="21">E92+K92*B$8</f>
        <v>126908.54113323858</v>
      </c>
      <c r="F93">
        <f t="shared" ref="F93:F127" si="22">F92+L92*B$8</f>
        <v>86168.042401695566</v>
      </c>
      <c r="G93">
        <f t="shared" ref="G93:G127" si="23">G92+M92*B$8</f>
        <v>583.57679554709739</v>
      </c>
      <c r="H93">
        <f t="shared" si="12"/>
        <v>5835.767955470973</v>
      </c>
      <c r="I93">
        <f t="shared" si="13"/>
        <v>-24596.051786450873</v>
      </c>
      <c r="J93">
        <f t="shared" si="14"/>
        <v>1000.7992195526249</v>
      </c>
      <c r="K93">
        <f t="shared" si="15"/>
        <v>13876.583406007938</v>
      </c>
      <c r="L93">
        <f t="shared" si="16"/>
        <v>9653.2918243244094</v>
      </c>
      <c r="M93">
        <f t="shared" si="17"/>
        <v>65.377336565898176</v>
      </c>
      <c r="N93">
        <f t="shared" ref="N93:N156" si="24">D93*B$11</f>
        <v>653.77336565898167</v>
      </c>
    </row>
    <row r="94" spans="1:14">
      <c r="A94">
        <v>66</v>
      </c>
      <c r="B94">
        <f t="shared" si="18"/>
        <v>66</v>
      </c>
      <c r="C94">
        <f t="shared" si="19"/>
        <v>8150875.9161136774</v>
      </c>
      <c r="D94">
        <f t="shared" si="20"/>
        <v>10153.626338778369</v>
      </c>
      <c r="E94">
        <f t="shared" si="21"/>
        <v>140785.12453924652</v>
      </c>
      <c r="F94">
        <f t="shared" si="22"/>
        <v>95821.334226019972</v>
      </c>
      <c r="G94">
        <f t="shared" si="23"/>
        <v>648.95413211299558</v>
      </c>
      <c r="H94">
        <f t="shared" ref="H94:H157" si="25">H93+N93*B$8</f>
        <v>6489.5413211299547</v>
      </c>
      <c r="I94">
        <f t="shared" si="13"/>
        <v>-27203.373499259571</v>
      </c>
      <c r="J94">
        <f t="shared" si="14"/>
        <v>1104.7076878549517</v>
      </c>
      <c r="K94">
        <f t="shared" si="15"/>
        <v>15317.32646297427</v>
      </c>
      <c r="L94">
        <f t="shared" si="16"/>
        <v>10708.813446010503</v>
      </c>
      <c r="M94">
        <f t="shared" si="17"/>
        <v>72.525902419845494</v>
      </c>
      <c r="N94">
        <f t="shared" si="24"/>
        <v>725.25902419845488</v>
      </c>
    </row>
    <row r="95" spans="1:14">
      <c r="A95">
        <v>67</v>
      </c>
      <c r="B95">
        <f t="shared" si="18"/>
        <v>67</v>
      </c>
      <c r="C95">
        <f t="shared" si="19"/>
        <v>8123672.5426144181</v>
      </c>
      <c r="D95">
        <f t="shared" si="20"/>
        <v>11258.334026633322</v>
      </c>
      <c r="E95">
        <f t="shared" si="21"/>
        <v>156102.4510022208</v>
      </c>
      <c r="F95">
        <f t="shared" si="22"/>
        <v>106530.14767203048</v>
      </c>
      <c r="G95">
        <f t="shared" si="23"/>
        <v>721.48003453284105</v>
      </c>
      <c r="H95">
        <f t="shared" si="25"/>
        <v>7214.8003453284091</v>
      </c>
      <c r="I95">
        <f t="shared" si="13"/>
        <v>-30062.413523107945</v>
      </c>
      <c r="J95">
        <f t="shared" si="14"/>
        <v>1218.1271744122414</v>
      </c>
      <c r="K95">
        <f t="shared" si="15"/>
        <v>16889.944560920412</v>
      </c>
      <c r="L95">
        <f t="shared" si="16"/>
        <v>11873.925116156483</v>
      </c>
      <c r="M95">
        <f t="shared" si="17"/>
        <v>80.416671618809445</v>
      </c>
      <c r="N95">
        <f t="shared" si="24"/>
        <v>804.16671618809437</v>
      </c>
    </row>
    <row r="96" spans="1:14">
      <c r="A96">
        <v>68</v>
      </c>
      <c r="B96">
        <f t="shared" si="18"/>
        <v>68</v>
      </c>
      <c r="C96">
        <f t="shared" si="19"/>
        <v>8093610.1290913103</v>
      </c>
      <c r="D96">
        <f t="shared" si="20"/>
        <v>12476.461201045564</v>
      </c>
      <c r="E96">
        <f t="shared" si="21"/>
        <v>172992.39556314121</v>
      </c>
      <c r="F96">
        <f t="shared" si="22"/>
        <v>118404.07278818695</v>
      </c>
      <c r="G96">
        <f t="shared" si="23"/>
        <v>801.89670615165051</v>
      </c>
      <c r="H96">
        <f t="shared" si="25"/>
        <v>8018.9670615165032</v>
      </c>
      <c r="I96">
        <f t="shared" si="13"/>
        <v>-33191.815404195906</v>
      </c>
      <c r="J96">
        <f t="shared" si="14"/>
        <v>1341.632469236225</v>
      </c>
      <c r="K96">
        <f t="shared" si="15"/>
        <v>18602.407451803476</v>
      </c>
      <c r="L96">
        <f t="shared" si="16"/>
        <v>13158.657903148729</v>
      </c>
      <c r="M96">
        <f t="shared" si="17"/>
        <v>89.11758000746832</v>
      </c>
      <c r="N96">
        <f t="shared" si="24"/>
        <v>891.17580007468314</v>
      </c>
    </row>
    <row r="97" spans="1:14">
      <c r="A97">
        <v>69</v>
      </c>
      <c r="B97">
        <f t="shared" si="18"/>
        <v>69</v>
      </c>
      <c r="C97">
        <f t="shared" si="19"/>
        <v>8060418.313687114</v>
      </c>
      <c r="D97">
        <f t="shared" si="20"/>
        <v>13818.093670281789</v>
      </c>
      <c r="E97">
        <f t="shared" si="21"/>
        <v>191594.80301494469</v>
      </c>
      <c r="F97">
        <f t="shared" si="22"/>
        <v>131562.73069133569</v>
      </c>
      <c r="G97">
        <f t="shared" si="23"/>
        <v>891.0142861591188</v>
      </c>
      <c r="H97">
        <f t="shared" si="25"/>
        <v>8910.1428615911864</v>
      </c>
      <c r="I97">
        <f t="shared" si="13"/>
        <v>-36610.27735617938</v>
      </c>
      <c r="J97">
        <f t="shared" si="14"/>
        <v>1475.7609833805031</v>
      </c>
      <c r="K97">
        <f t="shared" si="15"/>
        <v>20462.166609568412</v>
      </c>
      <c r="L97">
        <f t="shared" si="16"/>
        <v>14573.649094157021</v>
      </c>
      <c r="M97">
        <f t="shared" si="17"/>
        <v>98.700669073441361</v>
      </c>
      <c r="N97">
        <f t="shared" si="24"/>
        <v>987.0066907344135</v>
      </c>
    </row>
    <row r="98" spans="1:14">
      <c r="A98">
        <v>70</v>
      </c>
      <c r="B98">
        <f t="shared" si="18"/>
        <v>70</v>
      </c>
      <c r="C98">
        <f t="shared" si="19"/>
        <v>8023808.0363309346</v>
      </c>
      <c r="D98">
        <f t="shared" si="20"/>
        <v>15293.854653662293</v>
      </c>
      <c r="E98">
        <f t="shared" si="21"/>
        <v>212056.96962451309</v>
      </c>
      <c r="F98">
        <f t="shared" si="22"/>
        <v>146136.3797854927</v>
      </c>
      <c r="G98">
        <f t="shared" si="23"/>
        <v>989.71495523256021</v>
      </c>
      <c r="H98">
        <f t="shared" si="25"/>
        <v>9897.1495523255999</v>
      </c>
      <c r="I98">
        <f t="shared" si="13"/>
        <v>-40336.182575860934</v>
      </c>
      <c r="J98">
        <f t="shared" si="14"/>
        <v>1620.9905502600272</v>
      </c>
      <c r="K98">
        <f t="shared" si="15"/>
        <v>22475.847434302661</v>
      </c>
      <c r="L98">
        <f t="shared" si="16"/>
        <v>16130.102772343511</v>
      </c>
      <c r="M98">
        <f t="shared" si="17"/>
        <v>109.24181895473066</v>
      </c>
      <c r="N98">
        <f t="shared" si="24"/>
        <v>1092.4181895473066</v>
      </c>
    </row>
    <row r="99" spans="1:14">
      <c r="A99">
        <v>71</v>
      </c>
      <c r="B99">
        <f t="shared" si="18"/>
        <v>71</v>
      </c>
      <c r="C99">
        <f t="shared" si="19"/>
        <v>7983471.8537550736</v>
      </c>
      <c r="D99">
        <f t="shared" si="20"/>
        <v>16914.845203922319</v>
      </c>
      <c r="E99">
        <f t="shared" si="21"/>
        <v>234532.81705881574</v>
      </c>
      <c r="F99">
        <f t="shared" si="22"/>
        <v>162266.48255783622</v>
      </c>
      <c r="G99">
        <f t="shared" si="23"/>
        <v>1098.9567741872909</v>
      </c>
      <c r="H99">
        <f t="shared" si="25"/>
        <v>10989.567741872906</v>
      </c>
      <c r="I99">
        <f t="shared" si="13"/>
        <v>-44387.1368135187</v>
      </c>
      <c r="J99">
        <f t="shared" si="14"/>
        <v>1777.7125736245364</v>
      </c>
      <c r="K99">
        <f t="shared" si="15"/>
        <v>24648.876935412878</v>
      </c>
      <c r="L99">
        <f t="shared" si="16"/>
        <v>17839.72698159613</v>
      </c>
      <c r="M99">
        <f t="shared" si="17"/>
        <v>120.82032288515941</v>
      </c>
      <c r="N99">
        <f t="shared" si="24"/>
        <v>1208.2032288515941</v>
      </c>
    </row>
    <row r="100" spans="1:14">
      <c r="A100">
        <v>72</v>
      </c>
      <c r="B100">
        <f t="shared" si="18"/>
        <v>72</v>
      </c>
      <c r="C100">
        <f t="shared" si="19"/>
        <v>7939084.716941555</v>
      </c>
      <c r="D100">
        <f t="shared" si="20"/>
        <v>18692.557777546856</v>
      </c>
      <c r="E100">
        <f t="shared" si="21"/>
        <v>259181.69399422861</v>
      </c>
      <c r="F100">
        <f t="shared" si="22"/>
        <v>180106.20953943234</v>
      </c>
      <c r="G100">
        <f t="shared" si="23"/>
        <v>1219.7770970724503</v>
      </c>
      <c r="H100">
        <f t="shared" si="25"/>
        <v>12197.770970724501</v>
      </c>
      <c r="I100">
        <f t="shared" si="13"/>
        <v>-48779.402192688496</v>
      </c>
      <c r="J100">
        <f t="shared" si="14"/>
        <v>1946.2001142507095</v>
      </c>
      <c r="K100">
        <f t="shared" si="15"/>
        <v>26985.041237596673</v>
      </c>
      <c r="L100">
        <f t="shared" si="16"/>
        <v>19714.642571001481</v>
      </c>
      <c r="M100">
        <f t="shared" si="17"/>
        <v>133.51826983962039</v>
      </c>
      <c r="N100">
        <f t="shared" si="24"/>
        <v>1335.1826983962039</v>
      </c>
    </row>
    <row r="101" spans="1:14">
      <c r="A101">
        <v>73</v>
      </c>
      <c r="B101">
        <f t="shared" si="18"/>
        <v>73</v>
      </c>
      <c r="C101">
        <f t="shared" si="19"/>
        <v>7890305.3147488665</v>
      </c>
      <c r="D101">
        <f t="shared" si="20"/>
        <v>20638.757891797566</v>
      </c>
      <c r="E101">
        <f t="shared" si="21"/>
        <v>286166.73523182527</v>
      </c>
      <c r="F101">
        <f t="shared" si="22"/>
        <v>199820.85211043383</v>
      </c>
      <c r="G101">
        <f t="shared" si="23"/>
        <v>1353.2953669120707</v>
      </c>
      <c r="H101">
        <f t="shared" si="25"/>
        <v>13532.953669120705</v>
      </c>
      <c r="I101">
        <f t="shared" si="13"/>
        <v>-53527.217813068033</v>
      </c>
      <c r="J101">
        <f t="shared" si="14"/>
        <v>2126.5706400745185</v>
      </c>
      <c r="K101">
        <f t="shared" si="15"/>
        <v>29485.969092734736</v>
      </c>
      <c r="L101">
        <f t="shared" si="16"/>
        <v>21767.258381031646</v>
      </c>
      <c r="M101">
        <f t="shared" si="17"/>
        <v>147.41969922712548</v>
      </c>
      <c r="N101">
        <f t="shared" si="24"/>
        <v>1474.1969922712547</v>
      </c>
    </row>
    <row r="102" spans="1:14">
      <c r="A102">
        <v>74</v>
      </c>
      <c r="B102">
        <f t="shared" si="18"/>
        <v>74</v>
      </c>
      <c r="C102">
        <f t="shared" si="19"/>
        <v>7836778.0969357984</v>
      </c>
      <c r="D102">
        <f t="shared" si="20"/>
        <v>22765.328531872085</v>
      </c>
      <c r="E102">
        <f t="shared" si="21"/>
        <v>315652.70432456001</v>
      </c>
      <c r="F102">
        <f t="shared" si="22"/>
        <v>221588.11049146549</v>
      </c>
      <c r="G102">
        <f t="shared" si="23"/>
        <v>1500.7150661391961</v>
      </c>
      <c r="H102">
        <f t="shared" si="25"/>
        <v>15007.150661391959</v>
      </c>
      <c r="I102">
        <f t="shared" si="13"/>
        <v>-58642.000505954828</v>
      </c>
      <c r="J102">
        <f t="shared" si="14"/>
        <v>2318.7433749079428</v>
      </c>
      <c r="K102">
        <f t="shared" si="15"/>
        <v>32150.540498444596</v>
      </c>
      <c r="L102">
        <f t="shared" si="16"/>
        <v>24010.107143088917</v>
      </c>
      <c r="M102">
        <f t="shared" si="17"/>
        <v>162.60948951337204</v>
      </c>
      <c r="N102">
        <f t="shared" si="24"/>
        <v>1626.0948951337202</v>
      </c>
    </row>
    <row r="103" spans="1:14">
      <c r="A103">
        <v>75</v>
      </c>
      <c r="B103">
        <f t="shared" si="18"/>
        <v>75</v>
      </c>
      <c r="C103">
        <f t="shared" si="19"/>
        <v>7778136.0964298435</v>
      </c>
      <c r="D103">
        <f t="shared" si="20"/>
        <v>25084.071906780027</v>
      </c>
      <c r="E103">
        <f t="shared" si="21"/>
        <v>347803.24482300458</v>
      </c>
      <c r="F103">
        <f t="shared" si="22"/>
        <v>245598.2176345544</v>
      </c>
      <c r="G103">
        <f t="shared" si="23"/>
        <v>1663.3245556525681</v>
      </c>
      <c r="H103">
        <f t="shared" si="25"/>
        <v>16633.245556525679</v>
      </c>
      <c r="I103">
        <f t="shared" si="13"/>
        <v>-64131.423598112822</v>
      </c>
      <c r="J103">
        <f t="shared" si="14"/>
        <v>2522.3914873218746</v>
      </c>
      <c r="K103">
        <f t="shared" si="15"/>
        <v>34974.22377294919</v>
      </c>
      <c r="L103">
        <f t="shared" si="16"/>
        <v>26455.636395650468</v>
      </c>
      <c r="M103">
        <f t="shared" si="17"/>
        <v>179.17194219128589</v>
      </c>
      <c r="N103">
        <f t="shared" si="24"/>
        <v>1791.7194219128589</v>
      </c>
    </row>
    <row r="104" spans="1:14">
      <c r="A104">
        <v>76</v>
      </c>
      <c r="B104">
        <f t="shared" si="18"/>
        <v>76</v>
      </c>
      <c r="C104">
        <f t="shared" si="19"/>
        <v>7714004.6728317309</v>
      </c>
      <c r="D104">
        <f t="shared" si="20"/>
        <v>27606.463394101902</v>
      </c>
      <c r="E104">
        <f t="shared" si="21"/>
        <v>382777.46859595377</v>
      </c>
      <c r="F104">
        <f t="shared" si="22"/>
        <v>272053.85403020488</v>
      </c>
      <c r="G104">
        <f t="shared" si="23"/>
        <v>1842.4964978438538</v>
      </c>
      <c r="H104">
        <f t="shared" si="25"/>
        <v>18424.964978438536</v>
      </c>
      <c r="I104">
        <f t="shared" si="13"/>
        <v>-69998.378033681787</v>
      </c>
      <c r="J104">
        <f t="shared" si="14"/>
        <v>2736.8897808526053</v>
      </c>
      <c r="K104">
        <f t="shared" si="15"/>
        <v>37948.350253539487</v>
      </c>
      <c r="L104">
        <f t="shared" si="16"/>
        <v>29115.948975046103</v>
      </c>
      <c r="M104">
        <f t="shared" si="17"/>
        <v>197.18902424358501</v>
      </c>
      <c r="N104">
        <f t="shared" si="24"/>
        <v>1971.89024243585</v>
      </c>
    </row>
    <row r="105" spans="1:14">
      <c r="A105">
        <v>77</v>
      </c>
      <c r="B105">
        <f t="shared" si="18"/>
        <v>77</v>
      </c>
      <c r="C105">
        <f t="shared" si="19"/>
        <v>7644006.2947980491</v>
      </c>
      <c r="D105">
        <f t="shared" si="20"/>
        <v>30343.353174954507</v>
      </c>
      <c r="E105">
        <f t="shared" si="21"/>
        <v>420725.81884949328</v>
      </c>
      <c r="F105">
        <f t="shared" si="22"/>
        <v>301169.80300525099</v>
      </c>
      <c r="G105">
        <f t="shared" si="23"/>
        <v>2039.6855220874388</v>
      </c>
      <c r="H105">
        <f t="shared" si="25"/>
        <v>20396.855220874386</v>
      </c>
      <c r="I105">
        <f t="shared" si="13"/>
        <v>-76239.829017867611</v>
      </c>
      <c r="J105">
        <f t="shared" si="14"/>
        <v>2961.2590923885664</v>
      </c>
      <c r="K105">
        <f t="shared" si="15"/>
        <v>41059.343352304204</v>
      </c>
      <c r="L105">
        <f t="shared" si="16"/>
        <v>32002.488336210881</v>
      </c>
      <c r="M105">
        <f t="shared" si="17"/>
        <v>216.73823696396076</v>
      </c>
      <c r="N105">
        <f t="shared" si="24"/>
        <v>2167.3823696396075</v>
      </c>
    </row>
    <row r="106" spans="1:14">
      <c r="A106">
        <v>78</v>
      </c>
      <c r="B106">
        <f t="shared" si="18"/>
        <v>78</v>
      </c>
      <c r="C106">
        <f t="shared" si="19"/>
        <v>7567766.4657801818</v>
      </c>
      <c r="D106">
        <f t="shared" si="20"/>
        <v>33304.612267343073</v>
      </c>
      <c r="E106">
        <f t="shared" si="21"/>
        <v>461785.16220179747</v>
      </c>
      <c r="F106">
        <f t="shared" si="22"/>
        <v>333172.29134146188</v>
      </c>
      <c r="G106">
        <f t="shared" si="23"/>
        <v>2256.4237590513994</v>
      </c>
      <c r="H106">
        <f t="shared" si="25"/>
        <v>22564.237590513992</v>
      </c>
      <c r="I106">
        <f t="shared" si="13"/>
        <v>-82845.59268300148</v>
      </c>
      <c r="J106">
        <f t="shared" si="14"/>
        <v>3194.1092820180297</v>
      </c>
      <c r="K106">
        <f t="shared" si="15"/>
        <v>44287.928081759128</v>
      </c>
      <c r="L106">
        <f t="shared" si="16"/>
        <v>35125.665231600447</v>
      </c>
      <c r="M106">
        <f t="shared" si="17"/>
        <v>237.89008762387908</v>
      </c>
      <c r="N106">
        <f t="shared" si="24"/>
        <v>2378.9008762387907</v>
      </c>
    </row>
    <row r="107" spans="1:14">
      <c r="A107">
        <v>79</v>
      </c>
      <c r="B107">
        <f t="shared" si="18"/>
        <v>79</v>
      </c>
      <c r="C107">
        <f t="shared" si="19"/>
        <v>7484920.8730971804</v>
      </c>
      <c r="D107">
        <f t="shared" si="20"/>
        <v>36498.7215493611</v>
      </c>
      <c r="E107">
        <f t="shared" si="21"/>
        <v>506073.09028355661</v>
      </c>
      <c r="F107">
        <f t="shared" si="22"/>
        <v>368297.95657306234</v>
      </c>
      <c r="G107">
        <f t="shared" si="23"/>
        <v>2494.3138466752785</v>
      </c>
      <c r="H107">
        <f t="shared" si="25"/>
        <v>24943.138466752782</v>
      </c>
      <c r="I107">
        <f t="shared" si="13"/>
        <v>-89797.071137806721</v>
      </c>
      <c r="J107">
        <f t="shared" si="14"/>
        <v>3433.5834954754009</v>
      </c>
      <c r="K107">
        <f t="shared" si="15"/>
        <v>47608.358225694341</v>
      </c>
      <c r="L107">
        <f t="shared" si="16"/>
        <v>38494.424262712972</v>
      </c>
      <c r="M107">
        <f t="shared" si="17"/>
        <v>260.70515392400785</v>
      </c>
      <c r="N107">
        <f t="shared" si="24"/>
        <v>2607.0515392400785</v>
      </c>
    </row>
    <row r="108" spans="1:14">
      <c r="A108">
        <v>80</v>
      </c>
      <c r="B108">
        <f t="shared" si="18"/>
        <v>80</v>
      </c>
      <c r="C108">
        <f t="shared" si="19"/>
        <v>7395123.801959374</v>
      </c>
      <c r="D108">
        <f t="shared" si="20"/>
        <v>39932.305044836503</v>
      </c>
      <c r="E108">
        <f t="shared" si="21"/>
        <v>553681.448509251</v>
      </c>
      <c r="F108">
        <f t="shared" si="22"/>
        <v>406792.38083577529</v>
      </c>
      <c r="G108">
        <f t="shared" si="23"/>
        <v>2755.0190005992863</v>
      </c>
      <c r="H108">
        <f t="shared" si="25"/>
        <v>27550.190005992859</v>
      </c>
      <c r="I108">
        <f t="shared" si="13"/>
        <v>-97066.000331702118</v>
      </c>
      <c r="J108">
        <f t="shared" si="14"/>
        <v>3677.3072699068553</v>
      </c>
      <c r="K108">
        <f t="shared" si="15"/>
        <v>50987.710665074723</v>
      </c>
      <c r="L108">
        <f t="shared" si="16"/>
        <v>42115.751646400277</v>
      </c>
      <c r="M108">
        <f t="shared" si="17"/>
        <v>285.23075032026071</v>
      </c>
      <c r="N108">
        <f t="shared" si="24"/>
        <v>2852.3075032026072</v>
      </c>
    </row>
    <row r="109" spans="1:14">
      <c r="A109">
        <v>81</v>
      </c>
      <c r="B109">
        <f t="shared" si="18"/>
        <v>81</v>
      </c>
      <c r="C109">
        <f t="shared" si="19"/>
        <v>7298057.8016276723</v>
      </c>
      <c r="D109">
        <f t="shared" si="20"/>
        <v>43609.612314743361</v>
      </c>
      <c r="E109">
        <f t="shared" si="21"/>
        <v>604669.15917432576</v>
      </c>
      <c r="F109">
        <f t="shared" si="22"/>
        <v>448908.13248217554</v>
      </c>
      <c r="G109">
        <f t="shared" si="23"/>
        <v>3040.2497509195468</v>
      </c>
      <c r="H109">
        <f t="shared" si="25"/>
        <v>30402.497509195466</v>
      </c>
      <c r="I109">
        <f t="shared" si="13"/>
        <v>-104613.28269800868</v>
      </c>
      <c r="J109">
        <f t="shared" si="14"/>
        <v>3922.3469780021019</v>
      </c>
      <c r="K109">
        <f t="shared" si="15"/>
        <v>54385.309185073078</v>
      </c>
      <c r="L109">
        <f t="shared" si="16"/>
        <v>45994.129304113914</v>
      </c>
      <c r="M109">
        <f t="shared" si="17"/>
        <v>311.49723081959542</v>
      </c>
      <c r="N109">
        <f t="shared" si="24"/>
        <v>3114.9723081959542</v>
      </c>
    </row>
    <row r="110" spans="1:14">
      <c r="A110">
        <v>82</v>
      </c>
      <c r="B110">
        <f t="shared" si="18"/>
        <v>82</v>
      </c>
      <c r="C110">
        <f t="shared" si="19"/>
        <v>7193444.518929664</v>
      </c>
      <c r="D110">
        <f t="shared" si="20"/>
        <v>47531.959292745465</v>
      </c>
      <c r="E110">
        <f t="shared" si="21"/>
        <v>659054.46835939889</v>
      </c>
      <c r="F110">
        <f t="shared" si="22"/>
        <v>494902.26178628945</v>
      </c>
      <c r="G110">
        <f t="shared" si="23"/>
        <v>3351.746981739142</v>
      </c>
      <c r="H110">
        <f t="shared" si="25"/>
        <v>33517.469817391422</v>
      </c>
      <c r="I110">
        <f t="shared" si="13"/>
        <v>-112387.99422869616</v>
      </c>
      <c r="J110">
        <f t="shared" si="14"/>
        <v>4165.1829743850385</v>
      </c>
      <c r="K110">
        <f t="shared" si="15"/>
        <v>57752.352136300782</v>
      </c>
      <c r="L110">
        <f t="shared" si="16"/>
        <v>50130.945123062127</v>
      </c>
      <c r="M110">
        <f t="shared" si="17"/>
        <v>339.5139949481819</v>
      </c>
      <c r="N110">
        <f t="shared" si="24"/>
        <v>3395.1399494818188</v>
      </c>
    </row>
    <row r="111" spans="1:14">
      <c r="A111">
        <v>83</v>
      </c>
      <c r="B111">
        <f t="shared" si="18"/>
        <v>83</v>
      </c>
      <c r="C111">
        <f t="shared" si="19"/>
        <v>7081056.5247009676</v>
      </c>
      <c r="D111">
        <f t="shared" si="20"/>
        <v>51697.142267130504</v>
      </c>
      <c r="E111">
        <f t="shared" si="21"/>
        <v>716806.82049569965</v>
      </c>
      <c r="F111">
        <f t="shared" si="22"/>
        <v>545033.20690935163</v>
      </c>
      <c r="G111">
        <f t="shared" si="23"/>
        <v>3691.2609766873238</v>
      </c>
      <c r="H111">
        <f t="shared" si="25"/>
        <v>36912.60976687324</v>
      </c>
      <c r="I111">
        <f t="shared" si="13"/>
        <v>-120326.67153767243</v>
      </c>
      <c r="J111">
        <f t="shared" si="14"/>
        <v>4401.7034949052049</v>
      </c>
      <c r="K111">
        <f t="shared" si="15"/>
        <v>61031.827845422202</v>
      </c>
      <c r="L111">
        <f t="shared" si="16"/>
        <v>54523.874895436937</v>
      </c>
      <c r="M111">
        <f t="shared" si="17"/>
        <v>369.26530190807506</v>
      </c>
      <c r="N111">
        <f t="shared" si="24"/>
        <v>3692.6530190807503</v>
      </c>
    </row>
    <row r="112" spans="1:14">
      <c r="A112">
        <v>84</v>
      </c>
      <c r="B112">
        <f t="shared" si="18"/>
        <v>84</v>
      </c>
      <c r="C112">
        <f t="shared" si="19"/>
        <v>6960729.8531632954</v>
      </c>
      <c r="D112">
        <f t="shared" si="20"/>
        <v>56098.845762035708</v>
      </c>
      <c r="E112">
        <f t="shared" si="21"/>
        <v>777838.64834112185</v>
      </c>
      <c r="F112">
        <f t="shared" si="22"/>
        <v>599557.08180478856</v>
      </c>
      <c r="G112">
        <f t="shared" si="23"/>
        <v>4060.5262785953987</v>
      </c>
      <c r="H112">
        <f t="shared" si="25"/>
        <v>40605.262785953993</v>
      </c>
      <c r="I112">
        <f t="shared" si="13"/>
        <v>-128352.99600528719</v>
      </c>
      <c r="J112">
        <f t="shared" si="14"/>
        <v>4627.2257032857287</v>
      </c>
      <c r="K112">
        <f t="shared" si="15"/>
        <v>64158.806437490217</v>
      </c>
      <c r="L112">
        <f t="shared" si="16"/>
        <v>59166.257823353852</v>
      </c>
      <c r="M112">
        <f t="shared" si="17"/>
        <v>400.70604115739792</v>
      </c>
      <c r="N112">
        <f t="shared" si="24"/>
        <v>4007.0604115739789</v>
      </c>
    </row>
    <row r="113" spans="1:14">
      <c r="A113">
        <v>85</v>
      </c>
      <c r="B113">
        <f t="shared" si="18"/>
        <v>85</v>
      </c>
      <c r="C113">
        <f t="shared" si="19"/>
        <v>6832376.857158008</v>
      </c>
      <c r="D113">
        <f t="shared" si="20"/>
        <v>60726.071465321438</v>
      </c>
      <c r="E113">
        <f t="shared" si="21"/>
        <v>841997.45477861213</v>
      </c>
      <c r="F113">
        <f t="shared" si="22"/>
        <v>658723.33962814242</v>
      </c>
      <c r="G113">
        <f t="shared" si="23"/>
        <v>4461.2323197527967</v>
      </c>
      <c r="H113">
        <f t="shared" si="25"/>
        <v>44612.32319752797</v>
      </c>
      <c r="I113">
        <f t="shared" si="13"/>
        <v>-136377.99615358049</v>
      </c>
      <c r="J113">
        <f t="shared" si="14"/>
        <v>4836.5500957410541</v>
      </c>
      <c r="K113">
        <f t="shared" si="15"/>
        <v>67061.194183272775</v>
      </c>
      <c r="L113">
        <f t="shared" si="16"/>
        <v>64046.49422124296</v>
      </c>
      <c r="M113">
        <f t="shared" si="17"/>
        <v>433.75765332372458</v>
      </c>
      <c r="N113">
        <f t="shared" si="24"/>
        <v>4337.5765332372457</v>
      </c>
    </row>
    <row r="114" spans="1:14">
      <c r="A114">
        <v>86</v>
      </c>
      <c r="B114">
        <f t="shared" si="18"/>
        <v>86</v>
      </c>
      <c r="C114">
        <f t="shared" si="19"/>
        <v>6695998.8610044271</v>
      </c>
      <c r="D114">
        <f t="shared" si="20"/>
        <v>65562.621561062493</v>
      </c>
      <c r="E114">
        <f t="shared" si="21"/>
        <v>909058.6489618849</v>
      </c>
      <c r="F114">
        <f t="shared" si="22"/>
        <v>722769.83384938538</v>
      </c>
      <c r="G114">
        <f t="shared" si="23"/>
        <v>4894.989973076521</v>
      </c>
      <c r="H114">
        <f t="shared" si="25"/>
        <v>48949.899730765217</v>
      </c>
      <c r="I114">
        <f t="shared" si="13"/>
        <v>-144300.88263113034</v>
      </c>
      <c r="J114">
        <f t="shared" si="14"/>
        <v>5024.0535751000698</v>
      </c>
      <c r="K114">
        <f t="shared" si="15"/>
        <v>69661.024018676893</v>
      </c>
      <c r="L114">
        <f t="shared" si="16"/>
        <v>69147.500597631515</v>
      </c>
      <c r="M114">
        <f t="shared" si="17"/>
        <v>468.30443972187499</v>
      </c>
      <c r="N114">
        <f t="shared" si="24"/>
        <v>4683.0443972187495</v>
      </c>
    </row>
    <row r="115" spans="1:14">
      <c r="A115">
        <v>87</v>
      </c>
      <c r="B115">
        <f t="shared" si="18"/>
        <v>87</v>
      </c>
      <c r="C115">
        <f t="shared" si="19"/>
        <v>6551697.9783732966</v>
      </c>
      <c r="D115">
        <f t="shared" si="20"/>
        <v>70586.675136162565</v>
      </c>
      <c r="E115">
        <f t="shared" si="21"/>
        <v>978719.67298056185</v>
      </c>
      <c r="F115">
        <f t="shared" si="22"/>
        <v>791917.33444701694</v>
      </c>
      <c r="G115">
        <f t="shared" si="23"/>
        <v>5363.2944127983956</v>
      </c>
      <c r="H115">
        <f t="shared" si="25"/>
        <v>53632.944127983967</v>
      </c>
      <c r="I115">
        <f t="shared" si="13"/>
        <v>-152010.60948660204</v>
      </c>
      <c r="J115">
        <f t="shared" si="14"/>
        <v>5183.8247341057786</v>
      </c>
      <c r="K115">
        <f t="shared" si="15"/>
        <v>71876.331315587362</v>
      </c>
      <c r="L115">
        <f t="shared" si="16"/>
        <v>74446.262900222006</v>
      </c>
      <c r="M115">
        <f t="shared" si="17"/>
        <v>504.19053668687548</v>
      </c>
      <c r="N115">
        <f t="shared" si="24"/>
        <v>5041.9053668687548</v>
      </c>
    </row>
    <row r="116" spans="1:14">
      <c r="A116">
        <v>88</v>
      </c>
      <c r="B116">
        <f t="shared" si="18"/>
        <v>88</v>
      </c>
      <c r="C116">
        <f t="shared" si="19"/>
        <v>6399687.3688866943</v>
      </c>
      <c r="D116">
        <f t="shared" si="20"/>
        <v>75770.499870268337</v>
      </c>
      <c r="E116">
        <f t="shared" si="21"/>
        <v>1050596.0042961491</v>
      </c>
      <c r="F116">
        <f t="shared" si="22"/>
        <v>866363.59734723892</v>
      </c>
      <c r="G116">
        <f t="shared" si="23"/>
        <v>5867.4849494852715</v>
      </c>
      <c r="H116">
        <f t="shared" si="25"/>
        <v>58674.849494852722</v>
      </c>
      <c r="I116">
        <f t="shared" si="13"/>
        <v>-159388.21860231916</v>
      </c>
      <c r="J116">
        <f t="shared" si="14"/>
        <v>5309.8421586752083</v>
      </c>
      <c r="K116">
        <f t="shared" si="15"/>
        <v>73623.626146042705</v>
      </c>
      <c r="L116">
        <f t="shared" si="16"/>
        <v>79913.532441385047</v>
      </c>
      <c r="M116">
        <f t="shared" si="17"/>
        <v>541.21785621620245</v>
      </c>
      <c r="N116">
        <f t="shared" si="24"/>
        <v>5412.1785621620238</v>
      </c>
    </row>
    <row r="117" spans="1:14">
      <c r="A117">
        <v>89</v>
      </c>
      <c r="B117">
        <f t="shared" si="18"/>
        <v>89</v>
      </c>
      <c r="C117">
        <f t="shared" si="19"/>
        <v>6240299.1502843751</v>
      </c>
      <c r="D117">
        <f t="shared" si="20"/>
        <v>81080.342028943545</v>
      </c>
      <c r="E117">
        <f t="shared" si="21"/>
        <v>1124219.6304421918</v>
      </c>
      <c r="F117">
        <f t="shared" si="22"/>
        <v>946277.12978862401</v>
      </c>
      <c r="G117">
        <f t="shared" si="23"/>
        <v>6408.7028057014741</v>
      </c>
      <c r="H117">
        <f t="shared" si="25"/>
        <v>64087.028057014744</v>
      </c>
      <c r="I117">
        <f t="shared" si="13"/>
        <v>-166309.97078332843</v>
      </c>
      <c r="J117">
        <f t="shared" si="14"/>
        <v>5396.192913405157</v>
      </c>
      <c r="K117">
        <f t="shared" si="15"/>
        <v>74820.92269341361</v>
      </c>
      <c r="L117">
        <f t="shared" si="16"/>
        <v>85513.709876302921</v>
      </c>
      <c r="M117">
        <f t="shared" si="17"/>
        <v>579.14530020673953</v>
      </c>
      <c r="N117">
        <f t="shared" si="24"/>
        <v>5791.4530020673956</v>
      </c>
    </row>
    <row r="118" spans="1:14">
      <c r="A118">
        <v>90</v>
      </c>
      <c r="B118">
        <f t="shared" si="18"/>
        <v>90</v>
      </c>
      <c r="C118">
        <f t="shared" si="19"/>
        <v>6073989.1795010464</v>
      </c>
      <c r="D118">
        <f t="shared" si="20"/>
        <v>86476.534942348706</v>
      </c>
      <c r="E118">
        <f t="shared" si="21"/>
        <v>1199040.5531356055</v>
      </c>
      <c r="F118">
        <f t="shared" si="22"/>
        <v>1031790.839664927</v>
      </c>
      <c r="G118">
        <f t="shared" si="23"/>
        <v>6987.8481059082133</v>
      </c>
      <c r="H118">
        <f t="shared" si="25"/>
        <v>69878.481059082143</v>
      </c>
      <c r="I118">
        <f t="shared" si="13"/>
        <v>-172651.19908771358</v>
      </c>
      <c r="J118">
        <f t="shared" si="14"/>
        <v>5437.3240060270418</v>
      </c>
      <c r="K118">
        <f t="shared" si="15"/>
        <v>75391.22593326123</v>
      </c>
      <c r="L118">
        <f t="shared" si="16"/>
        <v>91204.959613122803</v>
      </c>
      <c r="M118">
        <f t="shared" si="17"/>
        <v>617.68953530249075</v>
      </c>
      <c r="N118">
        <f t="shared" si="24"/>
        <v>6176.8953530249073</v>
      </c>
    </row>
    <row r="119" spans="1:14">
      <c r="A119">
        <v>91</v>
      </c>
      <c r="B119">
        <f t="shared" si="18"/>
        <v>91</v>
      </c>
      <c r="C119">
        <f t="shared" si="19"/>
        <v>5901337.9804133326</v>
      </c>
      <c r="D119">
        <f t="shared" si="20"/>
        <v>91913.858948375753</v>
      </c>
      <c r="E119">
        <f t="shared" si="21"/>
        <v>1274431.7790688667</v>
      </c>
      <c r="F119">
        <f t="shared" si="22"/>
        <v>1122995.7992780497</v>
      </c>
      <c r="G119">
        <f t="shared" si="23"/>
        <v>7605.5376412107044</v>
      </c>
      <c r="H119">
        <f t="shared" si="25"/>
        <v>76055.376412107056</v>
      </c>
      <c r="I119">
        <f t="shared" si="13"/>
        <v>-178290.7426122874</v>
      </c>
      <c r="J119">
        <f t="shared" si="14"/>
        <v>5428.314937258192</v>
      </c>
      <c r="K119">
        <f t="shared" si="15"/>
        <v>75266.31067379759</v>
      </c>
      <c r="L119">
        <f t="shared" si="16"/>
        <v>96939.589437314644</v>
      </c>
      <c r="M119">
        <f t="shared" si="17"/>
        <v>656.52756391696971</v>
      </c>
      <c r="N119">
        <f t="shared" si="24"/>
        <v>6565.2756391696967</v>
      </c>
    </row>
    <row r="120" spans="1:14">
      <c r="A120">
        <v>92</v>
      </c>
      <c r="B120">
        <f t="shared" si="18"/>
        <v>92</v>
      </c>
      <c r="C120">
        <f t="shared" si="19"/>
        <v>5723047.2378010452</v>
      </c>
      <c r="D120">
        <f t="shared" si="20"/>
        <v>97342.173885633951</v>
      </c>
      <c r="E120">
        <f t="shared" si="21"/>
        <v>1349698.0897426642</v>
      </c>
      <c r="F120">
        <f t="shared" si="22"/>
        <v>1219935.3887153643</v>
      </c>
      <c r="G120">
        <f t="shared" si="23"/>
        <v>8262.0652051276738</v>
      </c>
      <c r="H120">
        <f t="shared" si="25"/>
        <v>82620.65205127676</v>
      </c>
      <c r="I120">
        <f t="shared" si="13"/>
        <v>-183115.74028997117</v>
      </c>
      <c r="J120">
        <f t="shared" si="14"/>
        <v>5365.1550007368987</v>
      </c>
      <c r="K120">
        <f t="shared" si="15"/>
        <v>74390.566458641566</v>
      </c>
      <c r="L120">
        <f t="shared" si="16"/>
        <v>102664.71758855248</v>
      </c>
      <c r="M120">
        <f t="shared" si="17"/>
        <v>695.30124204024253</v>
      </c>
      <c r="N120">
        <f t="shared" si="24"/>
        <v>6953.0124204024251</v>
      </c>
    </row>
    <row r="121" spans="1:14">
      <c r="A121">
        <v>93</v>
      </c>
      <c r="B121">
        <f t="shared" si="18"/>
        <v>93</v>
      </c>
      <c r="C121">
        <f t="shared" si="19"/>
        <v>5539931.4975110739</v>
      </c>
      <c r="D121">
        <f t="shared" si="20"/>
        <v>102707.32888637084</v>
      </c>
      <c r="E121">
        <f t="shared" si="21"/>
        <v>1424088.6562013058</v>
      </c>
      <c r="F121">
        <f t="shared" si="22"/>
        <v>1322600.1063039168</v>
      </c>
      <c r="G121">
        <f t="shared" si="23"/>
        <v>8957.3664471679167</v>
      </c>
      <c r="H121">
        <f t="shared" si="25"/>
        <v>89573.664471679193</v>
      </c>
      <c r="I121">
        <f t="shared" si="13"/>
        <v>-187026.49496502764</v>
      </c>
      <c r="J121">
        <f t="shared" si="14"/>
        <v>5245.0055033995704</v>
      </c>
      <c r="K121">
        <f t="shared" si="15"/>
        <v>72724.633383936845</v>
      </c>
      <c r="L121">
        <f t="shared" si="16"/>
        <v>108323.23229993139</v>
      </c>
      <c r="M121">
        <f t="shared" si="17"/>
        <v>733.62377775979166</v>
      </c>
      <c r="N121">
        <f t="shared" si="24"/>
        <v>7336.2377775979166</v>
      </c>
    </row>
    <row r="122" spans="1:14">
      <c r="A122">
        <v>94</v>
      </c>
      <c r="B122">
        <f t="shared" si="18"/>
        <v>94</v>
      </c>
      <c r="C122">
        <f t="shared" si="19"/>
        <v>5352905.0025460459</v>
      </c>
      <c r="D122">
        <f t="shared" si="20"/>
        <v>107952.33438977042</v>
      </c>
      <c r="E122">
        <f t="shared" si="21"/>
        <v>1496813.2895852427</v>
      </c>
      <c r="F122">
        <f t="shared" si="22"/>
        <v>1430923.3386038481</v>
      </c>
      <c r="G122">
        <f t="shared" si="23"/>
        <v>9690.9902249277075</v>
      </c>
      <c r="H122">
        <f t="shared" si="25"/>
        <v>96909.902249277104</v>
      </c>
      <c r="I122">
        <f t="shared" si="13"/>
        <v>-189941.06981165629</v>
      </c>
      <c r="J122">
        <f t="shared" si="14"/>
        <v>5066.4252506104876</v>
      </c>
      <c r="K122">
        <f t="shared" si="15"/>
        <v>70248.528562830557</v>
      </c>
      <c r="L122">
        <f t="shared" si="16"/>
        <v>113855.02789543114</v>
      </c>
      <c r="M122">
        <f t="shared" si="17"/>
        <v>771.08810278407441</v>
      </c>
      <c r="N122">
        <f t="shared" si="24"/>
        <v>7710.8810278407436</v>
      </c>
    </row>
    <row r="123" spans="1:14">
      <c r="A123">
        <v>95</v>
      </c>
      <c r="B123">
        <f t="shared" si="18"/>
        <v>95</v>
      </c>
      <c r="C123">
        <f t="shared" si="19"/>
        <v>5162963.9327343898</v>
      </c>
      <c r="D123">
        <f t="shared" si="20"/>
        <v>113018.7596403809</v>
      </c>
      <c r="E123">
        <f t="shared" si="21"/>
        <v>1567061.8181480733</v>
      </c>
      <c r="F123">
        <f t="shared" si="22"/>
        <v>1544778.3664992792</v>
      </c>
      <c r="G123">
        <f t="shared" si="23"/>
        <v>10462.078327711783</v>
      </c>
      <c r="H123">
        <f t="shared" si="25"/>
        <v>104620.78327711785</v>
      </c>
      <c r="I123">
        <f t="shared" si="13"/>
        <v>-191799.26275869826</v>
      </c>
      <c r="J123">
        <f t="shared" si="14"/>
        <v>4829.5380837783969</v>
      </c>
      <c r="K123">
        <f t="shared" si="15"/>
        <v>66963.969118601715</v>
      </c>
      <c r="L123">
        <f t="shared" si="16"/>
        <v>119198.47870174401</v>
      </c>
      <c r="M123">
        <f t="shared" si="17"/>
        <v>807.2768545741493</v>
      </c>
      <c r="N123">
        <f t="shared" si="24"/>
        <v>8072.7685457414927</v>
      </c>
    </row>
    <row r="124" spans="1:14">
      <c r="A124">
        <v>96</v>
      </c>
      <c r="B124">
        <f t="shared" si="18"/>
        <v>96</v>
      </c>
      <c r="C124">
        <f t="shared" si="19"/>
        <v>4971164.6699756915</v>
      </c>
      <c r="D124">
        <f t="shared" si="20"/>
        <v>117848.2977241593</v>
      </c>
      <c r="E124">
        <f t="shared" si="21"/>
        <v>1634025.7872666749</v>
      </c>
      <c r="F124">
        <f t="shared" si="22"/>
        <v>1663976.8452010232</v>
      </c>
      <c r="G124">
        <f t="shared" si="23"/>
        <v>11269.355182285932</v>
      </c>
      <c r="H124">
        <f t="shared" si="25"/>
        <v>112693.55182285934</v>
      </c>
      <c r="I124">
        <f t="shared" si="13"/>
        <v>-192565.62728246825</v>
      </c>
      <c r="J124">
        <f t="shared" si="14"/>
        <v>4536.1243003324471</v>
      </c>
      <c r="K124">
        <f t="shared" si="15"/>
        <v>62895.63976850477</v>
      </c>
      <c r="L124">
        <f t="shared" si="16"/>
        <v>124292.08965845844</v>
      </c>
      <c r="M124">
        <f t="shared" si="17"/>
        <v>841.77355517256638</v>
      </c>
      <c r="N124">
        <f t="shared" si="24"/>
        <v>8417.7355517256638</v>
      </c>
    </row>
    <row r="125" spans="1:14">
      <c r="A125">
        <v>97</v>
      </c>
      <c r="B125">
        <f t="shared" si="18"/>
        <v>97</v>
      </c>
      <c r="C125">
        <f t="shared" si="19"/>
        <v>4778599.0426932229</v>
      </c>
      <c r="D125">
        <f t="shared" si="20"/>
        <v>122384.42202449175</v>
      </c>
      <c r="E125">
        <f t="shared" si="21"/>
        <v>1696921.4270351797</v>
      </c>
      <c r="F125">
        <f t="shared" si="22"/>
        <v>1788268.9348594816</v>
      </c>
      <c r="G125">
        <f t="shared" si="23"/>
        <v>12111.128737458497</v>
      </c>
      <c r="H125">
        <f t="shared" si="25"/>
        <v>121111.28737458501</v>
      </c>
      <c r="I125">
        <f t="shared" si="13"/>
        <v>-192231.27149979665</v>
      </c>
      <c r="J125">
        <f t="shared" si="14"/>
        <v>4189.623360144682</v>
      </c>
      <c r="K125">
        <f t="shared" si="15"/>
        <v>58091.230349675432</v>
      </c>
      <c r="L125">
        <f t="shared" si="16"/>
        <v>129076.24334694444</v>
      </c>
      <c r="M125">
        <f t="shared" si="17"/>
        <v>874.17444303208401</v>
      </c>
      <c r="N125">
        <f t="shared" si="24"/>
        <v>8741.7444303208395</v>
      </c>
    </row>
    <row r="126" spans="1:14">
      <c r="A126">
        <v>98</v>
      </c>
      <c r="B126">
        <f t="shared" si="18"/>
        <v>98</v>
      </c>
      <c r="C126">
        <f t="shared" si="19"/>
        <v>4586367.7711934261</v>
      </c>
      <c r="D126">
        <f t="shared" si="20"/>
        <v>126574.04538463644</v>
      </c>
      <c r="E126">
        <f t="shared" si="21"/>
        <v>1755012.6573848552</v>
      </c>
      <c r="F126">
        <f t="shared" si="22"/>
        <v>1917345.1782064261</v>
      </c>
      <c r="G126">
        <f t="shared" si="23"/>
        <v>12985.30318049058</v>
      </c>
      <c r="H126">
        <f t="shared" si="25"/>
        <v>129853.03180490586</v>
      </c>
      <c r="I126">
        <f t="shared" si="13"/>
        <v>-190814.26693610687</v>
      </c>
      <c r="J126">
        <f t="shared" si="14"/>
        <v>3795.042871692056</v>
      </c>
      <c r="K126">
        <f t="shared" si="15"/>
        <v>52620.173866593963</v>
      </c>
      <c r="L126">
        <f t="shared" si="16"/>
        <v>133494.94987364486</v>
      </c>
      <c r="M126">
        <f t="shared" si="17"/>
        <v>904.10032417597449</v>
      </c>
      <c r="N126">
        <f t="shared" si="24"/>
        <v>9041.0032417597449</v>
      </c>
    </row>
    <row r="127" spans="1:14">
      <c r="A127">
        <v>99</v>
      </c>
      <c r="B127">
        <f t="shared" si="18"/>
        <v>99</v>
      </c>
      <c r="C127">
        <f t="shared" si="19"/>
        <v>4395553.5042573195</v>
      </c>
      <c r="D127">
        <f t="shared" si="20"/>
        <v>130369.0882563285</v>
      </c>
      <c r="E127">
        <f t="shared" si="21"/>
        <v>1807632.8312514492</v>
      </c>
      <c r="F127">
        <f t="shared" si="22"/>
        <v>2050840.128080071</v>
      </c>
      <c r="G127">
        <f t="shared" si="23"/>
        <v>13889.403504666556</v>
      </c>
      <c r="H127">
        <f t="shared" si="25"/>
        <v>138894.03504666561</v>
      </c>
      <c r="I127">
        <f t="shared" si="13"/>
        <v>-188358.62206580327</v>
      </c>
      <c r="J127">
        <f t="shared" si="14"/>
        <v>3358.7775316630523</v>
      </c>
      <c r="K127">
        <f t="shared" si="15"/>
        <v>46571.135997870369</v>
      </c>
      <c r="L127">
        <f t="shared" si="16"/>
        <v>137497.50076301035</v>
      </c>
      <c r="M127">
        <f t="shared" si="17"/>
        <v>931.20777325948939</v>
      </c>
      <c r="N127">
        <f t="shared" si="24"/>
        <v>9312.077732594893</v>
      </c>
    </row>
    <row r="128" spans="1:14">
      <c r="A128">
        <v>100</v>
      </c>
      <c r="B128">
        <f t="shared" si="18"/>
        <v>100</v>
      </c>
      <c r="C128">
        <f>$C$127+$I$127*$B$8</f>
        <v>4207194.8821915165</v>
      </c>
      <c r="D128">
        <f>$D$127+$J$127*$B$8</f>
        <v>133727.86578799156</v>
      </c>
      <c r="E128">
        <f>$E$127+$K$127*$B$8</f>
        <v>1854203.9672493197</v>
      </c>
      <c r="F128">
        <f>$F$127+$L$127*$B$8</f>
        <v>2188337.6288430812</v>
      </c>
      <c r="G128">
        <f>$G$127+$M$127*$B$8</f>
        <v>14820.611277926046</v>
      </c>
      <c r="H128">
        <f t="shared" si="25"/>
        <v>148206.1127792605</v>
      </c>
      <c r="I128">
        <f t="shared" si="13"/>
        <v>-184931.90727348885</v>
      </c>
      <c r="J128">
        <f t="shared" si="14"/>
        <v>2888.3502787381349</v>
      </c>
      <c r="K128">
        <f t="shared" si="15"/>
        <v>40048.426063514198</v>
      </c>
      <c r="L128">
        <f t="shared" si="16"/>
        <v>141039.93188989369</v>
      </c>
      <c r="M128">
        <f t="shared" si="17"/>
        <v>955.19904134279682</v>
      </c>
      <c r="N128">
        <f t="shared" si="24"/>
        <v>9551.9904134279677</v>
      </c>
    </row>
    <row r="129" spans="1:14">
      <c r="A129">
        <v>101</v>
      </c>
      <c r="B129">
        <f t="shared" si="18"/>
        <v>101</v>
      </c>
      <c r="C129">
        <f t="shared" ref="C129:C192" si="26">C128+I128*B$8</f>
        <v>4022262.9749180274</v>
      </c>
      <c r="D129">
        <f t="shared" ref="D129:D148" si="27">D128+J128*B$8</f>
        <v>136616.21606672968</v>
      </c>
      <c r="E129">
        <f t="shared" ref="E129:E148" si="28">E128+K128*B$8</f>
        <v>1894252.3933128337</v>
      </c>
      <c r="F129">
        <f t="shared" ref="F129:F148" si="29">F128+L128*B$8</f>
        <v>2329377.5607329747</v>
      </c>
      <c r="G129">
        <f t="shared" ref="G129:G192" si="30">G128+M128*B$8</f>
        <v>15775.810319268843</v>
      </c>
      <c r="H129">
        <f t="shared" si="25"/>
        <v>157758.10319268846</v>
      </c>
      <c r="I129">
        <f t="shared" si="13"/>
        <v>-180621.73896143903</v>
      </c>
      <c r="J129">
        <f t="shared" si="14"/>
        <v>2392.0951913316094</v>
      </c>
      <c r="K129">
        <f t="shared" si="15"/>
        <v>33167.600242995744</v>
      </c>
      <c r="L129">
        <f t="shared" si="16"/>
        <v>144086.21341234929</v>
      </c>
      <c r="M129">
        <f t="shared" si="17"/>
        <v>975.83011476235481</v>
      </c>
      <c r="N129">
        <f t="shared" si="24"/>
        <v>9758.3011476235479</v>
      </c>
    </row>
    <row r="130" spans="1:14">
      <c r="A130">
        <v>102</v>
      </c>
      <c r="B130">
        <f t="shared" si="18"/>
        <v>102</v>
      </c>
      <c r="C130">
        <f t="shared" si="26"/>
        <v>3841641.2359565883</v>
      </c>
      <c r="D130">
        <f t="shared" si="27"/>
        <v>139008.31125806129</v>
      </c>
      <c r="E130">
        <f t="shared" si="28"/>
        <v>1927419.9935558294</v>
      </c>
      <c r="F130">
        <f t="shared" si="29"/>
        <v>2473463.7741453238</v>
      </c>
      <c r="G130">
        <f t="shared" si="30"/>
        <v>16751.640434031196</v>
      </c>
      <c r="H130">
        <f t="shared" si="25"/>
        <v>167516.404340312</v>
      </c>
      <c r="I130">
        <f t="shared" si="13"/>
        <v>-175531.4245402886</v>
      </c>
      <c r="J130">
        <f t="shared" si="14"/>
        <v>1878.8065882388255</v>
      </c>
      <c r="K130">
        <f t="shared" si="15"/>
        <v>26050.596179629007</v>
      </c>
      <c r="L130">
        <f t="shared" si="16"/>
        <v>146609.10526343461</v>
      </c>
      <c r="M130">
        <f t="shared" si="17"/>
        <v>992.91650898615217</v>
      </c>
      <c r="N130">
        <f t="shared" si="24"/>
        <v>9929.1650898615208</v>
      </c>
    </row>
    <row r="131" spans="1:14">
      <c r="A131">
        <v>103</v>
      </c>
      <c r="B131">
        <f t="shared" si="18"/>
        <v>103</v>
      </c>
      <c r="C131">
        <f t="shared" si="26"/>
        <v>3666109.8114162995</v>
      </c>
      <c r="D131">
        <f t="shared" si="27"/>
        <v>140887.11784630013</v>
      </c>
      <c r="E131">
        <f t="shared" si="28"/>
        <v>1953470.5897354584</v>
      </c>
      <c r="F131">
        <f t="shared" si="29"/>
        <v>2620072.8794087586</v>
      </c>
      <c r="G131">
        <f t="shared" si="30"/>
        <v>17744.556943017349</v>
      </c>
      <c r="H131">
        <f t="shared" si="25"/>
        <v>177445.56943017352</v>
      </c>
      <c r="I131">
        <f t="shared" si="13"/>
        <v>-169775.12531245357</v>
      </c>
      <c r="J131">
        <f t="shared" si="14"/>
        <v>1357.3807622419918</v>
      </c>
      <c r="K131">
        <f t="shared" si="15"/>
        <v>18820.765437228838</v>
      </c>
      <c r="L131">
        <f t="shared" si="16"/>
        <v>148590.64255693776</v>
      </c>
      <c r="M131">
        <f t="shared" si="17"/>
        <v>1006.336556045001</v>
      </c>
      <c r="N131">
        <f t="shared" si="24"/>
        <v>10063.365560450009</v>
      </c>
    </row>
    <row r="132" spans="1:14">
      <c r="A132">
        <v>104</v>
      </c>
      <c r="B132">
        <f t="shared" si="18"/>
        <v>104</v>
      </c>
      <c r="C132">
        <f t="shared" si="26"/>
        <v>3496334.6861038459</v>
      </c>
      <c r="D132">
        <f t="shared" si="27"/>
        <v>142244.49860854211</v>
      </c>
      <c r="E132">
        <f t="shared" si="28"/>
        <v>1972291.3551726872</v>
      </c>
      <c r="F132">
        <f t="shared" si="29"/>
        <v>2768663.5219656965</v>
      </c>
      <c r="G132">
        <f t="shared" si="30"/>
        <v>18750.893499062349</v>
      </c>
      <c r="H132">
        <f t="shared" si="25"/>
        <v>187508.93499062353</v>
      </c>
      <c r="I132">
        <f t="shared" si="13"/>
        <v>-163472.90605618322</v>
      </c>
      <c r="J132">
        <f t="shared" si="14"/>
        <v>836.47568254166617</v>
      </c>
      <c r="K132">
        <f t="shared" si="15"/>
        <v>11598.155103553727</v>
      </c>
      <c r="L132">
        <f t="shared" si="16"/>
        <v>150022.24313716963</v>
      </c>
      <c r="M132">
        <f t="shared" si="17"/>
        <v>1016.0321329181579</v>
      </c>
      <c r="N132">
        <f t="shared" si="24"/>
        <v>10160.321329181579</v>
      </c>
    </row>
    <row r="133" spans="1:14">
      <c r="A133">
        <v>105</v>
      </c>
      <c r="B133">
        <f t="shared" si="18"/>
        <v>105</v>
      </c>
      <c r="C133">
        <f t="shared" si="26"/>
        <v>3332861.7800476626</v>
      </c>
      <c r="D133">
        <f t="shared" si="27"/>
        <v>143080.97429108378</v>
      </c>
      <c r="E133">
        <f t="shared" si="28"/>
        <v>1983889.510276241</v>
      </c>
      <c r="F133">
        <f t="shared" si="29"/>
        <v>2918685.7651028661</v>
      </c>
      <c r="G133">
        <f t="shared" si="30"/>
        <v>19766.925631980506</v>
      </c>
      <c r="H133">
        <f t="shared" si="25"/>
        <v>197669.25631980511</v>
      </c>
      <c r="I133">
        <f t="shared" si="13"/>
        <v>-156746.01101993537</v>
      </c>
      <c r="J133">
        <f t="shared" si="14"/>
        <v>324.21023474477261</v>
      </c>
      <c r="K133">
        <f t="shared" si="15"/>
        <v>4495.3376018102572</v>
      </c>
      <c r="L133">
        <f t="shared" si="16"/>
        <v>150904.45622415832</v>
      </c>
      <c r="M133">
        <f t="shared" si="17"/>
        <v>1022.006959222027</v>
      </c>
      <c r="N133">
        <f t="shared" si="24"/>
        <v>10220.06959222027</v>
      </c>
    </row>
    <row r="134" spans="1:14">
      <c r="A134">
        <v>106</v>
      </c>
      <c r="B134">
        <f t="shared" si="18"/>
        <v>106</v>
      </c>
      <c r="C134">
        <f t="shared" si="26"/>
        <v>3176115.7690277272</v>
      </c>
      <c r="D134">
        <f>$D$133+$J$133*$B$8</f>
        <v>143405.18452582855</v>
      </c>
      <c r="E134">
        <f>$E$133+$K$133*$B$8</f>
        <v>1988384.8478780512</v>
      </c>
      <c r="F134">
        <f>$F$133+$L$133*$B$8</f>
        <v>3069590.2213270245</v>
      </c>
      <c r="G134">
        <f t="shared" si="30"/>
        <v>20788.932591202534</v>
      </c>
      <c r="H134">
        <f t="shared" si="25"/>
        <v>207889.32591202538</v>
      </c>
      <c r="I134">
        <f t="shared" si="13"/>
        <v>-149712.6446962448</v>
      </c>
      <c r="J134">
        <f t="shared" si="14"/>
        <v>-172.08109985129704</v>
      </c>
      <c r="K134">
        <f t="shared" si="15"/>
        <v>-2385.9908041810268</v>
      </c>
      <c r="L134">
        <f t="shared" si="16"/>
        <v>151246.39385366405</v>
      </c>
      <c r="M134">
        <f t="shared" si="17"/>
        <v>1024.3227466130609</v>
      </c>
      <c r="N134">
        <f t="shared" si="24"/>
        <v>10243.227466130609</v>
      </c>
    </row>
    <row r="135" spans="1:14">
      <c r="A135">
        <v>107</v>
      </c>
      <c r="B135">
        <f t="shared" si="18"/>
        <v>107</v>
      </c>
      <c r="C135">
        <f t="shared" si="26"/>
        <v>3026403.1243314822</v>
      </c>
      <c r="D135">
        <f t="shared" si="27"/>
        <v>143233.10342597726</v>
      </c>
      <c r="E135">
        <f t="shared" si="28"/>
        <v>1985998.8570738703</v>
      </c>
      <c r="F135">
        <f t="shared" si="29"/>
        <v>3220836.6151806884</v>
      </c>
      <c r="G135">
        <f t="shared" si="30"/>
        <v>21813.255337815594</v>
      </c>
      <c r="H135">
        <f t="shared" si="25"/>
        <v>218132.55337815598</v>
      </c>
      <c r="I135">
        <f t="shared" si="13"/>
        <v>-142484.45452669775</v>
      </c>
      <c r="J135">
        <f t="shared" si="14"/>
        <v>-646.02882326974213</v>
      </c>
      <c r="K135">
        <f t="shared" si="15"/>
        <v>-8957.5138285930443</v>
      </c>
      <c r="L135">
        <f t="shared" si="16"/>
        <v>151064.90358266071</v>
      </c>
      <c r="M135">
        <f t="shared" si="17"/>
        <v>1023.0935958998375</v>
      </c>
      <c r="N135">
        <f t="shared" si="24"/>
        <v>10230.935958998374</v>
      </c>
    </row>
    <row r="136" spans="1:14">
      <c r="A136">
        <v>108</v>
      </c>
      <c r="B136">
        <f t="shared" si="18"/>
        <v>108</v>
      </c>
      <c r="C136">
        <f t="shared" si="26"/>
        <v>2883918.6698047845</v>
      </c>
      <c r="D136">
        <f t="shared" si="27"/>
        <v>142587.07460270752</v>
      </c>
      <c r="E136">
        <f t="shared" si="28"/>
        <v>1977041.3432452772</v>
      </c>
      <c r="F136">
        <f t="shared" si="29"/>
        <v>3371901.5187633494</v>
      </c>
      <c r="G136">
        <f t="shared" si="30"/>
        <v>22836.348933715431</v>
      </c>
      <c r="H136">
        <f t="shared" si="25"/>
        <v>228363.48933715434</v>
      </c>
      <c r="I136">
        <f t="shared" si="13"/>
        <v>-135163.82490202496</v>
      </c>
      <c r="J136">
        <f t="shared" si="14"/>
        <v>-1092.3415256679491</v>
      </c>
      <c r="K136">
        <f t="shared" si="15"/>
        <v>-15145.863418591704</v>
      </c>
      <c r="L136">
        <f t="shared" si="16"/>
        <v>150383.55074197956</v>
      </c>
      <c r="M136">
        <f t="shared" si="17"/>
        <v>1018.4791043050536</v>
      </c>
      <c r="N136">
        <f t="shared" si="24"/>
        <v>10184.791043050536</v>
      </c>
    </row>
    <row r="137" spans="1:14">
      <c r="A137">
        <v>109</v>
      </c>
      <c r="B137">
        <f t="shared" si="18"/>
        <v>109</v>
      </c>
      <c r="C137">
        <f t="shared" si="26"/>
        <v>2748754.8449027594</v>
      </c>
      <c r="D137">
        <f t="shared" si="27"/>
        <v>141494.73307703956</v>
      </c>
      <c r="E137">
        <f t="shared" si="28"/>
        <v>1961895.4798266855</v>
      </c>
      <c r="F137">
        <f t="shared" si="29"/>
        <v>3522285.0695053288</v>
      </c>
      <c r="G137">
        <f t="shared" si="30"/>
        <v>23854.828038020485</v>
      </c>
      <c r="H137">
        <f t="shared" si="25"/>
        <v>238548.28038020487</v>
      </c>
      <c r="I137">
        <f t="shared" si="13"/>
        <v>-127842.0092523295</v>
      </c>
      <c r="J137">
        <f t="shared" si="14"/>
        <v>-1506.8545330425713</v>
      </c>
      <c r="K137">
        <f t="shared" si="15"/>
        <v>-20893.29427917971</v>
      </c>
      <c r="L137">
        <f t="shared" si="16"/>
        <v>149231.48139971579</v>
      </c>
      <c r="M137">
        <f t="shared" si="17"/>
        <v>1010.6766648359968</v>
      </c>
      <c r="N137">
        <f t="shared" si="24"/>
        <v>10106.766648359968</v>
      </c>
    </row>
    <row r="138" spans="1:14">
      <c r="A138">
        <v>110</v>
      </c>
      <c r="B138">
        <f t="shared" si="18"/>
        <v>110</v>
      </c>
      <c r="C138">
        <f t="shared" si="26"/>
        <v>2620912.8356504301</v>
      </c>
      <c r="D138">
        <f>$D$137+$J$137*$B$8</f>
        <v>139987.87854399698</v>
      </c>
      <c r="E138">
        <f>$E$137+$K$137*$B$8</f>
        <v>1941002.1855475057</v>
      </c>
      <c r="F138">
        <f>$F$137+$L$137*$B$8</f>
        <v>3671516.5509050447</v>
      </c>
      <c r="G138">
        <f t="shared" si="30"/>
        <v>24865.50470285648</v>
      </c>
      <c r="H138">
        <f t="shared" si="25"/>
        <v>248655.04702856485</v>
      </c>
      <c r="I138">
        <f t="shared" si="13"/>
        <v>-120598.05828567958</v>
      </c>
      <c r="J138">
        <f t="shared" si="14"/>
        <v>-1886.5215233216477</v>
      </c>
      <c r="K138">
        <f t="shared" si="15"/>
        <v>-26157.567626106102</v>
      </c>
      <c r="L138">
        <f t="shared" si="16"/>
        <v>147642.23401693592</v>
      </c>
      <c r="M138">
        <f t="shared" si="17"/>
        <v>999.91341817140699</v>
      </c>
      <c r="N138">
        <f t="shared" si="24"/>
        <v>9999.1341817140692</v>
      </c>
    </row>
    <row r="139" spans="1:14">
      <c r="A139">
        <v>111</v>
      </c>
      <c r="B139">
        <f t="shared" si="18"/>
        <v>111</v>
      </c>
      <c r="C139">
        <f t="shared" si="26"/>
        <v>2500314.7773647504</v>
      </c>
      <c r="D139">
        <f t="shared" si="27"/>
        <v>138101.35702067532</v>
      </c>
      <c r="E139">
        <f t="shared" si="28"/>
        <v>1914844.6179213997</v>
      </c>
      <c r="F139">
        <f t="shared" si="29"/>
        <v>3819158.7849219805</v>
      </c>
      <c r="G139">
        <f t="shared" si="30"/>
        <v>25865.418121027888</v>
      </c>
      <c r="H139">
        <f t="shared" si="25"/>
        <v>258654.18121027891</v>
      </c>
      <c r="I139">
        <f t="shared" si="13"/>
        <v>-113498.4522947103</v>
      </c>
      <c r="J139">
        <f t="shared" si="14"/>
        <v>-2229.3593787615919</v>
      </c>
      <c r="K139">
        <f t="shared" si="15"/>
        <v>-30911.186536676338</v>
      </c>
      <c r="L139">
        <f t="shared" si="16"/>
        <v>145652.55994571481</v>
      </c>
      <c r="M139">
        <f t="shared" si="17"/>
        <v>986.43826443339515</v>
      </c>
      <c r="N139">
        <f t="shared" si="24"/>
        <v>9864.3826443339512</v>
      </c>
    </row>
    <row r="140" spans="1:14">
      <c r="A140">
        <v>112</v>
      </c>
      <c r="B140">
        <f t="shared" si="18"/>
        <v>112</v>
      </c>
      <c r="C140">
        <f t="shared" si="26"/>
        <v>2386816.3250700403</v>
      </c>
      <c r="D140">
        <f t="shared" si="27"/>
        <v>135871.99764191374</v>
      </c>
      <c r="E140">
        <f t="shared" si="28"/>
        <v>1883933.4313847234</v>
      </c>
      <c r="F140">
        <f t="shared" si="29"/>
        <v>3964811.3448676951</v>
      </c>
      <c r="G140">
        <f t="shared" si="30"/>
        <v>26851.856385461284</v>
      </c>
      <c r="H140">
        <f t="shared" si="25"/>
        <v>268518.56385461288</v>
      </c>
      <c r="I140">
        <f t="shared" si="13"/>
        <v>-106597.31503589946</v>
      </c>
      <c r="J140">
        <f t="shared" si="14"/>
        <v>-2534.3578551551991</v>
      </c>
      <c r="K140">
        <f t="shared" si="15"/>
        <v>-35140.143467990871</v>
      </c>
      <c r="L140">
        <f t="shared" si="16"/>
        <v>143301.30209017469</v>
      </c>
      <c r="M140">
        <f t="shared" si="17"/>
        <v>970.51426887081243</v>
      </c>
      <c r="N140">
        <f t="shared" si="24"/>
        <v>9705.1426887081234</v>
      </c>
    </row>
    <row r="141" spans="1:14">
      <c r="A141">
        <v>113</v>
      </c>
      <c r="B141">
        <f t="shared" si="18"/>
        <v>113</v>
      </c>
      <c r="C141">
        <f t="shared" si="26"/>
        <v>2280219.0100341407</v>
      </c>
      <c r="D141">
        <f t="shared" si="27"/>
        <v>133337.63978675855</v>
      </c>
      <c r="E141">
        <f t="shared" si="28"/>
        <v>1848793.2879167325</v>
      </c>
      <c r="F141">
        <f t="shared" si="29"/>
        <v>4108112.6469578696</v>
      </c>
      <c r="G141">
        <f t="shared" si="30"/>
        <v>27822.370654332095</v>
      </c>
      <c r="H141">
        <f t="shared" si="25"/>
        <v>278223.70654332102</v>
      </c>
      <c r="I141">
        <f t="shared" si="13"/>
        <v>-99937.07428169917</v>
      </c>
      <c r="J141">
        <f t="shared" si="14"/>
        <v>-2801.3656556254255</v>
      </c>
      <c r="K141">
        <f t="shared" si="15"/>
        <v>-38842.340612924745</v>
      </c>
      <c r="L141">
        <f t="shared" si="16"/>
        <v>140628.36883748678</v>
      </c>
      <c r="M141">
        <f t="shared" si="17"/>
        <v>952.41171276256102</v>
      </c>
      <c r="N141">
        <f t="shared" si="24"/>
        <v>9524.11712762561</v>
      </c>
    </row>
    <row r="142" spans="1:14">
      <c r="A142">
        <v>114</v>
      </c>
      <c r="B142">
        <f t="shared" si="18"/>
        <v>114</v>
      </c>
      <c r="C142">
        <f t="shared" si="26"/>
        <v>2180281.9357524416</v>
      </c>
      <c r="D142">
        <f t="shared" si="27"/>
        <v>130536.27413113312</v>
      </c>
      <c r="E142">
        <f t="shared" si="28"/>
        <v>1809950.9473038078</v>
      </c>
      <c r="F142">
        <f t="shared" si="29"/>
        <v>4248741.0157953566</v>
      </c>
      <c r="G142">
        <f t="shared" si="30"/>
        <v>28774.782367094656</v>
      </c>
      <c r="H142">
        <f t="shared" si="25"/>
        <v>287747.82367094664</v>
      </c>
      <c r="I142">
        <f t="shared" si="13"/>
        <v>-93549.436260931834</v>
      </c>
      <c r="J142">
        <f t="shared" si="14"/>
        <v>-3030.9635267904978</v>
      </c>
      <c r="K142">
        <f t="shared" si="15"/>
        <v>-42025.830314773455</v>
      </c>
      <c r="L142">
        <f t="shared" si="16"/>
        <v>137673.82814441627</v>
      </c>
      <c r="M142">
        <f t="shared" si="17"/>
        <v>932.40195807952227</v>
      </c>
      <c r="N142">
        <f t="shared" si="24"/>
        <v>9324.0195807952223</v>
      </c>
    </row>
    <row r="143" spans="1:14">
      <c r="A143">
        <v>115</v>
      </c>
      <c r="B143">
        <f t="shared" si="18"/>
        <v>115</v>
      </c>
      <c r="C143">
        <f t="shared" si="26"/>
        <v>2086732.4994915097</v>
      </c>
      <c r="D143">
        <f t="shared" si="27"/>
        <v>127505.31060434262</v>
      </c>
      <c r="E143">
        <f t="shared" si="28"/>
        <v>1767925.1169890345</v>
      </c>
      <c r="F143">
        <f t="shared" si="29"/>
        <v>4386414.8439397728</v>
      </c>
      <c r="G143">
        <f t="shared" si="30"/>
        <v>29707.184325174178</v>
      </c>
      <c r="H143">
        <f t="shared" si="25"/>
        <v>297071.84325174184</v>
      </c>
      <c r="I143">
        <f t="shared" si="13"/>
        <v>-87456.55360195</v>
      </c>
      <c r="J143">
        <f t="shared" si="14"/>
        <v>-3224.3334025877784</v>
      </c>
      <c r="K143">
        <f t="shared" si="15"/>
        <v>-44707.000680703437</v>
      </c>
      <c r="L143">
        <f t="shared" si="16"/>
        <v>134477.13546663878</v>
      </c>
      <c r="M143">
        <f t="shared" si="17"/>
        <v>910.75221860244733</v>
      </c>
      <c r="N143">
        <f t="shared" si="24"/>
        <v>9107.5221860244728</v>
      </c>
    </row>
    <row r="144" spans="1:14">
      <c r="A144">
        <v>116</v>
      </c>
      <c r="B144">
        <f t="shared" si="18"/>
        <v>116</v>
      </c>
      <c r="C144">
        <f t="shared" si="26"/>
        <v>1999275.9458895598</v>
      </c>
      <c r="D144">
        <f t="shared" si="27"/>
        <v>124280.97720175484</v>
      </c>
      <c r="E144">
        <f t="shared" si="28"/>
        <v>1723218.116308331</v>
      </c>
      <c r="F144">
        <f t="shared" si="29"/>
        <v>4520891.9794064118</v>
      </c>
      <c r="G144">
        <f t="shared" si="30"/>
        <v>30617.936543776625</v>
      </c>
      <c r="H144">
        <f t="shared" si="25"/>
        <v>306179.3654377663</v>
      </c>
      <c r="I144">
        <f t="shared" si="13"/>
        <v>-81672.284915206328</v>
      </c>
      <c r="J144">
        <f t="shared" si="14"/>
        <v>-3383.1307303984659</v>
      </c>
      <c r="K144">
        <f t="shared" si="15"/>
        <v>-46908.805319401334</v>
      </c>
      <c r="L144">
        <f t="shared" si="16"/>
        <v>131076.49969927932</v>
      </c>
      <c r="M144">
        <f t="shared" si="17"/>
        <v>887.72126572682032</v>
      </c>
      <c r="N144">
        <f t="shared" si="24"/>
        <v>8877.2126572682027</v>
      </c>
    </row>
    <row r="145" spans="1:14">
      <c r="A145">
        <v>117</v>
      </c>
      <c r="B145">
        <f t="shared" si="18"/>
        <v>117</v>
      </c>
      <c r="C145">
        <f t="shared" si="26"/>
        <v>1917603.6609743536</v>
      </c>
      <c r="D145">
        <f t="shared" si="27"/>
        <v>120897.84647135637</v>
      </c>
      <c r="E145">
        <f t="shared" si="28"/>
        <v>1676309.3109889296</v>
      </c>
      <c r="F145">
        <f t="shared" si="29"/>
        <v>4651968.4791056914</v>
      </c>
      <c r="G145">
        <f t="shared" si="30"/>
        <v>31505.657809503446</v>
      </c>
      <c r="H145">
        <f t="shared" si="25"/>
        <v>315056.57809503452</v>
      </c>
      <c r="I145">
        <f t="shared" si="13"/>
        <v>-76203.46524378247</v>
      </c>
      <c r="J145">
        <f t="shared" si="14"/>
        <v>-3509.3651856489078</v>
      </c>
      <c r="K145">
        <f t="shared" si="15"/>
        <v>-48659.109389160469</v>
      </c>
      <c r="L145">
        <f t="shared" si="16"/>
        <v>127508.38377236787</v>
      </c>
      <c r="M145">
        <f t="shared" si="17"/>
        <v>863.55604622397414</v>
      </c>
      <c r="N145">
        <f t="shared" si="24"/>
        <v>8635.5604622397404</v>
      </c>
    </row>
    <row r="146" spans="1:14">
      <c r="A146">
        <v>118</v>
      </c>
      <c r="B146">
        <f t="shared" si="18"/>
        <v>118</v>
      </c>
      <c r="C146">
        <f t="shared" si="26"/>
        <v>1841400.1957305712</v>
      </c>
      <c r="D146">
        <f t="shared" si="27"/>
        <v>117388.48128570747</v>
      </c>
      <c r="E146">
        <f t="shared" si="28"/>
        <v>1627650.2015997691</v>
      </c>
      <c r="F146">
        <f t="shared" si="29"/>
        <v>4779476.862878059</v>
      </c>
      <c r="G146">
        <f t="shared" si="30"/>
        <v>32369.213855727419</v>
      </c>
      <c r="H146">
        <f t="shared" si="25"/>
        <v>323692.13855727424</v>
      </c>
      <c r="I146">
        <f t="shared" si="13"/>
        <v>-71051.127581337161</v>
      </c>
      <c r="J146">
        <f t="shared" si="14"/>
        <v>-3605.29319848464</v>
      </c>
      <c r="K146">
        <f t="shared" si="15"/>
        <v>-49989.199426283682</v>
      </c>
      <c r="L146">
        <f t="shared" si="16"/>
        <v>123807.1310540647</v>
      </c>
      <c r="M146">
        <f t="shared" si="17"/>
        <v>838.48915204076775</v>
      </c>
      <c r="N146">
        <f t="shared" si="24"/>
        <v>8384.8915204076766</v>
      </c>
    </row>
    <row r="147" spans="1:14">
      <c r="A147">
        <v>119</v>
      </c>
      <c r="B147">
        <f t="shared" si="18"/>
        <v>119</v>
      </c>
      <c r="C147">
        <f t="shared" si="26"/>
        <v>1770349.0681492339</v>
      </c>
      <c r="D147">
        <f t="shared" si="27"/>
        <v>113783.18808722284</v>
      </c>
      <c r="E147">
        <f t="shared" si="28"/>
        <v>1577661.0021734855</v>
      </c>
      <c r="F147">
        <f t="shared" si="29"/>
        <v>4903283.9939321233</v>
      </c>
      <c r="G147">
        <f t="shared" si="30"/>
        <v>33207.703007768185</v>
      </c>
      <c r="H147">
        <f t="shared" si="25"/>
        <v>332077.03007768193</v>
      </c>
      <c r="I147">
        <f t="shared" si="13"/>
        <v>-66211.634716221743</v>
      </c>
      <c r="J147">
        <f t="shared" si="14"/>
        <v>-3673.324189455363</v>
      </c>
      <c r="K147">
        <f t="shared" si="15"/>
        <v>-50932.483255802057</v>
      </c>
      <c r="L147">
        <f t="shared" si="16"/>
        <v>120004.70510371329</v>
      </c>
      <c r="M147">
        <f t="shared" si="17"/>
        <v>812.73705776587747</v>
      </c>
      <c r="N147">
        <f t="shared" si="24"/>
        <v>8127.370577658774</v>
      </c>
    </row>
    <row r="148" spans="1:14">
      <c r="A148">
        <v>120</v>
      </c>
      <c r="B148">
        <f t="shared" si="18"/>
        <v>120</v>
      </c>
      <c r="C148">
        <f t="shared" si="26"/>
        <v>1704137.4334330121</v>
      </c>
      <c r="D148">
        <f t="shared" si="27"/>
        <v>110109.86389776747</v>
      </c>
      <c r="E148">
        <f t="shared" si="28"/>
        <v>1526728.5189176835</v>
      </c>
      <c r="F148">
        <f t="shared" si="29"/>
        <v>5023288.6990358364</v>
      </c>
      <c r="G148">
        <f t="shared" si="30"/>
        <v>34020.440065534065</v>
      </c>
      <c r="H148">
        <f t="shared" si="25"/>
        <v>340204.40065534069</v>
      </c>
      <c r="I148">
        <f t="shared" si="13"/>
        <v>-61677.696814697229</v>
      </c>
      <c r="J148">
        <f t="shared" si="14"/>
        <v>-3715.9411889639041</v>
      </c>
      <c r="K148">
        <f t="shared" si="15"/>
        <v>-51523.389340299655</v>
      </c>
      <c r="L148">
        <f t="shared" si="16"/>
        <v>116130.52831611958</v>
      </c>
      <c r="M148">
        <f t="shared" si="17"/>
        <v>786.49902784119627</v>
      </c>
      <c r="N148">
        <f t="shared" si="24"/>
        <v>7864.9902784119622</v>
      </c>
    </row>
    <row r="149" spans="1:14">
      <c r="A149">
        <v>121</v>
      </c>
      <c r="B149">
        <f t="shared" si="18"/>
        <v>121</v>
      </c>
      <c r="C149">
        <f t="shared" si="26"/>
        <v>1642459.7366183149</v>
      </c>
      <c r="D149">
        <f>$D$148+$J$148*$B$8</f>
        <v>106393.92270880357</v>
      </c>
      <c r="E149">
        <f>$E$148+$K$148*$B$8</f>
        <v>1475205.1295773839</v>
      </c>
      <c r="F149">
        <f>$F$148+$L$148*$B$8</f>
        <v>5139419.2273519561</v>
      </c>
      <c r="G149">
        <f t="shared" si="30"/>
        <v>34806.939093375258</v>
      </c>
      <c r="H149">
        <f t="shared" si="25"/>
        <v>348069.39093375264</v>
      </c>
      <c r="I149">
        <f t="shared" si="13"/>
        <v>-57439.263036583819</v>
      </c>
      <c r="J149">
        <f t="shared" si="14"/>
        <v>-3735.6356005732387</v>
      </c>
      <c r="K149">
        <f t="shared" si="15"/>
        <v>-51796.462240427762</v>
      </c>
      <c r="L149">
        <f t="shared" si="16"/>
        <v>112211.40428680764</v>
      </c>
      <c r="M149">
        <f t="shared" si="17"/>
        <v>759.95659077716834</v>
      </c>
      <c r="N149">
        <f t="shared" si="24"/>
        <v>7599.5659077716828</v>
      </c>
    </row>
    <row r="150" spans="1:14">
      <c r="A150">
        <v>122</v>
      </c>
      <c r="B150">
        <f t="shared" si="18"/>
        <v>122</v>
      </c>
      <c r="C150">
        <f t="shared" si="26"/>
        <v>1585020.4735817311</v>
      </c>
      <c r="D150">
        <f t="shared" ref="D150:D213" si="31">D149+J149*B$8</f>
        <v>102658.28710823033</v>
      </c>
      <c r="E150">
        <f t="shared" ref="E150:E213" si="32">E149+K149*B$8</f>
        <v>1423408.6673369561</v>
      </c>
      <c r="F150">
        <f t="shared" ref="F150:F213" si="33">F149+L149*B$8</f>
        <v>5251630.6316387635</v>
      </c>
      <c r="G150">
        <f t="shared" si="30"/>
        <v>35566.895684152427</v>
      </c>
      <c r="H150">
        <f t="shared" si="25"/>
        <v>355668.95684152434</v>
      </c>
      <c r="I150">
        <f t="shared" si="13"/>
        <v>-53484.28515142588</v>
      </c>
      <c r="J150">
        <f t="shared" si="14"/>
        <v>-3734.855234582752</v>
      </c>
      <c r="K150">
        <f t="shared" si="15"/>
        <v>-51785.642074361822</v>
      </c>
      <c r="L150">
        <f t="shared" si="16"/>
        <v>108271.50898102595</v>
      </c>
      <c r="M150">
        <f t="shared" si="17"/>
        <v>733.27347934450245</v>
      </c>
      <c r="N150">
        <f t="shared" si="24"/>
        <v>7332.7347934450236</v>
      </c>
    </row>
    <row r="151" spans="1:14">
      <c r="A151">
        <v>123</v>
      </c>
      <c r="B151">
        <f t="shared" si="18"/>
        <v>123</v>
      </c>
      <c r="C151">
        <f t="shared" si="26"/>
        <v>1531536.1884303051</v>
      </c>
      <c r="D151">
        <f t="shared" si="31"/>
        <v>98923.431873647583</v>
      </c>
      <c r="E151">
        <f t="shared" si="32"/>
        <v>1371623.0252625942</v>
      </c>
      <c r="F151">
        <f t="shared" si="33"/>
        <v>5359902.1406197893</v>
      </c>
      <c r="G151">
        <f t="shared" si="30"/>
        <v>36300.169163496932</v>
      </c>
      <c r="H151">
        <f t="shared" si="25"/>
        <v>363001.69163496938</v>
      </c>
      <c r="I151">
        <f t="shared" si="13"/>
        <v>-49799.35792753844</v>
      </c>
      <c r="J151">
        <f t="shared" si="14"/>
        <v>-3715.9643429610414</v>
      </c>
      <c r="K151">
        <f t="shared" si="15"/>
        <v>-51523.710382089215</v>
      </c>
      <c r="L151">
        <f t="shared" si="16"/>
        <v>104332.43671063407</v>
      </c>
      <c r="M151">
        <f t="shared" si="17"/>
        <v>706.59594195462569</v>
      </c>
      <c r="N151">
        <f t="shared" si="24"/>
        <v>7065.959419546256</v>
      </c>
    </row>
    <row r="152" spans="1:14">
      <c r="A152">
        <v>124</v>
      </c>
      <c r="B152">
        <f t="shared" si="18"/>
        <v>124</v>
      </c>
      <c r="C152">
        <f t="shared" si="26"/>
        <v>1481736.8305027667</v>
      </c>
      <c r="D152">
        <f t="shared" si="31"/>
        <v>95207.467530686539</v>
      </c>
      <c r="E152">
        <f t="shared" si="32"/>
        <v>1320099.314880505</v>
      </c>
      <c r="F152">
        <f t="shared" si="33"/>
        <v>5464234.5773304235</v>
      </c>
      <c r="G152">
        <f t="shared" si="30"/>
        <v>37006.765105451559</v>
      </c>
      <c r="H152">
        <f t="shared" si="25"/>
        <v>370067.65105451562</v>
      </c>
      <c r="I152">
        <f t="shared" si="13"/>
        <v>-46370.245467091932</v>
      </c>
      <c r="J152">
        <f t="shared" si="14"/>
        <v>-3681.2141813186813</v>
      </c>
      <c r="K152">
        <f t="shared" si="15"/>
        <v>-51041.881952388765</v>
      </c>
      <c r="L152">
        <f t="shared" si="16"/>
        <v>100413.28826129448</v>
      </c>
      <c r="M152">
        <f t="shared" si="17"/>
        <v>680.05333950490387</v>
      </c>
      <c r="N152">
        <f t="shared" si="24"/>
        <v>6800.5333950490385</v>
      </c>
    </row>
    <row r="153" spans="1:14">
      <c r="A153">
        <v>125</v>
      </c>
      <c r="B153">
        <f t="shared" si="18"/>
        <v>125</v>
      </c>
      <c r="C153">
        <f t="shared" si="26"/>
        <v>1435366.5850356747</v>
      </c>
      <c r="D153">
        <f t="shared" si="31"/>
        <v>91526.253349367864</v>
      </c>
      <c r="E153">
        <f t="shared" si="32"/>
        <v>1269057.4329281163</v>
      </c>
      <c r="F153">
        <f t="shared" si="33"/>
        <v>5564647.8655917179</v>
      </c>
      <c r="G153">
        <f t="shared" si="30"/>
        <v>37686.818444956465</v>
      </c>
      <c r="H153">
        <f t="shared" si="25"/>
        <v>376868.18444956467</v>
      </c>
      <c r="I153">
        <f t="shared" si="13"/>
        <v>-43182.3051597226</v>
      </c>
      <c r="J153">
        <f t="shared" si="14"/>
        <v>-3632.7225607830956</v>
      </c>
      <c r="K153">
        <f t="shared" si="15"/>
        <v>-50369.521299314598</v>
      </c>
      <c r="L153">
        <f t="shared" si="16"/>
        <v>96530.790067324808</v>
      </c>
      <c r="M153">
        <f t="shared" si="17"/>
        <v>653.75895249548466</v>
      </c>
      <c r="N153">
        <f t="shared" si="24"/>
        <v>6537.5895249548466</v>
      </c>
    </row>
    <row r="154" spans="1:14">
      <c r="A154">
        <v>126</v>
      </c>
      <c r="B154">
        <f t="shared" si="18"/>
        <v>126</v>
      </c>
      <c r="C154">
        <f t="shared" si="26"/>
        <v>1392184.2798759521</v>
      </c>
      <c r="D154">
        <f t="shared" si="31"/>
        <v>87893.530788584772</v>
      </c>
      <c r="E154">
        <f t="shared" si="32"/>
        <v>1218687.9116288016</v>
      </c>
      <c r="F154">
        <f t="shared" si="33"/>
        <v>5661178.6556590423</v>
      </c>
      <c r="G154">
        <f t="shared" si="30"/>
        <v>38340.577397451947</v>
      </c>
      <c r="H154">
        <f t="shared" si="25"/>
        <v>383405.77397451951</v>
      </c>
      <c r="I154">
        <f t="shared" si="13"/>
        <v>-40220.822000314176</v>
      </c>
      <c r="J154">
        <f t="shared" si="14"/>
        <v>-3572.4608902420841</v>
      </c>
      <c r="K154">
        <f t="shared" si="15"/>
        <v>-49533.962996399903</v>
      </c>
      <c r="L154">
        <f t="shared" si="16"/>
        <v>92699.434952751981</v>
      </c>
      <c r="M154">
        <f t="shared" si="17"/>
        <v>627.81093420417699</v>
      </c>
      <c r="N154">
        <f t="shared" si="24"/>
        <v>6278.1093420417692</v>
      </c>
    </row>
    <row r="155" spans="1:14">
      <c r="A155">
        <v>127</v>
      </c>
      <c r="B155">
        <f t="shared" si="18"/>
        <v>127</v>
      </c>
      <c r="C155">
        <f t="shared" si="26"/>
        <v>1351963.4578756378</v>
      </c>
      <c r="D155">
        <f t="shared" si="31"/>
        <v>84321.069898342685</v>
      </c>
      <c r="E155">
        <f t="shared" si="32"/>
        <v>1169153.9486324016</v>
      </c>
      <c r="F155">
        <f t="shared" si="33"/>
        <v>5753878.090611794</v>
      </c>
      <c r="G155">
        <f t="shared" si="30"/>
        <v>38968.388331656126</v>
      </c>
      <c r="H155">
        <f t="shared" si="25"/>
        <v>389683.88331656129</v>
      </c>
      <c r="I155">
        <f t="shared" si="13"/>
        <v>-37471.266078234155</v>
      </c>
      <c r="J155">
        <f t="shared" si="14"/>
        <v>-3502.247312385698</v>
      </c>
      <c r="K155">
        <f t="shared" si="15"/>
        <v>-48560.416504433313</v>
      </c>
      <c r="L155">
        <f t="shared" si="16"/>
        <v>88931.636538636434</v>
      </c>
      <c r="M155">
        <f t="shared" si="17"/>
        <v>602.29335641673345</v>
      </c>
      <c r="N155">
        <f t="shared" si="24"/>
        <v>6022.9335641673342</v>
      </c>
    </row>
    <row r="156" spans="1:14">
      <c r="A156">
        <v>128</v>
      </c>
      <c r="B156">
        <f t="shared" si="18"/>
        <v>128</v>
      </c>
      <c r="C156">
        <f t="shared" si="26"/>
        <v>1314492.1917974036</v>
      </c>
      <c r="D156">
        <f t="shared" si="31"/>
        <v>80818.822585956979</v>
      </c>
      <c r="E156">
        <f t="shared" si="32"/>
        <v>1120593.5321279683</v>
      </c>
      <c r="F156">
        <f t="shared" si="33"/>
        <v>5842809.7271504309</v>
      </c>
      <c r="G156">
        <f t="shared" si="30"/>
        <v>39570.681688072858</v>
      </c>
      <c r="H156">
        <f t="shared" si="25"/>
        <v>395706.81688072864</v>
      </c>
      <c r="I156">
        <f t="shared" ref="I156:I219" si="34">-B$10*C156*(D156 + E156) - B$10*C156*(B$13)*(D156+E156)</f>
        <v>-34919.485435689683</v>
      </c>
      <c r="J156">
        <f t="shared" ref="J156:J219" si="35">B$10*C156*(D156 + E156) -B$11*(D156)</f>
        <v>-3423.7446777401428</v>
      </c>
      <c r="K156">
        <f t="shared" ref="K156:K219" si="36">(B$13)*B$10*C156*(D156 + E156) - B$11*( E156)</f>
        <v>-47471.938080421969</v>
      </c>
      <c r="L156">
        <f t="shared" ref="L156:L219" si="37">B$11*(D156)*(1- B$14) + B$11*(E156)</f>
        <v>85237.890889666392</v>
      </c>
      <c r="M156">
        <f t="shared" ref="M156:M219" si="38">B$11*(D156)*B$14</f>
        <v>577.27730418540693</v>
      </c>
      <c r="N156">
        <f t="shared" si="24"/>
        <v>5772.7730418540696</v>
      </c>
    </row>
    <row r="157" spans="1:14">
      <c r="A157">
        <v>129</v>
      </c>
      <c r="B157">
        <f t="shared" ref="B157:B220" si="39">B156+B$8</f>
        <v>129</v>
      </c>
      <c r="C157">
        <f t="shared" si="26"/>
        <v>1279572.7063617138</v>
      </c>
      <c r="D157">
        <f t="shared" si="31"/>
        <v>77395.07790821683</v>
      </c>
      <c r="E157">
        <f t="shared" si="32"/>
        <v>1073121.5940475464</v>
      </c>
      <c r="F157">
        <f t="shared" si="33"/>
        <v>5928047.6180400969</v>
      </c>
      <c r="G157">
        <f t="shared" si="30"/>
        <v>40147.958992258267</v>
      </c>
      <c r="H157">
        <f t="shared" si="25"/>
        <v>401479.58992258273</v>
      </c>
      <c r="I157">
        <f t="shared" si="34"/>
        <v>-32551.845477239131</v>
      </c>
      <c r="J157">
        <f t="shared" si="35"/>
        <v>-3338.4622589089872</v>
      </c>
      <c r="K157">
        <f t="shared" si="36"/>
        <v>-46289.454546406399</v>
      </c>
      <c r="L157">
        <f t="shared" si="37"/>
        <v>81626.940297495821</v>
      </c>
      <c r="M157">
        <f t="shared" si="38"/>
        <v>552.82198505869167</v>
      </c>
      <c r="N157">
        <f t="shared" ref="N157:N220" si="40">D157*B$11</f>
        <v>5528.2198505869164</v>
      </c>
    </row>
    <row r="158" spans="1:14">
      <c r="A158">
        <v>130</v>
      </c>
      <c r="B158">
        <f t="shared" si="39"/>
        <v>130</v>
      </c>
      <c r="C158">
        <f t="shared" si="26"/>
        <v>1247020.8608844746</v>
      </c>
      <c r="D158">
        <f t="shared" si="31"/>
        <v>74056.615649307845</v>
      </c>
      <c r="E158">
        <f t="shared" si="32"/>
        <v>1026832.13950114</v>
      </c>
      <c r="F158">
        <f t="shared" si="33"/>
        <v>6009674.5583375925</v>
      </c>
      <c r="G158">
        <f t="shared" si="30"/>
        <v>40700.780977316957</v>
      </c>
      <c r="H158">
        <f t="shared" ref="H158:H221" si="41">H157+N157*B$8</f>
        <v>407007.80977316963</v>
      </c>
      <c r="I158">
        <f t="shared" si="34"/>
        <v>-30355.32488802194</v>
      </c>
      <c r="J158">
        <f t="shared" si="35"/>
        <v>-3247.7602680203527</v>
      </c>
      <c r="K158">
        <f t="shared" si="36"/>
        <v>-45031.825926132558</v>
      </c>
      <c r="L158">
        <f t="shared" si="37"/>
        <v>78105.935256108351</v>
      </c>
      <c r="M158">
        <f t="shared" si="38"/>
        <v>528.97582606648461</v>
      </c>
      <c r="N158">
        <f t="shared" si="40"/>
        <v>5289.7582606648457</v>
      </c>
    </row>
    <row r="159" spans="1:14">
      <c r="A159">
        <v>131</v>
      </c>
      <c r="B159">
        <f t="shared" si="39"/>
        <v>131</v>
      </c>
      <c r="C159">
        <f t="shared" si="26"/>
        <v>1216665.5359964527</v>
      </c>
      <c r="D159">
        <f t="shared" si="31"/>
        <v>70808.855381287489</v>
      </c>
      <c r="E159">
        <f t="shared" si="32"/>
        <v>981800.31357500749</v>
      </c>
      <c r="F159">
        <f t="shared" si="33"/>
        <v>6087780.4935937012</v>
      </c>
      <c r="G159">
        <f t="shared" si="30"/>
        <v>41229.75680338344</v>
      </c>
      <c r="H159">
        <f t="shared" si="41"/>
        <v>412297.56803383445</v>
      </c>
      <c r="I159">
        <f t="shared" si="34"/>
        <v>-28317.57672454014</v>
      </c>
      <c r="J159">
        <f t="shared" si="35"/>
        <v>-3152.8563943363411</v>
      </c>
      <c r="K159">
        <f t="shared" si="36"/>
        <v>-43715.936092287448</v>
      </c>
      <c r="L159">
        <f t="shared" si="37"/>
        <v>74680.591672726165</v>
      </c>
      <c r="M159">
        <f t="shared" si="38"/>
        <v>505.77753843776776</v>
      </c>
      <c r="N159">
        <f t="shared" si="40"/>
        <v>5057.7753843776773</v>
      </c>
    </row>
    <row r="160" spans="1:14">
      <c r="A160">
        <v>132</v>
      </c>
      <c r="B160">
        <f t="shared" si="39"/>
        <v>132</v>
      </c>
      <c r="C160">
        <f t="shared" si="26"/>
        <v>1188347.9592719125</v>
      </c>
      <c r="D160">
        <f t="shared" si="31"/>
        <v>67655.998986951148</v>
      </c>
      <c r="E160">
        <f t="shared" si="32"/>
        <v>938084.37748272007</v>
      </c>
      <c r="F160">
        <f t="shared" si="33"/>
        <v>6162461.0852664271</v>
      </c>
      <c r="G160">
        <f t="shared" si="30"/>
        <v>41735.534341821207</v>
      </c>
      <c r="H160">
        <f t="shared" si="41"/>
        <v>417355.34341821214</v>
      </c>
      <c r="I160">
        <f t="shared" si="34"/>
        <v>-26426.962072281203</v>
      </c>
      <c r="J160">
        <f t="shared" si="35"/>
        <v>-3054.8337203146893</v>
      </c>
      <c r="K160">
        <f t="shared" si="36"/>
        <v>-42356.802526666332</v>
      </c>
      <c r="L160">
        <f t="shared" si="37"/>
        <v>71355.34118364114</v>
      </c>
      <c r="M160">
        <f t="shared" si="38"/>
        <v>483.25713562107961</v>
      </c>
      <c r="N160">
        <f t="shared" si="40"/>
        <v>4832.5713562107958</v>
      </c>
    </row>
    <row r="161" spans="1:14">
      <c r="A161">
        <v>133</v>
      </c>
      <c r="B161">
        <f t="shared" si="39"/>
        <v>133</v>
      </c>
      <c r="C161">
        <f t="shared" si="26"/>
        <v>1161920.9971996313</v>
      </c>
      <c r="D161">
        <f t="shared" si="31"/>
        <v>64601.165266636461</v>
      </c>
      <c r="E161">
        <f t="shared" si="32"/>
        <v>895727.57495605375</v>
      </c>
      <c r="F161">
        <f t="shared" si="33"/>
        <v>6233816.4264500681</v>
      </c>
      <c r="G161">
        <f t="shared" si="30"/>
        <v>42218.79147744229</v>
      </c>
      <c r="H161">
        <f t="shared" si="41"/>
        <v>422187.91477442294</v>
      </c>
      <c r="I161">
        <f t="shared" si="34"/>
        <v>-24672.562477211879</v>
      </c>
      <c r="J161">
        <f t="shared" si="35"/>
        <v>-2954.6495001158446</v>
      </c>
      <c r="K161">
        <f t="shared" si="36"/>
        <v>-40967.698038578717</v>
      </c>
      <c r="L161">
        <f t="shared" si="37"/>
        <v>68133.473121144751</v>
      </c>
      <c r="M161">
        <f t="shared" si="38"/>
        <v>461.43689476168902</v>
      </c>
      <c r="N161">
        <f t="shared" si="40"/>
        <v>4614.3689476168902</v>
      </c>
    </row>
    <row r="162" spans="1:14">
      <c r="A162">
        <v>134</v>
      </c>
      <c r="B162">
        <f t="shared" si="39"/>
        <v>134</v>
      </c>
      <c r="C162">
        <f t="shared" si="26"/>
        <v>1137248.4347224194</v>
      </c>
      <c r="D162">
        <f t="shared" si="31"/>
        <v>61646.515766520613</v>
      </c>
      <c r="E162">
        <f t="shared" si="32"/>
        <v>854759.87691747502</v>
      </c>
      <c r="F162">
        <f t="shared" si="33"/>
        <v>6301949.8995712129</v>
      </c>
      <c r="G162">
        <f t="shared" si="30"/>
        <v>42680.228372203979</v>
      </c>
      <c r="H162">
        <f t="shared" si="41"/>
        <v>426802.28372203984</v>
      </c>
      <c r="I162">
        <f t="shared" si="34"/>
        <v>-23044.176285345886</v>
      </c>
      <c r="J162">
        <f t="shared" si="35"/>
        <v>-2853.1443935752013</v>
      </c>
      <c r="K162">
        <f t="shared" si="36"/>
        <v>-39560.27879850717</v>
      </c>
      <c r="L162">
        <f t="shared" si="37"/>
        <v>65017.267221953109</v>
      </c>
      <c r="M162">
        <f t="shared" si="38"/>
        <v>440.33225547514724</v>
      </c>
      <c r="N162">
        <f t="shared" si="40"/>
        <v>4403.3225547514721</v>
      </c>
    </row>
    <row r="163" spans="1:14">
      <c r="A163">
        <v>135</v>
      </c>
      <c r="B163">
        <f t="shared" si="39"/>
        <v>135</v>
      </c>
      <c r="C163">
        <f t="shared" si="26"/>
        <v>1114204.2584370736</v>
      </c>
      <c r="D163">
        <f t="shared" si="31"/>
        <v>58793.37137294541</v>
      </c>
      <c r="E163">
        <f t="shared" si="32"/>
        <v>815199.59811896784</v>
      </c>
      <c r="F163">
        <f t="shared" si="33"/>
        <v>6366967.1667931657</v>
      </c>
      <c r="G163">
        <f t="shared" si="30"/>
        <v>43120.56062767913</v>
      </c>
      <c r="H163">
        <f t="shared" si="41"/>
        <v>431205.60627679131</v>
      </c>
      <c r="I163">
        <f t="shared" si="34"/>
        <v>-21532.303080086727</v>
      </c>
      <c r="J163">
        <f t="shared" si="35"/>
        <v>-2751.0518412667102</v>
      </c>
      <c r="K163">
        <f t="shared" si="36"/>
        <v>-38144.714328068934</v>
      </c>
      <c r="L163">
        <f t="shared" si="37"/>
        <v>62008.116596758475</v>
      </c>
      <c r="M163">
        <f t="shared" si="38"/>
        <v>419.95265266389583</v>
      </c>
      <c r="N163">
        <f t="shared" si="40"/>
        <v>4199.5265266389579</v>
      </c>
    </row>
    <row r="164" spans="1:14">
      <c r="A164">
        <v>136</v>
      </c>
      <c r="B164">
        <f t="shared" si="39"/>
        <v>136</v>
      </c>
      <c r="C164">
        <f t="shared" si="26"/>
        <v>1092671.9553569867</v>
      </c>
      <c r="D164">
        <f t="shared" si="31"/>
        <v>56042.319531678702</v>
      </c>
      <c r="E164">
        <f t="shared" si="32"/>
        <v>777054.88379089895</v>
      </c>
      <c r="F164">
        <f t="shared" si="33"/>
        <v>6428975.2833899241</v>
      </c>
      <c r="G164">
        <f t="shared" si="30"/>
        <v>43540.513280343024</v>
      </c>
      <c r="H164">
        <f t="shared" si="41"/>
        <v>435405.13280343026</v>
      </c>
      <c r="I164">
        <f t="shared" si="34"/>
        <v>-20128.119592536415</v>
      </c>
      <c r="J164">
        <f t="shared" si="35"/>
        <v>-2649.0073435313416</v>
      </c>
      <c r="K164">
        <f t="shared" si="36"/>
        <v>-36729.816158402071</v>
      </c>
      <c r="L164">
        <f t="shared" si="37"/>
        <v>59106.640812100697</v>
      </c>
      <c r="M164">
        <f t="shared" si="38"/>
        <v>400.30228236913359</v>
      </c>
      <c r="N164">
        <f t="shared" si="40"/>
        <v>4003.0228236913358</v>
      </c>
    </row>
    <row r="165" spans="1:14">
      <c r="A165">
        <v>137</v>
      </c>
      <c r="B165">
        <f t="shared" si="39"/>
        <v>137</v>
      </c>
      <c r="C165">
        <f t="shared" si="26"/>
        <v>1072543.8357644503</v>
      </c>
      <c r="D165">
        <f t="shared" si="31"/>
        <v>53393.312188147363</v>
      </c>
      <c r="E165">
        <f t="shared" si="32"/>
        <v>740325.06763249682</v>
      </c>
      <c r="F165">
        <f t="shared" si="33"/>
        <v>6488081.9242020249</v>
      </c>
      <c r="G165">
        <f t="shared" si="30"/>
        <v>43940.81556271216</v>
      </c>
      <c r="H165">
        <f t="shared" si="41"/>
        <v>439408.15562712157</v>
      </c>
      <c r="I165">
        <f t="shared" si="34"/>
        <v>-18823.449769402003</v>
      </c>
      <c r="J165">
        <f t="shared" si="35"/>
        <v>-2547.5574697352949</v>
      </c>
      <c r="K165">
        <f t="shared" si="36"/>
        <v>-35323.162748051574</v>
      </c>
      <c r="L165">
        <f t="shared" si="37"/>
        <v>56312.789185844958</v>
      </c>
      <c r="M165">
        <f t="shared" si="38"/>
        <v>381.38080134390975</v>
      </c>
      <c r="N165">
        <f t="shared" si="40"/>
        <v>3813.8080134390971</v>
      </c>
    </row>
    <row r="166" spans="1:14">
      <c r="A166">
        <v>138</v>
      </c>
      <c r="B166">
        <f t="shared" si="39"/>
        <v>138</v>
      </c>
      <c r="C166">
        <f t="shared" si="26"/>
        <v>1053720.3859950483</v>
      </c>
      <c r="D166">
        <f t="shared" si="31"/>
        <v>50845.75471841207</v>
      </c>
      <c r="E166">
        <f t="shared" si="32"/>
        <v>705001.90488444525</v>
      </c>
      <c r="F166">
        <f t="shared" si="33"/>
        <v>6544394.7133878702</v>
      </c>
      <c r="G166">
        <f t="shared" si="30"/>
        <v>44322.196364056072</v>
      </c>
      <c r="H166">
        <f t="shared" si="41"/>
        <v>443221.96364056069</v>
      </c>
      <c r="I166">
        <f t="shared" si="34"/>
        <v>-17610.731106070958</v>
      </c>
      <c r="J166">
        <f t="shared" si="35"/>
        <v>-2447.1684752512774</v>
      </c>
      <c r="K166">
        <f t="shared" si="36"/>
        <v>-33931.218961738996</v>
      </c>
      <c r="L166">
        <f t="shared" si="37"/>
        <v>53625.934580786859</v>
      </c>
      <c r="M166">
        <f t="shared" si="38"/>
        <v>363.18396227437194</v>
      </c>
      <c r="N166">
        <f t="shared" si="40"/>
        <v>3631.8396227437192</v>
      </c>
    </row>
    <row r="167" spans="1:14">
      <c r="A167">
        <v>139</v>
      </c>
      <c r="B167">
        <f t="shared" si="39"/>
        <v>139</v>
      </c>
      <c r="C167">
        <f t="shared" si="26"/>
        <v>1036109.6548889774</v>
      </c>
      <c r="D167">
        <f t="shared" si="31"/>
        <v>48398.586243160797</v>
      </c>
      <c r="E167">
        <f t="shared" si="32"/>
        <v>671070.68592270627</v>
      </c>
      <c r="F167">
        <f t="shared" si="33"/>
        <v>6598020.6479686573</v>
      </c>
      <c r="G167">
        <f t="shared" si="30"/>
        <v>44685.380326330443</v>
      </c>
      <c r="H167">
        <f t="shared" si="41"/>
        <v>446853.80326330441</v>
      </c>
      <c r="I167">
        <f t="shared" si="34"/>
        <v>-16482.978876279496</v>
      </c>
      <c r="J167">
        <f t="shared" si="35"/>
        <v>-2348.2344444369787</v>
      </c>
      <c r="K167">
        <f t="shared" si="36"/>
        <v>-32559.448976845455</v>
      </c>
      <c r="L167">
        <f t="shared" si="37"/>
        <v>51044.958110110783</v>
      </c>
      <c r="M167">
        <f t="shared" si="38"/>
        <v>345.70418745114853</v>
      </c>
      <c r="N167">
        <f t="shared" si="40"/>
        <v>3457.0418745114853</v>
      </c>
    </row>
    <row r="168" spans="1:14">
      <c r="A168">
        <v>140</v>
      </c>
      <c r="B168">
        <f t="shared" si="39"/>
        <v>140</v>
      </c>
      <c r="C168">
        <f t="shared" si="26"/>
        <v>1019626.6760126979</v>
      </c>
      <c r="D168">
        <f t="shared" si="31"/>
        <v>46050.351798723816</v>
      </c>
      <c r="E168">
        <f t="shared" si="32"/>
        <v>638511.23694586079</v>
      </c>
      <c r="F168">
        <f t="shared" si="33"/>
        <v>6649065.6060787681</v>
      </c>
      <c r="G168">
        <f t="shared" si="30"/>
        <v>45031.084513781592</v>
      </c>
      <c r="H168">
        <f t="shared" si="41"/>
        <v>450310.84513781586</v>
      </c>
      <c r="I168">
        <f t="shared" si="34"/>
        <v>-15433.749501384451</v>
      </c>
      <c r="J168">
        <f t="shared" si="35"/>
        <v>-2251.0849098509707</v>
      </c>
      <c r="K168">
        <f t="shared" si="36"/>
        <v>-31212.421927663476</v>
      </c>
      <c r="L168">
        <f t="shared" si="37"/>
        <v>48568.325254622301</v>
      </c>
      <c r="M168">
        <f t="shared" si="38"/>
        <v>328.93108427659871</v>
      </c>
      <c r="N168">
        <f t="shared" si="40"/>
        <v>3289.3108427659868</v>
      </c>
    </row>
    <row r="169" spans="1:14">
      <c r="A169">
        <v>141</v>
      </c>
      <c r="B169">
        <f t="shared" si="39"/>
        <v>141</v>
      </c>
      <c r="C169">
        <f t="shared" si="26"/>
        <v>1004192.9265113134</v>
      </c>
      <c r="D169">
        <f>$D$168+$J$168*$B$8</f>
        <v>43799.266888872844</v>
      </c>
      <c r="E169">
        <f>$E$168+$K$168*$B$8</f>
        <v>607298.81501819729</v>
      </c>
      <c r="F169">
        <f>$F$168+$L$168*$B$8</f>
        <v>6697633.9313333901</v>
      </c>
      <c r="G169">
        <f t="shared" si="30"/>
        <v>45360.015598058191</v>
      </c>
      <c r="H169">
        <f t="shared" si="41"/>
        <v>453600.15598058183</v>
      </c>
      <c r="I169">
        <f t="shared" si="34"/>
        <v>-14457.103988757381</v>
      </c>
      <c r="J169">
        <f t="shared" si="35"/>
        <v>-2155.9919225890499</v>
      </c>
      <c r="K169">
        <f t="shared" si="36"/>
        <v>-29893.909939158577</v>
      </c>
      <c r="L169">
        <f t="shared" si="37"/>
        <v>46194.153944155914</v>
      </c>
      <c r="M169">
        <f t="shared" si="38"/>
        <v>312.85190634909173</v>
      </c>
      <c r="N169">
        <f t="shared" si="40"/>
        <v>3128.5190634909172</v>
      </c>
    </row>
    <row r="170" spans="1:14">
      <c r="A170">
        <v>142</v>
      </c>
      <c r="B170">
        <f t="shared" si="39"/>
        <v>142</v>
      </c>
      <c r="C170">
        <f t="shared" si="26"/>
        <v>989735.82252255606</v>
      </c>
      <c r="D170">
        <f t="shared" si="31"/>
        <v>41643.274966283796</v>
      </c>
      <c r="E170">
        <f t="shared" si="32"/>
        <v>577404.9050790387</v>
      </c>
      <c r="F170">
        <f t="shared" si="33"/>
        <v>6743828.0852775462</v>
      </c>
      <c r="G170">
        <f t="shared" si="30"/>
        <v>45672.867504407281</v>
      </c>
      <c r="H170">
        <f t="shared" si="41"/>
        <v>456728.67504407273</v>
      </c>
      <c r="I170">
        <f t="shared" si="34"/>
        <v>-13547.572118376735</v>
      </c>
      <c r="J170">
        <f t="shared" si="35"/>
        <v>-2063.1765672653983</v>
      </c>
      <c r="K170">
        <f t="shared" si="36"/>
        <v>-28606.978460452327</v>
      </c>
      <c r="L170">
        <f t="shared" si="37"/>
        <v>43920.275182049576</v>
      </c>
      <c r="M170">
        <f t="shared" si="38"/>
        <v>297.45196404488428</v>
      </c>
      <c r="N170">
        <f t="shared" si="40"/>
        <v>2974.5196404488424</v>
      </c>
    </row>
    <row r="171" spans="1:14">
      <c r="A171">
        <v>143</v>
      </c>
      <c r="B171">
        <f t="shared" si="39"/>
        <v>143</v>
      </c>
      <c r="C171">
        <f t="shared" si="26"/>
        <v>976188.25040417933</v>
      </c>
      <c r="D171">
        <f t="shared" si="31"/>
        <v>39580.098399018396</v>
      </c>
      <c r="E171">
        <f t="shared" si="32"/>
        <v>548797.92661858641</v>
      </c>
      <c r="F171">
        <f t="shared" si="33"/>
        <v>6787748.3604595959</v>
      </c>
      <c r="G171">
        <f t="shared" si="30"/>
        <v>45970.319468452166</v>
      </c>
      <c r="H171">
        <f t="shared" si="41"/>
        <v>459703.19468452159</v>
      </c>
      <c r="I171">
        <f t="shared" si="34"/>
        <v>-12700.117858650907</v>
      </c>
      <c r="J171">
        <f t="shared" si="35"/>
        <v>-1972.8149289477624</v>
      </c>
      <c r="K171">
        <f t="shared" si="36"/>
        <v>-27354.068999373107</v>
      </c>
      <c r="L171">
        <f t="shared" si="37"/>
        <v>41744.286798407353</v>
      </c>
      <c r="M171">
        <f t="shared" si="38"/>
        <v>282.71498856441707</v>
      </c>
      <c r="N171">
        <f t="shared" si="40"/>
        <v>2827.1498856441708</v>
      </c>
    </row>
    <row r="172" spans="1:14">
      <c r="A172">
        <v>144</v>
      </c>
      <c r="B172">
        <f t="shared" si="39"/>
        <v>144</v>
      </c>
      <c r="C172">
        <f t="shared" si="26"/>
        <v>963488.13254552847</v>
      </c>
      <c r="D172">
        <f t="shared" si="31"/>
        <v>37607.28347007063</v>
      </c>
      <c r="E172">
        <f t="shared" si="32"/>
        <v>521443.85761921329</v>
      </c>
      <c r="F172">
        <f t="shared" si="33"/>
        <v>6829492.6472580032</v>
      </c>
      <c r="G172">
        <f t="shared" si="30"/>
        <v>46253.034457016583</v>
      </c>
      <c r="H172">
        <f t="shared" si="41"/>
        <v>462530.34457016573</v>
      </c>
      <c r="I172">
        <f t="shared" si="34"/>
        <v>-11910.106337544081</v>
      </c>
      <c r="J172">
        <f t="shared" si="35"/>
        <v>-1885.0435292580125</v>
      </c>
      <c r="K172">
        <f t="shared" si="36"/>
        <v>-26137.074496718189</v>
      </c>
      <c r="L172">
        <f t="shared" si="37"/>
        <v>39663.600910162633</v>
      </c>
      <c r="M172">
        <f t="shared" si="38"/>
        <v>268.62345335764735</v>
      </c>
      <c r="N172">
        <f t="shared" si="40"/>
        <v>2686.2345335764735</v>
      </c>
    </row>
    <row r="173" spans="1:14">
      <c r="A173">
        <v>145</v>
      </c>
      <c r="B173">
        <f t="shared" si="39"/>
        <v>145</v>
      </c>
      <c r="C173">
        <f t="shared" si="26"/>
        <v>951578.02620798443</v>
      </c>
      <c r="D173">
        <f t="shared" si="31"/>
        <v>35722.239940812615</v>
      </c>
      <c r="E173">
        <f t="shared" si="32"/>
        <v>495306.78312249511</v>
      </c>
      <c r="F173">
        <f t="shared" si="33"/>
        <v>6869156.2481681658</v>
      </c>
      <c r="G173">
        <f t="shared" si="30"/>
        <v>46521.657910374233</v>
      </c>
      <c r="H173">
        <f t="shared" si="41"/>
        <v>465216.5791037422</v>
      </c>
      <c r="I173">
        <f t="shared" si="34"/>
        <v>-11173.272575195308</v>
      </c>
      <c r="J173">
        <f t="shared" si="35"/>
        <v>-1799.9642556844201</v>
      </c>
      <c r="K173">
        <f t="shared" si="36"/>
        <v>-24957.407673642254</v>
      </c>
      <c r="L173">
        <f t="shared" si="37"/>
        <v>37675.485647801892</v>
      </c>
      <c r="M173">
        <f t="shared" si="38"/>
        <v>255.15885672009009</v>
      </c>
      <c r="N173">
        <f t="shared" si="40"/>
        <v>2551.5885672009008</v>
      </c>
    </row>
    <row r="174" spans="1:14">
      <c r="A174">
        <v>146</v>
      </c>
      <c r="B174">
        <f t="shared" si="39"/>
        <v>146</v>
      </c>
      <c r="C174">
        <f t="shared" si="26"/>
        <v>940404.75363278913</v>
      </c>
      <c r="D174">
        <f t="shared" si="31"/>
        <v>33922.275685128196</v>
      </c>
      <c r="E174">
        <f t="shared" si="32"/>
        <v>470349.37544885284</v>
      </c>
      <c r="F174">
        <f t="shared" si="33"/>
        <v>6906831.733815968</v>
      </c>
      <c r="G174">
        <f t="shared" si="30"/>
        <v>46776.816767094322</v>
      </c>
      <c r="H174">
        <f t="shared" si="41"/>
        <v>467768.16767094308</v>
      </c>
      <c r="I174">
        <f t="shared" si="34"/>
        <v>-10485.692092651276</v>
      </c>
      <c r="J174">
        <f t="shared" si="35"/>
        <v>-1717.6488125943285</v>
      </c>
      <c r="K174">
        <f t="shared" si="36"/>
        <v>-23816.062747181611</v>
      </c>
      <c r="L174">
        <f t="shared" si="37"/>
        <v>35777.101683247733</v>
      </c>
      <c r="M174">
        <f t="shared" si="38"/>
        <v>242.30196917948712</v>
      </c>
      <c r="N174">
        <f t="shared" si="40"/>
        <v>2423.0196917948711</v>
      </c>
    </row>
    <row r="175" spans="1:14">
      <c r="A175">
        <v>147</v>
      </c>
      <c r="B175">
        <f t="shared" si="39"/>
        <v>147</v>
      </c>
      <c r="C175">
        <f t="shared" si="26"/>
        <v>929919.06154013786</v>
      </c>
      <c r="D175">
        <f t="shared" si="31"/>
        <v>32204.626872533867</v>
      </c>
      <c r="E175">
        <f t="shared" si="32"/>
        <v>446533.31270167121</v>
      </c>
      <c r="F175">
        <f t="shared" si="33"/>
        <v>6942608.8354992159</v>
      </c>
      <c r="G175">
        <f t="shared" si="30"/>
        <v>47019.118736273813</v>
      </c>
      <c r="H175">
        <f t="shared" si="41"/>
        <v>470191.18736273795</v>
      </c>
      <c r="I175">
        <f t="shared" si="34"/>
        <v>-9843.7534424209553</v>
      </c>
      <c r="J175">
        <f t="shared" si="35"/>
        <v>-1638.1427250366855</v>
      </c>
      <c r="K175">
        <f t="shared" si="36"/>
        <v>-22713.670944985577</v>
      </c>
      <c r="L175">
        <f t="shared" si="37"/>
        <v>33965.534063353691</v>
      </c>
      <c r="M175">
        <f t="shared" si="38"/>
        <v>230.03304908952759</v>
      </c>
      <c r="N175">
        <f t="shared" si="40"/>
        <v>2300.3304908952759</v>
      </c>
    </row>
    <row r="176" spans="1:14">
      <c r="A176">
        <v>148</v>
      </c>
      <c r="B176">
        <f t="shared" si="39"/>
        <v>148</v>
      </c>
      <c r="C176">
        <f t="shared" si="26"/>
        <v>920075.30809771689</v>
      </c>
      <c r="D176">
        <f t="shared" si="31"/>
        <v>30566.48414749718</v>
      </c>
      <c r="E176">
        <f t="shared" si="32"/>
        <v>423819.64175668563</v>
      </c>
      <c r="F176">
        <f t="shared" si="33"/>
        <v>6976574.36956257</v>
      </c>
      <c r="G176">
        <f t="shared" si="30"/>
        <v>47249.151785363341</v>
      </c>
      <c r="H176">
        <f t="shared" si="41"/>
        <v>472491.51785363321</v>
      </c>
      <c r="I176">
        <f t="shared" si="34"/>
        <v>-9244.132655632553</v>
      </c>
      <c r="J176">
        <f t="shared" si="35"/>
        <v>-1561.4689276291433</v>
      </c>
      <c r="K176">
        <f t="shared" si="36"/>
        <v>-21650.550267037077</v>
      </c>
      <c r="L176">
        <f t="shared" si="37"/>
        <v>32237.819820673791</v>
      </c>
      <c r="M176">
        <f t="shared" si="38"/>
        <v>218.33202962497987</v>
      </c>
      <c r="N176">
        <f t="shared" si="40"/>
        <v>2183.3202962497985</v>
      </c>
    </row>
    <row r="177" spans="1:14">
      <c r="A177">
        <v>149</v>
      </c>
      <c r="B177">
        <f t="shared" si="39"/>
        <v>149</v>
      </c>
      <c r="C177">
        <f t="shared" si="26"/>
        <v>910831.17544208432</v>
      </c>
      <c r="D177">
        <f t="shared" si="31"/>
        <v>29005.015219868037</v>
      </c>
      <c r="E177">
        <f t="shared" si="32"/>
        <v>402169.09148964856</v>
      </c>
      <c r="F177">
        <f t="shared" si="33"/>
        <v>7008812.1893832441</v>
      </c>
      <c r="G177">
        <f t="shared" si="30"/>
        <v>47467.483814988322</v>
      </c>
      <c r="H177">
        <f t="shared" si="41"/>
        <v>474674.83814988303</v>
      </c>
      <c r="I177">
        <f t="shared" si="34"/>
        <v>-8683.7695638042896</v>
      </c>
      <c r="J177">
        <f t="shared" si="35"/>
        <v>-1487.6309709910954</v>
      </c>
      <c r="K177">
        <f t="shared" si="36"/>
        <v>-20626.749944455798</v>
      </c>
      <c r="L177">
        <f t="shared" si="37"/>
        <v>30590.971799109269</v>
      </c>
      <c r="M177">
        <f t="shared" si="38"/>
        <v>207.17868014191455</v>
      </c>
      <c r="N177">
        <f t="shared" si="40"/>
        <v>2071.7868014191454</v>
      </c>
    </row>
    <row r="178" spans="1:14">
      <c r="A178">
        <v>150</v>
      </c>
      <c r="B178">
        <f t="shared" si="39"/>
        <v>150</v>
      </c>
      <c r="C178">
        <f t="shared" si="26"/>
        <v>902147.40587828006</v>
      </c>
      <c r="D178">
        <f t="shared" si="31"/>
        <v>27517.384248876941</v>
      </c>
      <c r="E178">
        <f t="shared" si="32"/>
        <v>381542.34154519276</v>
      </c>
      <c r="F178">
        <f t="shared" si="33"/>
        <v>7039403.1611823533</v>
      </c>
      <c r="G178">
        <f t="shared" si="30"/>
        <v>47674.662495130236</v>
      </c>
      <c r="H178">
        <f t="shared" si="41"/>
        <v>476746.62495130219</v>
      </c>
      <c r="I178">
        <f t="shared" si="34"/>
        <v>-8159.8459275206351</v>
      </c>
      <c r="J178">
        <f t="shared" si="35"/>
        <v>-1416.6158775955382</v>
      </c>
      <c r="K178">
        <f t="shared" si="36"/>
        <v>-19642.090037317375</v>
      </c>
      <c r="L178">
        <f t="shared" si="37"/>
        <v>29021.999097798711</v>
      </c>
      <c r="M178">
        <f t="shared" si="38"/>
        <v>196.55274463483531</v>
      </c>
      <c r="N178">
        <f t="shared" si="40"/>
        <v>1965.5274463483529</v>
      </c>
    </row>
    <row r="179" spans="1:14">
      <c r="A179">
        <v>151</v>
      </c>
      <c r="B179">
        <f t="shared" si="39"/>
        <v>151</v>
      </c>
      <c r="C179">
        <f t="shared" si="26"/>
        <v>893987.5599507594</v>
      </c>
      <c r="D179">
        <f t="shared" si="31"/>
        <v>26100.768371281403</v>
      </c>
      <c r="E179">
        <f t="shared" si="32"/>
        <v>361900.25150787539</v>
      </c>
      <c r="F179">
        <f t="shared" si="33"/>
        <v>7068425.1602801522</v>
      </c>
      <c r="G179">
        <f t="shared" si="30"/>
        <v>47871.215239765072</v>
      </c>
      <c r="H179">
        <f t="shared" si="41"/>
        <v>478712.15239765053</v>
      </c>
      <c r="I179">
        <f t="shared" si="34"/>
        <v>-7669.7652871298542</v>
      </c>
      <c r="J179">
        <f t="shared" si="35"/>
        <v>-1348.3966777914015</v>
      </c>
      <c r="K179">
        <f t="shared" si="36"/>
        <v>-18696.196597875656</v>
      </c>
      <c r="L179">
        <f t="shared" si="37"/>
        <v>27527.924503002047</v>
      </c>
      <c r="M179">
        <f t="shared" si="38"/>
        <v>186.43405979486715</v>
      </c>
      <c r="N179">
        <f t="shared" si="40"/>
        <v>1864.3405979486715</v>
      </c>
    </row>
    <row r="180" spans="1:14">
      <c r="A180">
        <v>152</v>
      </c>
      <c r="B180">
        <f t="shared" si="39"/>
        <v>152</v>
      </c>
      <c r="C180">
        <f t="shared" si="26"/>
        <v>886317.79466362949</v>
      </c>
      <c r="D180">
        <f t="shared" si="31"/>
        <v>24752.37169349</v>
      </c>
      <c r="E180">
        <f t="shared" si="32"/>
        <v>343204.05490999972</v>
      </c>
      <c r="F180">
        <f t="shared" si="33"/>
        <v>7095953.0847831545</v>
      </c>
      <c r="G180">
        <f t="shared" si="30"/>
        <v>48057.64929955994</v>
      </c>
      <c r="H180">
        <f t="shared" si="41"/>
        <v>480576.49299559923</v>
      </c>
      <c r="I180">
        <f t="shared" si="34"/>
        <v>-7211.134439939603</v>
      </c>
      <c r="J180">
        <f t="shared" si="35"/>
        <v>-1282.9346552671609</v>
      </c>
      <c r="K180">
        <f t="shared" si="36"/>
        <v>-17788.532805042501</v>
      </c>
      <c r="L180">
        <f t="shared" si="37"/>
        <v>26105.799245295766</v>
      </c>
      <c r="M180">
        <f t="shared" si="38"/>
        <v>176.8026549535</v>
      </c>
      <c r="N180">
        <f t="shared" si="40"/>
        <v>1768.026549535</v>
      </c>
    </row>
    <row r="181" spans="1:14">
      <c r="A181">
        <v>153</v>
      </c>
      <c r="B181">
        <f t="shared" si="39"/>
        <v>153</v>
      </c>
      <c r="C181">
        <f t="shared" si="26"/>
        <v>879106.66022368986</v>
      </c>
      <c r="D181">
        <f t="shared" si="31"/>
        <v>23469.437038222841</v>
      </c>
      <c r="E181">
        <f t="shared" si="32"/>
        <v>325415.5221049572</v>
      </c>
      <c r="F181">
        <f t="shared" si="33"/>
        <v>7122058.8840284506</v>
      </c>
      <c r="G181">
        <f t="shared" si="30"/>
        <v>48234.451954513439</v>
      </c>
      <c r="H181">
        <f t="shared" si="41"/>
        <v>482344.51954513422</v>
      </c>
      <c r="I181">
        <f t="shared" si="34"/>
        <v>-6781.7464426892884</v>
      </c>
      <c r="J181">
        <f t="shared" si="35"/>
        <v>-1220.1813295190564</v>
      </c>
      <c r="K181">
        <f t="shared" si="36"/>
        <v>-16918.426452304513</v>
      </c>
      <c r="L181">
        <f t="shared" si="37"/>
        <v>24752.715388525554</v>
      </c>
      <c r="M181">
        <f t="shared" si="38"/>
        <v>167.63883598730601</v>
      </c>
      <c r="N181">
        <f t="shared" si="40"/>
        <v>1676.3883598730599</v>
      </c>
    </row>
    <row r="182" spans="1:14">
      <c r="A182">
        <v>154</v>
      </c>
      <c r="B182">
        <f t="shared" si="39"/>
        <v>154</v>
      </c>
      <c r="C182">
        <f t="shared" si="26"/>
        <v>872324.91378100053</v>
      </c>
      <c r="D182">
        <f t="shared" si="31"/>
        <v>22249.255708703786</v>
      </c>
      <c r="E182">
        <f t="shared" si="32"/>
        <v>308497.09565265267</v>
      </c>
      <c r="F182">
        <f t="shared" si="33"/>
        <v>7146811.5994169759</v>
      </c>
      <c r="G182">
        <f t="shared" si="30"/>
        <v>48402.090790500748</v>
      </c>
      <c r="H182">
        <f t="shared" si="41"/>
        <v>484020.90790500725</v>
      </c>
      <c r="I182">
        <f t="shared" si="34"/>
        <v>-6379.5650360600503</v>
      </c>
      <c r="J182">
        <f t="shared" si="35"/>
        <v>-1160.0802010541925</v>
      </c>
      <c r="K182">
        <f t="shared" si="36"/>
        <v>-16085.09414583979</v>
      </c>
      <c r="L182">
        <f t="shared" si="37"/>
        <v>23465.81612789186</v>
      </c>
      <c r="M182">
        <f t="shared" si="38"/>
        <v>158.92325506216991</v>
      </c>
      <c r="N182">
        <f t="shared" si="40"/>
        <v>1589.2325506216989</v>
      </c>
    </row>
    <row r="183" spans="1:14">
      <c r="A183">
        <v>155</v>
      </c>
      <c r="B183">
        <f t="shared" si="39"/>
        <v>155</v>
      </c>
      <c r="C183">
        <f t="shared" si="26"/>
        <v>865945.34874494048</v>
      </c>
      <c r="D183">
        <f t="shared" si="31"/>
        <v>21089.175507649594</v>
      </c>
      <c r="E183">
        <f t="shared" si="32"/>
        <v>292412.00150681287</v>
      </c>
      <c r="F183">
        <f t="shared" si="33"/>
        <v>7170277.4155448675</v>
      </c>
      <c r="G183">
        <f t="shared" si="30"/>
        <v>48561.014045562915</v>
      </c>
      <c r="H183">
        <f t="shared" si="41"/>
        <v>485610.14045562892</v>
      </c>
      <c r="I183">
        <f t="shared" si="34"/>
        <v>-6002.7103886561245</v>
      </c>
      <c r="J183">
        <f t="shared" si="35"/>
        <v>-1102.5682831756353</v>
      </c>
      <c r="K183">
        <f t="shared" si="36"/>
        <v>-15287.662543486989</v>
      </c>
      <c r="L183">
        <f t="shared" si="37"/>
        <v>22242.304247406963</v>
      </c>
      <c r="M183">
        <f t="shared" si="38"/>
        <v>150.63696791178282</v>
      </c>
      <c r="N183">
        <f t="shared" si="40"/>
        <v>1506.3696791178281</v>
      </c>
    </row>
    <row r="184" spans="1:14">
      <c r="A184">
        <v>156</v>
      </c>
      <c r="B184">
        <f t="shared" si="39"/>
        <v>156</v>
      </c>
      <c r="C184">
        <f t="shared" si="26"/>
        <v>859942.63835628435</v>
      </c>
      <c r="D184">
        <f t="shared" si="31"/>
        <v>19986.607224473959</v>
      </c>
      <c r="E184">
        <f t="shared" si="32"/>
        <v>277124.33896332589</v>
      </c>
      <c r="F184">
        <f t="shared" si="33"/>
        <v>7192519.7197922748</v>
      </c>
      <c r="G184">
        <f t="shared" si="30"/>
        <v>48711.6510134747</v>
      </c>
      <c r="H184">
        <f t="shared" si="41"/>
        <v>487116.51013474673</v>
      </c>
      <c r="I184">
        <f t="shared" si="34"/>
        <v>-5649.4460604842279</v>
      </c>
      <c r="J184">
        <f t="shared" si="35"/>
        <v>-1047.5774423188477</v>
      </c>
      <c r="K184">
        <f t="shared" si="36"/>
        <v>-14525.186939182628</v>
      </c>
      <c r="L184">
        <f t="shared" si="37"/>
        <v>21079.448961810889</v>
      </c>
      <c r="M184">
        <f t="shared" si="38"/>
        <v>142.76148017481398</v>
      </c>
      <c r="N184">
        <f t="shared" si="40"/>
        <v>1427.6148017481398</v>
      </c>
    </row>
    <row r="185" spans="1:14">
      <c r="A185">
        <v>157</v>
      </c>
      <c r="B185">
        <f t="shared" si="39"/>
        <v>157</v>
      </c>
      <c r="C185">
        <f t="shared" si="26"/>
        <v>854293.19229580008</v>
      </c>
      <c r="D185">
        <f t="shared" si="31"/>
        <v>18939.02978215511</v>
      </c>
      <c r="E185">
        <f t="shared" si="32"/>
        <v>262599.15202414326</v>
      </c>
      <c r="F185">
        <f t="shared" si="33"/>
        <v>7213599.1687540859</v>
      </c>
      <c r="G185">
        <f t="shared" si="30"/>
        <v>48854.412493649514</v>
      </c>
      <c r="H185">
        <f t="shared" si="41"/>
        <v>488544.12493649486</v>
      </c>
      <c r="I185">
        <f t="shared" si="34"/>
        <v>-5318.167089874567</v>
      </c>
      <c r="J185">
        <f t="shared" si="35"/>
        <v>-995.03556707606526</v>
      </c>
      <c r="K185">
        <f t="shared" si="36"/>
        <v>-13796.66747207068</v>
      </c>
      <c r="L185">
        <f t="shared" si="37"/>
        <v>19974.59134486306</v>
      </c>
      <c r="M185">
        <f t="shared" si="38"/>
        <v>135.27878415825077</v>
      </c>
      <c r="N185">
        <f t="shared" si="40"/>
        <v>1352.7878415825078</v>
      </c>
    </row>
    <row r="186" spans="1:14">
      <c r="A186">
        <v>158</v>
      </c>
      <c r="B186">
        <f t="shared" si="39"/>
        <v>158</v>
      </c>
      <c r="C186">
        <f t="shared" si="26"/>
        <v>848975.02520592546</v>
      </c>
      <c r="D186">
        <f t="shared" si="31"/>
        <v>17943.994215079045</v>
      </c>
      <c r="E186">
        <f t="shared" si="32"/>
        <v>248802.48455207259</v>
      </c>
      <c r="F186">
        <f t="shared" si="33"/>
        <v>7233573.7600989491</v>
      </c>
      <c r="G186">
        <f t="shared" si="30"/>
        <v>48989.691277807768</v>
      </c>
      <c r="H186">
        <f t="shared" si="41"/>
        <v>489896.91277807736</v>
      </c>
      <c r="I186">
        <f t="shared" si="34"/>
        <v>-5007.3891125714754</v>
      </c>
      <c r="J186">
        <f t="shared" si="35"/>
        <v>-944.86758428503754</v>
      </c>
      <c r="K186">
        <f t="shared" si="36"/>
        <v>-13101.063215082888</v>
      </c>
      <c r="L186">
        <f t="shared" si="37"/>
        <v>18925.148524688837</v>
      </c>
      <c r="M186">
        <f t="shared" si="38"/>
        <v>128.17138725056461</v>
      </c>
      <c r="N186">
        <f t="shared" si="40"/>
        <v>1281.7138725056459</v>
      </c>
    </row>
    <row r="187" spans="1:14">
      <c r="A187">
        <v>159</v>
      </c>
      <c r="B187">
        <f t="shared" si="39"/>
        <v>159</v>
      </c>
      <c r="C187">
        <f t="shared" si="26"/>
        <v>843967.63609335397</v>
      </c>
      <c r="D187">
        <f t="shared" si="31"/>
        <v>16999.126630794006</v>
      </c>
      <c r="E187">
        <f t="shared" si="32"/>
        <v>235701.4213369897</v>
      </c>
      <c r="F187">
        <f t="shared" si="33"/>
        <v>7252498.9086236376</v>
      </c>
      <c r="G187">
        <f t="shared" si="30"/>
        <v>49117.862665058332</v>
      </c>
      <c r="H187">
        <f t="shared" si="41"/>
        <v>491178.626650583</v>
      </c>
      <c r="I187">
        <f t="shared" si="34"/>
        <v>-4715.7384270274579</v>
      </c>
      <c r="J187">
        <f t="shared" si="35"/>
        <v>-896.99633888904771</v>
      </c>
      <c r="K187">
        <f t="shared" si="36"/>
        <v>-12437.304374639472</v>
      </c>
      <c r="L187">
        <f t="shared" si="37"/>
        <v>17928.616807478877</v>
      </c>
      <c r="M187">
        <f t="shared" si="38"/>
        <v>121.42233307710003</v>
      </c>
      <c r="N187">
        <f t="shared" si="40"/>
        <v>1214.2233307710003</v>
      </c>
    </row>
    <row r="188" spans="1:14">
      <c r="A188">
        <v>160</v>
      </c>
      <c r="B188">
        <f t="shared" si="39"/>
        <v>160</v>
      </c>
      <c r="C188">
        <f t="shared" si="26"/>
        <v>839251.89766632649</v>
      </c>
      <c r="D188">
        <f t="shared" si="31"/>
        <v>16102.130291904958</v>
      </c>
      <c r="E188">
        <f t="shared" si="32"/>
        <v>223264.11696235024</v>
      </c>
      <c r="F188">
        <f t="shared" si="33"/>
        <v>7270427.5254311161</v>
      </c>
      <c r="G188">
        <f t="shared" si="30"/>
        <v>49239.28499813543</v>
      </c>
      <c r="H188">
        <f t="shared" si="41"/>
        <v>492392.84998135403</v>
      </c>
      <c r="I188">
        <f t="shared" si="34"/>
        <v>-4441.9429255016921</v>
      </c>
      <c r="J188">
        <f t="shared" si="35"/>
        <v>-851.34335270725569</v>
      </c>
      <c r="K188">
        <f t="shared" si="36"/>
        <v>-11804.302811380709</v>
      </c>
      <c r="L188">
        <f t="shared" si="37"/>
        <v>16982.573873218906</v>
      </c>
      <c r="M188">
        <f t="shared" si="38"/>
        <v>115.01521637074968</v>
      </c>
      <c r="N188">
        <f t="shared" si="40"/>
        <v>1150.1521637074968</v>
      </c>
    </row>
    <row r="189" spans="1:14">
      <c r="A189">
        <v>161</v>
      </c>
      <c r="B189">
        <f t="shared" si="39"/>
        <v>161</v>
      </c>
      <c r="C189">
        <f t="shared" si="26"/>
        <v>834809.95474082476</v>
      </c>
      <c r="D189">
        <f t="shared" si="31"/>
        <v>15250.786939197702</v>
      </c>
      <c r="E189">
        <f t="shared" si="32"/>
        <v>211459.81415096953</v>
      </c>
      <c r="F189">
        <f t="shared" si="33"/>
        <v>7287410.0993043352</v>
      </c>
      <c r="G189">
        <f t="shared" si="30"/>
        <v>49354.300214506176</v>
      </c>
      <c r="H189">
        <f t="shared" si="41"/>
        <v>493543.0021450615</v>
      </c>
      <c r="I189">
        <f t="shared" si="34"/>
        <v>-4184.8238162017924</v>
      </c>
      <c r="J189">
        <f t="shared" si="35"/>
        <v>-807.82947579380311</v>
      </c>
      <c r="K189">
        <f t="shared" si="36"/>
        <v>-11200.961071587777</v>
      </c>
      <c r="L189">
        <f t="shared" si="37"/>
        <v>16084.680171160531</v>
      </c>
      <c r="M189">
        <f t="shared" si="38"/>
        <v>108.93419242284072</v>
      </c>
      <c r="N189">
        <f t="shared" si="40"/>
        <v>1089.3419242284072</v>
      </c>
    </row>
    <row r="190" spans="1:14">
      <c r="A190">
        <v>162</v>
      </c>
      <c r="B190">
        <f t="shared" si="39"/>
        <v>162</v>
      </c>
      <c r="C190">
        <f t="shared" si="26"/>
        <v>830625.13092462299</v>
      </c>
      <c r="D190">
        <f t="shared" si="31"/>
        <v>14442.957463403898</v>
      </c>
      <c r="E190">
        <f t="shared" si="32"/>
        <v>200258.85307938175</v>
      </c>
      <c r="F190">
        <f t="shared" si="33"/>
        <v>7303494.7794754962</v>
      </c>
      <c r="G190">
        <f t="shared" si="30"/>
        <v>49463.234406929019</v>
      </c>
      <c r="H190">
        <f t="shared" si="41"/>
        <v>494632.34406928992</v>
      </c>
      <c r="I190">
        <f t="shared" si="34"/>
        <v>-3943.2880672769111</v>
      </c>
      <c r="J190">
        <f t="shared" si="35"/>
        <v>-766.37544271243939</v>
      </c>
      <c r="K190">
        <f t="shared" si="36"/>
        <v>-10626.180100209624</v>
      </c>
      <c r="L190">
        <f t="shared" si="37"/>
        <v>15232.679628317519</v>
      </c>
      <c r="M190">
        <f t="shared" si="38"/>
        <v>103.16398188145641</v>
      </c>
      <c r="N190">
        <f t="shared" si="40"/>
        <v>1031.639818814564</v>
      </c>
    </row>
    <row r="191" spans="1:14">
      <c r="A191">
        <v>163</v>
      </c>
      <c r="B191">
        <f t="shared" si="39"/>
        <v>163</v>
      </c>
      <c r="C191">
        <f t="shared" si="26"/>
        <v>826681.84285734606</v>
      </c>
      <c r="D191">
        <f t="shared" si="31"/>
        <v>13676.58202069146</v>
      </c>
      <c r="E191">
        <f t="shared" si="32"/>
        <v>189632.67297917212</v>
      </c>
      <c r="F191">
        <f t="shared" si="33"/>
        <v>7318727.4591038134</v>
      </c>
      <c r="G191">
        <f t="shared" si="30"/>
        <v>49566.398388810478</v>
      </c>
      <c r="H191">
        <f t="shared" si="41"/>
        <v>495663.9838881045</v>
      </c>
      <c r="I191">
        <f t="shared" si="34"/>
        <v>-3716.3215088737384</v>
      </c>
      <c r="J191">
        <f t="shared" si="35"/>
        <v>-726.9023448094581</v>
      </c>
      <c r="K191">
        <f t="shared" si="36"/>
        <v>-10078.865789164201</v>
      </c>
      <c r="L191">
        <f t="shared" si="37"/>
        <v>14424.39977127103</v>
      </c>
      <c r="M191">
        <f t="shared" si="38"/>
        <v>97.68987157636758</v>
      </c>
      <c r="N191">
        <f t="shared" si="40"/>
        <v>976.89871576367568</v>
      </c>
    </row>
    <row r="192" spans="1:14">
      <c r="A192">
        <v>164</v>
      </c>
      <c r="B192">
        <f t="shared" si="39"/>
        <v>164</v>
      </c>
      <c r="C192">
        <f t="shared" si="26"/>
        <v>822965.52134847234</v>
      </c>
      <c r="D192">
        <f t="shared" si="31"/>
        <v>12949.679675882002</v>
      </c>
      <c r="E192">
        <f t="shared" si="32"/>
        <v>179553.80719000791</v>
      </c>
      <c r="F192">
        <f t="shared" si="33"/>
        <v>7333151.8588750847</v>
      </c>
      <c r="G192">
        <f t="shared" si="30"/>
        <v>49664.088260386845</v>
      </c>
      <c r="H192">
        <f t="shared" si="41"/>
        <v>496640.8826038682</v>
      </c>
      <c r="I192">
        <f t="shared" si="34"/>
        <v>-3502.9825346381654</v>
      </c>
      <c r="J192">
        <f t="shared" si="35"/>
        <v>-689.33202842823357</v>
      </c>
      <c r="K192">
        <f t="shared" si="36"/>
        <v>-9557.934498782879</v>
      </c>
      <c r="L192">
        <f t="shared" si="37"/>
        <v>13657.751349878692</v>
      </c>
      <c r="M192">
        <f t="shared" si="38"/>
        <v>92.497711970585726</v>
      </c>
      <c r="N192">
        <f t="shared" si="40"/>
        <v>924.97711970585726</v>
      </c>
    </row>
    <row r="193" spans="1:14">
      <c r="A193">
        <v>165</v>
      </c>
      <c r="B193">
        <f t="shared" si="39"/>
        <v>165</v>
      </c>
      <c r="C193">
        <f t="shared" ref="C193:C256" si="42">C192+I192*B$8</f>
        <v>819462.5388138342</v>
      </c>
      <c r="D193">
        <f t="shared" si="31"/>
        <v>12260.347647453767</v>
      </c>
      <c r="E193">
        <f t="shared" si="32"/>
        <v>169995.87269122503</v>
      </c>
      <c r="F193">
        <f t="shared" si="33"/>
        <v>7346809.6102249632</v>
      </c>
      <c r="G193">
        <f t="shared" ref="G193:G256" si="43">G192+M192*B$8</f>
        <v>49756.585972357432</v>
      </c>
      <c r="H193">
        <f t="shared" si="41"/>
        <v>497565.85972357407</v>
      </c>
      <c r="I193">
        <f t="shared" si="34"/>
        <v>-3302.3963489420762</v>
      </c>
      <c r="J193">
        <f t="shared" si="35"/>
        <v>-653.58742796902015</v>
      </c>
      <c r="K193">
        <f t="shared" si="36"/>
        <v>-9062.3176758516747</v>
      </c>
      <c r="L193">
        <f t="shared" si="37"/>
        <v>12930.727540995244</v>
      </c>
      <c r="M193">
        <f t="shared" si="38"/>
        <v>87.573911767526909</v>
      </c>
      <c r="N193">
        <f t="shared" si="40"/>
        <v>875.73911767526909</v>
      </c>
    </row>
    <row r="194" spans="1:14">
      <c r="A194">
        <v>166</v>
      </c>
      <c r="B194">
        <f t="shared" si="39"/>
        <v>166</v>
      </c>
      <c r="C194">
        <f t="shared" si="42"/>
        <v>816160.14246489212</v>
      </c>
      <c r="D194">
        <f t="shared" si="31"/>
        <v>11606.760219484748</v>
      </c>
      <c r="E194">
        <f t="shared" si="32"/>
        <v>160933.55501537336</v>
      </c>
      <c r="F194">
        <f t="shared" si="33"/>
        <v>7359740.3377659582</v>
      </c>
      <c r="G194">
        <f t="shared" si="43"/>
        <v>49844.159884124958</v>
      </c>
      <c r="H194">
        <f t="shared" si="41"/>
        <v>498441.59884124936</v>
      </c>
      <c r="I194">
        <f t="shared" si="34"/>
        <v>-3113.7497107125837</v>
      </c>
      <c r="J194">
        <f t="shared" si="35"/>
        <v>-619.59284175239452</v>
      </c>
      <c r="K194">
        <f t="shared" si="36"/>
        <v>-8590.9656785963143</v>
      </c>
      <c r="L194">
        <f t="shared" si="37"/>
        <v>12241.402800922117</v>
      </c>
      <c r="M194">
        <f t="shared" si="38"/>
        <v>82.905430139176772</v>
      </c>
      <c r="N194">
        <f t="shared" si="40"/>
        <v>829.05430139176769</v>
      </c>
    </row>
    <row r="195" spans="1:14">
      <c r="A195">
        <v>167</v>
      </c>
      <c r="B195">
        <f t="shared" si="39"/>
        <v>167</v>
      </c>
      <c r="C195">
        <f t="shared" si="42"/>
        <v>813046.39275417954</v>
      </c>
      <c r="D195">
        <f t="shared" si="31"/>
        <v>10987.167377732354</v>
      </c>
      <c r="E195">
        <f t="shared" si="32"/>
        <v>152342.58933677705</v>
      </c>
      <c r="F195">
        <f t="shared" si="33"/>
        <v>7371981.7405668804</v>
      </c>
      <c r="G195">
        <f t="shared" si="43"/>
        <v>49927.065314264131</v>
      </c>
      <c r="H195">
        <f t="shared" si="41"/>
        <v>499270.65314264112</v>
      </c>
      <c r="I195">
        <f t="shared" si="34"/>
        <v>-2936.286129028872</v>
      </c>
      <c r="J195">
        <f t="shared" si="35"/>
        <v>-587.27415778782893</v>
      </c>
      <c r="K195">
        <f t="shared" si="36"/>
        <v>-8142.8509070768268</v>
      </c>
      <c r="L195">
        <f t="shared" si="37"/>
        <v>11587.931426909727</v>
      </c>
      <c r="M195">
        <f t="shared" si="38"/>
        <v>78.479766983802534</v>
      </c>
      <c r="N195">
        <f t="shared" si="40"/>
        <v>784.79766983802529</v>
      </c>
    </row>
    <row r="196" spans="1:14">
      <c r="A196">
        <v>168</v>
      </c>
      <c r="B196">
        <f t="shared" si="39"/>
        <v>168</v>
      </c>
      <c r="C196">
        <f t="shared" si="42"/>
        <v>810110.10662515066</v>
      </c>
      <c r="D196">
        <f t="shared" si="31"/>
        <v>10399.893219944524</v>
      </c>
      <c r="E196">
        <f t="shared" si="32"/>
        <v>144199.73842970023</v>
      </c>
      <c r="F196">
        <f t="shared" si="33"/>
        <v>7383569.6719937902</v>
      </c>
      <c r="G196">
        <f t="shared" si="43"/>
        <v>50005.545081247932</v>
      </c>
      <c r="H196">
        <f t="shared" si="41"/>
        <v>500055.45081247913</v>
      </c>
      <c r="I196">
        <f t="shared" si="34"/>
        <v>-2769.3014696285877</v>
      </c>
      <c r="J196">
        <f t="shared" si="35"/>
        <v>-556.55903577411857</v>
      </c>
      <c r="K196">
        <f t="shared" si="36"/>
        <v>-7716.9703267147752</v>
      </c>
      <c r="L196">
        <f t="shared" si="37"/>
        <v>10968.54588054645</v>
      </c>
      <c r="M196">
        <f t="shared" si="38"/>
        <v>74.284951571032309</v>
      </c>
      <c r="N196">
        <f t="shared" si="40"/>
        <v>742.84951571032309</v>
      </c>
    </row>
    <row r="197" spans="1:14">
      <c r="A197">
        <v>169</v>
      </c>
      <c r="B197">
        <f t="shared" si="39"/>
        <v>169</v>
      </c>
      <c r="C197">
        <f t="shared" si="42"/>
        <v>807340.80515552207</v>
      </c>
      <c r="D197">
        <f t="shared" si="31"/>
        <v>9843.3341841704059</v>
      </c>
      <c r="E197">
        <f t="shared" si="32"/>
        <v>136482.76810298546</v>
      </c>
      <c r="F197">
        <f t="shared" si="33"/>
        <v>7394538.217874337</v>
      </c>
      <c r="G197">
        <f t="shared" si="43"/>
        <v>50079.830032818965</v>
      </c>
      <c r="H197">
        <f t="shared" si="41"/>
        <v>500798.30032818945</v>
      </c>
      <c r="I197">
        <f t="shared" si="34"/>
        <v>-2612.1399351371119</v>
      </c>
      <c r="J197">
        <f t="shared" si="35"/>
        <v>-527.37705095949696</v>
      </c>
      <c r="K197">
        <f t="shared" si="36"/>
        <v>-7312.347462985952</v>
      </c>
      <c r="L197">
        <f t="shared" si="37"/>
        <v>10381.554919195629</v>
      </c>
      <c r="M197">
        <f t="shared" si="38"/>
        <v>70.309529886931472</v>
      </c>
      <c r="N197">
        <f t="shared" si="40"/>
        <v>703.09529886931466</v>
      </c>
    </row>
    <row r="198" spans="1:14">
      <c r="A198">
        <v>170</v>
      </c>
      <c r="B198">
        <f t="shared" si="39"/>
        <v>170</v>
      </c>
      <c r="C198">
        <f t="shared" si="42"/>
        <v>804728.66522038495</v>
      </c>
      <c r="D198">
        <f t="shared" si="31"/>
        <v>9315.9571332109081</v>
      </c>
      <c r="E198">
        <f t="shared" si="32"/>
        <v>129170.4206399995</v>
      </c>
      <c r="F198">
        <f t="shared" si="33"/>
        <v>7404919.7727935323</v>
      </c>
      <c r="G198">
        <f t="shared" si="43"/>
        <v>50150.139562705896</v>
      </c>
      <c r="H198">
        <f t="shared" si="41"/>
        <v>501501.39562705875</v>
      </c>
      <c r="I198">
        <f t="shared" si="34"/>
        <v>-2464.190385209703</v>
      </c>
      <c r="J198">
        <f t="shared" si="35"/>
        <v>-499.659804860142</v>
      </c>
      <c r="K198">
        <f t="shared" si="36"/>
        <v>-6928.0339365880418</v>
      </c>
      <c r="L198">
        <f t="shared" si="37"/>
        <v>9825.3415757063794</v>
      </c>
      <c r="M198">
        <f t="shared" si="38"/>
        <v>66.542550951506485</v>
      </c>
      <c r="N198">
        <f t="shared" si="40"/>
        <v>665.42550951506485</v>
      </c>
    </row>
    <row r="199" spans="1:14">
      <c r="A199">
        <v>171</v>
      </c>
      <c r="B199">
        <f t="shared" si="39"/>
        <v>171</v>
      </c>
      <c r="C199">
        <f t="shared" si="42"/>
        <v>802264.47483517521</v>
      </c>
      <c r="D199">
        <f t="shared" si="31"/>
        <v>8816.2973283507654</v>
      </c>
      <c r="E199">
        <f t="shared" si="32"/>
        <v>122242.38670341147</v>
      </c>
      <c r="F199">
        <f t="shared" si="33"/>
        <v>7414745.1143692387</v>
      </c>
      <c r="G199">
        <f t="shared" si="43"/>
        <v>50216.6821136574</v>
      </c>
      <c r="H199">
        <f t="shared" si="41"/>
        <v>502166.8211365738</v>
      </c>
      <c r="I199">
        <f t="shared" si="34"/>
        <v>-2324.8829658723007</v>
      </c>
      <c r="J199">
        <f t="shared" si="35"/>
        <v>-473.34100727047314</v>
      </c>
      <c r="K199">
        <f t="shared" si="36"/>
        <v>-6563.110600554528</v>
      </c>
      <c r="L199">
        <f t="shared" si="37"/>
        <v>9298.3610213519405</v>
      </c>
      <c r="M199">
        <f t="shared" si="38"/>
        <v>62.973552345362613</v>
      </c>
      <c r="N199">
        <f t="shared" si="40"/>
        <v>629.73552345362612</v>
      </c>
    </row>
    <row r="200" spans="1:14">
      <c r="A200">
        <v>172</v>
      </c>
      <c r="B200">
        <f t="shared" si="39"/>
        <v>172</v>
      </c>
      <c r="C200">
        <f t="shared" si="42"/>
        <v>799939.59186930291</v>
      </c>
      <c r="D200">
        <f t="shared" si="31"/>
        <v>8342.9563210802917</v>
      </c>
      <c r="E200">
        <f t="shared" si="32"/>
        <v>115679.27610285694</v>
      </c>
      <c r="F200">
        <f t="shared" si="33"/>
        <v>7424043.4753905907</v>
      </c>
      <c r="G200">
        <f t="shared" si="43"/>
        <v>50279.655666002764</v>
      </c>
      <c r="H200">
        <f t="shared" si="41"/>
        <v>502796.55666002742</v>
      </c>
      <c r="I200">
        <f t="shared" si="34"/>
        <v>-2193.6860201775962</v>
      </c>
      <c r="J200">
        <f t="shared" si="35"/>
        <v>-448.35653349153426</v>
      </c>
      <c r="K200">
        <f t="shared" si="36"/>
        <v>-6216.6883337549561</v>
      </c>
      <c r="L200">
        <f t="shared" si="37"/>
        <v>8799.1383422735125</v>
      </c>
      <c r="M200">
        <f t="shared" si="38"/>
        <v>59.592545150573507</v>
      </c>
      <c r="N200">
        <f t="shared" si="40"/>
        <v>595.92545150573505</v>
      </c>
    </row>
    <row r="201" spans="1:14">
      <c r="A201">
        <v>173</v>
      </c>
      <c r="B201">
        <f t="shared" si="39"/>
        <v>173</v>
      </c>
      <c r="C201">
        <f t="shared" si="42"/>
        <v>797745.90584912535</v>
      </c>
      <c r="D201">
        <f t="shared" si="31"/>
        <v>7894.599787588757</v>
      </c>
      <c r="E201">
        <f t="shared" si="32"/>
        <v>109462.58776910199</v>
      </c>
      <c r="F201">
        <f t="shared" si="33"/>
        <v>7432842.6137328641</v>
      </c>
      <c r="G201">
        <f t="shared" si="43"/>
        <v>50339.248211153339</v>
      </c>
      <c r="H201">
        <f t="shared" si="41"/>
        <v>503392.48211153317</v>
      </c>
      <c r="I201">
        <f t="shared" si="34"/>
        <v>-2070.1032548758071</v>
      </c>
      <c r="J201">
        <f t="shared" si="35"/>
        <v>-424.64446024956681</v>
      </c>
      <c r="K201">
        <f t="shared" si="36"/>
        <v>-5887.9085389239644</v>
      </c>
      <c r="L201">
        <f t="shared" si="37"/>
        <v>8326.2662555665611</v>
      </c>
      <c r="M201">
        <f t="shared" si="38"/>
        <v>56.389998482776832</v>
      </c>
      <c r="N201">
        <f t="shared" si="40"/>
        <v>563.89998482776832</v>
      </c>
    </row>
    <row r="202" spans="1:14">
      <c r="A202">
        <v>174</v>
      </c>
      <c r="B202">
        <f t="shared" si="39"/>
        <v>174</v>
      </c>
      <c r="C202">
        <f t="shared" si="42"/>
        <v>795675.8025942496</v>
      </c>
      <c r="D202">
        <f t="shared" si="31"/>
        <v>7469.9553273391903</v>
      </c>
      <c r="E202">
        <f t="shared" si="32"/>
        <v>103574.67923017802</v>
      </c>
      <c r="F202">
        <f t="shared" si="33"/>
        <v>7441168.879988431</v>
      </c>
      <c r="G202">
        <f t="shared" si="43"/>
        <v>50395.638209636119</v>
      </c>
      <c r="H202">
        <f t="shared" si="41"/>
        <v>503956.38209636096</v>
      </c>
      <c r="I202">
        <f t="shared" si="34"/>
        <v>-1953.6711401517009</v>
      </c>
      <c r="J202">
        <f t="shared" si="35"/>
        <v>-402.1450833706391</v>
      </c>
      <c r="K202">
        <f t="shared" si="36"/>
        <v>-5575.9433877288893</v>
      </c>
      <c r="L202">
        <f t="shared" si="37"/>
        <v>7878.4027874845206</v>
      </c>
      <c r="M202">
        <f t="shared" si="38"/>
        <v>53.356823766708501</v>
      </c>
      <c r="N202">
        <f t="shared" si="40"/>
        <v>533.56823766708499</v>
      </c>
    </row>
    <row r="203" spans="1:14">
      <c r="A203">
        <v>175</v>
      </c>
      <c r="B203">
        <f t="shared" si="39"/>
        <v>175</v>
      </c>
      <c r="C203">
        <f t="shared" si="42"/>
        <v>793722.13145409792</v>
      </c>
      <c r="D203">
        <f t="shared" si="31"/>
        <v>7067.8102439685508</v>
      </c>
      <c r="E203">
        <f t="shared" si="32"/>
        <v>97998.735842449139</v>
      </c>
      <c r="F203">
        <f t="shared" si="33"/>
        <v>7449047.2827759152</v>
      </c>
      <c r="G203">
        <f t="shared" si="43"/>
        <v>50448.995033402825</v>
      </c>
      <c r="H203">
        <f t="shared" si="41"/>
        <v>504489.95033402805</v>
      </c>
      <c r="I203">
        <f t="shared" si="34"/>
        <v>-1843.9565216182395</v>
      </c>
      <c r="J203">
        <f t="shared" si="35"/>
        <v>-380.80091991433244</v>
      </c>
      <c r="K203">
        <f t="shared" si="36"/>
        <v>-5279.9958503544058</v>
      </c>
      <c r="L203">
        <f t="shared" si="37"/>
        <v>7454.2689330014873</v>
      </c>
      <c r="M203">
        <f t="shared" si="38"/>
        <v>50.484358885489648</v>
      </c>
      <c r="N203">
        <f t="shared" si="40"/>
        <v>504.84358885489644</v>
      </c>
    </row>
    <row r="204" spans="1:14">
      <c r="A204">
        <v>176</v>
      </c>
      <c r="B204">
        <f t="shared" si="39"/>
        <v>176</v>
      </c>
      <c r="C204">
        <f t="shared" si="42"/>
        <v>791878.17493247963</v>
      </c>
      <c r="D204">
        <f t="shared" si="31"/>
        <v>6687.0093240542183</v>
      </c>
      <c r="E204">
        <f t="shared" si="32"/>
        <v>92718.739992094735</v>
      </c>
      <c r="F204">
        <f t="shared" si="33"/>
        <v>7456501.5517089171</v>
      </c>
      <c r="G204">
        <f t="shared" si="43"/>
        <v>50499.479392288318</v>
      </c>
      <c r="H204">
        <f t="shared" si="41"/>
        <v>504994.79392288293</v>
      </c>
      <c r="I204">
        <f t="shared" si="34"/>
        <v>-1740.5544256994526</v>
      </c>
      <c r="J204">
        <f t="shared" si="35"/>
        <v>-360.55669714575885</v>
      </c>
      <c r="K204">
        <f t="shared" si="36"/>
        <v>-4999.2995425939989</v>
      </c>
      <c r="L204">
        <f t="shared" si="37"/>
        <v>7052.6463131245373</v>
      </c>
      <c r="M204">
        <f t="shared" si="38"/>
        <v>47.76435231467299</v>
      </c>
      <c r="N204">
        <f t="shared" si="40"/>
        <v>477.64352314672988</v>
      </c>
    </row>
    <row r="205" spans="1:14">
      <c r="A205">
        <v>177</v>
      </c>
      <c r="B205">
        <f t="shared" si="39"/>
        <v>177</v>
      </c>
      <c r="C205">
        <f t="shared" si="42"/>
        <v>790137.62050678022</v>
      </c>
      <c r="D205">
        <f t="shared" si="31"/>
        <v>6326.452626908459</v>
      </c>
      <c r="E205">
        <f t="shared" si="32"/>
        <v>87719.440449500733</v>
      </c>
      <c r="F205">
        <f t="shared" si="33"/>
        <v>7463554.1980220415</v>
      </c>
      <c r="G205">
        <f t="shared" si="43"/>
        <v>50547.243744602994</v>
      </c>
      <c r="H205">
        <f t="shared" si="41"/>
        <v>505472.43744602968</v>
      </c>
      <c r="I205">
        <f t="shared" si="34"/>
        <v>-1643.0860412970553</v>
      </c>
      <c r="J205">
        <f t="shared" si="35"/>
        <v>-341.35933043670934</v>
      </c>
      <c r="K205">
        <f t="shared" si="36"/>
        <v>-4733.1184194383204</v>
      </c>
      <c r="L205">
        <f t="shared" si="37"/>
        <v>6672.3748438370239</v>
      </c>
      <c r="M205">
        <f t="shared" si="38"/>
        <v>45.188947335060419</v>
      </c>
      <c r="N205">
        <f t="shared" si="40"/>
        <v>451.88947335060419</v>
      </c>
    </row>
    <row r="206" spans="1:14">
      <c r="A206">
        <v>178</v>
      </c>
      <c r="B206">
        <f t="shared" si="39"/>
        <v>178</v>
      </c>
      <c r="C206">
        <f t="shared" si="42"/>
        <v>788494.53446548316</v>
      </c>
      <c r="D206">
        <f t="shared" si="31"/>
        <v>5985.0932964717495</v>
      </c>
      <c r="E206">
        <f t="shared" si="32"/>
        <v>82986.322030062409</v>
      </c>
      <c r="F206">
        <f t="shared" si="33"/>
        <v>7470226.5728658782</v>
      </c>
      <c r="G206">
        <f t="shared" si="43"/>
        <v>50592.432691938055</v>
      </c>
      <c r="H206">
        <f t="shared" si="41"/>
        <v>505924.32691938028</v>
      </c>
      <c r="I206">
        <f t="shared" si="34"/>
        <v>-1551.1968622322372</v>
      </c>
      <c r="J206">
        <f t="shared" si="35"/>
        <v>-323.15789192997363</v>
      </c>
      <c r="K206">
        <f t="shared" si="36"/>
        <v>-4480.7463405902281</v>
      </c>
      <c r="L206">
        <f t="shared" si="37"/>
        <v>6312.3504283490693</v>
      </c>
      <c r="M206">
        <f t="shared" si="38"/>
        <v>42.750666403369642</v>
      </c>
      <c r="N206">
        <f t="shared" si="40"/>
        <v>427.50666403369638</v>
      </c>
    </row>
    <row r="207" spans="1:14">
      <c r="A207">
        <v>179</v>
      </c>
      <c r="B207">
        <f t="shared" si="39"/>
        <v>179</v>
      </c>
      <c r="C207">
        <f t="shared" si="42"/>
        <v>786943.33760325087</v>
      </c>
      <c r="D207">
        <f t="shared" si="31"/>
        <v>5661.9354045417758</v>
      </c>
      <c r="E207">
        <f t="shared" si="32"/>
        <v>78505.575689472185</v>
      </c>
      <c r="F207">
        <f t="shared" si="33"/>
        <v>7476538.9232942276</v>
      </c>
      <c r="G207">
        <f t="shared" si="43"/>
        <v>50635.183358341426</v>
      </c>
      <c r="H207">
        <f t="shared" si="41"/>
        <v>506351.83358341397</v>
      </c>
      <c r="I207">
        <f t="shared" si="34"/>
        <v>-1464.5549764003636</v>
      </c>
      <c r="J207">
        <f t="shared" si="35"/>
        <v>-305.90357157256528</v>
      </c>
      <c r="K207">
        <f t="shared" si="36"/>
        <v>-4241.5065301709255</v>
      </c>
      <c r="L207">
        <f t="shared" si="37"/>
        <v>5971.5226823971279</v>
      </c>
      <c r="M207">
        <f t="shared" si="38"/>
        <v>40.442395746726973</v>
      </c>
      <c r="N207">
        <f t="shared" si="40"/>
        <v>404.4239574672697</v>
      </c>
    </row>
    <row r="208" spans="1:14">
      <c r="A208">
        <v>180</v>
      </c>
      <c r="B208">
        <f t="shared" si="39"/>
        <v>180</v>
      </c>
      <c r="C208">
        <f t="shared" si="42"/>
        <v>785478.78262685053</v>
      </c>
      <c r="D208">
        <f t="shared" si="31"/>
        <v>5356.0318329692109</v>
      </c>
      <c r="E208">
        <f t="shared" si="32"/>
        <v>74264.06915930126</v>
      </c>
      <c r="F208">
        <f t="shared" si="33"/>
        <v>7482510.4459766243</v>
      </c>
      <c r="G208">
        <f t="shared" si="43"/>
        <v>50675.625754088156</v>
      </c>
      <c r="H208">
        <f t="shared" si="41"/>
        <v>506756.25754088123</v>
      </c>
      <c r="I208">
        <f t="shared" si="34"/>
        <v>-1382.8494888855159</v>
      </c>
      <c r="J208">
        <f t="shared" si="35"/>
        <v>-289.54963192083221</v>
      </c>
      <c r="K208">
        <f t="shared" si="36"/>
        <v>-4014.7509500701135</v>
      </c>
      <c r="L208">
        <f t="shared" si="37"/>
        <v>5648.8927006409667</v>
      </c>
      <c r="M208">
        <f t="shared" si="38"/>
        <v>38.257370235494363</v>
      </c>
      <c r="N208">
        <f t="shared" si="40"/>
        <v>382.57370235494363</v>
      </c>
    </row>
    <row r="209" spans="1:14">
      <c r="A209">
        <v>181</v>
      </c>
      <c r="B209">
        <f t="shared" si="39"/>
        <v>181</v>
      </c>
      <c r="C209">
        <f t="shared" si="42"/>
        <v>784095.93313796504</v>
      </c>
      <c r="D209">
        <f t="shared" si="31"/>
        <v>5066.4822010483786</v>
      </c>
      <c r="E209">
        <f t="shared" si="32"/>
        <v>70249.318209231147</v>
      </c>
      <c r="F209">
        <f t="shared" si="33"/>
        <v>7488159.3386772657</v>
      </c>
      <c r="G209">
        <f t="shared" si="43"/>
        <v>50713.883124323649</v>
      </c>
      <c r="H209">
        <f t="shared" si="41"/>
        <v>507138.83124323614</v>
      </c>
      <c r="I209">
        <f t="shared" si="34"/>
        <v>-1305.7890674663668</v>
      </c>
      <c r="J209">
        <f t="shared" si="35"/>
        <v>-274.05135794052637</v>
      </c>
      <c r="K209">
        <f t="shared" si="36"/>
        <v>-3799.8596038987871</v>
      </c>
      <c r="L209">
        <f t="shared" si="37"/>
        <v>5343.5108707267627</v>
      </c>
      <c r="M209">
        <f t="shared" si="38"/>
        <v>36.189158578916988</v>
      </c>
      <c r="N209">
        <f t="shared" si="40"/>
        <v>361.89158578916988</v>
      </c>
    </row>
    <row r="210" spans="1:14">
      <c r="A210">
        <v>182</v>
      </c>
      <c r="B210">
        <f t="shared" si="39"/>
        <v>182</v>
      </c>
      <c r="C210">
        <f t="shared" si="42"/>
        <v>782790.14407049865</v>
      </c>
      <c r="D210">
        <f t="shared" si="31"/>
        <v>4792.4308431078525</v>
      </c>
      <c r="E210">
        <f t="shared" si="32"/>
        <v>66449.458605332358</v>
      </c>
      <c r="F210">
        <f t="shared" si="33"/>
        <v>7493502.8495479925</v>
      </c>
      <c r="G210">
        <f t="shared" si="43"/>
        <v>50750.072282902569</v>
      </c>
      <c r="H210">
        <f t="shared" si="41"/>
        <v>507500.7228290253</v>
      </c>
      <c r="I210">
        <f t="shared" si="34"/>
        <v>-1233.1006000163077</v>
      </c>
      <c r="J210">
        <f t="shared" si="35"/>
        <v>-259.36600286547446</v>
      </c>
      <c r="K210">
        <f t="shared" si="36"/>
        <v>-3596.2397862925191</v>
      </c>
      <c r="L210">
        <f t="shared" si="37"/>
        <v>5054.4747402949588</v>
      </c>
      <c r="M210">
        <f t="shared" si="38"/>
        <v>34.231648879341805</v>
      </c>
      <c r="N210">
        <f t="shared" si="40"/>
        <v>342.31648879341805</v>
      </c>
    </row>
    <row r="211" spans="1:14">
      <c r="A211">
        <v>183</v>
      </c>
      <c r="B211">
        <f t="shared" si="39"/>
        <v>183</v>
      </c>
      <c r="C211">
        <f t="shared" si="42"/>
        <v>781557.04347048234</v>
      </c>
      <c r="D211">
        <f t="shared" si="31"/>
        <v>4533.0648402423776</v>
      </c>
      <c r="E211">
        <f t="shared" si="32"/>
        <v>62853.218819039837</v>
      </c>
      <c r="F211">
        <f t="shared" si="33"/>
        <v>7498557.3242882872</v>
      </c>
      <c r="G211">
        <f t="shared" si="43"/>
        <v>50784.303931781913</v>
      </c>
      <c r="H211">
        <f t="shared" si="41"/>
        <v>507843.03931781871</v>
      </c>
      <c r="I211">
        <f t="shared" si="34"/>
        <v>-1164.5279542696487</v>
      </c>
      <c r="J211">
        <f t="shared" si="35"/>
        <v>-245.45273103733587</v>
      </c>
      <c r="K211">
        <f t="shared" si="36"/>
        <v>-3403.3252903560306</v>
      </c>
      <c r="L211">
        <f t="shared" si="37"/>
        <v>4780.9269410898551</v>
      </c>
      <c r="M211">
        <f t="shared" si="38"/>
        <v>32.379034573159842</v>
      </c>
      <c r="N211">
        <f t="shared" si="40"/>
        <v>323.79034573159839</v>
      </c>
    </row>
    <row r="212" spans="1:14">
      <c r="A212">
        <v>184</v>
      </c>
      <c r="B212">
        <f t="shared" si="39"/>
        <v>184</v>
      </c>
      <c r="C212">
        <f t="shared" si="42"/>
        <v>780392.51551621268</v>
      </c>
      <c r="D212">
        <f t="shared" si="31"/>
        <v>4287.6121092050416</v>
      </c>
      <c r="E212">
        <f t="shared" si="32"/>
        <v>59449.89352868381</v>
      </c>
      <c r="F212">
        <f t="shared" si="33"/>
        <v>7503338.2512293775</v>
      </c>
      <c r="G212">
        <f t="shared" si="43"/>
        <v>50816.682966355074</v>
      </c>
      <c r="H212">
        <f t="shared" si="41"/>
        <v>508166.82966355031</v>
      </c>
      <c r="I212">
        <f t="shared" si="34"/>
        <v>-1099.8308313017731</v>
      </c>
      <c r="J212">
        <f t="shared" si="35"/>
        <v>-232.27255852411309</v>
      </c>
      <c r="K212">
        <f t="shared" si="36"/>
        <v>-3220.5755843090315</v>
      </c>
      <c r="L212">
        <f t="shared" si="37"/>
        <v>4522.0531733548814</v>
      </c>
      <c r="M212">
        <f t="shared" si="38"/>
        <v>30.625800780036009</v>
      </c>
      <c r="N212">
        <f t="shared" si="40"/>
        <v>306.25800780036008</v>
      </c>
    </row>
    <row r="213" spans="1:14">
      <c r="A213">
        <v>185</v>
      </c>
      <c r="B213">
        <f t="shared" si="39"/>
        <v>185</v>
      </c>
      <c r="C213">
        <f t="shared" si="42"/>
        <v>779292.68468491093</v>
      </c>
      <c r="D213">
        <f t="shared" si="31"/>
        <v>4055.3395506809284</v>
      </c>
      <c r="E213">
        <f t="shared" si="32"/>
        <v>56229.317944374779</v>
      </c>
      <c r="F213">
        <f t="shared" si="33"/>
        <v>7507860.3044027323</v>
      </c>
      <c r="G213">
        <f t="shared" si="43"/>
        <v>50847.30876713511</v>
      </c>
      <c r="H213">
        <f t="shared" si="41"/>
        <v>508473.08767135069</v>
      </c>
      <c r="I213">
        <f t="shared" si="34"/>
        <v>-1038.783704863198</v>
      </c>
      <c r="J213">
        <f t="shared" si="35"/>
        <v>-219.78829220481691</v>
      </c>
      <c r="K213">
        <f t="shared" si="36"/>
        <v>-3047.4749668645354</v>
      </c>
      <c r="L213">
        <f t="shared" si="37"/>
        <v>4277.0802528562581</v>
      </c>
      <c r="M213">
        <f t="shared" si="38"/>
        <v>28.966711076292341</v>
      </c>
      <c r="N213">
        <f t="shared" si="40"/>
        <v>289.66711076292341</v>
      </c>
    </row>
    <row r="214" spans="1:14">
      <c r="A214">
        <v>186</v>
      </c>
      <c r="B214">
        <f t="shared" si="39"/>
        <v>186</v>
      </c>
      <c r="C214">
        <f t="shared" si="42"/>
        <v>778253.90098004777</v>
      </c>
      <c r="D214">
        <f t="shared" ref="D214:D277" si="44">D213+J213*B$8</f>
        <v>3835.5512584761113</v>
      </c>
      <c r="E214">
        <f t="shared" ref="E214:E277" si="45">E213+K213*B$8</f>
        <v>53181.842977510241</v>
      </c>
      <c r="F214">
        <f t="shared" ref="F214:F277" si="46">F213+L213*B$8</f>
        <v>7512137.3846555883</v>
      </c>
      <c r="G214">
        <f t="shared" si="43"/>
        <v>50876.275478211399</v>
      </c>
      <c r="H214">
        <f t="shared" si="41"/>
        <v>508762.7547821136</v>
      </c>
      <c r="I214">
        <f t="shared" si="34"/>
        <v>-981.17483942366891</v>
      </c>
      <c r="J214">
        <f t="shared" si="35"/>
        <v>-207.96446791041572</v>
      </c>
      <c r="K214">
        <f t="shared" si="36"/>
        <v>-2883.531709522083</v>
      </c>
      <c r="L214">
        <f t="shared" si="37"/>
        <v>4045.2742221527669</v>
      </c>
      <c r="M214">
        <f t="shared" si="38"/>
        <v>27.396794703400793</v>
      </c>
      <c r="N214">
        <f t="shared" si="40"/>
        <v>273.96794703400792</v>
      </c>
    </row>
    <row r="215" spans="1:14">
      <c r="A215">
        <v>187</v>
      </c>
      <c r="B215">
        <f t="shared" si="39"/>
        <v>187</v>
      </c>
      <c r="C215">
        <f t="shared" si="42"/>
        <v>777272.72614062415</v>
      </c>
      <c r="D215">
        <f t="shared" si="44"/>
        <v>3627.5867905656955</v>
      </c>
      <c r="E215">
        <f t="shared" si="45"/>
        <v>50298.31126798816</v>
      </c>
      <c r="F215">
        <f t="shared" si="46"/>
        <v>7516182.6588777406</v>
      </c>
      <c r="G215">
        <f t="shared" si="43"/>
        <v>50903.672272914802</v>
      </c>
      <c r="H215">
        <f t="shared" si="41"/>
        <v>509036.72272914759</v>
      </c>
      <c r="I215">
        <f t="shared" si="34"/>
        <v>-926.80538042997648</v>
      </c>
      <c r="J215">
        <f t="shared" si="35"/>
        <v>-196.76728812548274</v>
      </c>
      <c r="K215">
        <f t="shared" si="36"/>
        <v>-2728.2771927698159</v>
      </c>
      <c r="L215">
        <f t="shared" si="37"/>
        <v>3825.9385271069486</v>
      </c>
      <c r="M215">
        <f t="shared" si="38"/>
        <v>25.911334218326399</v>
      </c>
      <c r="N215">
        <f t="shared" si="40"/>
        <v>259.11334218326397</v>
      </c>
    </row>
    <row r="216" spans="1:14">
      <c r="A216">
        <v>188</v>
      </c>
      <c r="B216">
        <f t="shared" si="39"/>
        <v>188</v>
      </c>
      <c r="C216">
        <f t="shared" si="42"/>
        <v>776345.92076019419</v>
      </c>
      <c r="D216">
        <f t="shared" si="44"/>
        <v>3430.819502440213</v>
      </c>
      <c r="E216">
        <f t="shared" si="45"/>
        <v>47570.03407521834</v>
      </c>
      <c r="F216">
        <f t="shared" si="46"/>
        <v>7520008.5974048479</v>
      </c>
      <c r="G216">
        <f t="shared" si="43"/>
        <v>50929.583607133129</v>
      </c>
      <c r="H216">
        <f t="shared" si="41"/>
        <v>509295.83607133088</v>
      </c>
      <c r="I216">
        <f t="shared" si="34"/>
        <v>-875.4885108668401</v>
      </c>
      <c r="J216">
        <f t="shared" si="35"/>
        <v>-186.16455967952817</v>
      </c>
      <c r="K216">
        <f t="shared" si="36"/>
        <v>-2581.2650421435283</v>
      </c>
      <c r="L216">
        <f t="shared" si="37"/>
        <v>3618.4122591010378</v>
      </c>
      <c r="M216">
        <f t="shared" si="38"/>
        <v>24.505853588858663</v>
      </c>
      <c r="N216">
        <f t="shared" si="40"/>
        <v>245.05853588858662</v>
      </c>
    </row>
    <row r="217" spans="1:14">
      <c r="A217">
        <v>189</v>
      </c>
      <c r="B217">
        <f t="shared" si="39"/>
        <v>189</v>
      </c>
      <c r="C217">
        <f t="shared" si="42"/>
        <v>775470.43224932731</v>
      </c>
      <c r="D217">
        <f t="shared" si="44"/>
        <v>3244.6549427606847</v>
      </c>
      <c r="E217">
        <f t="shared" si="45"/>
        <v>44988.769033074816</v>
      </c>
      <c r="F217">
        <f t="shared" si="46"/>
        <v>7523627.0096639488</v>
      </c>
      <c r="G217">
        <f t="shared" si="43"/>
        <v>50954.089460721989</v>
      </c>
      <c r="H217">
        <f t="shared" si="41"/>
        <v>509540.89460721944</v>
      </c>
      <c r="I217">
        <f t="shared" si="34"/>
        <v>-827.04866873995354</v>
      </c>
      <c r="J217">
        <f t="shared" si="35"/>
        <v>-176.12563179072652</v>
      </c>
      <c r="K217">
        <f t="shared" si="36"/>
        <v>-2442.0702691718552</v>
      </c>
      <c r="L217">
        <f t="shared" si="37"/>
        <v>3422.0684629685306</v>
      </c>
      <c r="M217">
        <f t="shared" si="38"/>
        <v>23.17610673400489</v>
      </c>
      <c r="N217">
        <f t="shared" si="40"/>
        <v>231.7610673400489</v>
      </c>
    </row>
    <row r="218" spans="1:14">
      <c r="A218">
        <v>190</v>
      </c>
      <c r="B218">
        <f t="shared" si="39"/>
        <v>190</v>
      </c>
      <c r="C218">
        <f t="shared" si="42"/>
        <v>774643.38358058734</v>
      </c>
      <c r="D218">
        <f t="shared" si="44"/>
        <v>3068.5293109699583</v>
      </c>
      <c r="E218">
        <f t="shared" si="45"/>
        <v>42546.698763902961</v>
      </c>
      <c r="F218">
        <f t="shared" si="46"/>
        <v>7527049.0781269176</v>
      </c>
      <c r="G218">
        <f t="shared" si="43"/>
        <v>50977.265567455994</v>
      </c>
      <c r="H218">
        <f t="shared" si="41"/>
        <v>509772.65567455947</v>
      </c>
      <c r="I218">
        <f t="shared" si="34"/>
        <v>-781.32082057958758</v>
      </c>
      <c r="J218">
        <f t="shared" si="35"/>
        <v>-166.62133476659753</v>
      </c>
      <c r="K218">
        <f t="shared" si="36"/>
        <v>-2310.2884214304518</v>
      </c>
      <c r="L218">
        <f t="shared" si="37"/>
        <v>3236.3125102697086</v>
      </c>
      <c r="M218">
        <f t="shared" si="38"/>
        <v>21.918066506928273</v>
      </c>
      <c r="N218">
        <f t="shared" si="40"/>
        <v>219.18066506928272</v>
      </c>
    </row>
    <row r="219" spans="1:14">
      <c r="A219">
        <v>191</v>
      </c>
      <c r="B219">
        <f t="shared" si="39"/>
        <v>191</v>
      </c>
      <c r="C219">
        <f t="shared" si="42"/>
        <v>773862.0627600078</v>
      </c>
      <c r="D219">
        <f t="shared" si="44"/>
        <v>2901.9079762033607</v>
      </c>
      <c r="E219">
        <f t="shared" si="45"/>
        <v>40236.410342472511</v>
      </c>
      <c r="F219">
        <f t="shared" si="46"/>
        <v>7530285.3906371873</v>
      </c>
      <c r="G219">
        <f t="shared" si="43"/>
        <v>50999.183633962923</v>
      </c>
      <c r="H219">
        <f t="shared" si="41"/>
        <v>509991.83633962873</v>
      </c>
      <c r="I219">
        <f t="shared" si="34"/>
        <v>-738.14978649694422</v>
      </c>
      <c r="J219">
        <f t="shared" si="35"/>
        <v>-157.62391961526413</v>
      </c>
      <c r="K219">
        <f t="shared" si="36"/>
        <v>-2185.5347452217825</v>
      </c>
      <c r="L219">
        <f t="shared" si="37"/>
        <v>3060.5805372182526</v>
      </c>
      <c r="M219">
        <f t="shared" si="38"/>
        <v>20.72791411573829</v>
      </c>
      <c r="N219">
        <f t="shared" si="40"/>
        <v>207.2791411573829</v>
      </c>
    </row>
    <row r="220" spans="1:14">
      <c r="A220">
        <v>192</v>
      </c>
      <c r="B220">
        <f t="shared" si="39"/>
        <v>192</v>
      </c>
      <c r="C220">
        <f t="shared" si="42"/>
        <v>773123.9129735108</v>
      </c>
      <c r="D220">
        <f t="shared" si="44"/>
        <v>2744.2840565880965</v>
      </c>
      <c r="E220">
        <f t="shared" si="45"/>
        <v>38050.875597250728</v>
      </c>
      <c r="F220">
        <f t="shared" si="46"/>
        <v>7533345.9711744059</v>
      </c>
      <c r="G220">
        <f t="shared" si="43"/>
        <v>51019.911548078664</v>
      </c>
      <c r="H220">
        <f t="shared" si="41"/>
        <v>510199.11548078613</v>
      </c>
      <c r="I220">
        <f t="shared" ref="I220:I283" si="47">-B$10*C220*(D220 + E220) - B$10*C220*(B$13)*(D220+E220)</f>
        <v>-697.38961271820563</v>
      </c>
      <c r="J220">
        <f t="shared" ref="J220:J283" si="48">B$10*C220*(D220 + E220) -B$11*(D220)</f>
        <v>-149.10699877637535</v>
      </c>
      <c r="K220">
        <f t="shared" ref="K220:K283" si="49">(B$13)*B$10*C220*(D220 + E220) - B$11*( E220)</f>
        <v>-2067.4433637796205</v>
      </c>
      <c r="L220">
        <f t="shared" ref="L220:L283" si="50">B$11*(D220)*(1- B$14) + B$11*(E220)</f>
        <v>2894.3379462985722</v>
      </c>
      <c r="M220">
        <f t="shared" ref="M220:M283" si="51">B$11*(D220)*B$14</f>
        <v>19.60202897562926</v>
      </c>
      <c r="N220">
        <f t="shared" si="40"/>
        <v>196.02028975629258</v>
      </c>
    </row>
    <row r="221" spans="1:14">
      <c r="A221">
        <v>193</v>
      </c>
      <c r="B221">
        <f t="shared" ref="B221:B284" si="52">B220+B$8</f>
        <v>193</v>
      </c>
      <c r="C221">
        <f t="shared" si="42"/>
        <v>772426.52336079255</v>
      </c>
      <c r="D221">
        <f t="shared" si="44"/>
        <v>2595.1770578117212</v>
      </c>
      <c r="E221">
        <f t="shared" si="45"/>
        <v>35983.432233471111</v>
      </c>
      <c r="F221">
        <f t="shared" si="46"/>
        <v>7536240.3091207044</v>
      </c>
      <c r="G221">
        <f t="shared" si="43"/>
        <v>51039.513577054291</v>
      </c>
      <c r="H221">
        <f t="shared" si="41"/>
        <v>510395.13577054243</v>
      </c>
      <c r="I221">
        <f t="shared" si="47"/>
        <v>-658.90298787692336</v>
      </c>
      <c r="J221">
        <f t="shared" si="48"/>
        <v>-141.04548814191762</v>
      </c>
      <c r="K221">
        <f t="shared" si="49"/>
        <v>-1955.6664733585039</v>
      </c>
      <c r="L221">
        <f t="shared" si="50"/>
        <v>2737.0779703929757</v>
      </c>
      <c r="M221">
        <f t="shared" si="51"/>
        <v>18.536978984369437</v>
      </c>
      <c r="N221">
        <f t="shared" ref="N221:N284" si="53">D221*B$11</f>
        <v>185.36978984369435</v>
      </c>
    </row>
    <row r="222" spans="1:14">
      <c r="A222">
        <v>194</v>
      </c>
      <c r="B222">
        <f t="shared" si="52"/>
        <v>194</v>
      </c>
      <c r="C222">
        <f t="shared" si="42"/>
        <v>771767.62037291564</v>
      </c>
      <c r="D222">
        <f t="shared" si="44"/>
        <v>2454.1315696698034</v>
      </c>
      <c r="E222">
        <f t="shared" si="45"/>
        <v>34027.765760112605</v>
      </c>
      <c r="F222">
        <f t="shared" si="46"/>
        <v>7538977.3870910974</v>
      </c>
      <c r="G222">
        <f t="shared" si="43"/>
        <v>51058.050556038659</v>
      </c>
      <c r="H222">
        <f t="shared" ref="H222:H285" si="54">H221+N221*B$8</f>
        <v>510580.50556038611</v>
      </c>
      <c r="I222">
        <f t="shared" si="47"/>
        <v>-622.56069966771122</v>
      </c>
      <c r="J222">
        <f t="shared" si="48"/>
        <v>-133.41555050329788</v>
      </c>
      <c r="K222">
        <f t="shared" si="49"/>
        <v>-1849.8735590991628</v>
      </c>
      <c r="L222">
        <f t="shared" si="50"/>
        <v>2588.3202980582446</v>
      </c>
      <c r="M222">
        <f t="shared" si="51"/>
        <v>17.529511211927169</v>
      </c>
      <c r="N222">
        <f t="shared" si="53"/>
        <v>175.29511211927166</v>
      </c>
    </row>
    <row r="223" spans="1:14">
      <c r="A223">
        <v>195</v>
      </c>
      <c r="B223">
        <f t="shared" si="52"/>
        <v>195</v>
      </c>
      <c r="C223">
        <f t="shared" si="42"/>
        <v>771145.05967324798</v>
      </c>
      <c r="D223">
        <f t="shared" si="44"/>
        <v>2320.7160191665057</v>
      </c>
      <c r="E223">
        <f t="shared" si="45"/>
        <v>32177.892201013441</v>
      </c>
      <c r="F223">
        <f t="shared" si="46"/>
        <v>7541565.7073891554</v>
      </c>
      <c r="G223">
        <f t="shared" si="43"/>
        <v>51075.580067250587</v>
      </c>
      <c r="H223">
        <f t="shared" si="54"/>
        <v>510755.8006725054</v>
      </c>
      <c r="I223">
        <f t="shared" si="47"/>
        <v>-588.24112875636672</v>
      </c>
      <c r="J223">
        <f t="shared" si="48"/>
        <v>-126.19454053168704</v>
      </c>
      <c r="K223">
        <f t="shared" si="49"/>
        <v>-1749.750632153371</v>
      </c>
      <c r="L223">
        <f t="shared" si="50"/>
        <v>2447.6097584473782</v>
      </c>
      <c r="M223">
        <f t="shared" si="51"/>
        <v>16.57654299404647</v>
      </c>
      <c r="N223">
        <f t="shared" si="53"/>
        <v>165.76542994046468</v>
      </c>
    </row>
    <row r="224" spans="1:14">
      <c r="A224">
        <v>196</v>
      </c>
      <c r="B224">
        <f t="shared" si="52"/>
        <v>196</v>
      </c>
      <c r="C224">
        <f t="shared" si="42"/>
        <v>770556.81854449166</v>
      </c>
      <c r="D224">
        <f t="shared" si="44"/>
        <v>2194.5214786348188</v>
      </c>
      <c r="E224">
        <f t="shared" si="45"/>
        <v>30428.141568860068</v>
      </c>
      <c r="F224">
        <f t="shared" si="46"/>
        <v>7544013.3171476023</v>
      </c>
      <c r="G224">
        <f t="shared" si="43"/>
        <v>51092.15661024463</v>
      </c>
      <c r="H224">
        <f t="shared" si="54"/>
        <v>510921.56610244588</v>
      </c>
      <c r="I224">
        <f t="shared" si="47"/>
        <v>-555.82977710653643</v>
      </c>
      <c r="J224">
        <f t="shared" si="48"/>
        <v>-119.36095137314307</v>
      </c>
      <c r="K224">
        <f t="shared" si="49"/>
        <v>-1654.9994891985266</v>
      </c>
      <c r="L224">
        <f t="shared" si="50"/>
        <v>2314.5150642593858</v>
      </c>
      <c r="M224">
        <f t="shared" si="51"/>
        <v>15.675153418820134</v>
      </c>
      <c r="N224">
        <f t="shared" si="53"/>
        <v>156.75153418820133</v>
      </c>
    </row>
    <row r="225" spans="1:14">
      <c r="A225">
        <v>197</v>
      </c>
      <c r="B225">
        <f t="shared" si="52"/>
        <v>197</v>
      </c>
      <c r="C225">
        <f t="shared" si="42"/>
        <v>770000.98876738513</v>
      </c>
      <c r="D225">
        <f t="shared" si="44"/>
        <v>2075.1605272616757</v>
      </c>
      <c r="E225">
        <f t="shared" si="45"/>
        <v>28773.142079661542</v>
      </c>
      <c r="F225">
        <f t="shared" si="46"/>
        <v>7546327.8322118614</v>
      </c>
      <c r="G225">
        <f t="shared" si="43"/>
        <v>51107.831763663453</v>
      </c>
      <c r="H225">
        <f t="shared" si="54"/>
        <v>511078.31763663411</v>
      </c>
      <c r="I225">
        <f t="shared" si="47"/>
        <v>-525.21882812348917</v>
      </c>
      <c r="J225">
        <f t="shared" si="48"/>
        <v>-112.89436291803628</v>
      </c>
      <c r="K225">
        <f t="shared" si="49"/>
        <v>-1565.3369951672757</v>
      </c>
      <c r="L225">
        <f t="shared" si="50"/>
        <v>2188.6276110140748</v>
      </c>
      <c r="M225">
        <f t="shared" si="51"/>
        <v>14.822575194726255</v>
      </c>
      <c r="N225">
        <f t="shared" si="53"/>
        <v>148.22575194726255</v>
      </c>
    </row>
    <row r="226" spans="1:14">
      <c r="A226">
        <v>198</v>
      </c>
      <c r="B226">
        <f t="shared" si="52"/>
        <v>198</v>
      </c>
      <c r="C226">
        <f t="shared" si="42"/>
        <v>769475.76993926161</v>
      </c>
      <c r="D226">
        <f t="shared" si="44"/>
        <v>1962.2661643436395</v>
      </c>
      <c r="E226">
        <f t="shared" si="45"/>
        <v>27207.805084494266</v>
      </c>
      <c r="F226">
        <f t="shared" si="46"/>
        <v>7548516.4598228754</v>
      </c>
      <c r="G226">
        <f t="shared" si="43"/>
        <v>51122.654338858178</v>
      </c>
      <c r="H226">
        <f t="shared" si="54"/>
        <v>511226.54338858137</v>
      </c>
      <c r="I226">
        <f t="shared" si="47"/>
        <v>-496.30673623386235</v>
      </c>
      <c r="J226">
        <f t="shared" si="48"/>
        <v>-106.77539178536227</v>
      </c>
      <c r="K226">
        <f t="shared" si="49"/>
        <v>-1480.4943897549115</v>
      </c>
      <c r="L226">
        <f t="shared" si="50"/>
        <v>2069.5603308859672</v>
      </c>
      <c r="M226">
        <f t="shared" si="51"/>
        <v>14.016186888168853</v>
      </c>
      <c r="N226">
        <f t="shared" si="53"/>
        <v>140.16186888168852</v>
      </c>
    </row>
    <row r="227" spans="1:14">
      <c r="A227">
        <v>199</v>
      </c>
      <c r="B227">
        <f t="shared" si="52"/>
        <v>199</v>
      </c>
      <c r="C227">
        <f t="shared" si="42"/>
        <v>768979.46320302773</v>
      </c>
      <c r="D227">
        <f t="shared" si="44"/>
        <v>1855.4907725582773</v>
      </c>
      <c r="E227">
        <f t="shared" si="45"/>
        <v>25727.310694739353</v>
      </c>
      <c r="F227">
        <f t="shared" si="46"/>
        <v>7550586.0201537618</v>
      </c>
      <c r="G227">
        <f t="shared" si="43"/>
        <v>51136.670525746347</v>
      </c>
      <c r="H227">
        <f t="shared" si="54"/>
        <v>511366.70525746304</v>
      </c>
      <c r="I227">
        <f t="shared" si="47"/>
        <v>-468.99784371856657</v>
      </c>
      <c r="J227">
        <f t="shared" si="48"/>
        <v>-100.98564304628847</v>
      </c>
      <c r="K227">
        <f t="shared" si="49"/>
        <v>-1400.2166180421184</v>
      </c>
      <c r="L227">
        <f t="shared" si="50"/>
        <v>1956.9465992887001</v>
      </c>
      <c r="M227">
        <f t="shared" si="51"/>
        <v>13.253505518273409</v>
      </c>
      <c r="N227">
        <f t="shared" si="53"/>
        <v>132.53505518273408</v>
      </c>
    </row>
    <row r="228" spans="1:14">
      <c r="A228">
        <v>200</v>
      </c>
      <c r="B228">
        <f t="shared" si="52"/>
        <v>200</v>
      </c>
      <c r="C228">
        <f t="shared" si="42"/>
        <v>768510.46535930911</v>
      </c>
      <c r="D228">
        <f t="shared" si="44"/>
        <v>1754.5051295119888</v>
      </c>
      <c r="E228">
        <f t="shared" si="45"/>
        <v>24327.094076697234</v>
      </c>
      <c r="F228">
        <f t="shared" si="46"/>
        <v>7552542.9667530507</v>
      </c>
      <c r="G228">
        <f t="shared" si="43"/>
        <v>51149.924031264622</v>
      </c>
      <c r="H228">
        <f t="shared" si="54"/>
        <v>511499.24031264579</v>
      </c>
      <c r="I228">
        <f t="shared" si="47"/>
        <v>-443.20202279629359</v>
      </c>
      <c r="J228">
        <f t="shared" si="48"/>
        <v>-95.507663697414259</v>
      </c>
      <c r="K228">
        <f t="shared" si="49"/>
        <v>-1324.2616853783793</v>
      </c>
      <c r="L228">
        <f t="shared" si="50"/>
        <v>1850.4391923755729</v>
      </c>
      <c r="M228">
        <f t="shared" si="51"/>
        <v>12.532179496514205</v>
      </c>
      <c r="N228">
        <f t="shared" si="53"/>
        <v>125.32179496514205</v>
      </c>
    </row>
    <row r="229" spans="1:14">
      <c r="A229">
        <v>201</v>
      </c>
      <c r="B229">
        <f t="shared" si="52"/>
        <v>201</v>
      </c>
      <c r="C229">
        <f t="shared" si="42"/>
        <v>768067.26333651284</v>
      </c>
      <c r="D229">
        <f t="shared" si="44"/>
        <v>1658.9974658145745</v>
      </c>
      <c r="E229">
        <f t="shared" si="45"/>
        <v>23002.832391318854</v>
      </c>
      <c r="F229">
        <f t="shared" si="46"/>
        <v>7554393.4059454259</v>
      </c>
      <c r="G229">
        <f t="shared" si="43"/>
        <v>51162.456210761135</v>
      </c>
      <c r="H229">
        <f t="shared" si="54"/>
        <v>511624.56210761092</v>
      </c>
      <c r="I229">
        <f t="shared" si="47"/>
        <v>-418.83434111902653</v>
      </c>
      <c r="J229">
        <f t="shared" si="48"/>
        <v>-90.324897882448113</v>
      </c>
      <c r="K229">
        <f t="shared" si="49"/>
        <v>-1252.400036508056</v>
      </c>
      <c r="L229">
        <f t="shared" si="50"/>
        <v>1749.709293610855</v>
      </c>
      <c r="M229">
        <f t="shared" si="51"/>
        <v>11.849981898675532</v>
      </c>
      <c r="N229">
        <f t="shared" si="53"/>
        <v>118.49981898675532</v>
      </c>
    </row>
    <row r="230" spans="1:14">
      <c r="A230">
        <v>202</v>
      </c>
      <c r="B230">
        <f t="shared" si="52"/>
        <v>202</v>
      </c>
      <c r="C230">
        <f t="shared" si="42"/>
        <v>767648.4289953938</v>
      </c>
      <c r="D230">
        <f t="shared" si="44"/>
        <v>1568.6725679321264</v>
      </c>
      <c r="E230">
        <f t="shared" si="45"/>
        <v>21750.432354810797</v>
      </c>
      <c r="F230">
        <f t="shared" si="46"/>
        <v>7556143.1152390363</v>
      </c>
      <c r="G230">
        <f t="shared" si="43"/>
        <v>51174.306192659809</v>
      </c>
      <c r="H230">
        <f t="shared" si="54"/>
        <v>511743.06192659767</v>
      </c>
      <c r="I230">
        <f t="shared" si="47"/>
        <v>-395.81474899017002</v>
      </c>
      <c r="J230">
        <f t="shared" si="48"/>
        <v>-85.421643851059088</v>
      </c>
      <c r="K230">
        <f t="shared" si="49"/>
        <v>-1184.4139587832653</v>
      </c>
      <c r="L230">
        <f t="shared" si="50"/>
        <v>1654.4455475678365</v>
      </c>
      <c r="M230">
        <f t="shared" si="51"/>
        <v>11.204804056658046</v>
      </c>
      <c r="N230">
        <f t="shared" si="53"/>
        <v>112.04804056658045</v>
      </c>
    </row>
    <row r="231" spans="1:14">
      <c r="A231">
        <v>203</v>
      </c>
      <c r="B231">
        <f t="shared" si="52"/>
        <v>203</v>
      </c>
      <c r="C231">
        <f t="shared" si="42"/>
        <v>767252.61424640368</v>
      </c>
      <c r="D231">
        <f t="shared" si="44"/>
        <v>1483.2509240810673</v>
      </c>
      <c r="E231">
        <f t="shared" si="45"/>
        <v>20566.018396027532</v>
      </c>
      <c r="F231">
        <f t="shared" si="46"/>
        <v>7557797.5607866039</v>
      </c>
      <c r="G231">
        <f t="shared" si="43"/>
        <v>51185.510996716468</v>
      </c>
      <c r="H231">
        <f t="shared" si="54"/>
        <v>511855.10996716423</v>
      </c>
      <c r="I231">
        <f t="shared" si="47"/>
        <v>-374.06778675181152</v>
      </c>
      <c r="J231">
        <f t="shared" si="48"/>
        <v>-80.783012635321725</v>
      </c>
      <c r="K231">
        <f t="shared" si="49"/>
        <v>-1120.0970091920522</v>
      </c>
      <c r="L231">
        <f t="shared" si="50"/>
        <v>1564.3531591214637</v>
      </c>
      <c r="M231">
        <f t="shared" si="51"/>
        <v>10.594649457721909</v>
      </c>
      <c r="N231">
        <f t="shared" si="53"/>
        <v>105.94649457721908</v>
      </c>
    </row>
    <row r="232" spans="1:14">
      <c r="A232">
        <v>204</v>
      </c>
      <c r="B232">
        <f t="shared" si="52"/>
        <v>204</v>
      </c>
      <c r="C232">
        <f t="shared" si="42"/>
        <v>766878.5464596519</v>
      </c>
      <c r="D232">
        <f t="shared" si="44"/>
        <v>1402.4679114457456</v>
      </c>
      <c r="E232">
        <f t="shared" si="45"/>
        <v>19445.921386835478</v>
      </c>
      <c r="F232">
        <f t="shared" si="46"/>
        <v>7559361.9139457252</v>
      </c>
      <c r="G232">
        <f t="shared" si="43"/>
        <v>51196.10564617419</v>
      </c>
      <c r="H232">
        <f t="shared" si="54"/>
        <v>511961.05646174145</v>
      </c>
      <c r="I232">
        <f t="shared" si="47"/>
        <v>-353.52231091147132</v>
      </c>
      <c r="J232">
        <f t="shared" si="48"/>
        <v>-76.394888417240935</v>
      </c>
      <c r="K232">
        <f t="shared" si="49"/>
        <v>-1059.2534648342321</v>
      </c>
      <c r="L232">
        <f t="shared" si="50"/>
        <v>1479.1530362240462</v>
      </c>
      <c r="M232">
        <f t="shared" si="51"/>
        <v>10.017627938898183</v>
      </c>
      <c r="N232">
        <f t="shared" si="53"/>
        <v>100.17627938898183</v>
      </c>
    </row>
    <row r="233" spans="1:14">
      <c r="A233">
        <v>205</v>
      </c>
      <c r="B233">
        <f t="shared" si="52"/>
        <v>205</v>
      </c>
      <c r="C233">
        <f t="shared" si="42"/>
        <v>766525.02414874046</v>
      </c>
      <c r="D233">
        <f t="shared" si="44"/>
        <v>1326.0730230285046</v>
      </c>
      <c r="E233">
        <f t="shared" si="45"/>
        <v>18386.667922001245</v>
      </c>
      <c r="F233">
        <f t="shared" si="46"/>
        <v>7560841.0669819489</v>
      </c>
      <c r="G233">
        <f t="shared" si="43"/>
        <v>51206.123274113088</v>
      </c>
      <c r="H233">
        <f t="shared" si="54"/>
        <v>512061.23274113046</v>
      </c>
      <c r="I233">
        <f t="shared" si="47"/>
        <v>-334.11123769164408</v>
      </c>
      <c r="J233">
        <f t="shared" si="48"/>
        <v>-72.243890555139416</v>
      </c>
      <c r="K233">
        <f t="shared" si="49"/>
        <v>-1001.6977963981986</v>
      </c>
      <c r="L233">
        <f t="shared" si="50"/>
        <v>1398.5809744804928</v>
      </c>
      <c r="M233">
        <f t="shared" si="51"/>
        <v>9.4719501644893196</v>
      </c>
      <c r="N233">
        <f t="shared" si="53"/>
        <v>94.719501644893185</v>
      </c>
    </row>
    <row r="234" spans="1:14">
      <c r="A234">
        <v>206</v>
      </c>
      <c r="B234">
        <f t="shared" si="52"/>
        <v>206</v>
      </c>
      <c r="C234">
        <f t="shared" si="42"/>
        <v>766190.91291104886</v>
      </c>
      <c r="D234">
        <f t="shared" si="44"/>
        <v>1253.8291324733652</v>
      </c>
      <c r="E234">
        <f t="shared" si="45"/>
        <v>17384.970125603046</v>
      </c>
      <c r="F234">
        <f t="shared" si="46"/>
        <v>7562239.647956429</v>
      </c>
      <c r="G234">
        <f t="shared" si="43"/>
        <v>51215.595224277575</v>
      </c>
      <c r="H234">
        <f t="shared" si="54"/>
        <v>512155.95224277535</v>
      </c>
      <c r="I234">
        <f t="shared" si="47"/>
        <v>-315.77130278850802</v>
      </c>
      <c r="J234">
        <f t="shared" si="48"/>
        <v>-68.317337232058065</v>
      </c>
      <c r="K234">
        <f t="shared" si="49"/>
        <v>-947.25416412774894</v>
      </c>
      <c r="L234">
        <f t="shared" si="50"/>
        <v>1322.3868817735051</v>
      </c>
      <c r="M234">
        <f t="shared" si="51"/>
        <v>8.9559223748097505</v>
      </c>
      <c r="N234">
        <f t="shared" si="53"/>
        <v>89.559223748097509</v>
      </c>
    </row>
    <row r="235" spans="1:14">
      <c r="A235">
        <v>207</v>
      </c>
      <c r="B235">
        <f t="shared" si="52"/>
        <v>207</v>
      </c>
      <c r="C235">
        <f t="shared" si="42"/>
        <v>765875.14160826034</v>
      </c>
      <c r="D235">
        <f t="shared" si="44"/>
        <v>1185.5117952413073</v>
      </c>
      <c r="E235">
        <f t="shared" si="45"/>
        <v>16437.715961475296</v>
      </c>
      <c r="F235">
        <f t="shared" si="46"/>
        <v>7563562.0348382024</v>
      </c>
      <c r="G235">
        <f t="shared" si="43"/>
        <v>51224.551146652382</v>
      </c>
      <c r="H235">
        <f t="shared" si="54"/>
        <v>512245.51146652346</v>
      </c>
      <c r="I235">
        <f t="shared" si="47"/>
        <v>-298.44283622031423</v>
      </c>
      <c r="J235">
        <f t="shared" si="48"/>
        <v>-64.603210685618365</v>
      </c>
      <c r="K235">
        <f t="shared" si="49"/>
        <v>-895.75593571668196</v>
      </c>
      <c r="L235">
        <f t="shared" si="50"/>
        <v>1250.3340412280338</v>
      </c>
      <c r="M235">
        <f t="shared" si="51"/>
        <v>8.467941394580766</v>
      </c>
      <c r="N235">
        <f t="shared" si="53"/>
        <v>84.679413945807653</v>
      </c>
    </row>
    <row r="236" spans="1:14">
      <c r="A236">
        <v>208</v>
      </c>
      <c r="B236">
        <f t="shared" si="52"/>
        <v>208</v>
      </c>
      <c r="C236">
        <f t="shared" si="42"/>
        <v>765576.69877204008</v>
      </c>
      <c r="D236">
        <f t="shared" si="44"/>
        <v>1120.9085845556888</v>
      </c>
      <c r="E236">
        <f t="shared" si="45"/>
        <v>15541.960025758613</v>
      </c>
      <c r="F236">
        <f t="shared" si="46"/>
        <v>7564812.36887943</v>
      </c>
      <c r="G236">
        <f t="shared" si="43"/>
        <v>51233.01908804696</v>
      </c>
      <c r="H236">
        <f t="shared" si="54"/>
        <v>512330.19088046928</v>
      </c>
      <c r="I236">
        <f t="shared" si="47"/>
        <v>-282.06955123201186</v>
      </c>
      <c r="J236">
        <f t="shared" si="48"/>
        <v>-61.090123975905556</v>
      </c>
      <c r="K236">
        <f t="shared" si="49"/>
        <v>-847.04522552881826</v>
      </c>
      <c r="L236">
        <f t="shared" si="50"/>
        <v>1182.1984108470522</v>
      </c>
      <c r="M236">
        <f t="shared" si="51"/>
        <v>8.0064898896834915</v>
      </c>
      <c r="N236">
        <f t="shared" si="53"/>
        <v>80.064898896834904</v>
      </c>
    </row>
    <row r="237" spans="1:14">
      <c r="A237">
        <v>209</v>
      </c>
      <c r="B237">
        <f t="shared" si="52"/>
        <v>209</v>
      </c>
      <c r="C237">
        <f t="shared" si="42"/>
        <v>765294.62922080804</v>
      </c>
      <c r="D237">
        <f t="shared" si="44"/>
        <v>1059.8184605797833</v>
      </c>
      <c r="E237">
        <f t="shared" si="45"/>
        <v>14694.914800229795</v>
      </c>
      <c r="F237">
        <f t="shared" si="46"/>
        <v>7565994.5672902772</v>
      </c>
      <c r="G237">
        <f t="shared" si="43"/>
        <v>51241.025577936642</v>
      </c>
      <c r="H237">
        <f t="shared" si="54"/>
        <v>512410.25577936613</v>
      </c>
      <c r="I237">
        <f t="shared" si="47"/>
        <v>-266.59834630134878</v>
      </c>
      <c r="J237">
        <f t="shared" si="48"/>
        <v>-57.767289245740059</v>
      </c>
      <c r="K237">
        <f t="shared" si="49"/>
        <v>-800.97245451073809</v>
      </c>
      <c r="L237">
        <f t="shared" si="50"/>
        <v>1117.7679581965426</v>
      </c>
      <c r="M237">
        <f t="shared" si="51"/>
        <v>7.5701318612841666</v>
      </c>
      <c r="N237">
        <f t="shared" si="53"/>
        <v>75.701318612841661</v>
      </c>
    </row>
    <row r="238" spans="1:14">
      <c r="A238">
        <v>210</v>
      </c>
      <c r="B238">
        <f t="shared" si="52"/>
        <v>210</v>
      </c>
      <c r="C238">
        <f t="shared" si="42"/>
        <v>765028.03087450669</v>
      </c>
      <c r="D238">
        <f t="shared" si="44"/>
        <v>1002.0511713340433</v>
      </c>
      <c r="E238">
        <f t="shared" si="45"/>
        <v>13893.942345719057</v>
      </c>
      <c r="F238">
        <f t="shared" si="46"/>
        <v>7567112.335248474</v>
      </c>
      <c r="G238">
        <f t="shared" si="43"/>
        <v>51248.595709797926</v>
      </c>
      <c r="H238">
        <f t="shared" si="54"/>
        <v>512485.95709797897</v>
      </c>
      <c r="I238">
        <f t="shared" si="47"/>
        <v>-251.97911936372898</v>
      </c>
      <c r="J238">
        <f t="shared" si="48"/>
        <v>-54.62448742611852</v>
      </c>
      <c r="K238">
        <f t="shared" si="49"/>
        <v>-757.39593014251682</v>
      </c>
      <c r="L238">
        <f t="shared" si="50"/>
        <v>1056.8420285656925</v>
      </c>
      <c r="M238">
        <f t="shared" si="51"/>
        <v>7.1575083666717383</v>
      </c>
      <c r="N238">
        <f t="shared" si="53"/>
        <v>71.575083666717376</v>
      </c>
    </row>
    <row r="239" spans="1:14">
      <c r="A239">
        <v>211</v>
      </c>
      <c r="B239">
        <f t="shared" si="52"/>
        <v>211</v>
      </c>
      <c r="C239">
        <f t="shared" si="42"/>
        <v>764776.05175514298</v>
      </c>
      <c r="D239">
        <f t="shared" si="44"/>
        <v>947.42668390792471</v>
      </c>
      <c r="E239">
        <f t="shared" si="45"/>
        <v>13136.54641557654</v>
      </c>
      <c r="F239">
        <f t="shared" si="46"/>
        <v>7568169.1772770397</v>
      </c>
      <c r="G239">
        <f t="shared" si="43"/>
        <v>51255.753218164595</v>
      </c>
      <c r="H239">
        <f t="shared" si="54"/>
        <v>512557.53218164569</v>
      </c>
      <c r="I239">
        <f t="shared" si="47"/>
        <v>-238.16459343908599</v>
      </c>
      <c r="J239">
        <f t="shared" si="48"/>
        <v>-51.652039338540092</v>
      </c>
      <c r="K239">
        <f t="shared" si="49"/>
        <v>-716.18144575697852</v>
      </c>
      <c r="L239">
        <f t="shared" si="50"/>
        <v>999.23074507811941</v>
      </c>
      <c r="M239">
        <f t="shared" si="51"/>
        <v>6.7673334564851757</v>
      </c>
      <c r="N239">
        <f t="shared" si="53"/>
        <v>67.673334564851757</v>
      </c>
    </row>
    <row r="240" spans="1:14">
      <c r="A240">
        <v>212</v>
      </c>
      <c r="B240">
        <f t="shared" si="52"/>
        <v>212</v>
      </c>
      <c r="C240">
        <f t="shared" si="42"/>
        <v>764537.8871617039</v>
      </c>
      <c r="D240">
        <f t="shared" si="44"/>
        <v>895.77464456938458</v>
      </c>
      <c r="E240">
        <f t="shared" si="45"/>
        <v>12420.364969819562</v>
      </c>
      <c r="F240">
        <f t="shared" si="46"/>
        <v>7569168.4080221178</v>
      </c>
      <c r="G240">
        <f t="shared" si="43"/>
        <v>51262.520551621077</v>
      </c>
      <c r="H240">
        <f t="shared" si="54"/>
        <v>512625.20551621052</v>
      </c>
      <c r="I240">
        <f t="shared" si="47"/>
        <v>-225.11015290452525</v>
      </c>
      <c r="J240">
        <f t="shared" si="48"/>
        <v>-48.840778145313145</v>
      </c>
      <c r="K240">
        <f t="shared" si="49"/>
        <v>-677.20189854937212</v>
      </c>
      <c r="L240">
        <f t="shared" si="50"/>
        <v>944.7544392808577</v>
      </c>
      <c r="M240">
        <f t="shared" si="51"/>
        <v>6.3983903183527469</v>
      </c>
      <c r="N240">
        <f t="shared" si="53"/>
        <v>63.983903183527467</v>
      </c>
    </row>
    <row r="241" spans="1:14">
      <c r="A241">
        <v>213</v>
      </c>
      <c r="B241">
        <f t="shared" si="52"/>
        <v>213</v>
      </c>
      <c r="C241">
        <f t="shared" si="42"/>
        <v>764312.77700879937</v>
      </c>
      <c r="D241">
        <f t="shared" si="44"/>
        <v>846.93386642407143</v>
      </c>
      <c r="E241">
        <f t="shared" si="45"/>
        <v>11743.16307127019</v>
      </c>
      <c r="F241">
        <f t="shared" si="46"/>
        <v>7570113.1624613991</v>
      </c>
      <c r="G241">
        <f t="shared" si="43"/>
        <v>51268.918941939432</v>
      </c>
      <c r="H241">
        <f t="shared" si="54"/>
        <v>512689.18941939407</v>
      </c>
      <c r="I241">
        <f t="shared" si="47"/>
        <v>-212.77368971198624</v>
      </c>
      <c r="J241">
        <f t="shared" si="48"/>
        <v>-46.182023098696988</v>
      </c>
      <c r="K241">
        <f t="shared" si="49"/>
        <v>-640.3369255960497</v>
      </c>
      <c r="L241">
        <f t="shared" si="50"/>
        <v>893.2431107894181</v>
      </c>
      <c r="M241">
        <f t="shared" si="51"/>
        <v>6.049527617314796</v>
      </c>
      <c r="N241">
        <f t="shared" si="53"/>
        <v>60.495276173147957</v>
      </c>
    </row>
    <row r="242" spans="1:14">
      <c r="A242">
        <v>214</v>
      </c>
      <c r="B242">
        <f t="shared" si="52"/>
        <v>214</v>
      </c>
      <c r="C242">
        <f t="shared" si="42"/>
        <v>764100.00331908744</v>
      </c>
      <c r="D242">
        <f t="shared" si="44"/>
        <v>800.75184332537447</v>
      </c>
      <c r="E242">
        <f t="shared" si="45"/>
        <v>11102.82614567414</v>
      </c>
      <c r="F242">
        <f t="shared" si="46"/>
        <v>7571006.4055721881</v>
      </c>
      <c r="G242">
        <f t="shared" si="43"/>
        <v>51274.968469556748</v>
      </c>
      <c r="H242">
        <f t="shared" si="54"/>
        <v>512749.68469556724</v>
      </c>
      <c r="I242">
        <f t="shared" si="47"/>
        <v>-201.11545890113806</v>
      </c>
      <c r="J242">
        <f t="shared" si="48"/>
        <v>-43.667554539816322</v>
      </c>
      <c r="K242">
        <f t="shared" si="49"/>
        <v>-605.47255720186809</v>
      </c>
      <c r="L242">
        <f t="shared" si="50"/>
        <v>844.53591461906979</v>
      </c>
      <c r="M242">
        <f t="shared" si="51"/>
        <v>5.719656023752675</v>
      </c>
      <c r="N242">
        <f t="shared" si="53"/>
        <v>57.196560237526747</v>
      </c>
    </row>
    <row r="243" spans="1:14">
      <c r="A243">
        <v>215</v>
      </c>
      <c r="B243">
        <f t="shared" si="52"/>
        <v>215</v>
      </c>
      <c r="C243">
        <f t="shared" si="42"/>
        <v>763898.88786018628</v>
      </c>
      <c r="D243">
        <f t="shared" si="44"/>
        <v>757.0842887855581</v>
      </c>
      <c r="E243">
        <f t="shared" si="45"/>
        <v>10497.353588472271</v>
      </c>
      <c r="F243">
        <f t="shared" si="46"/>
        <v>7571850.9414868075</v>
      </c>
      <c r="G243">
        <f t="shared" si="43"/>
        <v>51280.688125580498</v>
      </c>
      <c r="H243">
        <f t="shared" si="54"/>
        <v>512806.88125580474</v>
      </c>
      <c r="I243">
        <f t="shared" si="47"/>
        <v>-190.0979428045423</v>
      </c>
      <c r="J243">
        <f t="shared" si="48"/>
        <v>-41.28959009863982</v>
      </c>
      <c r="K243">
        <f t="shared" si="49"/>
        <v>-572.50088690094844</v>
      </c>
      <c r="L243">
        <f t="shared" si="50"/>
        <v>798.48067488423374</v>
      </c>
      <c r="M243">
        <f t="shared" si="51"/>
        <v>5.4077449198968432</v>
      </c>
      <c r="N243">
        <f t="shared" si="53"/>
        <v>54.077449198968431</v>
      </c>
    </row>
    <row r="244" spans="1:14">
      <c r="A244">
        <v>216</v>
      </c>
      <c r="B244">
        <f t="shared" si="52"/>
        <v>216</v>
      </c>
      <c r="C244">
        <f t="shared" si="42"/>
        <v>763708.78991738171</v>
      </c>
      <c r="D244">
        <f t="shared" si="44"/>
        <v>715.79469868691831</v>
      </c>
      <c r="E244">
        <f t="shared" si="45"/>
        <v>9924.8527015713225</v>
      </c>
      <c r="F244">
        <f t="shared" si="46"/>
        <v>7572649.4221616918</v>
      </c>
      <c r="G244">
        <f t="shared" si="43"/>
        <v>51286.095870500394</v>
      </c>
      <c r="H244">
        <f t="shared" si="54"/>
        <v>512860.95870500372</v>
      </c>
      <c r="I244">
        <f t="shared" si="47"/>
        <v>-179.68572338518837</v>
      </c>
      <c r="J244">
        <f t="shared" si="48"/>
        <v>-39.04076204689693</v>
      </c>
      <c r="K244">
        <f t="shared" si="49"/>
        <v>-541.31975744350336</v>
      </c>
      <c r="L244">
        <f t="shared" si="50"/>
        <v>754.9334235992535</v>
      </c>
      <c r="M244">
        <f t="shared" si="51"/>
        <v>5.1128192763351308</v>
      </c>
      <c r="N244">
        <f t="shared" si="53"/>
        <v>51.128192763351308</v>
      </c>
    </row>
    <row r="245" spans="1:14">
      <c r="A245">
        <v>217</v>
      </c>
      <c r="B245">
        <f t="shared" si="52"/>
        <v>217</v>
      </c>
      <c r="C245">
        <f t="shared" si="42"/>
        <v>763529.10419399652</v>
      </c>
      <c r="D245">
        <f t="shared" si="44"/>
        <v>676.75393664002138</v>
      </c>
      <c r="E245">
        <f t="shared" si="45"/>
        <v>9383.5329441278191</v>
      </c>
      <c r="F245">
        <f t="shared" si="46"/>
        <v>7573404.3555852911</v>
      </c>
      <c r="G245">
        <f t="shared" si="43"/>
        <v>51291.208689776729</v>
      </c>
      <c r="H245">
        <f t="shared" si="54"/>
        <v>512912.08689776709</v>
      </c>
      <c r="I245">
        <f t="shared" si="47"/>
        <v>-169.84536218613562</v>
      </c>
      <c r="J245">
        <f t="shared" si="48"/>
        <v>-36.914095756578135</v>
      </c>
      <c r="K245">
        <f t="shared" si="49"/>
        <v>-511.83246211213191</v>
      </c>
      <c r="L245">
        <f t="shared" si="50"/>
        <v>713.75796336455983</v>
      </c>
      <c r="M245">
        <f t="shared" si="51"/>
        <v>4.8339566902858664</v>
      </c>
      <c r="N245">
        <f t="shared" si="53"/>
        <v>48.339566902858664</v>
      </c>
    </row>
    <row r="246" spans="1:14">
      <c r="A246">
        <v>218</v>
      </c>
      <c r="B246">
        <f t="shared" si="52"/>
        <v>218</v>
      </c>
      <c r="C246">
        <f t="shared" si="42"/>
        <v>763359.25883181044</v>
      </c>
      <c r="D246">
        <f t="shared" si="44"/>
        <v>639.83984088344323</v>
      </c>
      <c r="E246">
        <f t="shared" si="45"/>
        <v>8871.7004820156872</v>
      </c>
      <c r="F246">
        <f t="shared" si="46"/>
        <v>7574118.113548656</v>
      </c>
      <c r="G246">
        <f t="shared" si="43"/>
        <v>51296.042646467016</v>
      </c>
      <c r="H246">
        <f t="shared" si="54"/>
        <v>512960.42646466993</v>
      </c>
      <c r="I246">
        <f t="shared" si="47"/>
        <v>-160.54528740850623</v>
      </c>
      <c r="J246">
        <f t="shared" si="48"/>
        <v>-34.902989217590815</v>
      </c>
      <c r="K246">
        <f t="shared" si="49"/>
        <v>-483.94746072384078</v>
      </c>
      <c r="L246">
        <f t="shared" si="50"/>
        <v>674.8254527721989</v>
      </c>
      <c r="M246">
        <f t="shared" si="51"/>
        <v>4.5702845777388807</v>
      </c>
      <c r="N246">
        <f t="shared" si="53"/>
        <v>45.702845777388802</v>
      </c>
    </row>
    <row r="247" spans="1:14">
      <c r="A247">
        <v>219</v>
      </c>
      <c r="B247">
        <f t="shared" si="52"/>
        <v>219</v>
      </c>
      <c r="C247">
        <f t="shared" si="42"/>
        <v>763198.71354440192</v>
      </c>
      <c r="D247">
        <f t="shared" si="44"/>
        <v>604.93685166585237</v>
      </c>
      <c r="E247">
        <f t="shared" si="45"/>
        <v>8387.7530212918464</v>
      </c>
      <c r="F247">
        <f t="shared" si="46"/>
        <v>7574792.939001428</v>
      </c>
      <c r="G247">
        <f t="shared" si="43"/>
        <v>51300.612931044758</v>
      </c>
      <c r="H247">
        <f t="shared" si="54"/>
        <v>513006.12931044732</v>
      </c>
      <c r="I247">
        <f t="shared" si="47"/>
        <v>-151.75568766772597</v>
      </c>
      <c r="J247">
        <f t="shared" si="48"/>
        <v>-33.001193569194875</v>
      </c>
      <c r="K247">
        <f t="shared" si="49"/>
        <v>-457.57810968862901</v>
      </c>
      <c r="L247">
        <f t="shared" si="50"/>
        <v>638.0140134136509</v>
      </c>
      <c r="M247">
        <f t="shared" si="51"/>
        <v>4.3209775118989455</v>
      </c>
      <c r="N247">
        <f t="shared" si="53"/>
        <v>43.209775118989455</v>
      </c>
    </row>
    <row r="248" spans="1:14">
      <c r="A248">
        <v>220</v>
      </c>
      <c r="B248">
        <f t="shared" si="52"/>
        <v>220</v>
      </c>
      <c r="C248">
        <f t="shared" si="42"/>
        <v>763046.95785673417</v>
      </c>
      <c r="D248">
        <f t="shared" si="44"/>
        <v>571.93565809665745</v>
      </c>
      <c r="E248">
        <f t="shared" si="45"/>
        <v>7930.174911603217</v>
      </c>
      <c r="F248">
        <f t="shared" si="46"/>
        <v>7575430.9530148413</v>
      </c>
      <c r="G248">
        <f t="shared" si="43"/>
        <v>51304.933908556653</v>
      </c>
      <c r="H248">
        <f t="shared" si="54"/>
        <v>513049.33908556629</v>
      </c>
      <c r="I248">
        <f t="shared" si="47"/>
        <v>-143.44841200895343</v>
      </c>
      <c r="J248">
        <f t="shared" si="48"/>
        <v>-31.202794600995631</v>
      </c>
      <c r="K248">
        <f t="shared" si="49"/>
        <v>-432.64240551147054</v>
      </c>
      <c r="L248">
        <f t="shared" si="50"/>
        <v>603.20835742072916</v>
      </c>
      <c r="M248">
        <f t="shared" si="51"/>
        <v>4.0852547006904105</v>
      </c>
      <c r="N248">
        <f t="shared" si="53"/>
        <v>40.852547006904103</v>
      </c>
    </row>
    <row r="249" spans="1:14">
      <c r="A249">
        <v>221</v>
      </c>
      <c r="B249">
        <f t="shared" si="52"/>
        <v>221</v>
      </c>
      <c r="C249">
        <f t="shared" si="42"/>
        <v>762903.50944472523</v>
      </c>
      <c r="D249">
        <f t="shared" si="44"/>
        <v>540.73286349566183</v>
      </c>
      <c r="E249">
        <f t="shared" si="45"/>
        <v>7497.5325060917467</v>
      </c>
      <c r="F249">
        <f t="shared" si="46"/>
        <v>7576034.1613722621</v>
      </c>
      <c r="G249">
        <f t="shared" si="43"/>
        <v>51309.019163257341</v>
      </c>
      <c r="H249">
        <f t="shared" si="54"/>
        <v>513090.1916325732</v>
      </c>
      <c r="I249">
        <f t="shared" si="47"/>
        <v>-135.59687579130349</v>
      </c>
      <c r="J249">
        <f t="shared" si="48"/>
        <v>-29.502195180501339</v>
      </c>
      <c r="K249">
        <f t="shared" si="49"/>
        <v>-409.06274114158145</v>
      </c>
      <c r="L249">
        <f t="shared" si="50"/>
        <v>570.29943451698875</v>
      </c>
      <c r="M249">
        <f t="shared" si="51"/>
        <v>3.8623775963975846</v>
      </c>
      <c r="N249">
        <f t="shared" si="53"/>
        <v>38.623775963975845</v>
      </c>
    </row>
    <row r="250" spans="1:14">
      <c r="A250">
        <v>222</v>
      </c>
      <c r="B250">
        <f t="shared" si="52"/>
        <v>222</v>
      </c>
      <c r="C250">
        <f t="shared" si="42"/>
        <v>762767.91256893391</v>
      </c>
      <c r="D250">
        <f t="shared" si="44"/>
        <v>511.23066831516047</v>
      </c>
      <c r="E250">
        <f t="shared" si="45"/>
        <v>7088.469764950165</v>
      </c>
      <c r="F250">
        <f t="shared" si="46"/>
        <v>7576604.4608067786</v>
      </c>
      <c r="G250">
        <f t="shared" si="43"/>
        <v>51312.881540853741</v>
      </c>
      <c r="H250">
        <f t="shared" si="54"/>
        <v>513128.81540853716</v>
      </c>
      <c r="I250">
        <f t="shared" si="47"/>
        <v>-128.17597207695334</v>
      </c>
      <c r="J250">
        <f t="shared" si="48"/>
        <v>-27.894098565542627</v>
      </c>
      <c r="K250">
        <f t="shared" si="49"/>
        <v>-386.76567459074158</v>
      </c>
      <c r="L250">
        <f t="shared" si="50"/>
        <v>539.18409760241491</v>
      </c>
      <c r="M250">
        <f t="shared" si="51"/>
        <v>3.6516476308225752</v>
      </c>
      <c r="N250">
        <f t="shared" si="53"/>
        <v>36.516476308225748</v>
      </c>
    </row>
    <row r="251" spans="1:14">
      <c r="A251">
        <v>223</v>
      </c>
      <c r="B251">
        <f t="shared" si="52"/>
        <v>223</v>
      </c>
      <c r="C251">
        <f t="shared" si="42"/>
        <v>762639.73659685696</v>
      </c>
      <c r="D251">
        <f t="shared" si="44"/>
        <v>483.33656974961787</v>
      </c>
      <c r="E251">
        <f t="shared" si="45"/>
        <v>6701.7040903594234</v>
      </c>
      <c r="F251">
        <f t="shared" si="46"/>
        <v>7577143.6449043807</v>
      </c>
      <c r="G251">
        <f t="shared" si="43"/>
        <v>51316.533188484565</v>
      </c>
      <c r="H251">
        <f t="shared" si="54"/>
        <v>513165.33188484539</v>
      </c>
      <c r="I251">
        <f t="shared" si="47"/>
        <v>-121.16198818570658</v>
      </c>
      <c r="J251">
        <f t="shared" si="48"/>
        <v>-26.373492561182452</v>
      </c>
      <c r="K251">
        <f t="shared" si="49"/>
        <v>-365.68170926089959</v>
      </c>
      <c r="L251">
        <f t="shared" si="50"/>
        <v>509.76478593814846</v>
      </c>
      <c r="M251">
        <f t="shared" si="51"/>
        <v>3.4524040696401275</v>
      </c>
      <c r="N251">
        <f t="shared" si="53"/>
        <v>34.524040696401272</v>
      </c>
    </row>
    <row r="252" spans="1:14">
      <c r="A252">
        <v>224</v>
      </c>
      <c r="B252">
        <f t="shared" si="52"/>
        <v>224</v>
      </c>
      <c r="C252">
        <f t="shared" si="42"/>
        <v>762518.57460867125</v>
      </c>
      <c r="D252">
        <f t="shared" si="44"/>
        <v>456.96307718843542</v>
      </c>
      <c r="E252">
        <f t="shared" si="45"/>
        <v>6336.0223810985235</v>
      </c>
      <c r="F252">
        <f t="shared" si="46"/>
        <v>7577653.4096903186</v>
      </c>
      <c r="G252">
        <f t="shared" si="43"/>
        <v>51319.985592554207</v>
      </c>
      <c r="H252">
        <f t="shared" si="54"/>
        <v>513199.85592554178</v>
      </c>
      <c r="I252">
        <f t="shared" si="47"/>
        <v>-114.53252709825192</v>
      </c>
      <c r="J252">
        <f t="shared" si="48"/>
        <v>-24.935634482104348</v>
      </c>
      <c r="K252">
        <f t="shared" si="49"/>
        <v>-345.74508544014077</v>
      </c>
      <c r="L252">
        <f t="shared" si="50"/>
        <v>481.94922504057962</v>
      </c>
      <c r="M252">
        <f t="shared" si="51"/>
        <v>3.2640219799173957</v>
      </c>
      <c r="N252">
        <f t="shared" si="53"/>
        <v>32.640219799173956</v>
      </c>
    </row>
    <row r="253" spans="1:14">
      <c r="A253">
        <v>225</v>
      </c>
      <c r="B253">
        <f t="shared" si="52"/>
        <v>225</v>
      </c>
      <c r="C253">
        <f t="shared" si="42"/>
        <v>762404.04208157305</v>
      </c>
      <c r="D253">
        <f t="shared" si="44"/>
        <v>432.02744270633104</v>
      </c>
      <c r="E253">
        <f t="shared" si="45"/>
        <v>5990.2772956583831</v>
      </c>
      <c r="F253">
        <f t="shared" si="46"/>
        <v>7578135.3589153588</v>
      </c>
      <c r="G253">
        <f t="shared" si="43"/>
        <v>51323.249614534121</v>
      </c>
      <c r="H253">
        <f t="shared" si="54"/>
        <v>513232.49614534096</v>
      </c>
      <c r="I253">
        <f t="shared" si="47"/>
        <v>-108.26643341233765</v>
      </c>
      <c r="J253">
        <f t="shared" si="48"/>
        <v>-23.576036882841894</v>
      </c>
      <c r="K253">
        <f t="shared" si="49"/>
        <v>-326.89358244515722</v>
      </c>
      <c r="L253">
        <f t="shared" si="50"/>
        <v>455.65014243529151</v>
      </c>
      <c r="M253">
        <f t="shared" si="51"/>
        <v>3.0859103050452217</v>
      </c>
      <c r="N253">
        <f t="shared" si="53"/>
        <v>30.859103050452216</v>
      </c>
    </row>
    <row r="254" spans="1:14">
      <c r="A254">
        <v>226</v>
      </c>
      <c r="B254">
        <f t="shared" si="52"/>
        <v>226</v>
      </c>
      <c r="C254">
        <f t="shared" si="42"/>
        <v>762295.77564816072</v>
      </c>
      <c r="D254">
        <f t="shared" si="44"/>
        <v>408.45140582348915</v>
      </c>
      <c r="E254">
        <f t="shared" si="45"/>
        <v>5663.3837132132257</v>
      </c>
      <c r="F254">
        <f t="shared" si="46"/>
        <v>7578591.0090577938</v>
      </c>
      <c r="G254">
        <f t="shared" si="43"/>
        <v>51326.335524839167</v>
      </c>
      <c r="H254">
        <f t="shared" si="54"/>
        <v>513263.3552483914</v>
      </c>
      <c r="I254">
        <f t="shared" si="47"/>
        <v>-102.34372357552743</v>
      </c>
      <c r="J254">
        <f t="shared" si="48"/>
        <v>-22.290454019592552</v>
      </c>
      <c r="K254">
        <f t="shared" si="49"/>
        <v>-309.06833090750251</v>
      </c>
      <c r="L254">
        <f t="shared" si="50"/>
        <v>430.78499846102613</v>
      </c>
      <c r="M254">
        <f t="shared" si="51"/>
        <v>2.9175100415963513</v>
      </c>
      <c r="N254">
        <f t="shared" si="53"/>
        <v>29.175100415963509</v>
      </c>
    </row>
    <row r="255" spans="1:14">
      <c r="A255">
        <v>227</v>
      </c>
      <c r="B255">
        <f t="shared" si="52"/>
        <v>227</v>
      </c>
      <c r="C255">
        <f t="shared" si="42"/>
        <v>762193.43192458514</v>
      </c>
      <c r="D255">
        <f t="shared" si="44"/>
        <v>386.16095180389658</v>
      </c>
      <c r="E255">
        <f t="shared" si="45"/>
        <v>5354.3153823057237</v>
      </c>
      <c r="F255">
        <f t="shared" si="46"/>
        <v>7579021.7940562544</v>
      </c>
      <c r="G255">
        <f t="shared" si="43"/>
        <v>51329.253034880763</v>
      </c>
      <c r="H255">
        <f t="shared" si="54"/>
        <v>513292.53034880734</v>
      </c>
      <c r="I255">
        <f t="shared" si="47"/>
        <v>-96.745520136239605</v>
      </c>
      <c r="J255">
        <f t="shared" si="48"/>
        <v>-21.074869008735469</v>
      </c>
      <c r="K255">
        <f t="shared" si="49"/>
        <v>-292.21363471999774</v>
      </c>
      <c r="L255">
        <f t="shared" si="50"/>
        <v>407.27573135208786</v>
      </c>
      <c r="M255">
        <f t="shared" si="51"/>
        <v>2.7582925128849758</v>
      </c>
      <c r="N255">
        <f t="shared" si="53"/>
        <v>27.582925128849755</v>
      </c>
    </row>
    <row r="256" spans="1:14">
      <c r="A256">
        <v>228</v>
      </c>
      <c r="B256">
        <f t="shared" si="52"/>
        <v>228</v>
      </c>
      <c r="C256">
        <f t="shared" si="42"/>
        <v>762096.68640444893</v>
      </c>
      <c r="D256">
        <f t="shared" si="44"/>
        <v>365.08608279516113</v>
      </c>
      <c r="E256">
        <f t="shared" si="45"/>
        <v>5062.1017475857261</v>
      </c>
      <c r="F256">
        <f t="shared" si="46"/>
        <v>7579429.0697876066</v>
      </c>
      <c r="G256">
        <f t="shared" si="43"/>
        <v>51332.011327393651</v>
      </c>
      <c r="H256">
        <f t="shared" si="54"/>
        <v>513320.11327393621</v>
      </c>
      <c r="I256">
        <f t="shared" si="47"/>
        <v>-91.453989771506329</v>
      </c>
      <c r="J256">
        <f t="shared" si="48"/>
        <v>-19.925481648538678</v>
      </c>
      <c r="K256">
        <f t="shared" si="49"/>
        <v>-276.27680217858978</v>
      </c>
      <c r="L256">
        <f t="shared" si="50"/>
        <v>385.04851586438366</v>
      </c>
      <c r="M256">
        <f t="shared" si="51"/>
        <v>2.6077577342511509</v>
      </c>
      <c r="N256">
        <f t="shared" si="53"/>
        <v>26.077577342511507</v>
      </c>
    </row>
    <row r="257" spans="1:14">
      <c r="A257">
        <v>229</v>
      </c>
      <c r="B257">
        <f t="shared" si="52"/>
        <v>229</v>
      </c>
      <c r="C257">
        <f t="shared" ref="C257:C320" si="55">C256+I256*B$8</f>
        <v>762005.23241467739</v>
      </c>
      <c r="D257">
        <f t="shared" si="44"/>
        <v>345.16060114662247</v>
      </c>
      <c r="E257">
        <f t="shared" si="45"/>
        <v>4785.8249454071365</v>
      </c>
      <c r="F257">
        <f t="shared" si="46"/>
        <v>7579814.1183034712</v>
      </c>
      <c r="G257">
        <f t="shared" ref="G257:G320" si="56">G256+M256*B$8</f>
        <v>51334.619085127903</v>
      </c>
      <c r="H257">
        <f t="shared" si="54"/>
        <v>513346.19085127872</v>
      </c>
      <c r="I257">
        <f t="shared" si="47"/>
        <v>-86.452284865434024</v>
      </c>
      <c r="J257">
        <f t="shared" si="48"/>
        <v>-18.838696871889212</v>
      </c>
      <c r="K257">
        <f t="shared" si="49"/>
        <v>-261.20798587365954</v>
      </c>
      <c r="L257">
        <f t="shared" si="50"/>
        <v>364.03353474564977</v>
      </c>
      <c r="M257">
        <f t="shared" si="51"/>
        <v>2.4654328653330175</v>
      </c>
      <c r="N257">
        <f t="shared" si="53"/>
        <v>24.654328653330175</v>
      </c>
    </row>
    <row r="258" spans="1:14">
      <c r="A258">
        <v>230</v>
      </c>
      <c r="B258">
        <f t="shared" si="52"/>
        <v>230</v>
      </c>
      <c r="C258">
        <f t="shared" si="55"/>
        <v>761918.78012981196</v>
      </c>
      <c r="D258">
        <f t="shared" si="44"/>
        <v>326.32190427473324</v>
      </c>
      <c r="E258">
        <f t="shared" si="45"/>
        <v>4524.6169595334768</v>
      </c>
      <c r="F258">
        <f t="shared" si="46"/>
        <v>7580178.1518382169</v>
      </c>
      <c r="G258">
        <f t="shared" si="56"/>
        <v>51337.084517993237</v>
      </c>
      <c r="H258">
        <f t="shared" si="54"/>
        <v>513370.84517993208</v>
      </c>
      <c r="I258">
        <f t="shared" si="47"/>
        <v>-81.724488426788255</v>
      </c>
      <c r="J258">
        <f t="shared" si="48"/>
        <v>-17.811113799205813</v>
      </c>
      <c r="K258">
        <f t="shared" si="49"/>
        <v>-246.96003090316373</v>
      </c>
      <c r="L258">
        <f t="shared" si="50"/>
        <v>344.1647623843383</v>
      </c>
      <c r="M258">
        <f t="shared" si="51"/>
        <v>2.3308707448195229</v>
      </c>
      <c r="N258">
        <f t="shared" si="53"/>
        <v>23.308707448195229</v>
      </c>
    </row>
    <row r="259" spans="1:14">
      <c r="A259">
        <v>231</v>
      </c>
      <c r="B259">
        <f t="shared" si="52"/>
        <v>231</v>
      </c>
      <c r="C259">
        <f t="shared" si="55"/>
        <v>761837.05564138514</v>
      </c>
      <c r="D259">
        <f t="shared" si="44"/>
        <v>308.51079047552741</v>
      </c>
      <c r="E259">
        <f t="shared" si="45"/>
        <v>4277.6569286303129</v>
      </c>
      <c r="F259">
        <f t="shared" si="46"/>
        <v>7580522.3166006012</v>
      </c>
      <c r="G259">
        <f t="shared" si="56"/>
        <v>51339.415388738053</v>
      </c>
      <c r="H259">
        <f t="shared" si="54"/>
        <v>513394.15388738026</v>
      </c>
      <c r="I259">
        <f t="shared" si="47"/>
        <v>-77.255562147560241</v>
      </c>
      <c r="J259">
        <f t="shared" si="48"/>
        <v>-16.839515361993158</v>
      </c>
      <c r="K259">
        <f t="shared" si="49"/>
        <v>-233.48833099800663</v>
      </c>
      <c r="L259">
        <f t="shared" si="50"/>
        <v>325.37976000416342</v>
      </c>
      <c r="M259">
        <f t="shared" si="51"/>
        <v>2.2036485033966247</v>
      </c>
      <c r="N259">
        <f t="shared" si="53"/>
        <v>22.036485033966244</v>
      </c>
    </row>
    <row r="260" spans="1:14">
      <c r="A260">
        <v>232</v>
      </c>
      <c r="B260">
        <f t="shared" si="52"/>
        <v>232</v>
      </c>
      <c r="C260">
        <f t="shared" si="55"/>
        <v>761759.80007923755</v>
      </c>
      <c r="D260">
        <f t="shared" si="44"/>
        <v>291.67127511353425</v>
      </c>
      <c r="E260">
        <f t="shared" si="45"/>
        <v>4044.168597632306</v>
      </c>
      <c r="F260">
        <f t="shared" si="46"/>
        <v>7580847.6963606058</v>
      </c>
      <c r="G260">
        <f t="shared" si="56"/>
        <v>51341.619037241449</v>
      </c>
      <c r="H260">
        <f t="shared" si="54"/>
        <v>513416.19037241425</v>
      </c>
      <c r="I260">
        <f t="shared" si="47"/>
        <v>-73.031297416869293</v>
      </c>
      <c r="J260">
        <f t="shared" si="48"/>
        <v>-15.920858468765704</v>
      </c>
      <c r="K260">
        <f t="shared" si="49"/>
        <v>-220.75069216763933</v>
      </c>
      <c r="L260">
        <f t="shared" si="50"/>
        <v>307.61948180246338</v>
      </c>
      <c r="M260">
        <f t="shared" si="51"/>
        <v>2.0833662508109589</v>
      </c>
      <c r="N260">
        <f t="shared" si="53"/>
        <v>20.833662508109587</v>
      </c>
    </row>
    <row r="261" spans="1:14">
      <c r="A261">
        <v>233</v>
      </c>
      <c r="B261">
        <f t="shared" si="52"/>
        <v>233</v>
      </c>
      <c r="C261">
        <f t="shared" si="55"/>
        <v>761686.76878182066</v>
      </c>
      <c r="D261">
        <f t="shared" si="44"/>
        <v>275.75041664476856</v>
      </c>
      <c r="E261">
        <f t="shared" si="45"/>
        <v>3823.4179054646665</v>
      </c>
      <c r="F261">
        <f t="shared" si="46"/>
        <v>7581155.3158424087</v>
      </c>
      <c r="G261">
        <f t="shared" si="56"/>
        <v>51343.702403492258</v>
      </c>
      <c r="H261">
        <f t="shared" si="54"/>
        <v>513437.02403492236</v>
      </c>
      <c r="I261">
        <f t="shared" si="47"/>
        <v>-69.03826911619467</v>
      </c>
      <c r="J261">
        <f t="shared" si="48"/>
        <v>-15.052264686306067</v>
      </c>
      <c r="K261">
        <f t="shared" si="49"/>
        <v>-208.70720349103033</v>
      </c>
      <c r="L261">
        <f t="shared" si="50"/>
        <v>290.82809146035413</v>
      </c>
      <c r="M261">
        <f t="shared" si="51"/>
        <v>1.9696458331769184</v>
      </c>
      <c r="N261">
        <f t="shared" si="53"/>
        <v>19.696458331769183</v>
      </c>
    </row>
    <row r="262" spans="1:14">
      <c r="A262">
        <v>234</v>
      </c>
      <c r="B262">
        <f t="shared" si="52"/>
        <v>234</v>
      </c>
      <c r="C262">
        <f t="shared" si="55"/>
        <v>761617.73051270447</v>
      </c>
      <c r="D262">
        <f t="shared" si="44"/>
        <v>260.69815195846252</v>
      </c>
      <c r="E262">
        <f t="shared" si="45"/>
        <v>3614.7107019736363</v>
      </c>
      <c r="F262">
        <f t="shared" si="46"/>
        <v>7581446.143933869</v>
      </c>
      <c r="G262">
        <f t="shared" si="56"/>
        <v>51345.672049325432</v>
      </c>
      <c r="H262">
        <f t="shared" si="54"/>
        <v>513456.72049325414</v>
      </c>
      <c r="I262">
        <f t="shared" si="47"/>
        <v>-65.2637920327724</v>
      </c>
      <c r="J262">
        <f t="shared" si="48"/>
        <v>-14.231011410424111</v>
      </c>
      <c r="K262">
        <f t="shared" si="49"/>
        <v>-197.32011469481051</v>
      </c>
      <c r="L262">
        <f t="shared" si="50"/>
        <v>274.95278848116089</v>
      </c>
      <c r="M262">
        <f t="shared" si="51"/>
        <v>1.8621296568461607</v>
      </c>
      <c r="N262">
        <f t="shared" si="53"/>
        <v>18.621296568461606</v>
      </c>
    </row>
    <row r="263" spans="1:14">
      <c r="A263">
        <v>235</v>
      </c>
      <c r="B263">
        <f t="shared" si="52"/>
        <v>235</v>
      </c>
      <c r="C263">
        <f t="shared" si="55"/>
        <v>761552.46672067174</v>
      </c>
      <c r="D263">
        <f t="shared" si="44"/>
        <v>246.4671405480384</v>
      </c>
      <c r="E263">
        <f t="shared" si="45"/>
        <v>3417.3905872788259</v>
      </c>
      <c r="F263">
        <f t="shared" si="46"/>
        <v>7581721.0967223505</v>
      </c>
      <c r="G263">
        <f t="shared" si="56"/>
        <v>51347.534178982278</v>
      </c>
      <c r="H263">
        <f t="shared" si="54"/>
        <v>513475.34178982262</v>
      </c>
      <c r="I263">
        <f t="shared" si="47"/>
        <v>-61.695879738101269</v>
      </c>
      <c r="J263">
        <f t="shared" si="48"/>
        <v>-13.454523501548712</v>
      </c>
      <c r="K263">
        <f t="shared" si="49"/>
        <v>-186.55372017655463</v>
      </c>
      <c r="L263">
        <f t="shared" si="50"/>
        <v>259.94364384086145</v>
      </c>
      <c r="M263">
        <f t="shared" si="51"/>
        <v>1.7604795753431315</v>
      </c>
      <c r="N263">
        <f t="shared" si="53"/>
        <v>17.604795753431315</v>
      </c>
    </row>
    <row r="264" spans="1:14">
      <c r="A264">
        <v>236</v>
      </c>
      <c r="B264">
        <f t="shared" si="52"/>
        <v>236</v>
      </c>
      <c r="C264">
        <f t="shared" si="55"/>
        <v>761490.77084093366</v>
      </c>
      <c r="D264">
        <f t="shared" si="44"/>
        <v>233.01261704648968</v>
      </c>
      <c r="E264">
        <f t="shared" si="45"/>
        <v>3230.8368671022713</v>
      </c>
      <c r="F264">
        <f t="shared" si="46"/>
        <v>7581981.0403661914</v>
      </c>
      <c r="G264">
        <f t="shared" si="56"/>
        <v>51349.294658557621</v>
      </c>
      <c r="H264">
        <f t="shared" si="54"/>
        <v>513492.94658557605</v>
      </c>
      <c r="I264">
        <f t="shared" si="47"/>
        <v>-58.323205787931109</v>
      </c>
      <c r="J264">
        <f t="shared" si="48"/>
        <v>-12.720365361611421</v>
      </c>
      <c r="K264">
        <f t="shared" si="49"/>
        <v>-176.37424914679752</v>
      </c>
      <c r="L264">
        <f t="shared" si="50"/>
        <v>245.75344446029371</v>
      </c>
      <c r="M264">
        <f t="shared" si="51"/>
        <v>1.6643758360463548</v>
      </c>
      <c r="N264">
        <f t="shared" si="53"/>
        <v>16.643758360463547</v>
      </c>
    </row>
    <row r="265" spans="1:14">
      <c r="A265">
        <v>237</v>
      </c>
      <c r="B265">
        <f t="shared" si="52"/>
        <v>237</v>
      </c>
      <c r="C265">
        <f t="shared" si="55"/>
        <v>761432.44763514574</v>
      </c>
      <c r="D265">
        <f t="shared" si="44"/>
        <v>220.29225168487827</v>
      </c>
      <c r="E265">
        <f t="shared" si="45"/>
        <v>3054.4626179554739</v>
      </c>
      <c r="F265">
        <f t="shared" si="46"/>
        <v>7582226.7938106516</v>
      </c>
      <c r="G265">
        <f t="shared" si="56"/>
        <v>51350.959034393665</v>
      </c>
      <c r="H265">
        <f t="shared" si="54"/>
        <v>513509.59034393652</v>
      </c>
      <c r="I265">
        <f t="shared" si="47"/>
        <v>-55.135067108907123</v>
      </c>
      <c r="J265">
        <f t="shared" si="48"/>
        <v>-12.026233429771052</v>
      </c>
      <c r="K265">
        <f t="shared" si="49"/>
        <v>-166.74976157848982</v>
      </c>
      <c r="L265">
        <f t="shared" si="50"/>
        <v>232.33754603370457</v>
      </c>
      <c r="M265">
        <f t="shared" si="51"/>
        <v>1.5735160834634163</v>
      </c>
      <c r="N265">
        <f t="shared" si="53"/>
        <v>15.735160834634161</v>
      </c>
    </row>
    <row r="266" spans="1:14">
      <c r="A266">
        <v>238</v>
      </c>
      <c r="B266">
        <f t="shared" si="52"/>
        <v>238</v>
      </c>
      <c r="C266">
        <f t="shared" si="55"/>
        <v>761377.31256803684</v>
      </c>
      <c r="D266">
        <f t="shared" si="44"/>
        <v>208.26601825510721</v>
      </c>
      <c r="E266">
        <f t="shared" si="45"/>
        <v>2887.7128563769838</v>
      </c>
      <c r="F266">
        <f t="shared" si="46"/>
        <v>7582459.1313566854</v>
      </c>
      <c r="G266">
        <f t="shared" si="56"/>
        <v>51352.532550477132</v>
      </c>
      <c r="H266">
        <f t="shared" si="54"/>
        <v>513525.32550477114</v>
      </c>
      <c r="I266">
        <f t="shared" si="47"/>
        <v>-52.121349445261089</v>
      </c>
      <c r="J266">
        <f t="shared" si="48"/>
        <v>-11.369949075578857</v>
      </c>
      <c r="K266">
        <f t="shared" si="49"/>
        <v>-157.65004966716654</v>
      </c>
      <c r="L266">
        <f t="shared" si="50"/>
        <v>219.65373377189857</v>
      </c>
      <c r="M266">
        <f t="shared" si="51"/>
        <v>1.4876144161079088</v>
      </c>
      <c r="N266">
        <f t="shared" si="53"/>
        <v>14.876144161079086</v>
      </c>
    </row>
    <row r="267" spans="1:14">
      <c r="A267">
        <v>239</v>
      </c>
      <c r="B267">
        <f t="shared" si="52"/>
        <v>239</v>
      </c>
      <c r="C267">
        <f t="shared" si="55"/>
        <v>761325.19121859153</v>
      </c>
      <c r="D267">
        <f t="shared" si="44"/>
        <v>196.89606917952835</v>
      </c>
      <c r="E267">
        <f t="shared" si="45"/>
        <v>2730.0628067098173</v>
      </c>
      <c r="F267">
        <f t="shared" si="46"/>
        <v>7582678.7850904576</v>
      </c>
      <c r="G267">
        <f t="shared" si="56"/>
        <v>51354.020164893242</v>
      </c>
      <c r="H267">
        <f t="shared" si="54"/>
        <v>513540.20164893224</v>
      </c>
      <c r="I267">
        <f t="shared" si="47"/>
        <v>-49.272494746620055</v>
      </c>
      <c r="J267">
        <f t="shared" si="48"/>
        <v>-10.749451869196125</v>
      </c>
      <c r="K267">
        <f t="shared" si="49"/>
        <v>-149.04654451913706</v>
      </c>
      <c r="L267">
        <f t="shared" si="50"/>
        <v>207.66209064081374</v>
      </c>
      <c r="M267">
        <f t="shared" si="51"/>
        <v>1.4064004941394881</v>
      </c>
      <c r="N267">
        <f t="shared" si="53"/>
        <v>14.064004941394881</v>
      </c>
    </row>
    <row r="268" spans="1:14">
      <c r="A268">
        <v>240</v>
      </c>
      <c r="B268">
        <f t="shared" si="52"/>
        <v>240</v>
      </c>
      <c r="C268">
        <f t="shared" si="55"/>
        <v>761275.91872384492</v>
      </c>
      <c r="D268">
        <f t="shared" si="44"/>
        <v>186.14661731033223</v>
      </c>
      <c r="E268">
        <f t="shared" si="45"/>
        <v>2581.0162621906802</v>
      </c>
      <c r="F268">
        <f t="shared" si="46"/>
        <v>7582886.4471810982</v>
      </c>
      <c r="G268">
        <f t="shared" si="56"/>
        <v>51355.426565387381</v>
      </c>
      <c r="H268">
        <f t="shared" si="54"/>
        <v>513554.26565387362</v>
      </c>
      <c r="I268">
        <f t="shared" si="47"/>
        <v>-46.579470385179349</v>
      </c>
      <c r="J268">
        <f t="shared" si="48"/>
        <v>-10.162793209249456</v>
      </c>
      <c r="K268">
        <f t="shared" si="49"/>
        <v>-140.91222779850065</v>
      </c>
      <c r="L268">
        <f t="shared" si="50"/>
        <v>196.32487269785565</v>
      </c>
      <c r="M268">
        <f t="shared" si="51"/>
        <v>1.3296186950738016</v>
      </c>
      <c r="N268">
        <f t="shared" si="53"/>
        <v>13.296186950738015</v>
      </c>
    </row>
    <row r="269" spans="1:14">
      <c r="A269">
        <v>241</v>
      </c>
      <c r="B269">
        <f t="shared" si="52"/>
        <v>241</v>
      </c>
      <c r="C269">
        <f t="shared" si="55"/>
        <v>761229.33925345971</v>
      </c>
      <c r="D269">
        <f t="shared" si="44"/>
        <v>175.98382410108277</v>
      </c>
      <c r="E269">
        <f t="shared" si="45"/>
        <v>2440.1040343921795</v>
      </c>
      <c r="F269">
        <f t="shared" si="46"/>
        <v>7583082.7720537959</v>
      </c>
      <c r="G269">
        <f t="shared" si="56"/>
        <v>51356.756184082456</v>
      </c>
      <c r="H269">
        <f t="shared" si="54"/>
        <v>513567.56184082438</v>
      </c>
      <c r="I269">
        <f t="shared" si="47"/>
        <v>-44.033740097201573</v>
      </c>
      <c r="J269">
        <f t="shared" si="48"/>
        <v>-9.6081302898440892</v>
      </c>
      <c r="K269">
        <f t="shared" si="49"/>
        <v>-133.22154807675878</v>
      </c>
      <c r="L269">
        <f t="shared" si="50"/>
        <v>185.60639114879672</v>
      </c>
      <c r="M269">
        <f t="shared" si="51"/>
        <v>1.2570273150077342</v>
      </c>
      <c r="N269">
        <f t="shared" si="53"/>
        <v>12.570273150077341</v>
      </c>
    </row>
    <row r="270" spans="1:14">
      <c r="A270">
        <v>242</v>
      </c>
      <c r="B270">
        <f t="shared" si="52"/>
        <v>242</v>
      </c>
      <c r="C270">
        <f t="shared" si="55"/>
        <v>761185.30551336252</v>
      </c>
      <c r="D270">
        <f t="shared" si="44"/>
        <v>166.37569381123868</v>
      </c>
      <c r="E270">
        <f t="shared" si="45"/>
        <v>2306.8824863154209</v>
      </c>
      <c r="F270">
        <f t="shared" si="46"/>
        <v>7583268.3784449445</v>
      </c>
      <c r="G270">
        <f t="shared" si="56"/>
        <v>51358.013211397461</v>
      </c>
      <c r="H270">
        <f t="shared" si="54"/>
        <v>513580.13211397443</v>
      </c>
      <c r="I270">
        <f t="shared" si="47"/>
        <v>-41.627236550083765</v>
      </c>
      <c r="J270">
        <f t="shared" si="48"/>
        <v>-9.0837203891531271</v>
      </c>
      <c r="K270">
        <f t="shared" si="49"/>
        <v>-125.95034164123877</v>
      </c>
      <c r="L270">
        <f t="shared" si="50"/>
        <v>175.47290076753825</v>
      </c>
      <c r="M270">
        <f t="shared" si="51"/>
        <v>1.1883978129374191</v>
      </c>
      <c r="N270">
        <f t="shared" si="53"/>
        <v>11.88397812937419</v>
      </c>
    </row>
    <row r="271" spans="1:14">
      <c r="A271">
        <v>243</v>
      </c>
      <c r="B271">
        <f t="shared" si="52"/>
        <v>243</v>
      </c>
      <c r="C271">
        <f t="shared" si="55"/>
        <v>761143.67827681242</v>
      </c>
      <c r="D271">
        <f t="shared" si="44"/>
        <v>157.29197342208556</v>
      </c>
      <c r="E271">
        <f t="shared" si="45"/>
        <v>2180.9321446741824</v>
      </c>
      <c r="F271">
        <f t="shared" si="46"/>
        <v>7583443.8513457123</v>
      </c>
      <c r="G271">
        <f t="shared" si="56"/>
        <v>51359.201609210402</v>
      </c>
      <c r="H271">
        <f t="shared" si="54"/>
        <v>513592.01609210379</v>
      </c>
      <c r="I271">
        <f t="shared" si="47"/>
        <v>-39.352335442116477</v>
      </c>
      <c r="J271">
        <f t="shared" si="48"/>
        <v>-8.5879154628607495</v>
      </c>
      <c r="K271">
        <f t="shared" si="49"/>
        <v>-119.07575753047048</v>
      </c>
      <c r="L271">
        <f t="shared" si="50"/>
        <v>165.89249433957568</v>
      </c>
      <c r="M271">
        <f t="shared" si="51"/>
        <v>1.1235140958720398</v>
      </c>
      <c r="N271">
        <f t="shared" si="53"/>
        <v>11.235140958720397</v>
      </c>
    </row>
    <row r="272" spans="1:14">
      <c r="A272">
        <v>244</v>
      </c>
      <c r="B272">
        <f t="shared" si="52"/>
        <v>244</v>
      </c>
      <c r="C272">
        <f t="shared" si="55"/>
        <v>761104.32594137033</v>
      </c>
      <c r="D272">
        <f t="shared" si="44"/>
        <v>148.70405795922483</v>
      </c>
      <c r="E272">
        <f t="shared" si="45"/>
        <v>2061.8563871437118</v>
      </c>
      <c r="F272">
        <f t="shared" si="46"/>
        <v>7583609.7438400518</v>
      </c>
      <c r="G272">
        <f t="shared" si="56"/>
        <v>51360.325123306277</v>
      </c>
      <c r="H272">
        <f t="shared" si="54"/>
        <v>513603.25123306253</v>
      </c>
      <c r="I272">
        <f t="shared" si="47"/>
        <v>-37.201831047565932</v>
      </c>
      <c r="J272">
        <f t="shared" si="48"/>
        <v>-8.1191570265613535</v>
      </c>
      <c r="K272">
        <f t="shared" si="49"/>
        <v>-112.57618657608245</v>
      </c>
      <c r="L272">
        <f t="shared" si="50"/>
        <v>156.83500280764383</v>
      </c>
      <c r="M272">
        <f t="shared" si="51"/>
        <v>1.0621718425658917</v>
      </c>
      <c r="N272">
        <f t="shared" si="53"/>
        <v>10.621718425658916</v>
      </c>
    </row>
    <row r="273" spans="1:14">
      <c r="A273">
        <v>245</v>
      </c>
      <c r="B273">
        <f t="shared" si="52"/>
        <v>245</v>
      </c>
      <c r="C273">
        <f t="shared" si="55"/>
        <v>761067.12411032279</v>
      </c>
      <c r="D273">
        <f t="shared" si="44"/>
        <v>140.58490093266346</v>
      </c>
      <c r="E273">
        <f t="shared" si="45"/>
        <v>1949.2802005676294</v>
      </c>
      <c r="F273">
        <f t="shared" si="46"/>
        <v>7583766.5788428597</v>
      </c>
      <c r="G273">
        <f t="shared" si="56"/>
        <v>51361.387295148845</v>
      </c>
      <c r="H273">
        <f t="shared" si="54"/>
        <v>513613.87295148819</v>
      </c>
      <c r="I273">
        <f t="shared" si="47"/>
        <v>-35.168913124871366</v>
      </c>
      <c r="J273">
        <f t="shared" si="48"/>
        <v>-7.6759713120051085</v>
      </c>
      <c r="K273">
        <f t="shared" si="49"/>
        <v>-106.43119424171587</v>
      </c>
      <c r="L273">
        <f t="shared" si="50"/>
        <v>148.27190081478761</v>
      </c>
      <c r="M273">
        <f t="shared" si="51"/>
        <v>1.0041778638047389</v>
      </c>
      <c r="N273">
        <f t="shared" si="53"/>
        <v>10.04177863804739</v>
      </c>
    </row>
    <row r="274" spans="1:14">
      <c r="A274">
        <v>246</v>
      </c>
      <c r="B274">
        <f t="shared" si="52"/>
        <v>246</v>
      </c>
      <c r="C274">
        <f t="shared" si="55"/>
        <v>761031.95519719797</v>
      </c>
      <c r="D274">
        <f t="shared" si="44"/>
        <v>132.90892962065834</v>
      </c>
      <c r="E274">
        <f t="shared" si="45"/>
        <v>1842.8490063259135</v>
      </c>
      <c r="F274">
        <f t="shared" si="46"/>
        <v>7583914.8507436747</v>
      </c>
      <c r="G274">
        <f t="shared" si="56"/>
        <v>51362.391473012649</v>
      </c>
      <c r="H274">
        <f t="shared" si="54"/>
        <v>513623.91473012621</v>
      </c>
      <c r="I274">
        <f t="shared" si="47"/>
        <v>-33.24714511058697</v>
      </c>
      <c r="J274">
        <f t="shared" si="48"/>
        <v>-7.2569646828341012</v>
      </c>
      <c r="K274">
        <f t="shared" si="49"/>
        <v>-100.62145705990548</v>
      </c>
      <c r="L274">
        <f t="shared" si="50"/>
        <v>140.17621735603615</v>
      </c>
      <c r="M274">
        <f t="shared" si="51"/>
        <v>0.94934949729041662</v>
      </c>
      <c r="N274">
        <f t="shared" si="53"/>
        <v>9.4934949729041662</v>
      </c>
    </row>
    <row r="275" spans="1:14">
      <c r="A275">
        <v>247</v>
      </c>
      <c r="B275">
        <f t="shared" si="52"/>
        <v>247</v>
      </c>
      <c r="C275">
        <f t="shared" si="55"/>
        <v>760998.70805208734</v>
      </c>
      <c r="D275">
        <f t="shared" si="44"/>
        <v>125.65196493782425</v>
      </c>
      <c r="E275">
        <f t="shared" si="45"/>
        <v>1742.2275492660081</v>
      </c>
      <c r="F275">
        <f t="shared" si="46"/>
        <v>7584055.0269610304</v>
      </c>
      <c r="G275">
        <f t="shared" si="56"/>
        <v>51363.340822509941</v>
      </c>
      <c r="H275">
        <f t="shared" si="54"/>
        <v>513633.40822509909</v>
      </c>
      <c r="I275">
        <f t="shared" si="47"/>
        <v>-31.430443526234416</v>
      </c>
      <c r="J275">
        <f t="shared" si="48"/>
        <v>-6.8608192961736139</v>
      </c>
      <c r="K275">
        <f t="shared" si="49"/>
        <v>-95.128702477865701</v>
      </c>
      <c r="L275">
        <f t="shared" si="50"/>
        <v>132.52245126500355</v>
      </c>
      <c r="M275">
        <f t="shared" si="51"/>
        <v>0.89751403527017315</v>
      </c>
      <c r="N275">
        <f t="shared" si="53"/>
        <v>8.9751403527017306</v>
      </c>
    </row>
    <row r="276" spans="1:14">
      <c r="A276">
        <v>248</v>
      </c>
      <c r="B276">
        <f t="shared" si="52"/>
        <v>248</v>
      </c>
      <c r="C276">
        <f t="shared" si="55"/>
        <v>760967.2776085611</v>
      </c>
      <c r="D276">
        <f t="shared" si="44"/>
        <v>118.79114564165063</v>
      </c>
      <c r="E276">
        <f t="shared" si="45"/>
        <v>1647.0988467881423</v>
      </c>
      <c r="F276">
        <f t="shared" si="46"/>
        <v>7584187.5494122952</v>
      </c>
      <c r="G276">
        <f t="shared" si="56"/>
        <v>51364.238336545211</v>
      </c>
      <c r="H276">
        <f t="shared" si="54"/>
        <v>513642.38336545177</v>
      </c>
      <c r="I276">
        <f t="shared" si="47"/>
        <v>-29.713058529487405</v>
      </c>
      <c r="J276">
        <f t="shared" si="48"/>
        <v>-6.4862889971306812</v>
      </c>
      <c r="K276">
        <f t="shared" si="49"/>
        <v>-89.935651932652846</v>
      </c>
      <c r="L276">
        <f t="shared" si="50"/>
        <v>125.28649127611628</v>
      </c>
      <c r="M276">
        <f t="shared" si="51"/>
        <v>0.84850818315464738</v>
      </c>
      <c r="N276">
        <f t="shared" si="53"/>
        <v>8.4850818315464736</v>
      </c>
    </row>
    <row r="277" spans="1:14">
      <c r="A277">
        <v>249</v>
      </c>
      <c r="B277">
        <f t="shared" si="52"/>
        <v>249</v>
      </c>
      <c r="C277">
        <f t="shared" si="55"/>
        <v>760937.56455003156</v>
      </c>
      <c r="D277">
        <f t="shared" si="44"/>
        <v>112.30485664451994</v>
      </c>
      <c r="E277">
        <f t="shared" si="45"/>
        <v>1557.1631948554893</v>
      </c>
      <c r="F277">
        <f t="shared" si="46"/>
        <v>7584312.835903571</v>
      </c>
      <c r="G277">
        <f t="shared" si="56"/>
        <v>51365.086844728365</v>
      </c>
      <c r="H277">
        <f t="shared" si="54"/>
        <v>513650.86844728334</v>
      </c>
      <c r="I277">
        <f t="shared" si="47"/>
        <v>-28.089555545103245</v>
      </c>
      <c r="J277">
        <f t="shared" si="48"/>
        <v>-6.1321954339083504</v>
      </c>
      <c r="K277">
        <f t="shared" si="49"/>
        <v>-85.025966985274778</v>
      </c>
      <c r="L277">
        <f t="shared" si="50"/>
        <v>118.44554041682552</v>
      </c>
      <c r="M277">
        <f t="shared" si="51"/>
        <v>0.80217754746085679</v>
      </c>
      <c r="N277">
        <f t="shared" si="53"/>
        <v>8.0217754746085674</v>
      </c>
    </row>
    <row r="278" spans="1:14">
      <c r="A278">
        <v>250</v>
      </c>
      <c r="B278">
        <f t="shared" si="52"/>
        <v>250</v>
      </c>
      <c r="C278">
        <f t="shared" si="55"/>
        <v>760909.47499448643</v>
      </c>
      <c r="D278">
        <f t="shared" ref="D278:D327" si="57">D277+J277*B$8</f>
        <v>106.17266121061159</v>
      </c>
      <c r="E278">
        <f t="shared" ref="E278:E327" si="58">E277+K277*B$8</f>
        <v>1472.1372278702145</v>
      </c>
      <c r="F278">
        <f t="shared" ref="F278:F327" si="59">F277+L277*B$8</f>
        <v>7584431.281443988</v>
      </c>
      <c r="G278">
        <f t="shared" si="56"/>
        <v>51365.889022275827</v>
      </c>
      <c r="H278">
        <f t="shared" si="54"/>
        <v>513658.89022275794</v>
      </c>
      <c r="I278">
        <f t="shared" si="47"/>
        <v>-26.554797914765814</v>
      </c>
      <c r="J278">
        <f t="shared" si="48"/>
        <v>-5.7974243818697673</v>
      </c>
      <c r="K278">
        <f t="shared" si="49"/>
        <v>-80.38419835199484</v>
      </c>
      <c r="L278">
        <f t="shared" si="50"/>
        <v>111.97804449712605</v>
      </c>
      <c r="M278">
        <f t="shared" si="51"/>
        <v>0.75837615150436855</v>
      </c>
      <c r="N278">
        <f t="shared" si="53"/>
        <v>7.583761515043685</v>
      </c>
    </row>
    <row r="279" spans="1:14">
      <c r="A279">
        <v>251</v>
      </c>
      <c r="B279">
        <f t="shared" si="52"/>
        <v>251</v>
      </c>
      <c r="C279">
        <f t="shared" si="55"/>
        <v>760882.92019657162</v>
      </c>
      <c r="D279">
        <f t="shared" si="57"/>
        <v>100.37523682874183</v>
      </c>
      <c r="E279">
        <f t="shared" si="58"/>
        <v>1391.7530295182196</v>
      </c>
      <c r="F279">
        <f t="shared" si="59"/>
        <v>7584543.2594884848</v>
      </c>
      <c r="G279">
        <f t="shared" si="56"/>
        <v>51366.647398427333</v>
      </c>
      <c r="H279">
        <f t="shared" si="54"/>
        <v>513666.47398427298</v>
      </c>
      <c r="I279">
        <f t="shared" si="47"/>
        <v>-25.10393050852484</v>
      </c>
      <c r="J279">
        <f t="shared" si="48"/>
        <v>-5.4809222654826781</v>
      </c>
      <c r="K279">
        <f t="shared" si="49"/>
        <v>-75.99573767934686</v>
      </c>
      <c r="L279">
        <f t="shared" si="50"/>
        <v>105.86362447600622</v>
      </c>
      <c r="M279">
        <f t="shared" si="51"/>
        <v>0.71696597734815593</v>
      </c>
      <c r="N279">
        <f t="shared" si="53"/>
        <v>7.169659773481559</v>
      </c>
    </row>
    <row r="280" spans="1:14">
      <c r="A280">
        <v>252</v>
      </c>
      <c r="B280">
        <f t="shared" si="52"/>
        <v>252</v>
      </c>
      <c r="C280">
        <f t="shared" si="55"/>
        <v>760857.81626606314</v>
      </c>
      <c r="D280">
        <f t="shared" si="57"/>
        <v>94.894314563259158</v>
      </c>
      <c r="E280">
        <f t="shared" si="58"/>
        <v>1315.7572918388728</v>
      </c>
      <c r="F280">
        <f t="shared" si="59"/>
        <v>7584649.1231129607</v>
      </c>
      <c r="G280">
        <f t="shared" si="56"/>
        <v>51367.364364404682</v>
      </c>
      <c r="H280">
        <f t="shared" si="54"/>
        <v>513673.64364404645</v>
      </c>
      <c r="I280">
        <f t="shared" si="47"/>
        <v>-23.732364243823959</v>
      </c>
      <c r="J280">
        <f t="shared" si="48"/>
        <v>-5.1816928676430987</v>
      </c>
      <c r="K280">
        <f t="shared" si="49"/>
        <v>-71.846771917256646</v>
      </c>
      <c r="L280">
        <f t="shared" si="50"/>
        <v>100.08301249612899</v>
      </c>
      <c r="M280">
        <f t="shared" si="51"/>
        <v>0.67781653259470831</v>
      </c>
      <c r="N280">
        <f t="shared" si="53"/>
        <v>6.7781653259470822</v>
      </c>
    </row>
    <row r="281" spans="1:14">
      <c r="A281">
        <v>253</v>
      </c>
      <c r="B281">
        <f t="shared" si="52"/>
        <v>253</v>
      </c>
      <c r="C281">
        <f t="shared" si="55"/>
        <v>760834.08390181931</v>
      </c>
      <c r="D281">
        <f t="shared" si="57"/>
        <v>89.712621695616065</v>
      </c>
      <c r="E281">
        <f t="shared" si="58"/>
        <v>1243.9105199216162</v>
      </c>
      <c r="F281">
        <f t="shared" si="59"/>
        <v>7584749.2061254568</v>
      </c>
      <c r="G281">
        <f t="shared" si="56"/>
        <v>51368.042180937278</v>
      </c>
      <c r="H281">
        <f t="shared" si="54"/>
        <v>513680.42180937238</v>
      </c>
      <c r="I281">
        <f t="shared" si="47"/>
        <v>-22.435761461218128</v>
      </c>
      <c r="J281">
        <f t="shared" si="48"/>
        <v>-4.8987942164179543</v>
      </c>
      <c r="K281">
        <f t="shared" si="49"/>
        <v>-67.92424015216622</v>
      </c>
      <c r="L281">
        <f t="shared" si="50"/>
        <v>94.617991389119325</v>
      </c>
      <c r="M281">
        <f t="shared" si="51"/>
        <v>0.64080444068297193</v>
      </c>
      <c r="N281">
        <f t="shared" si="53"/>
        <v>6.4080444068297187</v>
      </c>
    </row>
    <row r="282" spans="1:14">
      <c r="A282">
        <v>254</v>
      </c>
      <c r="B282">
        <f t="shared" si="52"/>
        <v>254</v>
      </c>
      <c r="C282">
        <f t="shared" si="55"/>
        <v>760811.64814035804</v>
      </c>
      <c r="D282">
        <f t="shared" si="57"/>
        <v>84.81382747919811</v>
      </c>
      <c r="E282">
        <f t="shared" si="58"/>
        <v>1175.98627976945</v>
      </c>
      <c r="F282">
        <f t="shared" si="59"/>
        <v>7584843.8241168456</v>
      </c>
      <c r="G282">
        <f t="shared" si="56"/>
        <v>51368.682985377964</v>
      </c>
      <c r="H282">
        <f t="shared" si="54"/>
        <v>513686.82985377923</v>
      </c>
      <c r="I282">
        <f t="shared" si="47"/>
        <v>-21.210022108802061</v>
      </c>
      <c r="J282">
        <f t="shared" si="48"/>
        <v>-4.6313356397613585</v>
      </c>
      <c r="K282">
        <f t="shared" si="49"/>
        <v>-64.215792769197151</v>
      </c>
      <c r="L282">
        <f t="shared" si="50"/>
        <v>89.451337464337726</v>
      </c>
      <c r="M282">
        <f t="shared" si="51"/>
        <v>0.60581305342284364</v>
      </c>
      <c r="N282">
        <f t="shared" si="53"/>
        <v>6.0581305342284359</v>
      </c>
    </row>
    <row r="283" spans="1:14">
      <c r="A283">
        <v>255</v>
      </c>
      <c r="B283">
        <f t="shared" si="52"/>
        <v>255</v>
      </c>
      <c r="C283">
        <f t="shared" si="55"/>
        <v>760790.43811824929</v>
      </c>
      <c r="D283">
        <f t="shared" si="57"/>
        <v>80.18249183943675</v>
      </c>
      <c r="E283">
        <f t="shared" si="58"/>
        <v>1111.7704870002528</v>
      </c>
      <c r="F283">
        <f t="shared" si="59"/>
        <v>7584933.2754543098</v>
      </c>
      <c r="G283">
        <f t="shared" si="56"/>
        <v>51369.288798431386</v>
      </c>
      <c r="H283">
        <f t="shared" si="54"/>
        <v>513692.88798431348</v>
      </c>
      <c r="I283">
        <f t="shared" si="47"/>
        <v>-20.05127069011855</v>
      </c>
      <c r="J283">
        <f t="shared" si="48"/>
        <v>-4.3784749792491482</v>
      </c>
      <c r="K283">
        <f t="shared" si="49"/>
        <v>-60.709752819181546</v>
      </c>
      <c r="L283">
        <f t="shared" si="50"/>
        <v>84.566766403981845</v>
      </c>
      <c r="M283">
        <f t="shared" si="51"/>
        <v>0.57273208456740532</v>
      </c>
      <c r="N283">
        <f t="shared" si="53"/>
        <v>5.7273208456740532</v>
      </c>
    </row>
    <row r="284" spans="1:14">
      <c r="A284">
        <v>256</v>
      </c>
      <c r="B284">
        <f t="shared" si="52"/>
        <v>256</v>
      </c>
      <c r="C284">
        <f t="shared" si="55"/>
        <v>760770.38684755913</v>
      </c>
      <c r="D284">
        <f t="shared" si="57"/>
        <v>75.804016860187602</v>
      </c>
      <c r="E284">
        <f t="shared" si="58"/>
        <v>1051.0607341810712</v>
      </c>
      <c r="F284">
        <f t="shared" si="59"/>
        <v>7585017.8422207134</v>
      </c>
      <c r="G284">
        <f t="shared" si="56"/>
        <v>51369.861530515955</v>
      </c>
      <c r="H284">
        <f t="shared" si="54"/>
        <v>513698.61530515912</v>
      </c>
      <c r="I284">
        <f t="shared" ref="I284:I347" si="60">-B$10*C284*(D284 + E284) - B$10*C284*(B$13)*(D284+E284)</f>
        <v>-18.955843932898439</v>
      </c>
      <c r="J284">
        <f t="shared" ref="J284:J347" si="61">B$10*C284*(D284 + E284) -B$11*(D284)</f>
        <v>-4.1394159543421303</v>
      </c>
      <c r="K284">
        <f t="shared" ref="K284:K347" si="62">(B$13)*B$10*C284*(D284 + E284) - B$11*( E284)</f>
        <v>-57.395079472849346</v>
      </c>
      <c r="L284">
        <f t="shared" ref="L284:L347" si="63">B$11*(D284)*(1- B$14) + B$11*(E284)</f>
        <v>79.948882096802862</v>
      </c>
      <c r="M284">
        <f t="shared" ref="M284:M347" si="64">B$11*(D284)*B$14</f>
        <v>0.54145726328705424</v>
      </c>
      <c r="N284">
        <f t="shared" si="53"/>
        <v>5.4145726328705424</v>
      </c>
    </row>
    <row r="285" spans="1:14">
      <c r="A285">
        <v>257</v>
      </c>
      <c r="B285">
        <f t="shared" ref="B285:B348" si="65">B284+B$8</f>
        <v>257</v>
      </c>
      <c r="C285">
        <f t="shared" si="55"/>
        <v>760751.4310036262</v>
      </c>
      <c r="D285">
        <f t="shared" si="57"/>
        <v>71.664600905845475</v>
      </c>
      <c r="E285">
        <f t="shared" si="58"/>
        <v>993.66565470822184</v>
      </c>
      <c r="F285">
        <f t="shared" si="59"/>
        <v>7585097.7911028098</v>
      </c>
      <c r="G285">
        <f t="shared" si="56"/>
        <v>51370.402987779242</v>
      </c>
      <c r="H285">
        <f t="shared" si="54"/>
        <v>513704.029877792</v>
      </c>
      <c r="I285">
        <f t="shared" si="60"/>
        <v>-17.920279138414752</v>
      </c>
      <c r="J285">
        <f t="shared" si="61"/>
        <v>-3.9134056691314383</v>
      </c>
      <c r="K285">
        <f t="shared" si="62"/>
        <v>-54.261333450601462</v>
      </c>
      <c r="L285">
        <f t="shared" si="63"/>
        <v>75.583128251677323</v>
      </c>
      <c r="M285">
        <f t="shared" si="64"/>
        <v>0.51189000647032479</v>
      </c>
      <c r="N285">
        <f t="shared" ref="N285:N348" si="66">D285*B$11</f>
        <v>5.1189000647032481</v>
      </c>
    </row>
    <row r="286" spans="1:14">
      <c r="A286">
        <v>258</v>
      </c>
      <c r="B286">
        <f t="shared" si="65"/>
        <v>258</v>
      </c>
      <c r="C286">
        <f t="shared" si="55"/>
        <v>760733.51072448783</v>
      </c>
      <c r="D286">
        <f t="shared" si="57"/>
        <v>67.75119523671404</v>
      </c>
      <c r="E286">
        <f t="shared" si="58"/>
        <v>939.40432125762038</v>
      </c>
      <c r="F286">
        <f t="shared" si="59"/>
        <v>7585173.3742310619</v>
      </c>
      <c r="G286">
        <f t="shared" si="56"/>
        <v>51370.914877785712</v>
      </c>
      <c r="H286">
        <f t="shared" ref="H286:H349" si="67">H285+N285*B$8</f>
        <v>513709.14877785672</v>
      </c>
      <c r="I286">
        <f t="shared" si="60"/>
        <v>-16.94130317351982</v>
      </c>
      <c r="J286">
        <f t="shared" si="61"/>
        <v>-3.6997322539403195</v>
      </c>
      <c r="K286">
        <f t="shared" si="62"/>
        <v>-51.298644322135175</v>
      </c>
      <c r="L286">
        <f t="shared" si="63"/>
        <v>71.455742640761642</v>
      </c>
      <c r="M286">
        <f t="shared" si="64"/>
        <v>0.48393710883367169</v>
      </c>
      <c r="N286">
        <f t="shared" si="66"/>
        <v>4.8393710883367165</v>
      </c>
    </row>
    <row r="287" spans="1:14">
      <c r="A287">
        <v>259</v>
      </c>
      <c r="B287">
        <f t="shared" si="65"/>
        <v>259</v>
      </c>
      <c r="C287">
        <f t="shared" si="55"/>
        <v>760716.56942131429</v>
      </c>
      <c r="D287">
        <f t="shared" si="57"/>
        <v>64.051462982773714</v>
      </c>
      <c r="E287">
        <f t="shared" si="58"/>
        <v>888.10567693548523</v>
      </c>
      <c r="F287">
        <f t="shared" si="59"/>
        <v>7585244.8299737023</v>
      </c>
      <c r="G287">
        <f t="shared" si="56"/>
        <v>51371.398814894543</v>
      </c>
      <c r="H287">
        <f t="shared" si="67"/>
        <v>513713.98814894503</v>
      </c>
      <c r="I287">
        <f t="shared" si="60"/>
        <v>-16.0158220695868</v>
      </c>
      <c r="J287">
        <f t="shared" si="61"/>
        <v>-3.4977226345565748</v>
      </c>
      <c r="K287">
        <f t="shared" si="62"/>
        <v>-48.497679575732263</v>
      </c>
      <c r="L287">
        <f t="shared" si="63"/>
        <v>67.553713829998685</v>
      </c>
      <c r="M287">
        <f t="shared" si="64"/>
        <v>0.45751044987695511</v>
      </c>
      <c r="N287">
        <f t="shared" si="66"/>
        <v>4.5751044987695506</v>
      </c>
    </row>
    <row r="288" spans="1:14">
      <c r="A288">
        <v>260</v>
      </c>
      <c r="B288">
        <f t="shared" si="65"/>
        <v>260</v>
      </c>
      <c r="C288">
        <f t="shared" si="55"/>
        <v>760700.55359924468</v>
      </c>
      <c r="D288">
        <f t="shared" si="57"/>
        <v>60.55374034821714</v>
      </c>
      <c r="E288">
        <f t="shared" si="58"/>
        <v>839.60799735975297</v>
      </c>
      <c r="F288">
        <f t="shared" si="59"/>
        <v>7585312.3836875325</v>
      </c>
      <c r="G288">
        <f t="shared" si="56"/>
        <v>51371.856325344423</v>
      </c>
      <c r="H288">
        <f t="shared" si="67"/>
        <v>513718.5632534438</v>
      </c>
      <c r="I288">
        <f t="shared" si="60"/>
        <v>-15.14091119460317</v>
      </c>
      <c r="J288">
        <f t="shared" si="61"/>
        <v>-3.3067404222496908</v>
      </c>
      <c r="K288">
        <f t="shared" si="62"/>
        <v>-45.849615362287857</v>
      </c>
      <c r="L288">
        <f t="shared" si="63"/>
        <v>63.864740262367739</v>
      </c>
      <c r="M288">
        <f t="shared" si="64"/>
        <v>0.4325267167729796</v>
      </c>
      <c r="N288">
        <f t="shared" si="66"/>
        <v>4.3252671677297956</v>
      </c>
    </row>
    <row r="289" spans="1:14">
      <c r="A289">
        <v>261</v>
      </c>
      <c r="B289">
        <f t="shared" si="65"/>
        <v>261</v>
      </c>
      <c r="C289">
        <f t="shared" si="55"/>
        <v>760685.41268805007</v>
      </c>
      <c r="D289">
        <f t="shared" si="57"/>
        <v>57.246999925967451</v>
      </c>
      <c r="E289">
        <f t="shared" si="58"/>
        <v>793.75838199746511</v>
      </c>
      <c r="F289">
        <f t="shared" si="59"/>
        <v>7585376.2484277952</v>
      </c>
      <c r="G289">
        <f t="shared" si="56"/>
        <v>51372.288852061196</v>
      </c>
      <c r="H289">
        <f t="shared" si="67"/>
        <v>513722.88852061151</v>
      </c>
      <c r="I289">
        <f t="shared" si="60"/>
        <v>-14.313805966571383</v>
      </c>
      <c r="J289">
        <f t="shared" si="61"/>
        <v>-3.126183918087388</v>
      </c>
      <c r="K289">
        <f t="shared" si="62"/>
        <v>-43.346108824157838</v>
      </c>
      <c r="L289">
        <f t="shared" si="63"/>
        <v>60.377191566488264</v>
      </c>
      <c r="M289">
        <f t="shared" si="64"/>
        <v>0.40890714232833897</v>
      </c>
      <c r="N289">
        <f t="shared" si="66"/>
        <v>4.0890714232833894</v>
      </c>
    </row>
    <row r="290" spans="1:14">
      <c r="A290">
        <v>262</v>
      </c>
      <c r="B290">
        <f t="shared" si="65"/>
        <v>262</v>
      </c>
      <c r="C290">
        <f t="shared" si="55"/>
        <v>760671.09888208355</v>
      </c>
      <c r="D290">
        <f t="shared" si="57"/>
        <v>54.120816007880066</v>
      </c>
      <c r="E290">
        <f t="shared" si="58"/>
        <v>750.41227317330731</v>
      </c>
      <c r="F290">
        <f t="shared" si="59"/>
        <v>7585436.6256193621</v>
      </c>
      <c r="G290">
        <f t="shared" si="56"/>
        <v>51372.697759203525</v>
      </c>
      <c r="H290">
        <f t="shared" si="67"/>
        <v>513726.97759203479</v>
      </c>
      <c r="I290">
        <f t="shared" si="60"/>
        <v>-13.53189307816894</v>
      </c>
      <c r="J290">
        <f t="shared" si="61"/>
        <v>-2.955484225408644</v>
      </c>
      <c r="K290">
        <f t="shared" si="62"/>
        <v>-40.979271923650082</v>
      </c>
      <c r="L290">
        <f t="shared" si="63"/>
        <v>57.080071970028527</v>
      </c>
      <c r="M290">
        <f t="shared" si="64"/>
        <v>0.38657725719914332</v>
      </c>
      <c r="N290">
        <f t="shared" si="66"/>
        <v>3.8657725719914331</v>
      </c>
    </row>
    <row r="291" spans="1:14">
      <c r="A291">
        <v>263</v>
      </c>
      <c r="B291">
        <f t="shared" si="65"/>
        <v>263</v>
      </c>
      <c r="C291">
        <f t="shared" si="55"/>
        <v>760657.56698900543</v>
      </c>
      <c r="D291">
        <f t="shared" si="57"/>
        <v>51.165331782471419</v>
      </c>
      <c r="E291">
        <f t="shared" si="58"/>
        <v>709.4330012496572</v>
      </c>
      <c r="F291">
        <f t="shared" si="59"/>
        <v>7585493.705691332</v>
      </c>
      <c r="G291">
        <f t="shared" si="56"/>
        <v>51373.084336460728</v>
      </c>
      <c r="H291">
        <f t="shared" si="67"/>
        <v>513730.84336460679</v>
      </c>
      <c r="I291">
        <f t="shared" si="60"/>
        <v>-12.792702204312521</v>
      </c>
      <c r="J291">
        <f t="shared" si="61"/>
        <v>-2.794103464635191</v>
      </c>
      <c r="K291">
        <f t="shared" si="62"/>
        <v>-38.74164669049005</v>
      </c>
      <c r="L291">
        <f t="shared" si="63"/>
        <v>53.962985703848673</v>
      </c>
      <c r="M291">
        <f t="shared" si="64"/>
        <v>0.36546665558908153</v>
      </c>
      <c r="N291">
        <f t="shared" si="66"/>
        <v>3.6546665558908153</v>
      </c>
    </row>
    <row r="292" spans="1:14">
      <c r="A292">
        <v>264</v>
      </c>
      <c r="B292">
        <f t="shared" si="65"/>
        <v>264</v>
      </c>
      <c r="C292">
        <f t="shared" si="55"/>
        <v>760644.77428680111</v>
      </c>
      <c r="D292">
        <f t="shared" si="57"/>
        <v>48.371228317836227</v>
      </c>
      <c r="E292">
        <f t="shared" si="58"/>
        <v>670.69135455916717</v>
      </c>
      <c r="F292">
        <f t="shared" si="59"/>
        <v>7585547.6686770357</v>
      </c>
      <c r="G292">
        <f t="shared" si="56"/>
        <v>51373.449803116317</v>
      </c>
      <c r="H292">
        <f t="shared" si="67"/>
        <v>513734.49803116266</v>
      </c>
      <c r="I292">
        <f t="shared" si="60"/>
        <v>-12.093898165865513</v>
      </c>
      <c r="J292">
        <f t="shared" si="61"/>
        <v>-2.641533084911786</v>
      </c>
      <c r="K292">
        <f t="shared" si="62"/>
        <v>-36.626181811865798</v>
      </c>
      <c r="L292">
        <f t="shared" si="63"/>
        <v>51.01610428894427</v>
      </c>
      <c r="M292">
        <f t="shared" si="64"/>
        <v>0.34550877369883021</v>
      </c>
      <c r="N292">
        <f t="shared" si="66"/>
        <v>3.4550877369883017</v>
      </c>
    </row>
    <row r="293" spans="1:14">
      <c r="A293">
        <v>265</v>
      </c>
      <c r="B293">
        <f t="shared" si="65"/>
        <v>265</v>
      </c>
      <c r="C293">
        <f t="shared" si="55"/>
        <v>760632.68038863526</v>
      </c>
      <c r="D293">
        <f t="shared" si="57"/>
        <v>45.729695232924442</v>
      </c>
      <c r="E293">
        <f t="shared" si="58"/>
        <v>634.0651727473014</v>
      </c>
      <c r="F293">
        <f t="shared" si="59"/>
        <v>7585598.684781325</v>
      </c>
      <c r="G293">
        <f t="shared" si="56"/>
        <v>51373.795311890019</v>
      </c>
      <c r="H293">
        <f t="shared" si="67"/>
        <v>513737.95311889966</v>
      </c>
      <c r="I293">
        <f t="shared" si="60"/>
        <v>-11.433273524230927</v>
      </c>
      <c r="J293">
        <f t="shared" si="61"/>
        <v>-2.4972922673580031</v>
      </c>
      <c r="K293">
        <f t="shared" si="62"/>
        <v>-34.626210492712914</v>
      </c>
      <c r="L293">
        <f t="shared" si="63"/>
        <v>48.230135604066675</v>
      </c>
      <c r="M293">
        <f t="shared" si="64"/>
        <v>0.32664068023517462</v>
      </c>
      <c r="N293">
        <f t="shared" si="66"/>
        <v>3.2664068023517459</v>
      </c>
    </row>
    <row r="294" spans="1:14">
      <c r="A294">
        <v>266</v>
      </c>
      <c r="B294">
        <f t="shared" si="65"/>
        <v>266</v>
      </c>
      <c r="C294">
        <f t="shared" si="55"/>
        <v>760621.24711511098</v>
      </c>
      <c r="D294">
        <f t="shared" si="57"/>
        <v>43.232402965566436</v>
      </c>
      <c r="E294">
        <f t="shared" si="58"/>
        <v>599.43896225458843</v>
      </c>
      <c r="F294">
        <f t="shared" si="59"/>
        <v>7585646.9149169289</v>
      </c>
      <c r="G294">
        <f t="shared" si="56"/>
        <v>51374.121952570255</v>
      </c>
      <c r="H294">
        <f t="shared" si="67"/>
        <v>513741.21952570201</v>
      </c>
      <c r="I294">
        <f t="shared" si="60"/>
        <v>-10.808741582987814</v>
      </c>
      <c r="J294">
        <f t="shared" si="61"/>
        <v>-2.3609264149917237</v>
      </c>
      <c r="K294">
        <f t="shared" si="62"/>
        <v>-32.735429517745807</v>
      </c>
      <c r="L294">
        <f t="shared" si="63"/>
        <v>45.596294637399872</v>
      </c>
      <c r="M294">
        <f t="shared" si="64"/>
        <v>0.30880287832547454</v>
      </c>
      <c r="N294">
        <f t="shared" si="66"/>
        <v>3.0880287832547451</v>
      </c>
    </row>
    <row r="295" spans="1:14">
      <c r="A295">
        <v>267</v>
      </c>
      <c r="B295">
        <f t="shared" si="65"/>
        <v>267</v>
      </c>
      <c r="C295">
        <f t="shared" si="55"/>
        <v>760610.43837352796</v>
      </c>
      <c r="D295">
        <f t="shared" si="57"/>
        <v>40.871476550574712</v>
      </c>
      <c r="E295">
        <f t="shared" si="58"/>
        <v>566.70353273684259</v>
      </c>
      <c r="F295">
        <f t="shared" si="59"/>
        <v>7585692.5112115666</v>
      </c>
      <c r="G295">
        <f t="shared" si="56"/>
        <v>51374.430755448579</v>
      </c>
      <c r="H295">
        <f t="shared" si="67"/>
        <v>513744.30755448528</v>
      </c>
      <c r="I295">
        <f t="shared" si="60"/>
        <v>-10.218329774064491</v>
      </c>
      <c r="J295">
        <f t="shared" si="61"/>
        <v>-2.2320057246475042</v>
      </c>
      <c r="K295">
        <f t="shared" si="62"/>
        <v>-30.947879450389237</v>
      </c>
      <c r="L295">
        <f t="shared" si="63"/>
        <v>43.106275830882836</v>
      </c>
      <c r="M295">
        <f t="shared" si="64"/>
        <v>0.2919391182183908</v>
      </c>
      <c r="N295">
        <f t="shared" si="66"/>
        <v>2.919391182183908</v>
      </c>
    </row>
    <row r="296" spans="1:14">
      <c r="A296">
        <v>268</v>
      </c>
      <c r="B296">
        <f t="shared" si="65"/>
        <v>268</v>
      </c>
      <c r="C296">
        <f t="shared" si="55"/>
        <v>760600.22004375386</v>
      </c>
      <c r="D296">
        <f t="shared" si="57"/>
        <v>38.639470825927205</v>
      </c>
      <c r="E296">
        <f t="shared" si="58"/>
        <v>535.75565328645337</v>
      </c>
      <c r="F296">
        <f t="shared" si="59"/>
        <v>7585735.617487397</v>
      </c>
      <c r="G296">
        <f t="shared" si="56"/>
        <v>51374.722694566794</v>
      </c>
      <c r="H296">
        <f t="shared" si="67"/>
        <v>513747.22694566747</v>
      </c>
      <c r="I296">
        <f t="shared" si="60"/>
        <v>-9.6601734072001229</v>
      </c>
      <c r="J296">
        <f t="shared" si="61"/>
        <v>-2.1101238364624106</v>
      </c>
      <c r="K296">
        <f t="shared" si="62"/>
        <v>-29.257925907221789</v>
      </c>
      <c r="L296">
        <f t="shared" si="63"/>
        <v>40.75222693069913</v>
      </c>
      <c r="M296">
        <f t="shared" si="64"/>
        <v>0.27599622018519432</v>
      </c>
      <c r="N296">
        <f t="shared" si="66"/>
        <v>2.759962201851943</v>
      </c>
    </row>
    <row r="297" spans="1:14">
      <c r="A297">
        <v>269</v>
      </c>
      <c r="B297">
        <f t="shared" si="65"/>
        <v>269</v>
      </c>
      <c r="C297">
        <f t="shared" si="55"/>
        <v>760590.55987034668</v>
      </c>
      <c r="D297">
        <f t="shared" si="57"/>
        <v>36.529346989464791</v>
      </c>
      <c r="E297">
        <f t="shared" si="58"/>
        <v>506.49772737923161</v>
      </c>
      <c r="F297">
        <f t="shared" si="59"/>
        <v>7585776.3697143281</v>
      </c>
      <c r="G297">
        <f t="shared" si="56"/>
        <v>51374.998690786975</v>
      </c>
      <c r="H297">
        <f t="shared" si="67"/>
        <v>513749.98690786934</v>
      </c>
      <c r="I297">
        <f t="shared" si="60"/>
        <v>-9.1325097626332408</v>
      </c>
      <c r="J297">
        <f t="shared" si="61"/>
        <v>-1.9948965567383468</v>
      </c>
      <c r="K297">
        <f t="shared" si="62"/>
        <v>-27.660241849821006</v>
      </c>
      <c r="L297">
        <f t="shared" si="63"/>
        <v>38.526724262124986</v>
      </c>
      <c r="M297">
        <f t="shared" si="64"/>
        <v>0.26092390706760565</v>
      </c>
      <c r="N297">
        <f t="shared" si="66"/>
        <v>2.6092390706760562</v>
      </c>
    </row>
    <row r="298" spans="1:14">
      <c r="A298">
        <v>270</v>
      </c>
      <c r="B298">
        <f t="shared" si="65"/>
        <v>270</v>
      </c>
      <c r="C298">
        <f t="shared" si="55"/>
        <v>760581.42736058403</v>
      </c>
      <c r="D298">
        <f t="shared" si="57"/>
        <v>34.534450432726445</v>
      </c>
      <c r="E298">
        <f t="shared" si="58"/>
        <v>478.83748552941063</v>
      </c>
      <c r="F298">
        <f t="shared" si="59"/>
        <v>7585814.8964385903</v>
      </c>
      <c r="G298">
        <f t="shared" si="56"/>
        <v>51375.259614694041</v>
      </c>
      <c r="H298">
        <f t="shared" si="67"/>
        <v>513752.59614694002</v>
      </c>
      <c r="I298">
        <f t="shared" si="60"/>
        <v>-8.6336725080746533</v>
      </c>
      <c r="J298">
        <f t="shared" si="61"/>
        <v>-1.8859606502139257</v>
      </c>
      <c r="K298">
        <f t="shared" si="62"/>
        <v>-26.149790839006922</v>
      </c>
      <c r="L298">
        <f t="shared" si="63"/>
        <v>36.422749351347456</v>
      </c>
      <c r="M298">
        <f t="shared" si="64"/>
        <v>0.246674645948046</v>
      </c>
      <c r="N298">
        <f t="shared" si="66"/>
        <v>2.46674645948046</v>
      </c>
    </row>
    <row r="299" spans="1:14">
      <c r="A299">
        <v>271</v>
      </c>
      <c r="B299">
        <f t="shared" si="65"/>
        <v>271</v>
      </c>
      <c r="C299">
        <f t="shared" si="55"/>
        <v>760572.79368807597</v>
      </c>
      <c r="D299">
        <f t="shared" si="57"/>
        <v>32.64848978251252</v>
      </c>
      <c r="E299">
        <f t="shared" si="58"/>
        <v>452.6876946904037</v>
      </c>
      <c r="F299">
        <f t="shared" si="59"/>
        <v>7585851.319187942</v>
      </c>
      <c r="G299">
        <f t="shared" si="56"/>
        <v>51375.506289339988</v>
      </c>
      <c r="H299">
        <f t="shared" si="67"/>
        <v>513755.0628933995</v>
      </c>
      <c r="I299">
        <f t="shared" si="60"/>
        <v>-8.162086422077806</v>
      </c>
      <c r="J299">
        <f t="shared" si="61"/>
        <v>-1.7829726979913343</v>
      </c>
      <c r="K299">
        <f t="shared" si="62"/>
        <v>-24.721811199424874</v>
      </c>
      <c r="L299">
        <f t="shared" si="63"/>
        <v>34.433666821047495</v>
      </c>
      <c r="M299">
        <f t="shared" si="64"/>
        <v>0.233203498446518</v>
      </c>
      <c r="N299">
        <f t="shared" si="66"/>
        <v>2.3320349844651798</v>
      </c>
    </row>
    <row r="300" spans="1:14">
      <c r="A300">
        <v>272</v>
      </c>
      <c r="B300">
        <f t="shared" si="65"/>
        <v>272</v>
      </c>
      <c r="C300">
        <f t="shared" si="55"/>
        <v>760564.63160165388</v>
      </c>
      <c r="D300">
        <f t="shared" si="57"/>
        <v>30.865517084521187</v>
      </c>
      <c r="E300">
        <f t="shared" si="58"/>
        <v>427.96588349097885</v>
      </c>
      <c r="F300">
        <f t="shared" si="59"/>
        <v>7585885.7528547626</v>
      </c>
      <c r="G300">
        <f t="shared" si="56"/>
        <v>51375.739492838431</v>
      </c>
      <c r="H300">
        <f t="shared" si="67"/>
        <v>513757.39492838399</v>
      </c>
      <c r="I300">
        <f t="shared" si="60"/>
        <v>-7.7162624069152592</v>
      </c>
      <c r="J300">
        <f t="shared" si="61"/>
        <v>-1.6856080175648169</v>
      </c>
      <c r="K300">
        <f t="shared" si="62"/>
        <v>-23.371801045198495</v>
      </c>
      <c r="L300">
        <f t="shared" si="63"/>
        <v>32.553203490503421</v>
      </c>
      <c r="M300">
        <f t="shared" si="64"/>
        <v>0.22046797917515135</v>
      </c>
      <c r="N300">
        <f t="shared" si="66"/>
        <v>2.2046797917515133</v>
      </c>
    </row>
    <row r="301" spans="1:14">
      <c r="A301">
        <v>273</v>
      </c>
      <c r="B301">
        <f t="shared" si="65"/>
        <v>273</v>
      </c>
      <c r="C301">
        <f t="shared" si="55"/>
        <v>760556.91533924697</v>
      </c>
      <c r="D301">
        <f t="shared" si="57"/>
        <v>29.17990906695637</v>
      </c>
      <c r="E301">
        <f t="shared" si="58"/>
        <v>404.59408244578037</v>
      </c>
      <c r="F301">
        <f t="shared" si="59"/>
        <v>7585918.3060582532</v>
      </c>
      <c r="G301">
        <f t="shared" si="56"/>
        <v>51375.959960817607</v>
      </c>
      <c r="H301">
        <f t="shared" si="67"/>
        <v>513759.59960817575</v>
      </c>
      <c r="I301">
        <f t="shared" si="60"/>
        <v>-7.2947927750091965</v>
      </c>
      <c r="J301">
        <f t="shared" si="61"/>
        <v>-1.5935596415880457</v>
      </c>
      <c r="K301">
        <f t="shared" si="62"/>
        <v>-22.09550412002681</v>
      </c>
      <c r="L301">
        <f t="shared" si="63"/>
        <v>30.775428614717221</v>
      </c>
      <c r="M301">
        <f t="shared" si="64"/>
        <v>0.20842792190683121</v>
      </c>
      <c r="N301">
        <f t="shared" si="66"/>
        <v>2.0842792190683119</v>
      </c>
    </row>
    <row r="302" spans="1:14">
      <c r="A302">
        <v>274</v>
      </c>
      <c r="B302">
        <f t="shared" si="65"/>
        <v>274</v>
      </c>
      <c r="C302">
        <f t="shared" si="55"/>
        <v>760549.62054647191</v>
      </c>
      <c r="D302">
        <f t="shared" si="57"/>
        <v>27.586349425368326</v>
      </c>
      <c r="E302">
        <f t="shared" si="58"/>
        <v>382.49857832575356</v>
      </c>
      <c r="F302">
        <f t="shared" si="59"/>
        <v>7585949.0814868677</v>
      </c>
      <c r="G302">
        <f t="shared" si="56"/>
        <v>51376.168388739512</v>
      </c>
      <c r="H302">
        <f t="shared" si="67"/>
        <v>513761.68388739484</v>
      </c>
      <c r="I302">
        <f t="shared" si="60"/>
        <v>-6.8963467938500509</v>
      </c>
      <c r="J302">
        <f t="shared" si="61"/>
        <v>-1.5065373521982233</v>
      </c>
      <c r="K302">
        <f t="shared" si="62"/>
        <v>-20.888896407603291</v>
      </c>
      <c r="L302">
        <f t="shared" si="63"/>
        <v>29.094735200613218</v>
      </c>
      <c r="M302">
        <f t="shared" si="64"/>
        <v>0.19704535303834519</v>
      </c>
      <c r="N302">
        <f t="shared" si="66"/>
        <v>1.9704535303834518</v>
      </c>
    </row>
    <row r="303" spans="1:14">
      <c r="A303">
        <v>275</v>
      </c>
      <c r="B303">
        <f t="shared" si="65"/>
        <v>275</v>
      </c>
      <c r="C303">
        <f t="shared" si="55"/>
        <v>760542.72419967805</v>
      </c>
      <c r="D303">
        <f t="shared" si="57"/>
        <v>26.079812073170103</v>
      </c>
      <c r="E303">
        <f t="shared" si="58"/>
        <v>361.60968191815027</v>
      </c>
      <c r="F303">
        <f t="shared" si="59"/>
        <v>7585978.1762220683</v>
      </c>
      <c r="G303">
        <f t="shared" si="56"/>
        <v>51376.36543409255</v>
      </c>
      <c r="H303">
        <f t="shared" si="67"/>
        <v>513763.65434092522</v>
      </c>
      <c r="I303">
        <f t="shared" si="60"/>
        <v>-6.519666475173568</v>
      </c>
      <c r="J303">
        <f t="shared" si="61"/>
        <v>-1.4242667678858039</v>
      </c>
      <c r="K303">
        <f t="shared" si="62"/>
        <v>-19.748173470606368</v>
      </c>
      <c r="L303">
        <f t="shared" si="63"/>
        <v>27.505822341714524</v>
      </c>
      <c r="M303">
        <f t="shared" si="64"/>
        <v>0.18628437195121503</v>
      </c>
      <c r="N303">
        <f t="shared" si="66"/>
        <v>1.8628437195121501</v>
      </c>
    </row>
    <row r="304" spans="1:14">
      <c r="A304">
        <v>276</v>
      </c>
      <c r="B304">
        <f t="shared" si="65"/>
        <v>276</v>
      </c>
      <c r="C304">
        <f t="shared" si="55"/>
        <v>760536.20453320292</v>
      </c>
      <c r="D304">
        <f t="shared" si="57"/>
        <v>24.655545305284299</v>
      </c>
      <c r="E304">
        <f t="shared" si="58"/>
        <v>341.86150844754388</v>
      </c>
      <c r="F304">
        <f t="shared" si="59"/>
        <v>7586005.6820444101</v>
      </c>
      <c r="G304">
        <f t="shared" si="56"/>
        <v>51376.5517184645</v>
      </c>
      <c r="H304">
        <f t="shared" si="67"/>
        <v>513765.5171846447</v>
      </c>
      <c r="I304">
        <f t="shared" si="60"/>
        <v>-6.1635625949556614</v>
      </c>
      <c r="J304">
        <f t="shared" si="61"/>
        <v>-1.346488480060736</v>
      </c>
      <c r="K304">
        <f t="shared" si="62"/>
        <v>-18.66973847875704</v>
      </c>
      <c r="L304">
        <f t="shared" si="63"/>
        <v>26.003678515878551</v>
      </c>
      <c r="M304">
        <f t="shared" si="64"/>
        <v>0.17611103789488786</v>
      </c>
      <c r="N304">
        <f t="shared" si="66"/>
        <v>1.7611103789488785</v>
      </c>
    </row>
    <row r="305" spans="1:14">
      <c r="A305">
        <v>277</v>
      </c>
      <c r="B305">
        <f t="shared" si="65"/>
        <v>277</v>
      </c>
      <c r="C305">
        <f t="shared" si="55"/>
        <v>760530.04097060801</v>
      </c>
      <c r="D305">
        <f t="shared" si="57"/>
        <v>23.309056825223564</v>
      </c>
      <c r="E305">
        <f t="shared" si="58"/>
        <v>323.19176996878684</v>
      </c>
      <c r="F305">
        <f t="shared" si="59"/>
        <v>7586031.6857229257</v>
      </c>
      <c r="G305">
        <f t="shared" si="56"/>
        <v>51376.727829502393</v>
      </c>
      <c r="H305">
        <f t="shared" si="67"/>
        <v>513767.27829502366</v>
      </c>
      <c r="I305">
        <f t="shared" si="60"/>
        <v>-5.826910931529226</v>
      </c>
      <c r="J305">
        <f t="shared" si="61"/>
        <v>-1.272957236619509</v>
      </c>
      <c r="K305">
        <f t="shared" si="62"/>
        <v>-17.650190888566293</v>
      </c>
      <c r="L305">
        <f t="shared" si="63"/>
        <v>24.583565793677717</v>
      </c>
      <c r="M305">
        <f t="shared" si="64"/>
        <v>0.16649326303731116</v>
      </c>
      <c r="N305">
        <f t="shared" si="66"/>
        <v>1.6649326303731116</v>
      </c>
    </row>
    <row r="306" spans="1:14">
      <c r="A306">
        <v>278</v>
      </c>
      <c r="B306">
        <f t="shared" si="65"/>
        <v>278</v>
      </c>
      <c r="C306">
        <f t="shared" si="55"/>
        <v>760524.21405967651</v>
      </c>
      <c r="D306">
        <f t="shared" si="57"/>
        <v>22.036099588604056</v>
      </c>
      <c r="E306">
        <f t="shared" si="58"/>
        <v>305.54157908022057</v>
      </c>
      <c r="F306">
        <f t="shared" si="59"/>
        <v>7586056.2692887196</v>
      </c>
      <c r="G306">
        <f t="shared" si="56"/>
        <v>51376.894322765431</v>
      </c>
      <c r="H306">
        <f t="shared" si="67"/>
        <v>513768.94322765403</v>
      </c>
      <c r="I306">
        <f t="shared" si="60"/>
        <v>-5.508648709829937</v>
      </c>
      <c r="J306">
        <f t="shared" si="61"/>
        <v>-1.2034411699625758</v>
      </c>
      <c r="K306">
        <f t="shared" si="62"/>
        <v>-16.686315739409249</v>
      </c>
      <c r="L306">
        <f t="shared" si="63"/>
        <v>23.241004907854588</v>
      </c>
      <c r="M306">
        <f t="shared" si="64"/>
        <v>0.15740071134717182</v>
      </c>
      <c r="N306">
        <f t="shared" si="66"/>
        <v>1.5740071134717182</v>
      </c>
    </row>
    <row r="307" spans="1:14">
      <c r="A307">
        <v>279</v>
      </c>
      <c r="B307">
        <f t="shared" si="65"/>
        <v>279</v>
      </c>
      <c r="C307">
        <f t="shared" si="55"/>
        <v>760518.70541096665</v>
      </c>
      <c r="D307">
        <f t="shared" si="57"/>
        <v>20.832658418641479</v>
      </c>
      <c r="E307">
        <f t="shared" si="58"/>
        <v>288.85526334081135</v>
      </c>
      <c r="F307">
        <f t="shared" si="59"/>
        <v>7586079.5102936272</v>
      </c>
      <c r="G307">
        <f t="shared" si="56"/>
        <v>51377.051723476776</v>
      </c>
      <c r="H307">
        <f t="shared" si="67"/>
        <v>513770.5172347675</v>
      </c>
      <c r="I307">
        <f t="shared" si="60"/>
        <v>-5.207771240441641</v>
      </c>
      <c r="J307">
        <f t="shared" si="61"/>
        <v>-1.1377210670492501</v>
      </c>
      <c r="K307">
        <f t="shared" si="62"/>
        <v>-15.775073532470026</v>
      </c>
      <c r="L307">
        <f t="shared" si="63"/>
        <v>21.97176113697062</v>
      </c>
      <c r="M307">
        <f t="shared" si="64"/>
        <v>0.14880470299029627</v>
      </c>
      <c r="N307">
        <f t="shared" si="66"/>
        <v>1.4880470299029627</v>
      </c>
    </row>
    <row r="308" spans="1:14">
      <c r="A308">
        <v>280</v>
      </c>
      <c r="B308">
        <f t="shared" si="65"/>
        <v>280</v>
      </c>
      <c r="C308">
        <f t="shared" si="55"/>
        <v>760513.49763972627</v>
      </c>
      <c r="D308">
        <f t="shared" si="57"/>
        <v>19.69493735159223</v>
      </c>
      <c r="E308">
        <f t="shared" si="58"/>
        <v>273.08018980834134</v>
      </c>
      <c r="F308">
        <f t="shared" si="59"/>
        <v>7586101.4820547644</v>
      </c>
      <c r="G308">
        <f t="shared" si="56"/>
        <v>51377.200528179768</v>
      </c>
      <c r="H308">
        <f t="shared" si="67"/>
        <v>513772.00528179738</v>
      </c>
      <c r="I308">
        <f t="shared" si="60"/>
        <v>-4.9233287427382812</v>
      </c>
      <c r="J308">
        <f t="shared" si="61"/>
        <v>-1.0755896792073965</v>
      </c>
      <c r="K308">
        <f t="shared" si="62"/>
        <v>-14.913590660906721</v>
      </c>
      <c r="L308">
        <f t="shared" si="63"/>
        <v>20.771830958912453</v>
      </c>
      <c r="M308">
        <f t="shared" si="64"/>
        <v>0.1406781239399445</v>
      </c>
      <c r="N308">
        <f t="shared" si="66"/>
        <v>1.406781239399445</v>
      </c>
    </row>
    <row r="309" spans="1:14">
      <c r="A309">
        <v>281</v>
      </c>
      <c r="B309">
        <f t="shared" si="65"/>
        <v>281</v>
      </c>
      <c r="C309">
        <f t="shared" si="55"/>
        <v>760508.57431098353</v>
      </c>
      <c r="D309">
        <f t="shared" si="57"/>
        <v>18.619347672384833</v>
      </c>
      <c r="E309">
        <f t="shared" si="58"/>
        <v>258.16659914743462</v>
      </c>
      <c r="F309">
        <f t="shared" si="59"/>
        <v>7586122.2538857237</v>
      </c>
      <c r="G309">
        <f t="shared" si="56"/>
        <v>51377.34120630371</v>
      </c>
      <c r="H309">
        <f t="shared" si="67"/>
        <v>513773.41206303675</v>
      </c>
      <c r="I309">
        <f t="shared" si="60"/>
        <v>-4.6544233420106744</v>
      </c>
      <c r="J309">
        <f t="shared" si="61"/>
        <v>-1.0168510695384894</v>
      </c>
      <c r="K309">
        <f t="shared" si="62"/>
        <v>-14.099150361295081</v>
      </c>
      <c r="L309">
        <f t="shared" si="63"/>
        <v>19.63742943232721</v>
      </c>
      <c r="M309">
        <f t="shared" si="64"/>
        <v>0.13299534051703452</v>
      </c>
      <c r="N309">
        <f t="shared" si="66"/>
        <v>1.3299534051703452</v>
      </c>
    </row>
    <row r="310" spans="1:14">
      <c r="A310">
        <v>282</v>
      </c>
      <c r="B310">
        <f t="shared" si="65"/>
        <v>282</v>
      </c>
      <c r="C310">
        <f t="shared" si="55"/>
        <v>760503.91988764156</v>
      </c>
      <c r="D310">
        <f t="shared" si="57"/>
        <v>17.602496602846344</v>
      </c>
      <c r="E310">
        <f t="shared" si="58"/>
        <v>244.06744878613955</v>
      </c>
      <c r="F310">
        <f t="shared" si="59"/>
        <v>7586141.8913151557</v>
      </c>
      <c r="G310">
        <f t="shared" si="56"/>
        <v>51377.474201644225</v>
      </c>
      <c r="H310">
        <f t="shared" si="67"/>
        <v>513774.74201644195</v>
      </c>
      <c r="I310">
        <f t="shared" si="60"/>
        <v>-4.400206231024808</v>
      </c>
      <c r="J310">
        <f t="shared" si="61"/>
        <v>-0.96131999587531869</v>
      </c>
      <c r="K310">
        <f t="shared" si="62"/>
        <v>-13.329184158027434</v>
      </c>
      <c r="L310">
        <f t="shared" si="63"/>
        <v>18.564978266335803</v>
      </c>
      <c r="M310">
        <f t="shared" si="64"/>
        <v>0.12573211859175959</v>
      </c>
      <c r="N310">
        <f t="shared" si="66"/>
        <v>1.2573211859175959</v>
      </c>
    </row>
    <row r="311" spans="1:14">
      <c r="A311">
        <v>283</v>
      </c>
      <c r="B311">
        <f t="shared" si="65"/>
        <v>283</v>
      </c>
      <c r="C311">
        <f t="shared" si="55"/>
        <v>760499.51968141051</v>
      </c>
      <c r="D311">
        <f t="shared" si="57"/>
        <v>16.641176606971026</v>
      </c>
      <c r="E311">
        <f t="shared" si="58"/>
        <v>230.73826462811212</v>
      </c>
      <c r="F311">
        <f t="shared" si="59"/>
        <v>7586160.4562934218</v>
      </c>
      <c r="G311">
        <f t="shared" si="56"/>
        <v>51377.599933762816</v>
      </c>
      <c r="H311">
        <f t="shared" si="67"/>
        <v>513775.99933762784</v>
      </c>
      <c r="I311">
        <f t="shared" si="60"/>
        <v>-4.1598749869854803</v>
      </c>
      <c r="J311">
        <f t="shared" si="61"/>
        <v>-0.90882132736004861</v>
      </c>
      <c r="K311">
        <f t="shared" si="62"/>
        <v>-12.601263773874695</v>
      </c>
      <c r="L311">
        <f t="shared" si="63"/>
        <v>17.551094541027574</v>
      </c>
      <c r="M311">
        <f t="shared" si="64"/>
        <v>0.11886554719265019</v>
      </c>
      <c r="N311">
        <f t="shared" si="66"/>
        <v>1.1886554719265019</v>
      </c>
    </row>
    <row r="312" spans="1:14">
      <c r="A312">
        <v>284</v>
      </c>
      <c r="B312">
        <f t="shared" si="65"/>
        <v>284</v>
      </c>
      <c r="C312">
        <f t="shared" si="55"/>
        <v>760495.35980642354</v>
      </c>
      <c r="D312">
        <f t="shared" si="57"/>
        <v>15.732355279610978</v>
      </c>
      <c r="E312">
        <f t="shared" si="58"/>
        <v>218.13700085423741</v>
      </c>
      <c r="F312">
        <f t="shared" si="59"/>
        <v>7586178.0073879631</v>
      </c>
      <c r="G312">
        <f t="shared" si="56"/>
        <v>51377.718799310009</v>
      </c>
      <c r="H312">
        <f t="shared" si="67"/>
        <v>513777.1879930998</v>
      </c>
      <c r="I312">
        <f t="shared" si="60"/>
        <v>-3.9326710353769991</v>
      </c>
      <c r="J312">
        <f t="shared" si="61"/>
        <v>-0.85918949281487567</v>
      </c>
      <c r="K312">
        <f t="shared" si="62"/>
        <v>-11.913093481368724</v>
      </c>
      <c r="L312">
        <f t="shared" si="63"/>
        <v>16.592580043277664</v>
      </c>
      <c r="M312">
        <f t="shared" si="64"/>
        <v>0.11237396628293556</v>
      </c>
      <c r="N312">
        <f t="shared" si="66"/>
        <v>1.1237396628293554</v>
      </c>
    </row>
    <row r="313" spans="1:14">
      <c r="A313">
        <v>285</v>
      </c>
      <c r="B313">
        <f t="shared" si="65"/>
        <v>285</v>
      </c>
      <c r="C313">
        <f t="shared" si="55"/>
        <v>760491.42713538813</v>
      </c>
      <c r="D313">
        <f t="shared" si="57"/>
        <v>14.873165786796102</v>
      </c>
      <c r="E313">
        <f t="shared" si="58"/>
        <v>206.22390737286869</v>
      </c>
      <c r="F313">
        <f t="shared" si="59"/>
        <v>7586194.5999680068</v>
      </c>
      <c r="G313">
        <f t="shared" si="56"/>
        <v>51377.831173276289</v>
      </c>
      <c r="H313">
        <f t="shared" si="67"/>
        <v>513778.31173276261</v>
      </c>
      <c r="I313">
        <f t="shared" si="60"/>
        <v>-3.717877252622694</v>
      </c>
      <c r="J313">
        <f t="shared" si="61"/>
        <v>-0.81226795917646477</v>
      </c>
      <c r="K313">
        <f t="shared" si="62"/>
        <v>-11.262502871034041</v>
      </c>
      <c r="L313">
        <f t="shared" si="63"/>
        <v>15.686411184356084</v>
      </c>
      <c r="M313">
        <f t="shared" si="64"/>
        <v>0.10623689847711502</v>
      </c>
      <c r="N313">
        <f t="shared" si="66"/>
        <v>1.0623689847711502</v>
      </c>
    </row>
    <row r="314" spans="1:14">
      <c r="A314">
        <v>286</v>
      </c>
      <c r="B314">
        <f t="shared" si="65"/>
        <v>286</v>
      </c>
      <c r="C314">
        <f t="shared" si="55"/>
        <v>760487.70925813552</v>
      </c>
      <c r="D314">
        <f t="shared" si="57"/>
        <v>14.060897827619637</v>
      </c>
      <c r="E314">
        <f t="shared" si="58"/>
        <v>194.96140450183466</v>
      </c>
      <c r="F314">
        <f t="shared" si="59"/>
        <v>7586210.2863791911</v>
      </c>
      <c r="G314">
        <f t="shared" si="56"/>
        <v>51377.937410174767</v>
      </c>
      <c r="H314">
        <f t="shared" si="67"/>
        <v>513779.37410174741</v>
      </c>
      <c r="I314">
        <f t="shared" si="60"/>
        <v>-3.5148156999490521</v>
      </c>
      <c r="J314">
        <f t="shared" si="61"/>
        <v>-0.76790873835895035</v>
      </c>
      <c r="K314">
        <f t="shared" si="62"/>
        <v>-10.647440013795876</v>
      </c>
      <c r="L314">
        <f t="shared" si="63"/>
        <v>14.829729467620879</v>
      </c>
      <c r="M314">
        <f t="shared" si="64"/>
        <v>0.10043498448299742</v>
      </c>
      <c r="N314">
        <f t="shared" si="66"/>
        <v>1.0043498448299741</v>
      </c>
    </row>
    <row r="315" spans="1:14">
      <c r="A315">
        <v>287</v>
      </c>
      <c r="B315">
        <f t="shared" si="65"/>
        <v>287</v>
      </c>
      <c r="C315">
        <f t="shared" si="55"/>
        <v>760484.19444243563</v>
      </c>
      <c r="D315">
        <f t="shared" si="57"/>
        <v>13.292989089260686</v>
      </c>
      <c r="E315">
        <f t="shared" si="58"/>
        <v>184.31396448803878</v>
      </c>
      <c r="F315">
        <f t="shared" si="59"/>
        <v>7586225.1161086587</v>
      </c>
      <c r="G315">
        <f t="shared" si="56"/>
        <v>51378.037845159248</v>
      </c>
      <c r="H315">
        <f t="shared" si="67"/>
        <v>513780.37845159223</v>
      </c>
      <c r="I315">
        <f t="shared" si="60"/>
        <v>-3.3228454812595598</v>
      </c>
      <c r="J315">
        <f t="shared" si="61"/>
        <v>-0.72597192099889774</v>
      </c>
      <c r="K315">
        <f t="shared" si="62"/>
        <v>-10.065964996120075</v>
      </c>
      <c r="L315">
        <f t="shared" si="63"/>
        <v>14.019832476312384</v>
      </c>
      <c r="M315">
        <f t="shared" si="64"/>
        <v>9.494992206614776E-2</v>
      </c>
      <c r="N315">
        <f t="shared" si="66"/>
        <v>0.94949922066147752</v>
      </c>
    </row>
    <row r="316" spans="1:14">
      <c r="A316">
        <v>288</v>
      </c>
      <c r="B316">
        <f t="shared" si="65"/>
        <v>288</v>
      </c>
      <c r="C316">
        <f t="shared" si="55"/>
        <v>760480.87159695441</v>
      </c>
      <c r="D316">
        <f t="shared" si="57"/>
        <v>12.567017168261788</v>
      </c>
      <c r="E316">
        <f t="shared" si="58"/>
        <v>174.2479994919187</v>
      </c>
      <c r="F316">
        <f t="shared" si="59"/>
        <v>7586239.1359411348</v>
      </c>
      <c r="G316">
        <f t="shared" si="56"/>
        <v>51378.132795081314</v>
      </c>
      <c r="H316">
        <f t="shared" si="67"/>
        <v>513781.32795081288</v>
      </c>
      <c r="I316">
        <f t="shared" si="60"/>
        <v>-3.141360718219409</v>
      </c>
      <c r="J316">
        <f t="shared" si="61"/>
        <v>-0.68632523561943892</v>
      </c>
      <c r="K316">
        <f t="shared" si="62"/>
        <v>-9.5162438076026135</v>
      </c>
      <c r="L316">
        <f t="shared" si="63"/>
        <v>13.254165353096736</v>
      </c>
      <c r="M316">
        <f t="shared" si="64"/>
        <v>8.9764408344727056E-2</v>
      </c>
      <c r="N316">
        <f t="shared" si="66"/>
        <v>0.89764408344727054</v>
      </c>
    </row>
    <row r="317" spans="1:14">
      <c r="A317">
        <v>289</v>
      </c>
      <c r="B317">
        <f t="shared" si="65"/>
        <v>289</v>
      </c>
      <c r="C317">
        <f t="shared" si="55"/>
        <v>760477.73023623624</v>
      </c>
      <c r="D317">
        <f t="shared" si="57"/>
        <v>11.88069193264235</v>
      </c>
      <c r="E317">
        <f t="shared" si="58"/>
        <v>164.73175568431608</v>
      </c>
      <c r="F317">
        <f t="shared" si="59"/>
        <v>7586252.390106488</v>
      </c>
      <c r="G317">
        <f t="shared" si="56"/>
        <v>51378.222559489659</v>
      </c>
      <c r="H317">
        <f t="shared" si="67"/>
        <v>513782.2255948963</v>
      </c>
      <c r="I317">
        <f t="shared" si="60"/>
        <v>-2.9697886361263071</v>
      </c>
      <c r="J317">
        <f t="shared" si="61"/>
        <v>-0.64884363183011884</v>
      </c>
      <c r="K317">
        <f t="shared" si="62"/>
        <v>-8.9965425618263186</v>
      </c>
      <c r="L317">
        <f t="shared" si="63"/>
        <v>12.530312744549585</v>
      </c>
      <c r="M317">
        <f t="shared" si="64"/>
        <v>8.4862085233159634E-2</v>
      </c>
      <c r="N317">
        <f t="shared" si="66"/>
        <v>0.84862085233159634</v>
      </c>
    </row>
    <row r="318" spans="1:14">
      <c r="A318">
        <v>290</v>
      </c>
      <c r="B318">
        <f t="shared" si="65"/>
        <v>290</v>
      </c>
      <c r="C318">
        <f t="shared" si="55"/>
        <v>760474.76044760016</v>
      </c>
      <c r="D318">
        <f t="shared" si="57"/>
        <v>11.231848300812231</v>
      </c>
      <c r="E318">
        <f t="shared" si="58"/>
        <v>155.73521312248977</v>
      </c>
      <c r="F318">
        <f t="shared" si="59"/>
        <v>7586264.9204192329</v>
      </c>
      <c r="G318">
        <f t="shared" si="56"/>
        <v>51378.307421574893</v>
      </c>
      <c r="H318">
        <f t="shared" si="67"/>
        <v>513783.07421574864</v>
      </c>
      <c r="I318">
        <f t="shared" si="60"/>
        <v>-2.8075877544959931</v>
      </c>
      <c r="J318">
        <f t="shared" si="61"/>
        <v>-0.61340888625404055</v>
      </c>
      <c r="K318">
        <f t="shared" si="62"/>
        <v>-8.5052220323429673</v>
      </c>
      <c r="L318">
        <f t="shared" si="63"/>
        <v>11.845991185230055</v>
      </c>
      <c r="M318">
        <f t="shared" si="64"/>
        <v>8.0227487862944508E-2</v>
      </c>
      <c r="N318">
        <f t="shared" si="66"/>
        <v>0.80227487862944502</v>
      </c>
    </row>
    <row r="319" spans="1:14">
      <c r="A319">
        <v>291</v>
      </c>
      <c r="B319">
        <f t="shared" si="65"/>
        <v>291</v>
      </c>
      <c r="C319">
        <f t="shared" si="55"/>
        <v>760471.95285984571</v>
      </c>
      <c r="D319">
        <f t="shared" si="57"/>
        <v>10.618439414558191</v>
      </c>
      <c r="E319">
        <f t="shared" si="58"/>
        <v>147.2299910901468</v>
      </c>
      <c r="F319">
        <f t="shared" si="59"/>
        <v>7586276.7664104179</v>
      </c>
      <c r="G319">
        <f t="shared" si="56"/>
        <v>51378.387649062759</v>
      </c>
      <c r="H319">
        <f t="shared" si="67"/>
        <v>513783.87649062724</v>
      </c>
      <c r="I319">
        <f t="shared" si="60"/>
        <v>-2.6542461766248882</v>
      </c>
      <c r="J319">
        <f t="shared" si="61"/>
        <v>-0.57990922994489458</v>
      </c>
      <c r="K319">
        <f t="shared" si="62"/>
        <v>-8.0407324866234298</v>
      </c>
      <c r="L319">
        <f t="shared" si="63"/>
        <v>11.19904189737494</v>
      </c>
      <c r="M319">
        <f t="shared" si="64"/>
        <v>7.5845995818272782E-2</v>
      </c>
      <c r="N319">
        <f t="shared" si="66"/>
        <v>0.75845995818272782</v>
      </c>
    </row>
    <row r="320" spans="1:14">
      <c r="A320">
        <v>292</v>
      </c>
      <c r="B320">
        <f t="shared" si="65"/>
        <v>292</v>
      </c>
      <c r="C320">
        <f t="shared" si="55"/>
        <v>760469.29861366912</v>
      </c>
      <c r="D320">
        <f t="shared" si="57"/>
        <v>10.038530184613297</v>
      </c>
      <c r="E320">
        <f t="shared" si="58"/>
        <v>139.18925860352337</v>
      </c>
      <c r="F320">
        <f t="shared" si="59"/>
        <v>7586287.9654523153</v>
      </c>
      <c r="G320">
        <f t="shared" si="56"/>
        <v>51378.463495058575</v>
      </c>
      <c r="H320">
        <f t="shared" si="67"/>
        <v>513784.63495058543</v>
      </c>
      <c r="I320">
        <f t="shared" si="60"/>
        <v>-2.5092799727076009</v>
      </c>
      <c r="J320">
        <f t="shared" si="61"/>
        <v>-0.54823899612363736</v>
      </c>
      <c r="K320">
        <f t="shared" si="62"/>
        <v>-7.6016088017499506</v>
      </c>
      <c r="L320">
        <f t="shared" si="63"/>
        <v>10.587423983548238</v>
      </c>
      <c r="M320">
        <f t="shared" si="64"/>
        <v>7.1703787032952118E-2</v>
      </c>
      <c r="N320">
        <f t="shared" si="66"/>
        <v>0.71703787032952115</v>
      </c>
    </row>
    <row r="321" spans="1:14">
      <c r="A321">
        <v>293</v>
      </c>
      <c r="B321">
        <f t="shared" si="65"/>
        <v>293</v>
      </c>
      <c r="C321">
        <f t="shared" ref="C321:C327" si="68">C320+I320*B$8</f>
        <v>760466.78933369636</v>
      </c>
      <c r="D321">
        <f t="shared" si="57"/>
        <v>9.4902911884896604</v>
      </c>
      <c r="E321">
        <f t="shared" si="58"/>
        <v>131.58764980177341</v>
      </c>
      <c r="F321">
        <f t="shared" si="59"/>
        <v>7586298.5528762992</v>
      </c>
      <c r="G321">
        <f t="shared" ref="G321:G327" si="69">G320+M320*B$8</f>
        <v>51378.53519884561</v>
      </c>
      <c r="H321">
        <f t="shared" si="67"/>
        <v>513785.35198845575</v>
      </c>
      <c r="I321">
        <f t="shared" si="60"/>
        <v>-2.3722316513849653</v>
      </c>
      <c r="J321">
        <f t="shared" si="61"/>
        <v>-0.51829828712812664</v>
      </c>
      <c r="K321">
        <f t="shared" si="62"/>
        <v>-7.1864658465056985</v>
      </c>
      <c r="L321">
        <f t="shared" si="63"/>
        <v>10.009207990815293</v>
      </c>
      <c r="M321">
        <f t="shared" si="64"/>
        <v>6.7787794203497578E-2</v>
      </c>
      <c r="N321">
        <f t="shared" si="66"/>
        <v>0.67787794203497576</v>
      </c>
    </row>
    <row r="322" spans="1:14">
      <c r="A322">
        <v>294</v>
      </c>
      <c r="B322">
        <f t="shared" si="65"/>
        <v>294</v>
      </c>
      <c r="C322">
        <f t="shared" si="68"/>
        <v>760464.41710204503</v>
      </c>
      <c r="D322">
        <f t="shared" si="57"/>
        <v>8.9719929013615332</v>
      </c>
      <c r="E322">
        <f t="shared" si="58"/>
        <v>124.40118395526771</v>
      </c>
      <c r="F322">
        <f t="shared" si="59"/>
        <v>7586308.5620842902</v>
      </c>
      <c r="G322">
        <f t="shared" si="69"/>
        <v>51378.602986639817</v>
      </c>
      <c r="H322">
        <f t="shared" si="67"/>
        <v>513786.02986639779</v>
      </c>
      <c r="I322">
        <f t="shared" si="60"/>
        <v>-2.2426687148796947</v>
      </c>
      <c r="J322">
        <f t="shared" si="61"/>
        <v>-0.48999265952914295</v>
      </c>
      <c r="K322">
        <f t="shared" si="62"/>
        <v>-6.7939941153503938</v>
      </c>
      <c r="L322">
        <f t="shared" si="63"/>
        <v>9.4625698261780773</v>
      </c>
      <c r="M322">
        <f t="shared" si="64"/>
        <v>6.4085663581153807E-2</v>
      </c>
      <c r="N322">
        <f t="shared" si="66"/>
        <v>0.64085663581153807</v>
      </c>
    </row>
    <row r="323" spans="1:14">
      <c r="A323">
        <v>295</v>
      </c>
      <c r="B323">
        <f t="shared" si="65"/>
        <v>295</v>
      </c>
      <c r="C323">
        <f t="shared" si="68"/>
        <v>760462.17443333019</v>
      </c>
      <c r="D323">
        <f t="shared" si="57"/>
        <v>8.4820002418323899</v>
      </c>
      <c r="E323">
        <f t="shared" si="58"/>
        <v>117.60718983991731</v>
      </c>
      <c r="F323">
        <f t="shared" si="59"/>
        <v>7586318.0246541165</v>
      </c>
      <c r="G323">
        <f t="shared" si="69"/>
        <v>51378.667072303397</v>
      </c>
      <c r="H323">
        <f t="shared" si="67"/>
        <v>513786.6707230336</v>
      </c>
      <c r="I323">
        <f t="shared" si="60"/>
        <v>-2.1201822931426588</v>
      </c>
      <c r="J323">
        <f t="shared" si="61"/>
        <v>-0.46323282642309227</v>
      </c>
      <c r="K323">
        <f t="shared" si="62"/>
        <v>-6.4229556005592281</v>
      </c>
      <c r="L323">
        <f t="shared" si="63"/>
        <v>8.9457850041118903</v>
      </c>
      <c r="M323">
        <f t="shared" si="64"/>
        <v>6.05857160130885E-2</v>
      </c>
      <c r="N323">
        <f t="shared" si="66"/>
        <v>0.60585716013088498</v>
      </c>
    </row>
    <row r="324" spans="1:14">
      <c r="A324">
        <v>296</v>
      </c>
      <c r="B324">
        <f t="shared" si="65"/>
        <v>296</v>
      </c>
      <c r="C324">
        <f t="shared" si="68"/>
        <v>760460.05425103707</v>
      </c>
      <c r="D324">
        <f t="shared" si="57"/>
        <v>8.0187674154092967</v>
      </c>
      <c r="E324">
        <f t="shared" si="58"/>
        <v>111.18423423935808</v>
      </c>
      <c r="F324">
        <f t="shared" si="59"/>
        <v>7586326.9704391202</v>
      </c>
      <c r="G324">
        <f t="shared" si="69"/>
        <v>51378.727658019408</v>
      </c>
      <c r="H324">
        <f t="shared" si="67"/>
        <v>513787.27658019372</v>
      </c>
      <c r="I324">
        <f t="shared" si="60"/>
        <v>-2.0043858526840292</v>
      </c>
      <c r="J324">
        <f t="shared" si="61"/>
        <v>-0.43793437596547474</v>
      </c>
      <c r="K324">
        <f t="shared" si="62"/>
        <v>-6.072179889548166</v>
      </c>
      <c r="L324">
        <f t="shared" si="63"/>
        <v>8.4572232080876031</v>
      </c>
      <c r="M324">
        <f t="shared" si="64"/>
        <v>5.7276910110066408E-2</v>
      </c>
      <c r="N324">
        <f t="shared" si="66"/>
        <v>0.57276910110066404</v>
      </c>
    </row>
    <row r="325" spans="1:14">
      <c r="A325">
        <v>297</v>
      </c>
      <c r="B325">
        <f t="shared" si="65"/>
        <v>297</v>
      </c>
      <c r="C325">
        <f t="shared" si="68"/>
        <v>760458.04986518435</v>
      </c>
      <c r="D325">
        <f t="shared" si="57"/>
        <v>7.5808330394438217</v>
      </c>
      <c r="E325">
        <f t="shared" si="58"/>
        <v>105.11205434980991</v>
      </c>
      <c r="F325">
        <f t="shared" si="59"/>
        <v>7586335.4276623279</v>
      </c>
      <c r="G325">
        <f t="shared" si="69"/>
        <v>51378.784934929521</v>
      </c>
      <c r="H325">
        <f t="shared" si="67"/>
        <v>513787.84934929485</v>
      </c>
      <c r="I325">
        <f t="shared" si="60"/>
        <v>-1.8949139760009071</v>
      </c>
      <c r="J325">
        <f t="shared" si="61"/>
        <v>-0.41401750526009251</v>
      </c>
      <c r="K325">
        <f t="shared" si="62"/>
        <v>-5.7405604751142665</v>
      </c>
      <c r="L325">
        <f t="shared" si="63"/>
        <v>7.995343148950667</v>
      </c>
      <c r="M325">
        <f t="shared" si="64"/>
        <v>5.4148807424598724E-2</v>
      </c>
      <c r="N325">
        <f t="shared" si="66"/>
        <v>0.54148807424598722</v>
      </c>
    </row>
    <row r="326" spans="1:14">
      <c r="A326">
        <v>298</v>
      </c>
      <c r="B326">
        <f t="shared" si="65"/>
        <v>298</v>
      </c>
      <c r="C326">
        <f t="shared" si="68"/>
        <v>760456.15495120839</v>
      </c>
      <c r="D326">
        <f t="shared" si="57"/>
        <v>7.166815534183729</v>
      </c>
      <c r="E326">
        <f t="shared" si="58"/>
        <v>99.371493874695645</v>
      </c>
      <c r="F326">
        <f t="shared" si="59"/>
        <v>7586343.4230054766</v>
      </c>
      <c r="G326">
        <f t="shared" si="69"/>
        <v>51378.839083736944</v>
      </c>
      <c r="H326">
        <f t="shared" si="67"/>
        <v>513788.39083736908</v>
      </c>
      <c r="I326">
        <f t="shared" si="60"/>
        <v>-1.7914212077373519</v>
      </c>
      <c r="J326">
        <f t="shared" si="61"/>
        <v>-0.39140676876709191</v>
      </c>
      <c r="K326">
        <f t="shared" si="62"/>
        <v>-5.4270512669869397</v>
      </c>
      <c r="L326">
        <f t="shared" si="63"/>
        <v>7.5586877039614997</v>
      </c>
      <c r="M326">
        <f t="shared" si="64"/>
        <v>5.1191539529883784E-2</v>
      </c>
      <c r="N326">
        <f t="shared" si="66"/>
        <v>0.51191539529883778</v>
      </c>
    </row>
    <row r="327" spans="1:14">
      <c r="A327">
        <v>299</v>
      </c>
      <c r="B327">
        <f t="shared" si="65"/>
        <v>299</v>
      </c>
      <c r="C327">
        <f t="shared" si="68"/>
        <v>760454.36353000067</v>
      </c>
      <c r="D327">
        <f t="shared" si="57"/>
        <v>6.7754087654166373</v>
      </c>
      <c r="E327">
        <f t="shared" si="58"/>
        <v>93.944442607708709</v>
      </c>
      <c r="F327">
        <f t="shared" si="59"/>
        <v>7586350.9816931803</v>
      </c>
      <c r="G327">
        <f t="shared" si="69"/>
        <v>51378.890275276477</v>
      </c>
      <c r="H327">
        <f t="shared" si="67"/>
        <v>513788.90275276441</v>
      </c>
      <c r="I327">
        <f t="shared" si="60"/>
        <v>-1.6935809639246542</v>
      </c>
      <c r="J327">
        <f t="shared" si="61"/>
        <v>-0.37003084043846241</v>
      </c>
      <c r="K327">
        <f t="shared" si="62"/>
        <v>-5.1306632937172649</v>
      </c>
      <c r="L327">
        <f t="shared" si="63"/>
        <v>7.1458793211845482</v>
      </c>
      <c r="M327">
        <f t="shared" si="64"/>
        <v>4.8395776895833124E-2</v>
      </c>
      <c r="N327">
        <f t="shared" si="66"/>
        <v>0.4839577689583312</v>
      </c>
    </row>
    <row r="328" spans="1:14">
      <c r="A328">
        <v>300</v>
      </c>
      <c r="B328">
        <f t="shared" si="65"/>
        <v>300</v>
      </c>
      <c r="C328">
        <f>$C$327+$I$327*$B$8</f>
        <v>760452.66994903679</v>
      </c>
      <c r="D328">
        <f>$D$327+$J$327*$B$8</f>
        <v>6.4053779249781746</v>
      </c>
      <c r="E328">
        <f>$E$327+$K$327*$B$8</f>
        <v>88.813779313991446</v>
      </c>
      <c r="F328">
        <f>$F$327+$L$327*$B$8</f>
        <v>7586358.1275725011</v>
      </c>
      <c r="G328">
        <f>$G$327+$M$327*$B$8</f>
        <v>51378.938671053373</v>
      </c>
      <c r="H328">
        <f>$H$327+$N$327*$B$8</f>
        <v>513789.38671053335</v>
      </c>
      <c r="I328">
        <f t="shared" si="60"/>
        <v>-1.6010845008499834</v>
      </c>
      <c r="J328">
        <f t="shared" si="61"/>
        <v>-0.3498222888326652</v>
      </c>
      <c r="K328">
        <f t="shared" si="62"/>
        <v>-4.8504615845294659</v>
      </c>
      <c r="L328">
        <f t="shared" si="63"/>
        <v>6.7556156747479852</v>
      </c>
      <c r="M328">
        <f t="shared" si="64"/>
        <v>4.5752699464129819E-2</v>
      </c>
      <c r="N328">
        <f t="shared" si="66"/>
        <v>0.45752699464129815</v>
      </c>
    </row>
    <row r="329" spans="1:14">
      <c r="A329">
        <v>301</v>
      </c>
      <c r="B329">
        <f t="shared" si="65"/>
        <v>301</v>
      </c>
      <c r="C329">
        <f t="shared" ref="C329:C392" si="70">C328+I328*B$8</f>
        <v>760451.06886453589</v>
      </c>
      <c r="D329">
        <f t="shared" ref="D329:D392" si="71">D328+J328*B$8</f>
        <v>6.0555556361455096</v>
      </c>
      <c r="E329">
        <f t="shared" ref="E329:E392" si="72">E328+K328*B$8</f>
        <v>83.963317729461977</v>
      </c>
      <c r="F329">
        <f t="shared" ref="F329:F392" si="73">F328+L328*B$8</f>
        <v>7586364.883188176</v>
      </c>
      <c r="G329">
        <f t="shared" ref="G329:G392" si="74">G328+M328*B$8</f>
        <v>51378.984423752838</v>
      </c>
      <c r="H329">
        <f t="shared" si="67"/>
        <v>513789.84423752798</v>
      </c>
      <c r="I329">
        <f t="shared" si="60"/>
        <v>-1.5136399402907619</v>
      </c>
      <c r="J329">
        <f t="shared" si="61"/>
        <v>-0.33071736450078909</v>
      </c>
      <c r="K329">
        <f t="shared" si="62"/>
        <v>-4.5855622213232694</v>
      </c>
      <c r="L329">
        <f t="shared" si="63"/>
        <v>6.3866655572852098</v>
      </c>
      <c r="M329">
        <f t="shared" si="64"/>
        <v>4.325396882961078E-2</v>
      </c>
      <c r="N329">
        <f t="shared" si="66"/>
        <v>0.43253968829610778</v>
      </c>
    </row>
    <row r="330" spans="1:14">
      <c r="A330">
        <v>302</v>
      </c>
      <c r="B330">
        <f t="shared" si="65"/>
        <v>302</v>
      </c>
      <c r="C330">
        <f t="shared" si="70"/>
        <v>760449.55522459559</v>
      </c>
      <c r="D330">
        <f t="shared" si="71"/>
        <v>5.7248382716447201</v>
      </c>
      <c r="E330">
        <f t="shared" si="72"/>
        <v>79.377755508138705</v>
      </c>
      <c r="F330">
        <f t="shared" si="73"/>
        <v>7586371.2698537335</v>
      </c>
      <c r="G330">
        <f t="shared" si="74"/>
        <v>51379.027677721664</v>
      </c>
      <c r="H330">
        <f t="shared" si="67"/>
        <v>513790.27677721629</v>
      </c>
      <c r="I330">
        <f t="shared" si="60"/>
        <v>-1.4309713480309638</v>
      </c>
      <c r="J330">
        <f t="shared" si="61"/>
        <v>-0.31265579897514229</v>
      </c>
      <c r="K330">
        <f t="shared" si="62"/>
        <v>-4.3351295515498531</v>
      </c>
      <c r="L330">
        <f t="shared" si="63"/>
        <v>6.0378649966156397</v>
      </c>
      <c r="M330">
        <f t="shared" si="64"/>
        <v>4.0891701940319429E-2</v>
      </c>
      <c r="N330">
        <f t="shared" si="66"/>
        <v>0.40891701940319425</v>
      </c>
    </row>
    <row r="331" spans="1:14">
      <c r="A331">
        <v>303</v>
      </c>
      <c r="B331">
        <f t="shared" si="65"/>
        <v>303</v>
      </c>
      <c r="C331">
        <f t="shared" si="70"/>
        <v>760448.12425324752</v>
      </c>
      <c r="D331">
        <f t="shared" si="71"/>
        <v>5.4121824726695777</v>
      </c>
      <c r="E331">
        <f t="shared" si="72"/>
        <v>75.04262595658885</v>
      </c>
      <c r="F331">
        <f t="shared" si="73"/>
        <v>7586377.3077187305</v>
      </c>
      <c r="G331">
        <f t="shared" si="74"/>
        <v>51379.068569423602</v>
      </c>
      <c r="H331">
        <f t="shared" si="67"/>
        <v>513790.68569423567</v>
      </c>
      <c r="I331">
        <f t="shared" si="60"/>
        <v>-1.3528178627445295</v>
      </c>
      <c r="J331">
        <f t="shared" si="61"/>
        <v>-0.29558061472761454</v>
      </c>
      <c r="K331">
        <f t="shared" si="62"/>
        <v>-4.0983735531891723</v>
      </c>
      <c r="L331">
        <f t="shared" si="63"/>
        <v>5.708113584427962</v>
      </c>
      <c r="M331">
        <f t="shared" si="64"/>
        <v>3.8658446233354127E-2</v>
      </c>
      <c r="N331">
        <f t="shared" si="66"/>
        <v>0.38658446233354127</v>
      </c>
    </row>
    <row r="332" spans="1:14">
      <c r="A332">
        <v>304</v>
      </c>
      <c r="B332">
        <f t="shared" si="65"/>
        <v>304</v>
      </c>
      <c r="C332">
        <f t="shared" si="70"/>
        <v>760446.77143538476</v>
      </c>
      <c r="D332">
        <f t="shared" si="71"/>
        <v>5.116601857941963</v>
      </c>
      <c r="E332">
        <f t="shared" si="72"/>
        <v>70.944252403399673</v>
      </c>
      <c r="F332">
        <f t="shared" si="73"/>
        <v>7586383.0158323152</v>
      </c>
      <c r="G332">
        <f t="shared" si="74"/>
        <v>51379.107227869834</v>
      </c>
      <c r="H332">
        <f t="shared" si="67"/>
        <v>513791.07227869797</v>
      </c>
      <c r="I332">
        <f t="shared" si="60"/>
        <v>-1.2789328724907889</v>
      </c>
      <c r="J332">
        <f t="shared" si="61"/>
        <v>-0.27943794549958906</v>
      </c>
      <c r="K332">
        <f t="shared" si="62"/>
        <v>-3.874547343534025</v>
      </c>
      <c r="L332">
        <f t="shared" si="63"/>
        <v>5.3963710053962455</v>
      </c>
      <c r="M332">
        <f t="shared" si="64"/>
        <v>3.6547156128156878E-2</v>
      </c>
      <c r="N332">
        <f t="shared" si="66"/>
        <v>0.36547156128156877</v>
      </c>
    </row>
    <row r="333" spans="1:14">
      <c r="A333">
        <v>305</v>
      </c>
      <c r="B333">
        <f t="shared" si="65"/>
        <v>305</v>
      </c>
      <c r="C333">
        <f t="shared" si="70"/>
        <v>760445.49250251229</v>
      </c>
      <c r="D333">
        <f t="shared" si="71"/>
        <v>4.8371639124423735</v>
      </c>
      <c r="E333">
        <f t="shared" si="72"/>
        <v>67.069705059865655</v>
      </c>
      <c r="F333">
        <f t="shared" si="73"/>
        <v>7586388.4122033203</v>
      </c>
      <c r="G333">
        <f t="shared" si="74"/>
        <v>51379.143775025965</v>
      </c>
      <c r="H333">
        <f t="shared" si="67"/>
        <v>513791.43775025924</v>
      </c>
      <c r="I333">
        <f t="shared" si="60"/>
        <v>-1.209083236217722</v>
      </c>
      <c r="J333">
        <f t="shared" si="61"/>
        <v>-0.26417686643776195</v>
      </c>
      <c r="K333">
        <f t="shared" si="62"/>
        <v>-3.6629448239379458</v>
      </c>
      <c r="L333">
        <f t="shared" si="63"/>
        <v>5.1016537557902701</v>
      </c>
      <c r="M333">
        <f t="shared" si="64"/>
        <v>3.4551170803159809E-2</v>
      </c>
      <c r="N333">
        <f t="shared" si="66"/>
        <v>0.34551170803159809</v>
      </c>
    </row>
    <row r="334" spans="1:14">
      <c r="A334">
        <v>306</v>
      </c>
      <c r="B334">
        <f t="shared" si="65"/>
        <v>306</v>
      </c>
      <c r="C334">
        <f t="shared" si="70"/>
        <v>760444.28341927612</v>
      </c>
      <c r="D334">
        <f t="shared" si="71"/>
        <v>4.5729870460046111</v>
      </c>
      <c r="E334">
        <f t="shared" si="72"/>
        <v>63.406760235927706</v>
      </c>
      <c r="F334">
        <f t="shared" si="73"/>
        <v>7586393.5138570759</v>
      </c>
      <c r="G334">
        <f t="shared" si="74"/>
        <v>51379.178326196765</v>
      </c>
      <c r="H334">
        <f t="shared" si="67"/>
        <v>513791.7832619673</v>
      </c>
      <c r="I334">
        <f t="shared" si="60"/>
        <v>-1.1430485478115127</v>
      </c>
      <c r="J334">
        <f t="shared" si="61"/>
        <v>-0.24974923350103534</v>
      </c>
      <c r="K334">
        <f t="shared" si="62"/>
        <v>-3.462898453111189</v>
      </c>
      <c r="L334">
        <f t="shared" si="63"/>
        <v>4.8230320412379895</v>
      </c>
      <c r="M334">
        <f t="shared" si="64"/>
        <v>3.2664193185747224E-2</v>
      </c>
      <c r="N334">
        <f t="shared" si="66"/>
        <v>0.3266419318574722</v>
      </c>
    </row>
    <row r="335" spans="1:14">
      <c r="A335">
        <v>307</v>
      </c>
      <c r="B335">
        <f t="shared" si="65"/>
        <v>307</v>
      </c>
      <c r="C335">
        <f t="shared" si="70"/>
        <v>760443.14037072833</v>
      </c>
      <c r="D335">
        <f t="shared" si="71"/>
        <v>4.3232378125035762</v>
      </c>
      <c r="E335">
        <f t="shared" si="72"/>
        <v>59.943861782816519</v>
      </c>
      <c r="F335">
        <f t="shared" si="73"/>
        <v>7586398.336889117</v>
      </c>
      <c r="G335">
        <f t="shared" si="74"/>
        <v>51379.210990389947</v>
      </c>
      <c r="H335">
        <f t="shared" si="67"/>
        <v>513792.10990389914</v>
      </c>
      <c r="I335">
        <f t="shared" si="60"/>
        <v>-1.0806204403656667</v>
      </c>
      <c r="J335">
        <f t="shared" si="61"/>
        <v>-0.23610953163278214</v>
      </c>
      <c r="K335">
        <f t="shared" si="62"/>
        <v>-3.2737771419529857</v>
      </c>
      <c r="L335">
        <f t="shared" si="63"/>
        <v>4.559626843862123</v>
      </c>
      <c r="M335">
        <f t="shared" si="64"/>
        <v>3.0880270089311258E-2</v>
      </c>
      <c r="N335">
        <f t="shared" si="66"/>
        <v>0.30880270089311257</v>
      </c>
    </row>
    <row r="336" spans="1:14">
      <c r="A336">
        <v>308</v>
      </c>
      <c r="B336">
        <f t="shared" si="65"/>
        <v>308</v>
      </c>
      <c r="C336">
        <f t="shared" si="70"/>
        <v>760442.05975028791</v>
      </c>
      <c r="D336">
        <f t="shared" si="71"/>
        <v>4.0871282808707941</v>
      </c>
      <c r="E336">
        <f t="shared" si="72"/>
        <v>56.670084640863536</v>
      </c>
      <c r="F336">
        <f t="shared" si="73"/>
        <v>7586402.8965159608</v>
      </c>
      <c r="G336">
        <f t="shared" si="74"/>
        <v>51379.241870660037</v>
      </c>
      <c r="H336">
        <f t="shared" si="67"/>
        <v>513792.41870660003</v>
      </c>
      <c r="I336">
        <f t="shared" si="60"/>
        <v>-1.0216019284703552</v>
      </c>
      <c r="J336">
        <f t="shared" si="61"/>
        <v>-0.22321473122033486</v>
      </c>
      <c r="K336">
        <f t="shared" si="62"/>
        <v>-3.0949842632903333</v>
      </c>
      <c r="L336">
        <f t="shared" si="63"/>
        <v>4.3106071495462324</v>
      </c>
      <c r="M336">
        <f t="shared" si="64"/>
        <v>2.919377343479139E-2</v>
      </c>
      <c r="N336">
        <f t="shared" si="66"/>
        <v>0.29193773434791387</v>
      </c>
    </row>
    <row r="337" spans="1:14">
      <c r="A337">
        <v>309</v>
      </c>
      <c r="B337">
        <f t="shared" si="65"/>
        <v>309</v>
      </c>
      <c r="C337">
        <f t="shared" si="70"/>
        <v>760441.0381483594</v>
      </c>
      <c r="D337">
        <f t="shared" si="71"/>
        <v>3.8639135496504591</v>
      </c>
      <c r="E337">
        <f t="shared" si="72"/>
        <v>53.5751003775732</v>
      </c>
      <c r="F337">
        <f t="shared" si="73"/>
        <v>7586407.2071231101</v>
      </c>
      <c r="G337">
        <f t="shared" si="74"/>
        <v>51379.271064433473</v>
      </c>
      <c r="H337">
        <f t="shared" si="67"/>
        <v>513792.71064433438</v>
      </c>
      <c r="I337">
        <f t="shared" si="60"/>
        <v>-0.96580678644306028</v>
      </c>
      <c r="J337">
        <f t="shared" si="61"/>
        <v>-0.2110241523896022</v>
      </c>
      <c r="K337">
        <f t="shared" si="62"/>
        <v>-2.9259557702547414</v>
      </c>
      <c r="L337">
        <f t="shared" si="63"/>
        <v>4.0751873265899006</v>
      </c>
      <c r="M337">
        <f t="shared" si="64"/>
        <v>2.759938249750328E-2</v>
      </c>
      <c r="N337">
        <f t="shared" si="66"/>
        <v>0.27599382497503278</v>
      </c>
    </row>
    <row r="338" spans="1:14">
      <c r="A338">
        <v>310</v>
      </c>
      <c r="B338">
        <f t="shared" si="65"/>
        <v>310</v>
      </c>
      <c r="C338">
        <f t="shared" si="70"/>
        <v>760440.07234157296</v>
      </c>
      <c r="D338">
        <f t="shared" si="71"/>
        <v>3.6528893972608567</v>
      </c>
      <c r="E338">
        <f t="shared" si="72"/>
        <v>50.649144607318462</v>
      </c>
      <c r="F338">
        <f t="shared" si="73"/>
        <v>7586411.2823104365</v>
      </c>
      <c r="G338">
        <f t="shared" si="74"/>
        <v>51379.298663815971</v>
      </c>
      <c r="H338">
        <f t="shared" si="67"/>
        <v>513792.98663815937</v>
      </c>
      <c r="I338">
        <f t="shared" si="60"/>
        <v>-0.91305896053540225</v>
      </c>
      <c r="J338">
        <f t="shared" si="61"/>
        <v>-0.19949933670735484</v>
      </c>
      <c r="K338">
        <f t="shared" si="62"/>
        <v>-2.7661584173700513</v>
      </c>
      <c r="L338">
        <f t="shared" si="63"/>
        <v>3.8526246474895167</v>
      </c>
      <c r="M338">
        <f t="shared" si="64"/>
        <v>2.6092067123291835E-2</v>
      </c>
      <c r="N338">
        <f t="shared" si="66"/>
        <v>0.26092067123291834</v>
      </c>
    </row>
    <row r="339" spans="1:14">
      <c r="A339">
        <v>311</v>
      </c>
      <c r="B339">
        <f t="shared" si="65"/>
        <v>311</v>
      </c>
      <c r="C339">
        <f t="shared" si="70"/>
        <v>760439.15928261238</v>
      </c>
      <c r="D339">
        <f t="shared" si="71"/>
        <v>3.453390060553502</v>
      </c>
      <c r="E339">
        <f t="shared" si="72"/>
        <v>47.882986189948411</v>
      </c>
      <c r="F339">
        <f t="shared" si="73"/>
        <v>7586415.1349350838</v>
      </c>
      <c r="G339">
        <f t="shared" si="74"/>
        <v>51379.324755883092</v>
      </c>
      <c r="H339">
        <f t="shared" si="67"/>
        <v>513793.2475588306</v>
      </c>
      <c r="I339">
        <f t="shared" si="60"/>
        <v>-0.86319201325858197</v>
      </c>
      <c r="J339">
        <f t="shared" si="61"/>
        <v>-0.18860392588701927</v>
      </c>
      <c r="K339">
        <f t="shared" si="62"/>
        <v>-2.6150880787473927</v>
      </c>
      <c r="L339">
        <f t="shared" si="63"/>
        <v>3.6422169460318972</v>
      </c>
      <c r="M339">
        <f t="shared" si="64"/>
        <v>2.4667071861096443E-2</v>
      </c>
      <c r="N339">
        <f t="shared" si="66"/>
        <v>0.2466707186109644</v>
      </c>
    </row>
    <row r="340" spans="1:14">
      <c r="A340">
        <v>312</v>
      </c>
      <c r="B340">
        <f t="shared" si="65"/>
        <v>312</v>
      </c>
      <c r="C340">
        <f t="shared" si="70"/>
        <v>760438.29609059915</v>
      </c>
      <c r="D340">
        <f t="shared" si="71"/>
        <v>3.2647861346664828</v>
      </c>
      <c r="E340">
        <f t="shared" si="72"/>
        <v>45.267898111201021</v>
      </c>
      <c r="F340">
        <f t="shared" si="73"/>
        <v>7586418.7771520298</v>
      </c>
      <c r="G340">
        <f t="shared" si="74"/>
        <v>51379.349422954954</v>
      </c>
      <c r="H340">
        <f t="shared" si="67"/>
        <v>513793.49422954919</v>
      </c>
      <c r="I340">
        <f t="shared" si="60"/>
        <v>-0.81604859807153429</v>
      </c>
      <c r="J340">
        <f t="shared" si="61"/>
        <v>-0.17830354711584886</v>
      </c>
      <c r="K340">
        <f t="shared" si="62"/>
        <v>-2.472268158088867</v>
      </c>
      <c r="L340">
        <f t="shared" si="63"/>
        <v>3.443300402314347</v>
      </c>
      <c r="M340">
        <f t="shared" si="64"/>
        <v>2.331990096190345E-2</v>
      </c>
      <c r="N340">
        <f t="shared" si="66"/>
        <v>0.23319900961903448</v>
      </c>
    </row>
    <row r="341" spans="1:14">
      <c r="A341">
        <v>313</v>
      </c>
      <c r="B341">
        <f t="shared" si="65"/>
        <v>313</v>
      </c>
      <c r="C341">
        <f t="shared" si="70"/>
        <v>760437.48004200112</v>
      </c>
      <c r="D341">
        <f t="shared" si="71"/>
        <v>3.0864825875506341</v>
      </c>
      <c r="E341">
        <f t="shared" si="72"/>
        <v>42.795629953112154</v>
      </c>
      <c r="F341">
        <f t="shared" si="73"/>
        <v>7586422.2204524325</v>
      </c>
      <c r="G341">
        <f t="shared" si="74"/>
        <v>51379.372742855914</v>
      </c>
      <c r="H341">
        <f t="shared" si="67"/>
        <v>513793.72742855881</v>
      </c>
      <c r="I341">
        <f t="shared" si="60"/>
        <v>-0.7714799627719735</v>
      </c>
      <c r="J341">
        <f t="shared" si="61"/>
        <v>-0.16856570464217188</v>
      </c>
      <c r="K341">
        <f t="shared" si="62"/>
        <v>-2.337248085490339</v>
      </c>
      <c r="L341">
        <f t="shared" si="63"/>
        <v>3.2552474487076943</v>
      </c>
      <c r="M341">
        <f t="shared" si="64"/>
        <v>2.2046304196790243E-2</v>
      </c>
      <c r="N341">
        <f t="shared" si="66"/>
        <v>0.22046304196790242</v>
      </c>
    </row>
    <row r="342" spans="1:14">
      <c r="A342">
        <v>314</v>
      </c>
      <c r="B342">
        <f t="shared" si="65"/>
        <v>314</v>
      </c>
      <c r="C342">
        <f t="shared" si="70"/>
        <v>760436.70856203837</v>
      </c>
      <c r="D342">
        <f t="shared" si="71"/>
        <v>2.9179168829084623</v>
      </c>
      <c r="E342">
        <f t="shared" si="72"/>
        <v>40.458381867621817</v>
      </c>
      <c r="F342">
        <f t="shared" si="73"/>
        <v>7586425.4756998811</v>
      </c>
      <c r="G342">
        <f t="shared" si="74"/>
        <v>51379.394789160113</v>
      </c>
      <c r="H342">
        <f t="shared" si="67"/>
        <v>513793.94789160078</v>
      </c>
      <c r="I342">
        <f t="shared" si="60"/>
        <v>-0.72934548002132871</v>
      </c>
      <c r="J342">
        <f t="shared" si="61"/>
        <v>-0.15935967728111539</v>
      </c>
      <c r="K342">
        <f t="shared" si="62"/>
        <v>-2.2096018963068613</v>
      </c>
      <c r="L342">
        <f t="shared" si="63"/>
        <v>3.0774647901599592</v>
      </c>
      <c r="M342">
        <f t="shared" si="64"/>
        <v>2.0842263449346157E-2</v>
      </c>
      <c r="N342">
        <f t="shared" si="66"/>
        <v>0.20842263449346157</v>
      </c>
    </row>
    <row r="343" spans="1:14">
      <c r="A343">
        <v>315</v>
      </c>
      <c r="B343">
        <f t="shared" si="65"/>
        <v>315</v>
      </c>
      <c r="C343">
        <f t="shared" si="70"/>
        <v>760435.97921655839</v>
      </c>
      <c r="D343">
        <f t="shared" si="71"/>
        <v>2.7585572056273469</v>
      </c>
      <c r="E343">
        <f t="shared" si="72"/>
        <v>38.248779971314953</v>
      </c>
      <c r="F343">
        <f t="shared" si="73"/>
        <v>7586428.5531646712</v>
      </c>
      <c r="G343">
        <f t="shared" si="74"/>
        <v>51379.415631423559</v>
      </c>
      <c r="H343">
        <f t="shared" si="67"/>
        <v>513794.1563142353</v>
      </c>
      <c r="I343">
        <f t="shared" si="60"/>
        <v>-0.68951220352040554</v>
      </c>
      <c r="J343">
        <f t="shared" si="61"/>
        <v>-0.15065642151582809</v>
      </c>
      <c r="K343">
        <f t="shared" si="62"/>
        <v>-2.088926887602502</v>
      </c>
      <c r="L343">
        <f t="shared" si="63"/>
        <v>2.9093915325985402</v>
      </c>
      <c r="M343">
        <f t="shared" si="64"/>
        <v>1.9703980040195336E-2</v>
      </c>
      <c r="N343">
        <f t="shared" si="66"/>
        <v>0.19703980040195335</v>
      </c>
    </row>
    <row r="344" spans="1:14">
      <c r="A344">
        <v>316</v>
      </c>
      <c r="B344">
        <f t="shared" si="65"/>
        <v>316</v>
      </c>
      <c r="C344">
        <f t="shared" si="70"/>
        <v>760435.28970435483</v>
      </c>
      <c r="D344">
        <f t="shared" si="71"/>
        <v>2.6079007841115187</v>
      </c>
      <c r="E344">
        <f t="shared" si="72"/>
        <v>36.159853083712449</v>
      </c>
      <c r="F344">
        <f t="shared" si="73"/>
        <v>7586431.4625562038</v>
      </c>
      <c r="G344">
        <f t="shared" si="74"/>
        <v>51379.435335403599</v>
      </c>
      <c r="H344">
        <f t="shared" si="67"/>
        <v>513794.3533540357</v>
      </c>
      <c r="I344">
        <f t="shared" si="60"/>
        <v>-0.65185444843375229</v>
      </c>
      <c r="J344">
        <f t="shared" si="61"/>
        <v>-0.14242847988883789</v>
      </c>
      <c r="K344">
        <f t="shared" si="62"/>
        <v>-1.9748423479505504</v>
      </c>
      <c r="L344">
        <f t="shared" si="63"/>
        <v>2.7504974135294868</v>
      </c>
      <c r="M344">
        <f t="shared" si="64"/>
        <v>1.8627862743653703E-2</v>
      </c>
      <c r="N344">
        <f t="shared" si="66"/>
        <v>0.18627862743653703</v>
      </c>
    </row>
    <row r="345" spans="1:14">
      <c r="A345">
        <v>317</v>
      </c>
      <c r="B345">
        <f t="shared" si="65"/>
        <v>317</v>
      </c>
      <c r="C345">
        <f t="shared" si="70"/>
        <v>760434.63784990634</v>
      </c>
      <c r="D345">
        <f t="shared" si="71"/>
        <v>2.4654723042226809</v>
      </c>
      <c r="E345">
        <f t="shared" si="72"/>
        <v>34.1850107357619</v>
      </c>
      <c r="F345">
        <f t="shared" si="73"/>
        <v>7586434.2130536176</v>
      </c>
      <c r="G345">
        <f t="shared" si="74"/>
        <v>51379.453963266344</v>
      </c>
      <c r="H345">
        <f t="shared" si="67"/>
        <v>513794.53963266313</v>
      </c>
      <c r="I345">
        <f t="shared" si="60"/>
        <v>-0.61625339473738794</v>
      </c>
      <c r="J345">
        <f t="shared" si="61"/>
        <v>-0.13464989439483332</v>
      </c>
      <c r="K345">
        <f t="shared" si="62"/>
        <v>-1.8669883565809631</v>
      </c>
      <c r="L345">
        <f t="shared" si="63"/>
        <v>2.6002811292544505</v>
      </c>
      <c r="M345">
        <f t="shared" si="64"/>
        <v>1.7610516458733436E-2</v>
      </c>
      <c r="N345">
        <f t="shared" si="66"/>
        <v>0.17610516458733436</v>
      </c>
    </row>
    <row r="346" spans="1:14">
      <c r="A346">
        <v>318</v>
      </c>
      <c r="B346">
        <f t="shared" si="65"/>
        <v>318</v>
      </c>
      <c r="C346">
        <f t="shared" si="70"/>
        <v>760434.02159651159</v>
      </c>
      <c r="D346">
        <f t="shared" si="71"/>
        <v>2.3308224098278476</v>
      </c>
      <c r="E346">
        <f t="shared" si="72"/>
        <v>32.318022379180938</v>
      </c>
      <c r="F346">
        <f t="shared" si="73"/>
        <v>7586436.8133347472</v>
      </c>
      <c r="G346">
        <f t="shared" si="74"/>
        <v>51379.471573782801</v>
      </c>
      <c r="H346">
        <f t="shared" si="67"/>
        <v>513794.7157378277</v>
      </c>
      <c r="I346">
        <f t="shared" si="60"/>
        <v>-0.58259671223705312</v>
      </c>
      <c r="J346">
        <f t="shared" si="61"/>
        <v>-0.12729612460190132</v>
      </c>
      <c r="K346">
        <f t="shared" si="62"/>
        <v>-1.7650246480902445</v>
      </c>
      <c r="L346">
        <f t="shared" si="63"/>
        <v>2.4582687534304286</v>
      </c>
      <c r="M346">
        <f t="shared" si="64"/>
        <v>1.6648731498770341E-2</v>
      </c>
      <c r="N346">
        <f t="shared" si="66"/>
        <v>0.16648731498770339</v>
      </c>
    </row>
    <row r="347" spans="1:14">
      <c r="A347">
        <v>319</v>
      </c>
      <c r="B347">
        <f t="shared" si="65"/>
        <v>319</v>
      </c>
      <c r="C347">
        <f t="shared" si="70"/>
        <v>760433.43899979931</v>
      </c>
      <c r="D347">
        <f t="shared" si="71"/>
        <v>2.2035262852259461</v>
      </c>
      <c r="E347">
        <f t="shared" si="72"/>
        <v>30.552997731090695</v>
      </c>
      <c r="F347">
        <f t="shared" si="73"/>
        <v>7586439.2716035005</v>
      </c>
      <c r="G347">
        <f t="shared" si="74"/>
        <v>51379.488222514301</v>
      </c>
      <c r="H347">
        <f t="shared" si="67"/>
        <v>513794.88222514268</v>
      </c>
      <c r="I347">
        <f t="shared" si="60"/>
        <v>-0.55077820607265038</v>
      </c>
      <c r="J347">
        <f t="shared" si="61"/>
        <v>-0.12034397024314622</v>
      </c>
      <c r="K347">
        <f t="shared" si="62"/>
        <v>-1.668629539135392</v>
      </c>
      <c r="L347">
        <f t="shared" si="63"/>
        <v>2.3240122419852889</v>
      </c>
      <c r="M347">
        <f t="shared" si="64"/>
        <v>1.5739473465899614E-2</v>
      </c>
      <c r="N347">
        <f t="shared" si="66"/>
        <v>0.15739473465899614</v>
      </c>
    </row>
    <row r="348" spans="1:14">
      <c r="A348">
        <v>320</v>
      </c>
      <c r="B348">
        <f t="shared" si="65"/>
        <v>320</v>
      </c>
      <c r="C348">
        <f t="shared" si="70"/>
        <v>760432.88822159322</v>
      </c>
      <c r="D348">
        <f t="shared" si="71"/>
        <v>2.0831823149827997</v>
      </c>
      <c r="E348">
        <f t="shared" si="72"/>
        <v>28.884368191955303</v>
      </c>
      <c r="F348">
        <f t="shared" si="73"/>
        <v>7586441.5956157427</v>
      </c>
      <c r="G348">
        <f t="shared" si="74"/>
        <v>51379.503961987764</v>
      </c>
      <c r="H348">
        <f t="shared" si="67"/>
        <v>513795.03961987735</v>
      </c>
      <c r="I348">
        <f t="shared" ref="I348:I411" si="75">-B$10*C348*(D348 + E348) - B$10*C348*(B$13)*(D348+E348)</f>
        <v>-0.52069748158931684</v>
      </c>
      <c r="J348">
        <f t="shared" ref="J348:J411" si="76">B$10*C348*(D348 + E348) -B$11*(D348)</f>
        <v>-0.11377149803468775</v>
      </c>
      <c r="K348">
        <f t="shared" ref="K348:K411" si="77">(B$13)*B$10*C348*(D348 + E348) - B$11*( E348)</f>
        <v>-1.577498913728717</v>
      </c>
      <c r="L348">
        <f t="shared" ref="L348:L411" si="78">B$11*(D348)*(1- B$14) + B$11*(E348)</f>
        <v>2.1970880196742733</v>
      </c>
      <c r="M348">
        <f t="shared" ref="M348:M411" si="79">B$11*(D348)*B$14</f>
        <v>1.487987367844857E-2</v>
      </c>
      <c r="N348">
        <f t="shared" si="66"/>
        <v>0.14879873678448569</v>
      </c>
    </row>
    <row r="349" spans="1:14">
      <c r="A349">
        <v>321</v>
      </c>
      <c r="B349">
        <f t="shared" ref="B349:B412" si="80">B348+B$8</f>
        <v>321</v>
      </c>
      <c r="C349">
        <f t="shared" si="70"/>
        <v>760432.36752411164</v>
      </c>
      <c r="D349">
        <f t="shared" si="71"/>
        <v>1.9694108169481119</v>
      </c>
      <c r="E349">
        <f t="shared" si="72"/>
        <v>27.306869278226586</v>
      </c>
      <c r="F349">
        <f t="shared" si="73"/>
        <v>7586443.7927037627</v>
      </c>
      <c r="G349">
        <f t="shared" si="74"/>
        <v>51379.518841861442</v>
      </c>
      <c r="H349">
        <f t="shared" si="67"/>
        <v>513795.18841861415</v>
      </c>
      <c r="I349">
        <f t="shared" si="75"/>
        <v>-0.49225962751678842</v>
      </c>
      <c r="J349">
        <f t="shared" si="76"/>
        <v>-0.10755797248934929</v>
      </c>
      <c r="K349">
        <f t="shared" si="77"/>
        <v>-1.4913452639349121</v>
      </c>
      <c r="L349">
        <f t="shared" si="78"/>
        <v>2.0770956438199919</v>
      </c>
      <c r="M349">
        <f t="shared" si="79"/>
        <v>1.4067220121057942E-2</v>
      </c>
      <c r="N349">
        <f t="shared" ref="N349:N412" si="81">D349*B$11</f>
        <v>0.14067220121057941</v>
      </c>
    </row>
    <row r="350" spans="1:14">
      <c r="A350">
        <v>322</v>
      </c>
      <c r="B350">
        <f t="shared" si="80"/>
        <v>322</v>
      </c>
      <c r="C350">
        <f t="shared" si="70"/>
        <v>760431.87526448409</v>
      </c>
      <c r="D350">
        <f t="shared" si="71"/>
        <v>1.8618528444587628</v>
      </c>
      <c r="E350">
        <f t="shared" si="72"/>
        <v>25.815524014291675</v>
      </c>
      <c r="F350">
        <f t="shared" si="73"/>
        <v>7586445.8697994063</v>
      </c>
      <c r="G350">
        <f t="shared" si="74"/>
        <v>51379.532909081565</v>
      </c>
      <c r="H350">
        <f t="shared" ref="H350:H413" si="82">H349+N349*B$8</f>
        <v>513795.32909081539</v>
      </c>
      <c r="I350">
        <f t="shared" si="75"/>
        <v>-0.46537491645658258</v>
      </c>
      <c r="J350">
        <f t="shared" si="76"/>
        <v>-0.10168379050793111</v>
      </c>
      <c r="K350">
        <f t="shared" si="77"/>
        <v>-1.4098967829462317</v>
      </c>
      <c r="L350">
        <f t="shared" si="78"/>
        <v>1.9636565410217544</v>
      </c>
      <c r="M350">
        <f t="shared" si="79"/>
        <v>1.3298948888991162E-2</v>
      </c>
      <c r="N350">
        <f t="shared" si="81"/>
        <v>0.13298948888991161</v>
      </c>
    </row>
    <row r="351" spans="1:14">
      <c r="A351">
        <v>323</v>
      </c>
      <c r="B351">
        <f t="shared" si="80"/>
        <v>323</v>
      </c>
      <c r="C351">
        <f t="shared" si="70"/>
        <v>760431.40988956764</v>
      </c>
      <c r="D351">
        <f t="shared" si="71"/>
        <v>1.7601690539508317</v>
      </c>
      <c r="E351">
        <f t="shared" si="72"/>
        <v>24.405627231345445</v>
      </c>
      <c r="F351">
        <f t="shared" si="73"/>
        <v>7586447.8334559472</v>
      </c>
      <c r="G351">
        <f t="shared" si="74"/>
        <v>51379.546208030457</v>
      </c>
      <c r="H351">
        <f t="shared" si="82"/>
        <v>513795.46208030428</v>
      </c>
      <c r="I351">
        <f t="shared" si="75"/>
        <v>-0.43995852173123295</v>
      </c>
      <c r="J351">
        <f t="shared" si="76"/>
        <v>-9.6130419541863021E-2</v>
      </c>
      <c r="K351">
        <f t="shared" si="77"/>
        <v>-1.3328965076766379</v>
      </c>
      <c r="L351">
        <f t="shared" si="78"/>
        <v>1.8564128128500852</v>
      </c>
      <c r="M351">
        <f t="shared" si="79"/>
        <v>1.2572636099648796E-2</v>
      </c>
      <c r="N351">
        <f t="shared" si="81"/>
        <v>0.12572636099648796</v>
      </c>
    </row>
    <row r="352" spans="1:14">
      <c r="A352">
        <v>324</v>
      </c>
      <c r="B352">
        <f t="shared" si="80"/>
        <v>324</v>
      </c>
      <c r="C352">
        <f t="shared" si="70"/>
        <v>760430.9699310459</v>
      </c>
      <c r="D352">
        <f t="shared" si="71"/>
        <v>1.6640386344089686</v>
      </c>
      <c r="E352">
        <f t="shared" si="72"/>
        <v>23.072730723668808</v>
      </c>
      <c r="F352">
        <f t="shared" si="73"/>
        <v>7586449.6898687603</v>
      </c>
      <c r="G352">
        <f t="shared" si="74"/>
        <v>51379.558780666557</v>
      </c>
      <c r="H352">
        <f t="shared" si="82"/>
        <v>513795.58780666528</v>
      </c>
      <c r="I352">
        <f t="shared" si="75"/>
        <v>-0.41593024970150794</v>
      </c>
      <c r="J352">
        <f t="shared" si="76"/>
        <v>-9.0880339132281301E-2</v>
      </c>
      <c r="K352">
        <f t="shared" si="77"/>
        <v>-1.2601015081717661</v>
      </c>
      <c r="L352">
        <f t="shared" si="78"/>
        <v>1.755026106759777</v>
      </c>
      <c r="M352">
        <f t="shared" si="79"/>
        <v>1.1885990245778348E-2</v>
      </c>
      <c r="N352">
        <f t="shared" si="81"/>
        <v>0.11885990245778347</v>
      </c>
    </row>
    <row r="353" spans="1:14">
      <c r="A353">
        <v>325</v>
      </c>
      <c r="B353">
        <f t="shared" si="80"/>
        <v>325</v>
      </c>
      <c r="C353">
        <f t="shared" si="70"/>
        <v>760430.55400079617</v>
      </c>
      <c r="D353">
        <f t="shared" si="71"/>
        <v>1.5731582952766874</v>
      </c>
      <c r="E353">
        <f t="shared" si="72"/>
        <v>21.812629215497044</v>
      </c>
      <c r="F353">
        <f t="shared" si="73"/>
        <v>7586451.444894867</v>
      </c>
      <c r="G353">
        <f t="shared" si="74"/>
        <v>51379.5706666568</v>
      </c>
      <c r="H353">
        <f t="shared" si="82"/>
        <v>513795.70666656771</v>
      </c>
      <c r="I353">
        <f t="shared" si="75"/>
        <v>-0.39321428670643344</v>
      </c>
      <c r="J353">
        <f t="shared" si="76"/>
        <v>-8.5916985641212196E-2</v>
      </c>
      <c r="K353">
        <f t="shared" si="77"/>
        <v>-1.1912821212790494</v>
      </c>
      <c r="L353">
        <f t="shared" si="78"/>
        <v>1.6591765486604328</v>
      </c>
      <c r="M353">
        <f t="shared" si="79"/>
        <v>1.1236844966262052E-2</v>
      </c>
      <c r="N353">
        <f t="shared" si="81"/>
        <v>0.11236844966262052</v>
      </c>
    </row>
    <row r="354" spans="1:14">
      <c r="A354">
        <v>326</v>
      </c>
      <c r="B354">
        <f t="shared" si="80"/>
        <v>326</v>
      </c>
      <c r="C354">
        <f t="shared" si="70"/>
        <v>760430.16078650951</v>
      </c>
      <c r="D354">
        <f t="shared" si="71"/>
        <v>1.4872413096354751</v>
      </c>
      <c r="E354">
        <f t="shared" si="72"/>
        <v>20.621347094217995</v>
      </c>
      <c r="F354">
        <f t="shared" si="73"/>
        <v>7586453.104071416</v>
      </c>
      <c r="G354">
        <f t="shared" si="74"/>
        <v>51379.581903501763</v>
      </c>
      <c r="H354">
        <f t="shared" si="82"/>
        <v>513795.8190350174</v>
      </c>
      <c r="I354">
        <f t="shared" si="75"/>
        <v>-0.37173895982713206</v>
      </c>
      <c r="J354">
        <f t="shared" si="76"/>
        <v>-8.1224700000602112E-2</v>
      </c>
      <c r="K354">
        <f t="shared" si="77"/>
        <v>-1.1262212261617994</v>
      </c>
      <c r="L354">
        <f t="shared" si="78"/>
        <v>1.5685617337778517</v>
      </c>
      <c r="M354">
        <f t="shared" si="79"/>
        <v>1.0623152211681966E-2</v>
      </c>
      <c r="N354">
        <f t="shared" si="81"/>
        <v>0.10623152211681965</v>
      </c>
    </row>
    <row r="355" spans="1:14">
      <c r="A355">
        <v>327</v>
      </c>
      <c r="B355">
        <f t="shared" si="80"/>
        <v>327</v>
      </c>
      <c r="C355">
        <f t="shared" si="70"/>
        <v>760429.78904754971</v>
      </c>
      <c r="D355">
        <f t="shared" si="71"/>
        <v>1.406016609634873</v>
      </c>
      <c r="E355">
        <f t="shared" si="72"/>
        <v>19.495125868056196</v>
      </c>
      <c r="F355">
        <f t="shared" si="73"/>
        <v>7586454.6726331497</v>
      </c>
      <c r="G355">
        <f t="shared" si="74"/>
        <v>51379.592526653978</v>
      </c>
      <c r="H355">
        <f t="shared" si="82"/>
        <v>513795.9252665395</v>
      </c>
      <c r="I355">
        <f t="shared" si="75"/>
        <v>-0.35143651071917437</v>
      </c>
      <c r="J355">
        <f t="shared" si="76"/>
        <v>-7.6788678314443068E-2</v>
      </c>
      <c r="K355">
        <f t="shared" si="77"/>
        <v>-1.0647135593728874</v>
      </c>
      <c r="L355">
        <f t="shared" si="78"/>
        <v>1.4828957726233984</v>
      </c>
      <c r="M355">
        <f t="shared" si="79"/>
        <v>1.0042975783106235E-2</v>
      </c>
      <c r="N355">
        <f t="shared" si="81"/>
        <v>0.10042975783106235</v>
      </c>
    </row>
    <row r="356" spans="1:14">
      <c r="A356">
        <v>328</v>
      </c>
      <c r="B356">
        <f t="shared" si="80"/>
        <v>328</v>
      </c>
      <c r="C356">
        <f t="shared" si="70"/>
        <v>760429.43761103903</v>
      </c>
      <c r="D356">
        <f t="shared" si="71"/>
        <v>1.3292279313204298</v>
      </c>
      <c r="E356">
        <f t="shared" si="72"/>
        <v>18.430412308683309</v>
      </c>
      <c r="F356">
        <f t="shared" si="73"/>
        <v>7586456.1555289226</v>
      </c>
      <c r="G356">
        <f t="shared" si="74"/>
        <v>51379.602569629758</v>
      </c>
      <c r="H356">
        <f t="shared" si="82"/>
        <v>513796.02569629735</v>
      </c>
      <c r="I356">
        <f t="shared" si="75"/>
        <v>-0.33224288179941913</v>
      </c>
      <c r="J356">
        <f t="shared" si="76"/>
        <v>-7.259492515823314E-2</v>
      </c>
      <c r="K356">
        <f t="shared" si="77"/>
        <v>-1.0065650673283291</v>
      </c>
      <c r="L356">
        <f t="shared" si="78"/>
        <v>1.4019083890622639</v>
      </c>
      <c r="M356">
        <f t="shared" si="79"/>
        <v>9.4944852237173558E-3</v>
      </c>
      <c r="N356">
        <f t="shared" si="81"/>
        <v>9.4944852237173555E-2</v>
      </c>
    </row>
    <row r="357" spans="1:14">
      <c r="A357">
        <v>329</v>
      </c>
      <c r="B357">
        <f t="shared" si="80"/>
        <v>329</v>
      </c>
      <c r="C357">
        <f t="shared" si="70"/>
        <v>760429.10536815727</v>
      </c>
      <c r="D357">
        <f t="shared" si="71"/>
        <v>1.2566330061621966</v>
      </c>
      <c r="E357">
        <f t="shared" si="72"/>
        <v>17.423847241354981</v>
      </c>
      <c r="F357">
        <f t="shared" si="73"/>
        <v>7586457.5574373119</v>
      </c>
      <c r="G357">
        <f t="shared" si="74"/>
        <v>51379.612064114983</v>
      </c>
      <c r="H357">
        <f t="shared" si="82"/>
        <v>513796.12064114958</v>
      </c>
      <c r="I357">
        <f t="shared" si="75"/>
        <v>-0.31409751411234543</v>
      </c>
      <c r="J357">
        <f t="shared" si="76"/>
        <v>-6.8630209428512265E-2</v>
      </c>
      <c r="K357">
        <f t="shared" si="77"/>
        <v>-0.95159229413894064</v>
      </c>
      <c r="L357">
        <f t="shared" si="78"/>
        <v>1.3253440676357826</v>
      </c>
      <c r="M357">
        <f t="shared" si="79"/>
        <v>8.9759500440156903E-3</v>
      </c>
      <c r="N357">
        <f t="shared" si="81"/>
        <v>8.9759500440156903E-2</v>
      </c>
    </row>
    <row r="358" spans="1:14">
      <c r="A358">
        <v>330</v>
      </c>
      <c r="B358">
        <f t="shared" si="80"/>
        <v>330</v>
      </c>
      <c r="C358">
        <f t="shared" si="70"/>
        <v>760428.79127064312</v>
      </c>
      <c r="D358">
        <f t="shared" si="71"/>
        <v>1.1880027967336844</v>
      </c>
      <c r="E358">
        <f t="shared" si="72"/>
        <v>16.47225494721604</v>
      </c>
      <c r="F358">
        <f t="shared" si="73"/>
        <v>7586458.8827813799</v>
      </c>
      <c r="G358">
        <f t="shared" si="74"/>
        <v>51379.621040065023</v>
      </c>
      <c r="H358">
        <f t="shared" si="82"/>
        <v>513796.21040065004</v>
      </c>
      <c r="I358">
        <f t="shared" si="75"/>
        <v>-0.2969431562377769</v>
      </c>
      <c r="J358">
        <f t="shared" si="76"/>
        <v>-6.4882022603249795E-2</v>
      </c>
      <c r="K358">
        <f t="shared" si="77"/>
        <v>-0.89962180286966786</v>
      </c>
      <c r="L358">
        <f t="shared" si="78"/>
        <v>1.2529612474483112</v>
      </c>
      <c r="M358">
        <f t="shared" si="79"/>
        <v>8.4857342623834604E-3</v>
      </c>
      <c r="N358">
        <f t="shared" si="81"/>
        <v>8.4857342623834597E-2</v>
      </c>
    </row>
    <row r="359" spans="1:14">
      <c r="A359">
        <v>331</v>
      </c>
      <c r="B359">
        <f t="shared" si="80"/>
        <v>331</v>
      </c>
      <c r="C359">
        <f t="shared" si="70"/>
        <v>760428.49432748684</v>
      </c>
      <c r="D359">
        <f t="shared" si="71"/>
        <v>1.1231207741304345</v>
      </c>
      <c r="E359">
        <f t="shared" si="72"/>
        <v>15.572633144346373</v>
      </c>
      <c r="F359">
        <f t="shared" si="73"/>
        <v>7586460.1357426271</v>
      </c>
      <c r="G359">
        <f t="shared" si="74"/>
        <v>51379.629525799282</v>
      </c>
      <c r="H359">
        <f t="shared" si="82"/>
        <v>513796.29525799269</v>
      </c>
      <c r="I359">
        <f t="shared" si="75"/>
        <v>-0.2807256836367667</v>
      </c>
      <c r="J359">
        <f t="shared" si="76"/>
        <v>-6.1338539281459575E-2</v>
      </c>
      <c r="K359">
        <f t="shared" si="77"/>
        <v>-0.85048962840154552</v>
      </c>
      <c r="L359">
        <f t="shared" si="78"/>
        <v>1.1845315600759829</v>
      </c>
      <c r="M359">
        <f t="shared" si="79"/>
        <v>8.0222912437888181E-3</v>
      </c>
      <c r="N359">
        <f t="shared" si="81"/>
        <v>8.0222912437888177E-2</v>
      </c>
    </row>
    <row r="360" spans="1:14">
      <c r="A360">
        <v>332</v>
      </c>
      <c r="B360">
        <f t="shared" si="80"/>
        <v>332</v>
      </c>
      <c r="C360">
        <f t="shared" si="70"/>
        <v>760428.21360180317</v>
      </c>
      <c r="D360">
        <f t="shared" si="71"/>
        <v>1.0617822348489749</v>
      </c>
      <c r="E360">
        <f t="shared" si="72"/>
        <v>14.722143515944827</v>
      </c>
      <c r="F360">
        <f t="shared" si="73"/>
        <v>7586461.3202741873</v>
      </c>
      <c r="G360">
        <f t="shared" si="74"/>
        <v>51379.637548090526</v>
      </c>
      <c r="H360">
        <f t="shared" si="82"/>
        <v>513796.37548090512</v>
      </c>
      <c r="I360">
        <f t="shared" si="75"/>
        <v>-0.26539392786538396</v>
      </c>
      <c r="J360">
        <f t="shared" si="76"/>
        <v>-5.7988579877601622E-2</v>
      </c>
      <c r="K360">
        <f t="shared" si="77"/>
        <v>-0.80404076017085735</v>
      </c>
      <c r="L360">
        <f t="shared" si="78"/>
        <v>1.1198391090934932</v>
      </c>
      <c r="M360">
        <f t="shared" si="79"/>
        <v>7.5841588203498208E-3</v>
      </c>
      <c r="N360">
        <f t="shared" si="81"/>
        <v>7.5841588203498206E-2</v>
      </c>
    </row>
    <row r="361" spans="1:14">
      <c r="A361">
        <v>333</v>
      </c>
      <c r="B361">
        <f t="shared" si="80"/>
        <v>333</v>
      </c>
      <c r="C361">
        <f t="shared" si="70"/>
        <v>760427.94820787536</v>
      </c>
      <c r="D361">
        <f t="shared" si="71"/>
        <v>1.0037936549713733</v>
      </c>
      <c r="E361">
        <f t="shared" si="72"/>
        <v>13.918102755773971</v>
      </c>
      <c r="F361">
        <f t="shared" si="73"/>
        <v>7586462.4401132967</v>
      </c>
      <c r="G361">
        <f t="shared" si="74"/>
        <v>51379.645132249345</v>
      </c>
      <c r="H361">
        <f t="shared" si="82"/>
        <v>513796.45132249332</v>
      </c>
      <c r="I361">
        <f t="shared" si="75"/>
        <v>-0.25089951511730318</v>
      </c>
      <c r="J361">
        <f t="shared" si="76"/>
        <v>-5.4821575353122418E-2</v>
      </c>
      <c r="K361">
        <f t="shared" si="77"/>
        <v>-0.76012865315424172</v>
      </c>
      <c r="L361">
        <f t="shared" si="78"/>
        <v>1.0586797889463004</v>
      </c>
      <c r="M361">
        <f t="shared" si="79"/>
        <v>7.1699546783669521E-3</v>
      </c>
      <c r="N361">
        <f t="shared" si="81"/>
        <v>7.1699546783669521E-2</v>
      </c>
    </row>
    <row r="362" spans="1:14">
      <c r="A362">
        <v>334</v>
      </c>
      <c r="B362">
        <f t="shared" si="80"/>
        <v>334</v>
      </c>
      <c r="C362">
        <f t="shared" si="70"/>
        <v>760427.69730836025</v>
      </c>
      <c r="D362">
        <f t="shared" si="71"/>
        <v>0.94897207961825092</v>
      </c>
      <c r="E362">
        <f t="shared" si="72"/>
        <v>13.157974102619729</v>
      </c>
      <c r="F362">
        <f t="shared" si="73"/>
        <v>7586463.498793086</v>
      </c>
      <c r="G362">
        <f t="shared" si="74"/>
        <v>51379.65230220402</v>
      </c>
      <c r="H362">
        <f t="shared" si="82"/>
        <v>513796.52302204008</v>
      </c>
      <c r="I362">
        <f t="shared" si="75"/>
        <v>-0.23719671358556035</v>
      </c>
      <c r="J362">
        <f t="shared" si="76"/>
        <v>-5.1827533873906789E-2</v>
      </c>
      <c r="K362">
        <f t="shared" si="77"/>
        <v>-0.71861476555753134</v>
      </c>
      <c r="L362">
        <f t="shared" si="78"/>
        <v>1.0008606410197254</v>
      </c>
      <c r="M362">
        <f t="shared" si="79"/>
        <v>6.7783719972732207E-3</v>
      </c>
      <c r="N362">
        <f t="shared" si="81"/>
        <v>6.7783719972732207E-2</v>
      </c>
    </row>
    <row r="363" spans="1:14">
      <c r="A363">
        <v>335</v>
      </c>
      <c r="B363">
        <f t="shared" si="80"/>
        <v>335</v>
      </c>
      <c r="C363">
        <f t="shared" si="70"/>
        <v>760427.46011164668</v>
      </c>
      <c r="D363">
        <f t="shared" si="71"/>
        <v>0.8971445457443441</v>
      </c>
      <c r="E363">
        <f t="shared" si="72"/>
        <v>12.439359337062198</v>
      </c>
      <c r="F363">
        <f t="shared" si="73"/>
        <v>7586464.4996537268</v>
      </c>
      <c r="G363">
        <f t="shared" si="74"/>
        <v>51379.659080576021</v>
      </c>
      <c r="H363">
        <f t="shared" si="82"/>
        <v>513796.59080576006</v>
      </c>
      <c r="I363">
        <f t="shared" si="75"/>
        <v>-0.22424228916168934</v>
      </c>
      <c r="J363">
        <f t="shared" si="76"/>
        <v>-4.899700928848616E-2</v>
      </c>
      <c r="K363">
        <f t="shared" si="77"/>
        <v>-0.67936812175029182</v>
      </c>
      <c r="L363">
        <f t="shared" si="78"/>
        <v>0.94619924487372198</v>
      </c>
      <c r="M363">
        <f t="shared" si="79"/>
        <v>6.4081753267453152E-3</v>
      </c>
      <c r="N363">
        <f t="shared" si="81"/>
        <v>6.4081753267453148E-2</v>
      </c>
    </row>
    <row r="364" spans="1:14">
      <c r="A364">
        <v>336</v>
      </c>
      <c r="B364">
        <f t="shared" si="80"/>
        <v>336</v>
      </c>
      <c r="C364">
        <f t="shared" si="70"/>
        <v>760427.23586935748</v>
      </c>
      <c r="D364">
        <f t="shared" si="71"/>
        <v>0.84814753645585794</v>
      </c>
      <c r="E364">
        <f t="shared" si="72"/>
        <v>11.759991215311906</v>
      </c>
      <c r="F364">
        <f t="shared" si="73"/>
        <v>7586465.4458529716</v>
      </c>
      <c r="G364">
        <f t="shared" si="74"/>
        <v>51379.66548875135</v>
      </c>
      <c r="H364">
        <f t="shared" si="82"/>
        <v>513796.65488751332</v>
      </c>
      <c r="I364">
        <f t="shared" si="75"/>
        <v>-0.21199536901677615</v>
      </c>
      <c r="J364">
        <f t="shared" si="76"/>
        <v>-4.6321071327588004E-2</v>
      </c>
      <c r="K364">
        <f t="shared" si="77"/>
        <v>-0.64226489906761897</v>
      </c>
      <c r="L364">
        <f t="shared" si="78"/>
        <v>0.8945231427230127</v>
      </c>
      <c r="M364">
        <f t="shared" si="79"/>
        <v>6.0581966889704138E-3</v>
      </c>
      <c r="N364">
        <f t="shared" si="81"/>
        <v>6.0581966889704138E-2</v>
      </c>
    </row>
    <row r="365" spans="1:14">
      <c r="A365">
        <v>337</v>
      </c>
      <c r="B365">
        <f t="shared" si="80"/>
        <v>337</v>
      </c>
      <c r="C365">
        <f t="shared" si="70"/>
        <v>760427.02387398842</v>
      </c>
      <c r="D365">
        <f t="shared" si="71"/>
        <v>0.80182646512826994</v>
      </c>
      <c r="E365">
        <f t="shared" si="72"/>
        <v>11.117726316244287</v>
      </c>
      <c r="F365">
        <f t="shared" si="73"/>
        <v>7586466.3403761145</v>
      </c>
      <c r="G365">
        <f t="shared" si="74"/>
        <v>51379.67154694804</v>
      </c>
      <c r="H365">
        <f t="shared" si="82"/>
        <v>513796.7154694802</v>
      </c>
      <c r="I365">
        <f t="shared" si="75"/>
        <v>-0.20041731263385898</v>
      </c>
      <c r="J365">
        <f t="shared" si="76"/>
        <v>-4.3791277431037889E-2</v>
      </c>
      <c r="K365">
        <f t="shared" si="77"/>
        <v>-0.60718803717600012</v>
      </c>
      <c r="L365">
        <f t="shared" si="78"/>
        <v>0.84566929534712354</v>
      </c>
      <c r="M365">
        <f t="shared" si="79"/>
        <v>5.7273318937733561E-3</v>
      </c>
      <c r="N365">
        <f t="shared" si="81"/>
        <v>5.7273318937733561E-2</v>
      </c>
    </row>
    <row r="366" spans="1:14">
      <c r="A366">
        <v>338</v>
      </c>
      <c r="B366">
        <f t="shared" si="80"/>
        <v>338</v>
      </c>
      <c r="C366">
        <f t="shared" si="70"/>
        <v>760426.82345667575</v>
      </c>
      <c r="D366">
        <f t="shared" si="71"/>
        <v>0.75803518769723199</v>
      </c>
      <c r="E366">
        <f t="shared" si="72"/>
        <v>10.510538279068287</v>
      </c>
      <c r="F366">
        <f t="shared" si="73"/>
        <v>7586467.1860454101</v>
      </c>
      <c r="G366">
        <f t="shared" si="74"/>
        <v>51379.677274279937</v>
      </c>
      <c r="H366">
        <f t="shared" si="82"/>
        <v>513796.77274279913</v>
      </c>
      <c r="I366">
        <f t="shared" si="75"/>
        <v>-0.18947158988462726</v>
      </c>
      <c r="J366">
        <f t="shared" si="76"/>
        <v>-4.1399646113156954E-2</v>
      </c>
      <c r="K366">
        <f t="shared" si="77"/>
        <v>-0.57402686877118136</v>
      </c>
      <c r="L366">
        <f t="shared" si="78"/>
        <v>0.79948356771398543</v>
      </c>
      <c r="M366">
        <f t="shared" si="79"/>
        <v>5.4145370549802292E-3</v>
      </c>
      <c r="N366">
        <f t="shared" si="81"/>
        <v>5.4145370549802285E-2</v>
      </c>
    </row>
    <row r="367" spans="1:14">
      <c r="A367">
        <v>339</v>
      </c>
      <c r="B367">
        <f t="shared" si="80"/>
        <v>339</v>
      </c>
      <c r="C367">
        <f t="shared" si="70"/>
        <v>760426.63398508588</v>
      </c>
      <c r="D367">
        <f t="shared" si="71"/>
        <v>0.71663554158407505</v>
      </c>
      <c r="E367">
        <f t="shared" si="72"/>
        <v>9.9365114102971059</v>
      </c>
      <c r="F367">
        <f t="shared" si="73"/>
        <v>7586467.9855289776</v>
      </c>
      <c r="G367">
        <f t="shared" si="74"/>
        <v>51379.682688816989</v>
      </c>
      <c r="H367">
        <f t="shared" si="82"/>
        <v>513796.82688816969</v>
      </c>
      <c r="I367">
        <f t="shared" si="75"/>
        <v>-0.17912366576561373</v>
      </c>
      <c r="J367">
        <f t="shared" si="76"/>
        <v>-3.9138631782647731E-2</v>
      </c>
      <c r="K367">
        <f t="shared" si="77"/>
        <v>-0.54267677044325147</v>
      </c>
      <c r="L367">
        <f t="shared" si="78"/>
        <v>0.75582024269448378</v>
      </c>
      <c r="M367">
        <f t="shared" si="79"/>
        <v>5.1188252970291075E-3</v>
      </c>
      <c r="N367">
        <f t="shared" si="81"/>
        <v>5.1188252970291073E-2</v>
      </c>
    </row>
    <row r="368" spans="1:14">
      <c r="A368">
        <v>340</v>
      </c>
      <c r="B368">
        <f t="shared" si="80"/>
        <v>340</v>
      </c>
      <c r="C368">
        <f t="shared" si="70"/>
        <v>760426.45486142009</v>
      </c>
      <c r="D368">
        <f t="shared" si="71"/>
        <v>0.67749690980142729</v>
      </c>
      <c r="E368">
        <f t="shared" si="72"/>
        <v>9.3938346398538553</v>
      </c>
      <c r="F368">
        <f t="shared" si="73"/>
        <v>7586468.7413492203</v>
      </c>
      <c r="G368">
        <f t="shared" si="74"/>
        <v>51379.687807642287</v>
      </c>
      <c r="H368">
        <f t="shared" si="82"/>
        <v>513796.87807642267</v>
      </c>
      <c r="I368">
        <f t="shared" si="75"/>
        <v>-0.1693408914300995</v>
      </c>
      <c r="J368">
        <f t="shared" si="76"/>
        <v>-3.7001100937548118E-2</v>
      </c>
      <c r="K368">
        <f t="shared" si="77"/>
        <v>-0.51303883260772964</v>
      </c>
      <c r="L368">
        <f t="shared" si="78"/>
        <v>0.71454156133393854</v>
      </c>
      <c r="M368">
        <f t="shared" si="79"/>
        <v>4.8392636414387666E-3</v>
      </c>
      <c r="N368">
        <f t="shared" si="81"/>
        <v>4.8392636414387659E-2</v>
      </c>
    </row>
    <row r="369" spans="1:14">
      <c r="A369">
        <v>341</v>
      </c>
      <c r="B369">
        <f t="shared" si="80"/>
        <v>341</v>
      </c>
      <c r="C369">
        <f t="shared" si="70"/>
        <v>760426.28552052868</v>
      </c>
      <c r="D369">
        <f t="shared" si="71"/>
        <v>0.64049580886387913</v>
      </c>
      <c r="E369">
        <f t="shared" si="72"/>
        <v>8.8807958072461251</v>
      </c>
      <c r="F369">
        <f t="shared" si="73"/>
        <v>7586469.4558907812</v>
      </c>
      <c r="G369">
        <f t="shared" si="74"/>
        <v>51379.692646905925</v>
      </c>
      <c r="H369">
        <f t="shared" si="82"/>
        <v>513796.92646905908</v>
      </c>
      <c r="I369">
        <f t="shared" si="75"/>
        <v>-0.16009240117182599</v>
      </c>
      <c r="J369">
        <f t="shared" si="76"/>
        <v>-3.498030966016849E-2</v>
      </c>
      <c r="K369">
        <f t="shared" si="77"/>
        <v>-0.48501954746157716</v>
      </c>
      <c r="L369">
        <f t="shared" si="78"/>
        <v>0.67551728823025825</v>
      </c>
      <c r="M369">
        <f t="shared" si="79"/>
        <v>4.5749700633134225E-3</v>
      </c>
      <c r="N369">
        <f t="shared" si="81"/>
        <v>4.5749700633134223E-2</v>
      </c>
    </row>
    <row r="370" spans="1:14">
      <c r="A370">
        <v>342</v>
      </c>
      <c r="B370">
        <f t="shared" si="80"/>
        <v>342</v>
      </c>
      <c r="C370">
        <f t="shared" si="70"/>
        <v>760426.12542812747</v>
      </c>
      <c r="D370">
        <f t="shared" si="71"/>
        <v>0.60551549920371062</v>
      </c>
      <c r="E370">
        <f t="shared" si="72"/>
        <v>8.3957762597845473</v>
      </c>
      <c r="F370">
        <f t="shared" si="73"/>
        <v>7586470.1314080693</v>
      </c>
      <c r="G370">
        <f t="shared" si="74"/>
        <v>51379.697221875991</v>
      </c>
      <c r="H370">
        <f t="shared" si="82"/>
        <v>513796.97221875971</v>
      </c>
      <c r="I370">
        <f t="shared" si="75"/>
        <v>-0.15134901503539958</v>
      </c>
      <c r="J370">
        <f t="shared" si="76"/>
        <v>-3.3069882341026639E-2</v>
      </c>
      <c r="K370">
        <f t="shared" si="77"/>
        <v>-0.45853051397987787</v>
      </c>
      <c r="L370">
        <f t="shared" si="78"/>
        <v>0.63862430064770614</v>
      </c>
      <c r="M370">
        <f t="shared" si="79"/>
        <v>4.325110708597933E-3</v>
      </c>
      <c r="N370">
        <f t="shared" si="81"/>
        <v>4.3251107085979325E-2</v>
      </c>
    </row>
    <row r="371" spans="1:14">
      <c r="A371">
        <v>343</v>
      </c>
      <c r="B371">
        <f t="shared" si="80"/>
        <v>343</v>
      </c>
      <c r="C371">
        <f t="shared" si="70"/>
        <v>760425.97407911241</v>
      </c>
      <c r="D371">
        <f t="shared" si="71"/>
        <v>0.57244561686268403</v>
      </c>
      <c r="E371">
        <f t="shared" si="72"/>
        <v>7.9372457458046695</v>
      </c>
      <c r="F371">
        <f t="shared" si="73"/>
        <v>7586470.7700323695</v>
      </c>
      <c r="G371">
        <f t="shared" si="74"/>
        <v>51379.701546986696</v>
      </c>
      <c r="H371">
        <f t="shared" si="82"/>
        <v>513797.0154698668</v>
      </c>
      <c r="I371">
        <f t="shared" si="75"/>
        <v>-0.14308314674603462</v>
      </c>
      <c r="J371">
        <f t="shared" si="76"/>
        <v>-3.1263791564670601E-2</v>
      </c>
      <c r="K371">
        <f t="shared" si="77"/>
        <v>-0.43348815902267712</v>
      </c>
      <c r="L371">
        <f t="shared" si="78"/>
        <v>0.6037462000700774</v>
      </c>
      <c r="M371">
        <f t="shared" si="79"/>
        <v>4.0888972633048859E-3</v>
      </c>
      <c r="N371">
        <f t="shared" si="81"/>
        <v>4.0888972633048859E-2</v>
      </c>
    </row>
    <row r="372" spans="1:14">
      <c r="A372">
        <v>344</v>
      </c>
      <c r="B372">
        <f t="shared" si="80"/>
        <v>344</v>
      </c>
      <c r="C372">
        <f t="shared" si="70"/>
        <v>760425.83099596563</v>
      </c>
      <c r="D372">
        <f t="shared" si="71"/>
        <v>0.5411818252980134</v>
      </c>
      <c r="E372">
        <f t="shared" si="72"/>
        <v>7.5037575867819921</v>
      </c>
      <c r="F372">
        <f t="shared" si="73"/>
        <v>7586471.3737785695</v>
      </c>
      <c r="G372">
        <f t="shared" si="74"/>
        <v>51379.705635883962</v>
      </c>
      <c r="H372">
        <f t="shared" si="82"/>
        <v>513797.05635883944</v>
      </c>
      <c r="I372">
        <f t="shared" si="75"/>
        <v>-0.13526871666807394</v>
      </c>
      <c r="J372">
        <f t="shared" si="76"/>
        <v>-2.9556339093943236E-2</v>
      </c>
      <c r="K372">
        <f t="shared" si="77"/>
        <v>-0.40981347367226884</v>
      </c>
      <c r="L372">
        <f t="shared" si="78"/>
        <v>0.57077294496787168</v>
      </c>
      <c r="M372">
        <f t="shared" si="79"/>
        <v>3.8655844664143811E-3</v>
      </c>
      <c r="N372">
        <f t="shared" si="81"/>
        <v>3.8655844664143811E-2</v>
      </c>
    </row>
    <row r="373" spans="1:14">
      <c r="A373">
        <v>345</v>
      </c>
      <c r="B373">
        <f t="shared" si="80"/>
        <v>345</v>
      </c>
      <c r="C373">
        <f t="shared" si="70"/>
        <v>760425.69572724891</v>
      </c>
      <c r="D373">
        <f t="shared" si="71"/>
        <v>0.51162548620407011</v>
      </c>
      <c r="E373">
        <f t="shared" si="72"/>
        <v>7.0939441131097229</v>
      </c>
      <c r="F373">
        <f t="shared" si="73"/>
        <v>7586471.9445515145</v>
      </c>
      <c r="G373">
        <f t="shared" si="74"/>
        <v>51379.709501468431</v>
      </c>
      <c r="H373">
        <f t="shared" si="82"/>
        <v>513797.09501468414</v>
      </c>
      <c r="I373">
        <f t="shared" si="75"/>
        <v>-0.12788106951760017</v>
      </c>
      <c r="J373">
        <f t="shared" si="76"/>
        <v>-2.7942137892706838E-2</v>
      </c>
      <c r="K373">
        <f t="shared" si="77"/>
        <v>-0.38743176396924961</v>
      </c>
      <c r="L373">
        <f t="shared" si="78"/>
        <v>0.53960050362095613</v>
      </c>
      <c r="M373">
        <f t="shared" si="79"/>
        <v>3.6544677586005008E-3</v>
      </c>
      <c r="N373">
        <f t="shared" si="81"/>
        <v>3.6544677586005006E-2</v>
      </c>
    </row>
    <row r="374" spans="1:14">
      <c r="A374">
        <v>346</v>
      </c>
      <c r="B374">
        <f t="shared" si="80"/>
        <v>346</v>
      </c>
      <c r="C374">
        <f t="shared" si="70"/>
        <v>760425.56784617936</v>
      </c>
      <c r="D374">
        <f t="shared" si="71"/>
        <v>0.48368334831136328</v>
      </c>
      <c r="E374">
        <f t="shared" si="72"/>
        <v>6.706512349140473</v>
      </c>
      <c r="F374">
        <f t="shared" si="73"/>
        <v>7586472.4841520181</v>
      </c>
      <c r="G374">
        <f t="shared" si="74"/>
        <v>51379.713155936188</v>
      </c>
      <c r="H374">
        <f t="shared" si="82"/>
        <v>513797.1315593617</v>
      </c>
      <c r="I374">
        <f t="shared" si="75"/>
        <v>-0.12089689656945485</v>
      </c>
      <c r="J374">
        <f t="shared" si="76"/>
        <v>-2.641609513032056E-2</v>
      </c>
      <c r="K374">
        <f t="shared" si="77"/>
        <v>-0.36627241526107002</v>
      </c>
      <c r="L374">
        <f t="shared" si="78"/>
        <v>0.51013052590147856</v>
      </c>
      <c r="M374">
        <f t="shared" si="79"/>
        <v>3.4548810593668803E-3</v>
      </c>
      <c r="N374">
        <f t="shared" si="81"/>
        <v>3.4548810593668801E-2</v>
      </c>
    </row>
    <row r="375" spans="1:14">
      <c r="A375">
        <v>347</v>
      </c>
      <c r="B375">
        <f t="shared" si="80"/>
        <v>347</v>
      </c>
      <c r="C375">
        <f t="shared" si="70"/>
        <v>760425.44694928278</v>
      </c>
      <c r="D375">
        <f t="shared" si="71"/>
        <v>0.45726725318104272</v>
      </c>
      <c r="E375">
        <f t="shared" si="72"/>
        <v>6.3402399338794027</v>
      </c>
      <c r="F375">
        <f t="shared" si="73"/>
        <v>7586472.9942825437</v>
      </c>
      <c r="G375">
        <f t="shared" si="74"/>
        <v>51379.716610817246</v>
      </c>
      <c r="H375">
        <f t="shared" si="82"/>
        <v>513797.16610817227</v>
      </c>
      <c r="I375">
        <f t="shared" si="75"/>
        <v>-0.11429416211317373</v>
      </c>
      <c r="J375">
        <f t="shared" si="76"/>
        <v>-2.4973396114259919E-2</v>
      </c>
      <c r="K375">
        <f t="shared" si="77"/>
        <v>-0.34626866941974099</v>
      </c>
      <c r="L375">
        <f t="shared" si="78"/>
        <v>0.48227003298159576</v>
      </c>
      <c r="M375">
        <f t="shared" si="79"/>
        <v>3.2661946655788763E-3</v>
      </c>
      <c r="N375">
        <f t="shared" si="81"/>
        <v>3.2661946655788761E-2</v>
      </c>
    </row>
    <row r="376" spans="1:14">
      <c r="A376">
        <v>348</v>
      </c>
      <c r="B376">
        <f t="shared" si="80"/>
        <v>348</v>
      </c>
      <c r="C376">
        <f t="shared" si="70"/>
        <v>760425.33265512064</v>
      </c>
      <c r="D376">
        <f t="shared" si="71"/>
        <v>0.43229385706678281</v>
      </c>
      <c r="E376">
        <f t="shared" si="72"/>
        <v>5.9939712644596614</v>
      </c>
      <c r="F376">
        <f t="shared" si="73"/>
        <v>7586473.4765525768</v>
      </c>
      <c r="G376">
        <f t="shared" si="74"/>
        <v>51379.719877011914</v>
      </c>
      <c r="H376">
        <f t="shared" si="82"/>
        <v>513797.19877011894</v>
      </c>
      <c r="I376">
        <f t="shared" si="75"/>
        <v>-0.10805203392575255</v>
      </c>
      <c r="J376">
        <f t="shared" si="76"/>
        <v>-2.3609489100194728E-2</v>
      </c>
      <c r="K376">
        <f t="shared" si="77"/>
        <v>-0.32735741422594156</v>
      </c>
      <c r="L376">
        <f t="shared" si="78"/>
        <v>0.4559311239871261</v>
      </c>
      <c r="M376">
        <f t="shared" si="79"/>
        <v>3.0878132647627343E-3</v>
      </c>
      <c r="N376">
        <f t="shared" si="81"/>
        <v>3.0878132647627343E-2</v>
      </c>
    </row>
    <row r="377" spans="1:14">
      <c r="A377">
        <v>349</v>
      </c>
      <c r="B377">
        <f t="shared" si="80"/>
        <v>349</v>
      </c>
      <c r="C377">
        <f t="shared" si="70"/>
        <v>760425.22460308671</v>
      </c>
      <c r="D377">
        <f t="shared" si="71"/>
        <v>0.40868436796658808</v>
      </c>
      <c r="E377">
        <f t="shared" si="72"/>
        <v>5.6666138502337198</v>
      </c>
      <c r="F377">
        <f t="shared" si="73"/>
        <v>7586473.932483701</v>
      </c>
      <c r="G377">
        <f t="shared" si="74"/>
        <v>51379.722964825181</v>
      </c>
      <c r="H377">
        <f t="shared" si="82"/>
        <v>513797.22964825161</v>
      </c>
      <c r="I377">
        <f t="shared" si="75"/>
        <v>-0.10215081754184022</v>
      </c>
      <c r="J377">
        <f t="shared" si="76"/>
        <v>-2.2320070931609107E-2</v>
      </c>
      <c r="K377">
        <f t="shared" si="77"/>
        <v>-0.30947898425514403</v>
      </c>
      <c r="L377">
        <f t="shared" si="78"/>
        <v>0.43103069867168919</v>
      </c>
      <c r="M377">
        <f t="shared" si="79"/>
        <v>2.9191740569042006E-3</v>
      </c>
      <c r="N377">
        <f t="shared" si="81"/>
        <v>2.9191740569042005E-2</v>
      </c>
    </row>
    <row r="378" spans="1:14">
      <c r="A378">
        <v>350</v>
      </c>
      <c r="B378">
        <f t="shared" si="80"/>
        <v>350</v>
      </c>
      <c r="C378">
        <f t="shared" si="70"/>
        <v>760425.12245226919</v>
      </c>
      <c r="D378">
        <f t="shared" si="71"/>
        <v>0.38636429703497899</v>
      </c>
      <c r="E378">
        <f t="shared" si="72"/>
        <v>5.3571348659785754</v>
      </c>
      <c r="F378">
        <f t="shared" si="73"/>
        <v>7586474.3635144001</v>
      </c>
      <c r="G378">
        <f t="shared" si="74"/>
        <v>51379.725883999236</v>
      </c>
      <c r="H378">
        <f t="shared" si="82"/>
        <v>513797.25883999217</v>
      </c>
      <c r="I378">
        <f t="shared" si="75"/>
        <v>-9.6571894113938989E-2</v>
      </c>
      <c r="J378">
        <f t="shared" si="76"/>
        <v>-2.1101073463663744E-2</v>
      </c>
      <c r="K378">
        <f t="shared" si="77"/>
        <v>-0.29257697263765114</v>
      </c>
      <c r="L378">
        <f t="shared" si="78"/>
        <v>0.4074901952364326</v>
      </c>
      <c r="M378">
        <f t="shared" si="79"/>
        <v>2.7597449788212785E-3</v>
      </c>
      <c r="N378">
        <f t="shared" si="81"/>
        <v>2.7597449788212783E-2</v>
      </c>
    </row>
    <row r="379" spans="1:14">
      <c r="A379">
        <v>351</v>
      </c>
      <c r="B379">
        <f t="shared" si="80"/>
        <v>351</v>
      </c>
      <c r="C379">
        <f t="shared" si="70"/>
        <v>760425.02588037506</v>
      </c>
      <c r="D379">
        <f t="shared" si="71"/>
        <v>0.36526322357131524</v>
      </c>
      <c r="E379">
        <f t="shared" si="72"/>
        <v>5.0645578933409245</v>
      </c>
      <c r="F379">
        <f t="shared" si="73"/>
        <v>7586474.7710045949</v>
      </c>
      <c r="G379">
        <f t="shared" si="74"/>
        <v>51379.728643744216</v>
      </c>
      <c r="H379">
        <f t="shared" si="82"/>
        <v>513797.28643744194</v>
      </c>
      <c r="I379">
        <f t="shared" si="75"/>
        <v>-9.1297661666523824E-2</v>
      </c>
      <c r="J379">
        <f t="shared" si="76"/>
        <v>-1.9948650728473825E-2</v>
      </c>
      <c r="K379">
        <f t="shared" si="77"/>
        <v>-0.2765980530987337</v>
      </c>
      <c r="L379">
        <f t="shared" si="78"/>
        <v>0.385235342468222</v>
      </c>
      <c r="M379">
        <f t="shared" si="79"/>
        <v>2.6090230255093948E-3</v>
      </c>
      <c r="N379">
        <f t="shared" si="81"/>
        <v>2.6090230255093945E-2</v>
      </c>
    </row>
    <row r="380" spans="1:14">
      <c r="A380">
        <v>352</v>
      </c>
      <c r="B380">
        <f t="shared" si="80"/>
        <v>352</v>
      </c>
      <c r="C380">
        <f t="shared" si="70"/>
        <v>760424.93458271341</v>
      </c>
      <c r="D380">
        <f t="shared" si="71"/>
        <v>0.34531457284284139</v>
      </c>
      <c r="E380">
        <f t="shared" si="72"/>
        <v>4.7879598402421912</v>
      </c>
      <c r="F380">
        <f t="shared" si="73"/>
        <v>7586475.1562399371</v>
      </c>
      <c r="G380">
        <f t="shared" si="74"/>
        <v>51379.73125276724</v>
      </c>
      <c r="H380">
        <f t="shared" si="82"/>
        <v>513797.31252767221</v>
      </c>
      <c r="I380">
        <f t="shared" si="75"/>
        <v>-8.6311479558704177E-2</v>
      </c>
      <c r="J380">
        <f t="shared" si="76"/>
        <v>-1.8859166801314685E-2</v>
      </c>
      <c r="K380">
        <f t="shared" si="77"/>
        <v>-0.26149181171748348</v>
      </c>
      <c r="L380">
        <f t="shared" si="78"/>
        <v>0.36419592541433915</v>
      </c>
      <c r="M380">
        <f t="shared" si="79"/>
        <v>2.4665326631631529E-3</v>
      </c>
      <c r="N380">
        <f t="shared" si="81"/>
        <v>2.4665326631631526E-2</v>
      </c>
    </row>
    <row r="381" spans="1:14">
      <c r="A381">
        <v>353</v>
      </c>
      <c r="B381">
        <f t="shared" si="80"/>
        <v>353</v>
      </c>
      <c r="C381">
        <f t="shared" si="70"/>
        <v>760424.84827123384</v>
      </c>
      <c r="D381">
        <f t="shared" si="71"/>
        <v>0.32645540604152673</v>
      </c>
      <c r="E381">
        <f t="shared" si="72"/>
        <v>4.5264680285247074</v>
      </c>
      <c r="F381">
        <f t="shared" si="73"/>
        <v>7586475.5204358622</v>
      </c>
      <c r="G381">
        <f t="shared" si="74"/>
        <v>51379.733719299904</v>
      </c>
      <c r="H381">
        <f t="shared" si="82"/>
        <v>513797.33719299885</v>
      </c>
      <c r="I381">
        <f t="shared" si="75"/>
        <v>-8.159761598017666E-2</v>
      </c>
      <c r="J381">
        <f t="shared" si="76"/>
        <v>-1.7829184329478061E-2</v>
      </c>
      <c r="K381">
        <f t="shared" si="77"/>
        <v>-0.24721058787364769</v>
      </c>
      <c r="L381">
        <f t="shared" si="78"/>
        <v>0.34430556385443434</v>
      </c>
      <c r="M381">
        <f t="shared" si="79"/>
        <v>2.3318243288680479E-3</v>
      </c>
      <c r="N381">
        <f t="shared" si="81"/>
        <v>2.3318243288680478E-2</v>
      </c>
    </row>
    <row r="382" spans="1:14">
      <c r="A382">
        <v>354</v>
      </c>
      <c r="B382">
        <f t="shared" si="80"/>
        <v>354</v>
      </c>
      <c r="C382">
        <f t="shared" si="70"/>
        <v>760424.76667361788</v>
      </c>
      <c r="D382">
        <f t="shared" si="71"/>
        <v>0.30862622171204868</v>
      </c>
      <c r="E382">
        <f t="shared" si="72"/>
        <v>4.27925744065106</v>
      </c>
      <c r="F382">
        <f t="shared" si="73"/>
        <v>7586475.864741426</v>
      </c>
      <c r="G382">
        <f t="shared" si="74"/>
        <v>51379.73605112423</v>
      </c>
      <c r="H382">
        <f t="shared" si="82"/>
        <v>513797.36051124212</v>
      </c>
      <c r="I382">
        <f t="shared" si="75"/>
        <v>-7.7141198314792964E-2</v>
      </c>
      <c r="J382">
        <f t="shared" si="76"/>
        <v>-1.6855453687591719E-2</v>
      </c>
      <c r="K382">
        <f t="shared" si="77"/>
        <v>-0.23370932388069449</v>
      </c>
      <c r="L382">
        <f t="shared" si="78"/>
        <v>0.32550150287085022</v>
      </c>
      <c r="M382">
        <f t="shared" si="79"/>
        <v>2.204473012228919E-3</v>
      </c>
      <c r="N382">
        <f t="shared" si="81"/>
        <v>2.2044730122289191E-2</v>
      </c>
    </row>
    <row r="383" spans="1:14">
      <c r="A383">
        <v>355</v>
      </c>
      <c r="B383">
        <f t="shared" si="80"/>
        <v>355</v>
      </c>
      <c r="C383">
        <f t="shared" si="70"/>
        <v>760424.68953241955</v>
      </c>
      <c r="D383">
        <f t="shared" si="71"/>
        <v>0.29177076802445695</v>
      </c>
      <c r="E383">
        <f t="shared" si="72"/>
        <v>4.0455481167703651</v>
      </c>
      <c r="F383">
        <f t="shared" si="73"/>
        <v>7586476.1902429285</v>
      </c>
      <c r="G383">
        <f t="shared" si="74"/>
        <v>51379.738255597244</v>
      </c>
      <c r="H383">
        <f t="shared" si="82"/>
        <v>513797.38255597226</v>
      </c>
      <c r="I383">
        <f t="shared" si="75"/>
        <v>-7.2928166215113416E-2</v>
      </c>
      <c r="J383">
        <f t="shared" si="76"/>
        <v>-1.5934902725191494E-2</v>
      </c>
      <c r="K383">
        <f t="shared" si="77"/>
        <v>-0.2209454228307538</v>
      </c>
      <c r="L383">
        <f t="shared" si="78"/>
        <v>0.30772441485659829</v>
      </c>
      <c r="M383">
        <f t="shared" si="79"/>
        <v>2.0840769144604069E-3</v>
      </c>
      <c r="N383">
        <f t="shared" si="81"/>
        <v>2.0840769144604067E-2</v>
      </c>
    </row>
    <row r="384" spans="1:14">
      <c r="A384">
        <v>356</v>
      </c>
      <c r="B384">
        <f t="shared" si="80"/>
        <v>356</v>
      </c>
      <c r="C384">
        <f t="shared" si="70"/>
        <v>760424.6166042533</v>
      </c>
      <c r="D384">
        <f t="shared" si="71"/>
        <v>0.27583586529926546</v>
      </c>
      <c r="E384">
        <f t="shared" si="72"/>
        <v>3.8246026939396112</v>
      </c>
      <c r="F384">
        <f t="shared" si="73"/>
        <v>7586476.4979673428</v>
      </c>
      <c r="G384">
        <f t="shared" si="74"/>
        <v>51379.740339674157</v>
      </c>
      <c r="H384">
        <f t="shared" si="82"/>
        <v>513797.40339674143</v>
      </c>
      <c r="I384">
        <f t="shared" si="75"/>
        <v>-6.8945227239876783E-2</v>
      </c>
      <c r="J384">
        <f t="shared" si="76"/>
        <v>-1.5064627074202707E-2</v>
      </c>
      <c r="K384">
        <f t="shared" si="77"/>
        <v>-0.20887861420298312</v>
      </c>
      <c r="L384">
        <f t="shared" si="78"/>
        <v>0.29091821233635357</v>
      </c>
      <c r="M384">
        <f t="shared" si="79"/>
        <v>1.970256180709039E-3</v>
      </c>
      <c r="N384">
        <f t="shared" si="81"/>
        <v>1.9702561807090388E-2</v>
      </c>
    </row>
    <row r="385" spans="1:14">
      <c r="A385">
        <v>357</v>
      </c>
      <c r="B385">
        <f t="shared" si="80"/>
        <v>357</v>
      </c>
      <c r="C385">
        <f t="shared" si="70"/>
        <v>760424.54765902611</v>
      </c>
      <c r="D385">
        <f t="shared" si="71"/>
        <v>0.26077123822506276</v>
      </c>
      <c r="E385">
        <f t="shared" si="72"/>
        <v>3.6157240797366281</v>
      </c>
      <c r="F385">
        <f t="shared" si="73"/>
        <v>7586476.7888855552</v>
      </c>
      <c r="G385">
        <f t="shared" si="74"/>
        <v>51379.742309930341</v>
      </c>
      <c r="H385">
        <f t="shared" si="82"/>
        <v>513797.42309930321</v>
      </c>
      <c r="I385">
        <f t="shared" si="75"/>
        <v>-6.5179814914400641E-2</v>
      </c>
      <c r="J385">
        <f t="shared" si="76"/>
        <v>-1.4241880985754088E-2</v>
      </c>
      <c r="K385">
        <f t="shared" si="77"/>
        <v>-0.19747082681139461</v>
      </c>
      <c r="L385">
        <f t="shared" si="78"/>
        <v>0.27502987100994175</v>
      </c>
      <c r="M385">
        <f t="shared" si="79"/>
        <v>1.8626517016075911E-3</v>
      </c>
      <c r="N385">
        <f t="shared" si="81"/>
        <v>1.862651701607591E-2</v>
      </c>
    </row>
    <row r="386" spans="1:14">
      <c r="A386">
        <v>358</v>
      </c>
      <c r="B386">
        <f t="shared" si="80"/>
        <v>358</v>
      </c>
      <c r="C386">
        <f t="shared" si="70"/>
        <v>760424.48247921118</v>
      </c>
      <c r="D386">
        <f t="shared" si="71"/>
        <v>0.24652935723930869</v>
      </c>
      <c r="E386">
        <f t="shared" si="72"/>
        <v>3.4182532529252336</v>
      </c>
      <c r="F386">
        <f t="shared" si="73"/>
        <v>7586477.0639154259</v>
      </c>
      <c r="G386">
        <f t="shared" si="74"/>
        <v>51379.744172582046</v>
      </c>
      <c r="H386">
        <f t="shared" si="82"/>
        <v>513797.44172582024</v>
      </c>
      <c r="I386">
        <f t="shared" si="75"/>
        <v>-6.1620049081576721E-2</v>
      </c>
      <c r="J386">
        <f t="shared" si="76"/>
        <v>-1.3464068667417086E-2</v>
      </c>
      <c r="K386">
        <f t="shared" si="77"/>
        <v>-0.18668606869133064</v>
      </c>
      <c r="L386">
        <f t="shared" si="78"/>
        <v>0.26000926246004363</v>
      </c>
      <c r="M386">
        <f t="shared" si="79"/>
        <v>1.7609239802807764E-3</v>
      </c>
      <c r="N386">
        <f t="shared" si="81"/>
        <v>1.7609239802807763E-2</v>
      </c>
    </row>
    <row r="387" spans="1:14">
      <c r="A387">
        <v>359</v>
      </c>
      <c r="B387">
        <f t="shared" si="80"/>
        <v>359</v>
      </c>
      <c r="C387">
        <f t="shared" si="70"/>
        <v>760424.42085916211</v>
      </c>
      <c r="D387">
        <f t="shared" si="71"/>
        <v>0.2330652885718916</v>
      </c>
      <c r="E387">
        <f t="shared" si="72"/>
        <v>3.2315671842339029</v>
      </c>
      <c r="F387">
        <f t="shared" si="73"/>
        <v>7586477.3239246886</v>
      </c>
      <c r="G387">
        <f t="shared" si="74"/>
        <v>51379.745933506027</v>
      </c>
      <c r="H387">
        <f t="shared" si="82"/>
        <v>513797.45933506003</v>
      </c>
      <c r="I387">
        <f t="shared" si="75"/>
        <v>-5.8254698418351687E-2</v>
      </c>
      <c r="J387">
        <f t="shared" si="76"/>
        <v>-1.2728736093541887E-2</v>
      </c>
      <c r="K387">
        <f t="shared" si="77"/>
        <v>-0.17649031354566314</v>
      </c>
      <c r="L387">
        <f t="shared" si="78"/>
        <v>0.24580899599632894</v>
      </c>
      <c r="M387">
        <f t="shared" si="79"/>
        <v>1.6647520612277972E-3</v>
      </c>
      <c r="N387">
        <f t="shared" si="81"/>
        <v>1.664752061227797E-2</v>
      </c>
    </row>
    <row r="388" spans="1:14">
      <c r="A388">
        <v>360</v>
      </c>
      <c r="B388">
        <f t="shared" si="80"/>
        <v>360</v>
      </c>
      <c r="C388">
        <f t="shared" si="70"/>
        <v>760424.36260446371</v>
      </c>
      <c r="D388">
        <f t="shared" si="71"/>
        <v>0.22033655247834971</v>
      </c>
      <c r="E388">
        <f t="shared" si="72"/>
        <v>3.0550768706882399</v>
      </c>
      <c r="F388">
        <f t="shared" si="73"/>
        <v>7586477.5697336849</v>
      </c>
      <c r="G388">
        <f t="shared" si="74"/>
        <v>51379.747598258087</v>
      </c>
      <c r="H388">
        <f t="shared" si="82"/>
        <v>513797.47598258062</v>
      </c>
      <c r="I388">
        <f t="shared" si="75"/>
        <v>-5.507314499941874E-2</v>
      </c>
      <c r="J388">
        <f t="shared" si="76"/>
        <v>-1.2033563262853932E-2</v>
      </c>
      <c r="K388">
        <f t="shared" si="77"/>
        <v>-0.16685139339248373</v>
      </c>
      <c r="L388">
        <f t="shared" si="78"/>
        <v>0.2323842691370539</v>
      </c>
      <c r="M388">
        <f t="shared" si="79"/>
        <v>1.5738325177024979E-3</v>
      </c>
      <c r="N388">
        <f t="shared" si="81"/>
        <v>1.5738325177024979E-2</v>
      </c>
    </row>
    <row r="389" spans="1:14">
      <c r="A389">
        <v>361</v>
      </c>
      <c r="B389">
        <f t="shared" si="80"/>
        <v>361</v>
      </c>
      <c r="C389">
        <f t="shared" si="70"/>
        <v>760424.30753131874</v>
      </c>
      <c r="D389">
        <f t="shared" si="71"/>
        <v>0.20830298921549578</v>
      </c>
      <c r="E389">
        <f t="shared" si="72"/>
        <v>2.8882254772957561</v>
      </c>
      <c r="F389">
        <f t="shared" si="73"/>
        <v>7586477.802117954</v>
      </c>
      <c r="G389">
        <f t="shared" si="74"/>
        <v>51379.749172090604</v>
      </c>
      <c r="H389">
        <f t="shared" si="82"/>
        <v>513797.49172090582</v>
      </c>
      <c r="I389">
        <f t="shared" si="75"/>
        <v>-5.2065350796305442E-2</v>
      </c>
      <c r="J389">
        <f t="shared" si="76"/>
        <v>-1.137635687888538E-2</v>
      </c>
      <c r="K389">
        <f t="shared" si="77"/>
        <v>-0.15773889707561287</v>
      </c>
      <c r="L389">
        <f t="shared" si="78"/>
        <v>0.21969272625640729</v>
      </c>
      <c r="M389">
        <f t="shared" si="79"/>
        <v>1.4878784943963986E-3</v>
      </c>
      <c r="N389">
        <f t="shared" si="81"/>
        <v>1.4878784943963984E-2</v>
      </c>
    </row>
    <row r="390" spans="1:14">
      <c r="A390">
        <v>362</v>
      </c>
      <c r="B390">
        <f t="shared" si="80"/>
        <v>362</v>
      </c>
      <c r="C390">
        <f t="shared" si="70"/>
        <v>760424.25546596793</v>
      </c>
      <c r="D390">
        <f t="shared" si="71"/>
        <v>0.1969266323366104</v>
      </c>
      <c r="E390">
        <f t="shared" si="72"/>
        <v>2.730486580220143</v>
      </c>
      <c r="F390">
        <f t="shared" si="73"/>
        <v>7586478.0218106806</v>
      </c>
      <c r="G390">
        <f t="shared" si="74"/>
        <v>51379.750659969097</v>
      </c>
      <c r="H390">
        <f t="shared" si="82"/>
        <v>513797.50659969077</v>
      </c>
      <c r="I390">
        <f t="shared" si="75"/>
        <v>-4.9221826006150715E-2</v>
      </c>
      <c r="J390">
        <f t="shared" si="76"/>
        <v>-1.0755043430150046E-2</v>
      </c>
      <c r="K390">
        <f t="shared" si="77"/>
        <v>-0.14912407431775304</v>
      </c>
      <c r="L390">
        <f t="shared" si="78"/>
        <v>0.20769432495164944</v>
      </c>
      <c r="M390">
        <f t="shared" si="79"/>
        <v>1.4066188024043601E-3</v>
      </c>
      <c r="N390">
        <f t="shared" si="81"/>
        <v>1.4066188024043599E-2</v>
      </c>
    </row>
    <row r="391" spans="1:14">
      <c r="A391">
        <v>363</v>
      </c>
      <c r="B391">
        <f t="shared" si="80"/>
        <v>363</v>
      </c>
      <c r="C391">
        <f t="shared" si="70"/>
        <v>760424.20624414191</v>
      </c>
      <c r="D391">
        <f t="shared" si="71"/>
        <v>0.18617158890646035</v>
      </c>
      <c r="E391">
        <f t="shared" si="72"/>
        <v>2.5813625059023901</v>
      </c>
      <c r="F391">
        <f t="shared" si="73"/>
        <v>7586478.2295050053</v>
      </c>
      <c r="G391">
        <f t="shared" si="74"/>
        <v>51379.752066587898</v>
      </c>
      <c r="H391">
        <f t="shared" si="82"/>
        <v>513797.52066587878</v>
      </c>
      <c r="I391">
        <f t="shared" si="75"/>
        <v>-4.6533599110237717E-2</v>
      </c>
      <c r="J391">
        <f t="shared" si="76"/>
        <v>-1.0167662648231126E-2</v>
      </c>
      <c r="K391">
        <f t="shared" si="77"/>
        <v>-0.1409797450135919</v>
      </c>
      <c r="L391">
        <f t="shared" si="78"/>
        <v>0.19635120970844316</v>
      </c>
      <c r="M391">
        <f t="shared" si="79"/>
        <v>1.3297970636175738E-3</v>
      </c>
      <c r="N391">
        <f t="shared" si="81"/>
        <v>1.3297970636175738E-2</v>
      </c>
    </row>
    <row r="392" spans="1:14">
      <c r="A392">
        <v>364</v>
      </c>
      <c r="B392">
        <f t="shared" si="80"/>
        <v>364</v>
      </c>
      <c r="C392">
        <f t="shared" si="70"/>
        <v>760424.15971054276</v>
      </c>
      <c r="D392">
        <f t="shared" si="71"/>
        <v>0.17600392625822922</v>
      </c>
      <c r="E392">
        <f t="shared" si="72"/>
        <v>2.4403827608887982</v>
      </c>
      <c r="F392">
        <f t="shared" si="73"/>
        <v>7586478.4258562149</v>
      </c>
      <c r="G392">
        <f t="shared" si="74"/>
        <v>51379.753396384964</v>
      </c>
      <c r="H392">
        <f t="shared" si="82"/>
        <v>513797.53396384942</v>
      </c>
      <c r="I392">
        <f t="shared" si="75"/>
        <v>-4.3992188567807705E-2</v>
      </c>
      <c r="J392">
        <f t="shared" si="76"/>
        <v>-9.6123613231432672E-3</v>
      </c>
      <c r="K392">
        <f t="shared" si="77"/>
        <v>-0.13328021347669383</v>
      </c>
      <c r="L392">
        <f t="shared" si="78"/>
        <v>0.1856275924658003</v>
      </c>
      <c r="M392">
        <f t="shared" si="79"/>
        <v>1.2571709018444944E-3</v>
      </c>
      <c r="N392">
        <f t="shared" si="81"/>
        <v>1.2571709018444944E-2</v>
      </c>
    </row>
    <row r="393" spans="1:14">
      <c r="A393">
        <v>365</v>
      </c>
      <c r="B393">
        <f t="shared" si="80"/>
        <v>365</v>
      </c>
      <c r="C393">
        <f t="shared" ref="C393:C456" si="83">C392+I392*B$8</f>
        <v>760424.11571835424</v>
      </c>
      <c r="D393">
        <f t="shared" ref="D393:D456" si="84">D392+J392*B$8</f>
        <v>0.16639156493508594</v>
      </c>
      <c r="E393">
        <f t="shared" ref="E393:E456" si="85">E392+K392*B$8</f>
        <v>2.3071025474121045</v>
      </c>
      <c r="F393">
        <f t="shared" ref="F393:F456" si="86">F392+L392*B$8</f>
        <v>7586478.6114838077</v>
      </c>
      <c r="G393">
        <f t="shared" ref="G393:G456" si="87">G392+M392*B$8</f>
        <v>51379.754653555865</v>
      </c>
      <c r="H393">
        <f t="shared" si="82"/>
        <v>513797.54653555842</v>
      </c>
      <c r="I393">
        <f t="shared" si="75"/>
        <v>-4.1589576055840294E-2</v>
      </c>
      <c r="J393">
        <f t="shared" si="76"/>
        <v>-9.0873874564575841E-3</v>
      </c>
      <c r="K393">
        <f t="shared" si="77"/>
        <v>-0.1260011873696443</v>
      </c>
      <c r="L393">
        <f t="shared" si="78"/>
        <v>0.17548963970383441</v>
      </c>
      <c r="M393">
        <f t="shared" si="79"/>
        <v>1.1885111781077568E-3</v>
      </c>
      <c r="N393">
        <f t="shared" si="81"/>
        <v>1.1885111781077567E-2</v>
      </c>
    </row>
    <row r="394" spans="1:14">
      <c r="A394">
        <v>366</v>
      </c>
      <c r="B394">
        <f t="shared" si="80"/>
        <v>366</v>
      </c>
      <c r="C394">
        <f t="shared" si="83"/>
        <v>760424.07412877819</v>
      </c>
      <c r="D394">
        <f t="shared" si="84"/>
        <v>0.15730417747862835</v>
      </c>
      <c r="E394">
        <f t="shared" si="85"/>
        <v>2.1811013600424602</v>
      </c>
      <c r="F394">
        <f t="shared" si="86"/>
        <v>7586478.7869734475</v>
      </c>
      <c r="G394">
        <f t="shared" si="87"/>
        <v>51379.755842067047</v>
      </c>
      <c r="H394">
        <f t="shared" si="82"/>
        <v>513797.55842067022</v>
      </c>
      <c r="I394">
        <f t="shared" si="75"/>
        <v>-3.9318181170363932E-2</v>
      </c>
      <c r="J394">
        <f t="shared" si="76"/>
        <v>-8.5910847337436792E-3</v>
      </c>
      <c r="K394">
        <f t="shared" si="77"/>
        <v>-0.11911970106168443</v>
      </c>
      <c r="L394">
        <f t="shared" si="78"/>
        <v>0.16590536569808753</v>
      </c>
      <c r="M394">
        <f t="shared" si="79"/>
        <v>1.1236012677044882E-3</v>
      </c>
      <c r="N394">
        <f t="shared" si="81"/>
        <v>1.1236012677044882E-2</v>
      </c>
    </row>
    <row r="395" spans="1:14">
      <c r="A395">
        <v>367</v>
      </c>
      <c r="B395">
        <f t="shared" si="80"/>
        <v>367</v>
      </c>
      <c r="C395">
        <f t="shared" si="83"/>
        <v>760424.03481059696</v>
      </c>
      <c r="D395">
        <f t="shared" si="84"/>
        <v>0.14871309274488467</v>
      </c>
      <c r="E395">
        <f t="shared" si="85"/>
        <v>2.061981658980776</v>
      </c>
      <c r="F395">
        <f t="shared" si="86"/>
        <v>7586478.9528788133</v>
      </c>
      <c r="G395">
        <f t="shared" si="87"/>
        <v>51379.756965668312</v>
      </c>
      <c r="H395">
        <f t="shared" si="82"/>
        <v>513797.5696566829</v>
      </c>
      <c r="I395">
        <f t="shared" si="75"/>
        <v>-3.7170837509472025E-2</v>
      </c>
      <c r="J395">
        <f t="shared" si="76"/>
        <v>-8.121887298890124E-3</v>
      </c>
      <c r="K395">
        <f t="shared" si="77"/>
        <v>-0.11261404317204217</v>
      </c>
      <c r="L395">
        <f t="shared" si="78"/>
        <v>0.15684453160365514</v>
      </c>
      <c r="M395">
        <f t="shared" si="79"/>
        <v>1.0622363767491762E-3</v>
      </c>
      <c r="N395">
        <f t="shared" si="81"/>
        <v>1.0622363767491762E-2</v>
      </c>
    </row>
    <row r="396" spans="1:14">
      <c r="A396">
        <v>368</v>
      </c>
      <c r="B396">
        <f t="shared" si="80"/>
        <v>368</v>
      </c>
      <c r="C396">
        <f t="shared" si="83"/>
        <v>760423.99763975944</v>
      </c>
      <c r="D396">
        <f t="shared" si="84"/>
        <v>0.14059120544599454</v>
      </c>
      <c r="E396">
        <f t="shared" si="85"/>
        <v>1.9493676158087339</v>
      </c>
      <c r="F396">
        <f t="shared" si="86"/>
        <v>7586479.1097233444</v>
      </c>
      <c r="G396">
        <f t="shared" si="87"/>
        <v>51379.758027904689</v>
      </c>
      <c r="H396">
        <f t="shared" si="82"/>
        <v>513797.58027904667</v>
      </c>
      <c r="I396">
        <f t="shared" si="75"/>
        <v>-3.5140770062580581E-2</v>
      </c>
      <c r="J396">
        <f t="shared" si="76"/>
        <v>-7.6783148138170757E-3</v>
      </c>
      <c r="K396">
        <f t="shared" si="77"/>
        <v>-0.10646368807036864</v>
      </c>
      <c r="L396">
        <f t="shared" si="78"/>
        <v>0.14827855005072349</v>
      </c>
      <c r="M396">
        <f t="shared" si="79"/>
        <v>1.0042228960428182E-3</v>
      </c>
      <c r="N396">
        <f t="shared" si="81"/>
        <v>1.0042228960428182E-2</v>
      </c>
    </row>
    <row r="397" spans="1:14">
      <c r="A397">
        <v>369</v>
      </c>
      <c r="B397">
        <f t="shared" si="80"/>
        <v>369</v>
      </c>
      <c r="C397">
        <f t="shared" si="83"/>
        <v>760423.96249898942</v>
      </c>
      <c r="D397">
        <f t="shared" si="84"/>
        <v>0.13291289063217746</v>
      </c>
      <c r="E397">
        <f t="shared" si="85"/>
        <v>1.8429039277383652</v>
      </c>
      <c r="F397">
        <f t="shared" si="86"/>
        <v>7586479.2580018947</v>
      </c>
      <c r="G397">
        <f t="shared" si="87"/>
        <v>51379.759032127586</v>
      </c>
      <c r="H397">
        <f t="shared" si="82"/>
        <v>513797.59032127564</v>
      </c>
      <c r="I397">
        <f t="shared" si="75"/>
        <v>-3.3221573834584329E-2</v>
      </c>
      <c r="J397">
        <f t="shared" si="76"/>
        <v>-7.2589677879951586E-3</v>
      </c>
      <c r="K397">
        <f t="shared" si="77"/>
        <v>-0.10064923111817355</v>
      </c>
      <c r="L397">
        <f t="shared" si="78"/>
        <v>0.1401803949505232</v>
      </c>
      <c r="M397">
        <f t="shared" si="79"/>
        <v>9.4937779022983898E-4</v>
      </c>
      <c r="N397">
        <f t="shared" si="81"/>
        <v>9.4937779022983889E-3</v>
      </c>
    </row>
    <row r="398" spans="1:14">
      <c r="A398">
        <v>370</v>
      </c>
      <c r="B398">
        <f t="shared" si="80"/>
        <v>370</v>
      </c>
      <c r="C398">
        <f t="shared" si="83"/>
        <v>760423.92927741562</v>
      </c>
      <c r="D398">
        <f t="shared" si="84"/>
        <v>0.12565392284418231</v>
      </c>
      <c r="E398">
        <f t="shared" si="85"/>
        <v>1.7422546966201917</v>
      </c>
      <c r="F398">
        <f t="shared" si="86"/>
        <v>7586479.3981822897</v>
      </c>
      <c r="G398">
        <f t="shared" si="87"/>
        <v>51379.759981505376</v>
      </c>
      <c r="H398">
        <f t="shared" si="82"/>
        <v>513797.59981505352</v>
      </c>
      <c r="I398">
        <f t="shared" si="75"/>
        <v>-3.1407193637465816E-2</v>
      </c>
      <c r="J398">
        <f t="shared" si="76"/>
        <v>-6.8625231630357504E-3</v>
      </c>
      <c r="K398">
        <f t="shared" si="77"/>
        <v>-9.5152327446953705E-2</v>
      </c>
      <c r="L398">
        <f t="shared" si="78"/>
        <v>0.13252451622713968</v>
      </c>
      <c r="M398">
        <f t="shared" si="79"/>
        <v>8.9752802031558784E-4</v>
      </c>
      <c r="N398">
        <f t="shared" si="81"/>
        <v>8.9752802031558779E-3</v>
      </c>
    </row>
    <row r="399" spans="1:14">
      <c r="A399">
        <v>371</v>
      </c>
      <c r="B399">
        <f t="shared" si="80"/>
        <v>371</v>
      </c>
      <c r="C399">
        <f t="shared" si="83"/>
        <v>760423.89787022199</v>
      </c>
      <c r="D399">
        <f t="shared" si="84"/>
        <v>0.11879139968114656</v>
      </c>
      <c r="E399">
        <f t="shared" si="85"/>
        <v>1.647102369173238</v>
      </c>
      <c r="F399">
        <f t="shared" si="86"/>
        <v>7586479.5307068061</v>
      </c>
      <c r="G399">
        <f t="shared" si="87"/>
        <v>51379.760879033398</v>
      </c>
      <c r="H399">
        <f t="shared" si="82"/>
        <v>513797.60879033373</v>
      </c>
      <c r="I399">
        <f t="shared" si="75"/>
        <v>-2.9691904985594965E-2</v>
      </c>
      <c r="J399">
        <f t="shared" si="76"/>
        <v>-6.4877301384225821E-3</v>
      </c>
      <c r="K399">
        <f t="shared" si="77"/>
        <v>-8.9955634079867064E-2</v>
      </c>
      <c r="L399">
        <f t="shared" si="78"/>
        <v>0.12528675920616214</v>
      </c>
      <c r="M399">
        <f t="shared" si="79"/>
        <v>8.4850999772247539E-4</v>
      </c>
      <c r="N399">
        <f t="shared" si="81"/>
        <v>8.4850999772247537E-3</v>
      </c>
    </row>
    <row r="400" spans="1:14">
      <c r="A400">
        <v>372</v>
      </c>
      <c r="B400">
        <f t="shared" si="80"/>
        <v>372</v>
      </c>
      <c r="C400">
        <f t="shared" si="83"/>
        <v>760423.86817831697</v>
      </c>
      <c r="D400">
        <f t="shared" si="84"/>
        <v>0.11230366954272399</v>
      </c>
      <c r="E400">
        <f t="shared" si="85"/>
        <v>1.557146735093371</v>
      </c>
      <c r="F400">
        <f t="shared" si="86"/>
        <v>7586479.655993565</v>
      </c>
      <c r="G400">
        <f t="shared" si="87"/>
        <v>51379.761727543395</v>
      </c>
      <c r="H400">
        <f t="shared" si="82"/>
        <v>513797.61727543373</v>
      </c>
      <c r="I400">
        <f t="shared" si="75"/>
        <v>-2.8070296034439585E-2</v>
      </c>
      <c r="J400">
        <f t="shared" si="76"/>
        <v>-6.1334062252152875E-3</v>
      </c>
      <c r="K400">
        <f t="shared" si="77"/>
        <v>-8.5042755214351895E-2</v>
      </c>
      <c r="L400">
        <f t="shared" si="78"/>
        <v>0.11844428840584446</v>
      </c>
      <c r="M400">
        <f t="shared" si="79"/>
        <v>8.0216906816231416E-4</v>
      </c>
      <c r="N400">
        <f t="shared" si="81"/>
        <v>8.0216906816231413E-3</v>
      </c>
    </row>
    <row r="401" spans="1:14">
      <c r="A401">
        <v>373</v>
      </c>
      <c r="B401">
        <f t="shared" si="80"/>
        <v>373</v>
      </c>
      <c r="C401">
        <f t="shared" si="83"/>
        <v>760423.84010802093</v>
      </c>
      <c r="D401">
        <f t="shared" si="84"/>
        <v>0.1061702633175087</v>
      </c>
      <c r="E401">
        <f t="shared" si="85"/>
        <v>1.472103979879019</v>
      </c>
      <c r="F401">
        <f t="shared" si="86"/>
        <v>7586479.7744378531</v>
      </c>
      <c r="G401">
        <f t="shared" si="87"/>
        <v>51379.762529712461</v>
      </c>
      <c r="H401">
        <f t="shared" si="82"/>
        <v>513797.62529712444</v>
      </c>
      <c r="I401">
        <f t="shared" si="75"/>
        <v>-2.6537250505699821E-2</v>
      </c>
      <c r="J401">
        <f t="shared" si="76"/>
        <v>-5.7984335152746775E-3</v>
      </c>
      <c r="K401">
        <f t="shared" si="77"/>
        <v>-8.0398190493063182E-2</v>
      </c>
      <c r="L401">
        <f t="shared" si="78"/>
        <v>0.1119755154903412</v>
      </c>
      <c r="M401">
        <f t="shared" si="79"/>
        <v>7.5835902369649074E-4</v>
      </c>
      <c r="N401">
        <f t="shared" si="81"/>
        <v>7.5835902369649072E-3</v>
      </c>
    </row>
    <row r="402" spans="1:14">
      <c r="A402">
        <v>374</v>
      </c>
      <c r="B402">
        <f t="shared" si="80"/>
        <v>374</v>
      </c>
      <c r="C402">
        <f t="shared" si="83"/>
        <v>760423.81357077044</v>
      </c>
      <c r="D402">
        <f t="shared" si="84"/>
        <v>0.10037182980223402</v>
      </c>
      <c r="E402">
        <f t="shared" si="85"/>
        <v>1.3917057893859557</v>
      </c>
      <c r="F402">
        <f t="shared" si="86"/>
        <v>7586479.8864133684</v>
      </c>
      <c r="G402">
        <f t="shared" si="87"/>
        <v>51379.763288071488</v>
      </c>
      <c r="H402">
        <f t="shared" si="82"/>
        <v>513797.63288071466</v>
      </c>
      <c r="I402">
        <f t="shared" si="75"/>
        <v>-2.5087931544991452E-2</v>
      </c>
      <c r="J402">
        <f t="shared" si="76"/>
        <v>-5.4817551542395062E-3</v>
      </c>
      <c r="K402">
        <f t="shared" si="77"/>
        <v>-7.6007286099925436E-2</v>
      </c>
      <c r="L402">
        <f t="shared" si="78"/>
        <v>0.10586003115771188</v>
      </c>
      <c r="M402">
        <f t="shared" si="79"/>
        <v>7.169416414445287E-4</v>
      </c>
      <c r="N402">
        <f t="shared" si="81"/>
        <v>7.1694164144452868E-3</v>
      </c>
    </row>
    <row r="403" spans="1:14">
      <c r="A403">
        <v>375</v>
      </c>
      <c r="B403">
        <f t="shared" si="80"/>
        <v>375</v>
      </c>
      <c r="C403">
        <f t="shared" si="83"/>
        <v>760423.78848283889</v>
      </c>
      <c r="D403">
        <f t="shared" si="84"/>
        <v>9.4890074647994524E-2</v>
      </c>
      <c r="E403">
        <f t="shared" si="85"/>
        <v>1.3156985032860302</v>
      </c>
      <c r="F403">
        <f t="shared" si="86"/>
        <v>7586479.9922733996</v>
      </c>
      <c r="G403">
        <f t="shared" si="87"/>
        <v>51379.76400501313</v>
      </c>
      <c r="H403">
        <f t="shared" si="82"/>
        <v>513797.64005013107</v>
      </c>
      <c r="I403">
        <f t="shared" si="75"/>
        <v>-2.3717766461146306E-2</v>
      </c>
      <c r="J403">
        <f t="shared" si="76"/>
        <v>-5.1823720071272322E-3</v>
      </c>
      <c r="K403">
        <f t="shared" si="77"/>
        <v>-7.1856188527013934E-2</v>
      </c>
      <c r="L403">
        <f t="shared" si="78"/>
        <v>0.1000785407478018</v>
      </c>
      <c r="M403">
        <f t="shared" si="79"/>
        <v>6.7778624748567517E-4</v>
      </c>
      <c r="N403">
        <f t="shared" si="81"/>
        <v>6.7778624748567511E-3</v>
      </c>
    </row>
    <row r="404" spans="1:14">
      <c r="A404">
        <v>376</v>
      </c>
      <c r="B404">
        <f t="shared" si="80"/>
        <v>376</v>
      </c>
      <c r="C404">
        <f t="shared" si="83"/>
        <v>760423.76476507238</v>
      </c>
      <c r="D404">
        <f t="shared" si="84"/>
        <v>8.970770264086729E-2</v>
      </c>
      <c r="E404">
        <f t="shared" si="85"/>
        <v>1.2438423147590163</v>
      </c>
      <c r="F404">
        <f t="shared" si="86"/>
        <v>7586480.0923519405</v>
      </c>
      <c r="G404">
        <f t="shared" si="87"/>
        <v>51379.764682799381</v>
      </c>
      <c r="H404">
        <f t="shared" si="82"/>
        <v>513797.64682799357</v>
      </c>
      <c r="I404">
        <f t="shared" si="75"/>
        <v>-2.2422432298978983E-2</v>
      </c>
      <c r="J404">
        <f t="shared" si="76"/>
        <v>-4.8993395060389841E-3</v>
      </c>
      <c r="K404">
        <f t="shared" si="77"/>
        <v>-6.793180086640227E-2</v>
      </c>
      <c r="L404">
        <f t="shared" si="78"/>
        <v>9.4612803366842621E-2</v>
      </c>
      <c r="M404">
        <f t="shared" si="79"/>
        <v>6.4076930457762345E-4</v>
      </c>
      <c r="N404">
        <f t="shared" si="81"/>
        <v>6.4076930457762343E-3</v>
      </c>
    </row>
    <row r="405" spans="1:14">
      <c r="A405">
        <v>377</v>
      </c>
      <c r="B405">
        <f t="shared" si="80"/>
        <v>377</v>
      </c>
      <c r="C405">
        <f t="shared" si="83"/>
        <v>760423.74234264006</v>
      </c>
      <c r="D405">
        <f t="shared" si="84"/>
        <v>8.4808363134828313E-2</v>
      </c>
      <c r="E405">
        <f t="shared" si="85"/>
        <v>1.175910513892614</v>
      </c>
      <c r="F405">
        <f t="shared" si="86"/>
        <v>7586480.1869647438</v>
      </c>
      <c r="G405">
        <f t="shared" si="87"/>
        <v>51379.765323568688</v>
      </c>
      <c r="H405">
        <f t="shared" si="82"/>
        <v>513797.65323568659</v>
      </c>
      <c r="I405">
        <f t="shared" si="75"/>
        <v>-2.1197842199999727E-2</v>
      </c>
      <c r="J405">
        <f t="shared" si="76"/>
        <v>-4.631764670023469E-3</v>
      </c>
      <c r="K405">
        <f t="shared" si="77"/>
        <v>-6.4221741489079817E-2</v>
      </c>
      <c r="L405">
        <f t="shared" si="78"/>
        <v>8.9445574336711381E-2</v>
      </c>
      <c r="M405">
        <f t="shared" si="79"/>
        <v>6.0577402239163087E-4</v>
      </c>
      <c r="N405">
        <f t="shared" si="81"/>
        <v>6.0577402239163081E-3</v>
      </c>
    </row>
    <row r="406" spans="1:14">
      <c r="A406">
        <v>378</v>
      </c>
      <c r="B406">
        <f t="shared" si="80"/>
        <v>378</v>
      </c>
      <c r="C406">
        <f t="shared" si="83"/>
        <v>760423.72114479786</v>
      </c>
      <c r="D406">
        <f t="shared" si="84"/>
        <v>8.0176598464804849E-2</v>
      </c>
      <c r="E406">
        <f t="shared" si="85"/>
        <v>1.1116887724035343</v>
      </c>
      <c r="F406">
        <f t="shared" si="86"/>
        <v>7586480.276410318</v>
      </c>
      <c r="G406">
        <f t="shared" si="87"/>
        <v>51379.765929342713</v>
      </c>
      <c r="H406">
        <f t="shared" si="82"/>
        <v>513797.65929342684</v>
      </c>
      <c r="I406">
        <f t="shared" si="75"/>
        <v>-2.0040132508038797E-2</v>
      </c>
      <c r="J406">
        <f t="shared" si="76"/>
        <v>-4.3788032876976336E-3</v>
      </c>
      <c r="K406">
        <f t="shared" si="77"/>
        <v>-6.0714304980573494E-2</v>
      </c>
      <c r="L406">
        <f t="shared" si="78"/>
        <v>8.4560550787275604E-2</v>
      </c>
      <c r="M406">
        <f t="shared" si="79"/>
        <v>5.726899890343204E-4</v>
      </c>
      <c r="N406">
        <f t="shared" si="81"/>
        <v>5.7268998903432034E-3</v>
      </c>
    </row>
    <row r="407" spans="1:14">
      <c r="A407">
        <v>379</v>
      </c>
      <c r="B407">
        <f t="shared" si="80"/>
        <v>379</v>
      </c>
      <c r="C407">
        <f t="shared" si="83"/>
        <v>760423.70110466541</v>
      </c>
      <c r="D407">
        <f t="shared" si="84"/>
        <v>7.5797795177107219E-2</v>
      </c>
      <c r="E407">
        <f t="shared" si="85"/>
        <v>1.0509744674229609</v>
      </c>
      <c r="F407">
        <f t="shared" si="86"/>
        <v>7586480.3609708687</v>
      </c>
      <c r="G407">
        <f t="shared" si="87"/>
        <v>51379.766502032704</v>
      </c>
      <c r="H407">
        <f t="shared" si="82"/>
        <v>513797.66502032673</v>
      </c>
      <c r="I407">
        <f t="shared" si="75"/>
        <v>-1.8945650579098673E-2</v>
      </c>
      <c r="J407">
        <f t="shared" si="76"/>
        <v>-4.1396572537354404E-3</v>
      </c>
      <c r="K407">
        <f t="shared" si="77"/>
        <v>-5.7398425210027887E-2</v>
      </c>
      <c r="L407">
        <f t="shared" si="78"/>
        <v>7.9942320220168381E-2</v>
      </c>
      <c r="M407">
        <f t="shared" si="79"/>
        <v>5.4141282269362298E-4</v>
      </c>
      <c r="N407">
        <f t="shared" si="81"/>
        <v>5.41412822693623E-3</v>
      </c>
    </row>
    <row r="408" spans="1:14">
      <c r="A408">
        <v>380</v>
      </c>
      <c r="B408">
        <f t="shared" si="80"/>
        <v>380</v>
      </c>
      <c r="C408">
        <f t="shared" si="83"/>
        <v>760423.68215901486</v>
      </c>
      <c r="D408">
        <f t="shared" si="84"/>
        <v>7.1658137923371779E-2</v>
      </c>
      <c r="E408">
        <f t="shared" si="85"/>
        <v>0.99357604221293294</v>
      </c>
      <c r="F408">
        <f t="shared" si="86"/>
        <v>7586480.4409131892</v>
      </c>
      <c r="G408">
        <f t="shared" si="87"/>
        <v>51379.767043445529</v>
      </c>
      <c r="H408">
        <f t="shared" si="82"/>
        <v>513797.67043445498</v>
      </c>
      <c r="I408">
        <f t="shared" si="75"/>
        <v>-1.7910943256971998E-2</v>
      </c>
      <c r="J408">
        <f t="shared" si="76"/>
        <v>-3.9135720508214613E-3</v>
      </c>
      <c r="K408">
        <f t="shared" si="77"/>
        <v>-5.4263640416228297E-2</v>
      </c>
      <c r="L408">
        <f t="shared" si="78"/>
        <v>7.5576311881711961E-2</v>
      </c>
      <c r="M408">
        <f t="shared" si="79"/>
        <v>5.1184384230979841E-4</v>
      </c>
      <c r="N408">
        <f t="shared" si="81"/>
        <v>5.1184384230979841E-3</v>
      </c>
    </row>
    <row r="409" spans="1:14">
      <c r="A409">
        <v>381</v>
      </c>
      <c r="B409">
        <f t="shared" si="80"/>
        <v>381</v>
      </c>
      <c r="C409">
        <f t="shared" si="83"/>
        <v>760423.66424807161</v>
      </c>
      <c r="D409">
        <f t="shared" si="84"/>
        <v>6.7744565872550316E-2</v>
      </c>
      <c r="E409">
        <f t="shared" si="85"/>
        <v>0.93931240179670461</v>
      </c>
      <c r="F409">
        <f t="shared" si="86"/>
        <v>7586480.5164895011</v>
      </c>
      <c r="G409">
        <f t="shared" si="87"/>
        <v>51379.767555289371</v>
      </c>
      <c r="H409">
        <f t="shared" si="82"/>
        <v>513797.67555289343</v>
      </c>
      <c r="I409">
        <f t="shared" si="75"/>
        <v>-1.6932745978264226E-2</v>
      </c>
      <c r="J409">
        <f t="shared" si="76"/>
        <v>-3.6998343691249909E-3</v>
      </c>
      <c r="K409">
        <f t="shared" si="77"/>
        <v>-5.1300060200414693E-2</v>
      </c>
      <c r="L409">
        <f t="shared" si="78"/>
        <v>7.1448750791571411E-2</v>
      </c>
      <c r="M409">
        <f t="shared" si="79"/>
        <v>4.8388975623250228E-4</v>
      </c>
      <c r="N409">
        <f t="shared" si="81"/>
        <v>4.8388975623250225E-3</v>
      </c>
    </row>
    <row r="410" spans="1:14">
      <c r="A410">
        <v>382</v>
      </c>
      <c r="B410">
        <f t="shared" si="80"/>
        <v>382</v>
      </c>
      <c r="C410">
        <f t="shared" si="83"/>
        <v>760423.64731532568</v>
      </c>
      <c r="D410">
        <f t="shared" si="84"/>
        <v>6.4044731503425323E-2</v>
      </c>
      <c r="E410">
        <f t="shared" si="85"/>
        <v>0.88801234159628994</v>
      </c>
      <c r="F410">
        <f t="shared" si="86"/>
        <v>7586480.5879382519</v>
      </c>
      <c r="G410">
        <f t="shared" si="87"/>
        <v>51379.768039179129</v>
      </c>
      <c r="H410">
        <f t="shared" si="82"/>
        <v>513797.68039179099</v>
      </c>
      <c r="I410">
        <f t="shared" si="75"/>
        <v>-1.6007972472445543E-2</v>
      </c>
      <c r="J410">
        <f t="shared" si="76"/>
        <v>-3.4977698557841844E-3</v>
      </c>
      <c r="K410">
        <f t="shared" si="77"/>
        <v>-4.8498334321749929E-2</v>
      </c>
      <c r="L410">
        <f t="shared" si="78"/>
        <v>6.7546614282098044E-2</v>
      </c>
      <c r="M410">
        <f t="shared" si="79"/>
        <v>4.5746236788160946E-4</v>
      </c>
      <c r="N410">
        <f t="shared" si="81"/>
        <v>4.5746236788160944E-3</v>
      </c>
    </row>
    <row r="411" spans="1:14">
      <c r="A411">
        <v>383</v>
      </c>
      <c r="B411">
        <f t="shared" si="80"/>
        <v>383</v>
      </c>
      <c r="C411">
        <f t="shared" si="83"/>
        <v>760423.63130735327</v>
      </c>
      <c r="D411">
        <f t="shared" si="84"/>
        <v>6.0546961647641138E-2</v>
      </c>
      <c r="E411">
        <f t="shared" si="85"/>
        <v>0.83951400727454006</v>
      </c>
      <c r="F411">
        <f t="shared" si="86"/>
        <v>7586480.6554848664</v>
      </c>
      <c r="G411">
        <f t="shared" si="87"/>
        <v>51379.768496641496</v>
      </c>
      <c r="H411">
        <f t="shared" si="82"/>
        <v>513797.68496641464</v>
      </c>
      <c r="I411">
        <f t="shared" si="75"/>
        <v>-1.5133705024434303E-2</v>
      </c>
      <c r="J411">
        <f t="shared" si="76"/>
        <v>-3.3067409872999287E-3</v>
      </c>
      <c r="K411">
        <f t="shared" si="77"/>
        <v>-4.5849623196992997E-2</v>
      </c>
      <c r="L411">
        <f t="shared" si="78"/>
        <v>6.3857590911244072E-2</v>
      </c>
      <c r="M411">
        <f t="shared" si="79"/>
        <v>4.3247829748315099E-4</v>
      </c>
      <c r="N411">
        <f t="shared" si="81"/>
        <v>4.3247829748315099E-3</v>
      </c>
    </row>
    <row r="412" spans="1:14">
      <c r="A412">
        <v>384</v>
      </c>
      <c r="B412">
        <f t="shared" si="80"/>
        <v>384</v>
      </c>
      <c r="C412">
        <f t="shared" si="83"/>
        <v>760423.61617364828</v>
      </c>
      <c r="D412">
        <f t="shared" si="84"/>
        <v>5.7240220660341207E-2</v>
      </c>
      <c r="E412">
        <f t="shared" si="85"/>
        <v>0.79366438407754702</v>
      </c>
      <c r="F412">
        <f t="shared" si="86"/>
        <v>7586480.7193424571</v>
      </c>
      <c r="G412">
        <f t="shared" si="87"/>
        <v>51379.768929119797</v>
      </c>
      <c r="H412">
        <f t="shared" si="82"/>
        <v>513797.68929119763</v>
      </c>
      <c r="I412">
        <f t="shared" ref="I412:I475" si="88">-B$10*C412*(D412 + E412) - B$10*C412*(B$13)*(D412+E412)</f>
        <v>-1.4307185268989031E-2</v>
      </c>
      <c r="J412">
        <f t="shared" ref="J412:J475" si="89">B$10*C412*(D412 + E412) -B$11*(D412)</f>
        <v>-3.1261450581268916E-3</v>
      </c>
      <c r="K412">
        <f t="shared" ref="K412:K475" si="90">(B$13)*B$10*C412*(D412 + E412) - B$11*( E412)</f>
        <v>-4.3345570011304665E-2</v>
      </c>
      <c r="L412">
        <f t="shared" ref="L412:L475" si="91">B$11*(D412)*(1- B$14) + B$11*(E412)</f>
        <v>6.0370041619418148E-2</v>
      </c>
      <c r="M412">
        <f t="shared" ref="M412:M475" si="92">B$11*(D412)*B$14</f>
        <v>4.0885871900243719E-4</v>
      </c>
      <c r="N412">
        <f t="shared" si="81"/>
        <v>4.0885871900243715E-3</v>
      </c>
    </row>
    <row r="413" spans="1:14">
      <c r="A413">
        <v>385</v>
      </c>
      <c r="B413">
        <f t="shared" ref="B413:B476" si="93">B412+B$8</f>
        <v>385</v>
      </c>
      <c r="C413">
        <f t="shared" si="83"/>
        <v>760423.60186646297</v>
      </c>
      <c r="D413">
        <f t="shared" si="84"/>
        <v>5.4114075602214318E-2</v>
      </c>
      <c r="E413">
        <f t="shared" si="85"/>
        <v>0.75031881406624235</v>
      </c>
      <c r="F413">
        <f t="shared" si="86"/>
        <v>7586480.7797124991</v>
      </c>
      <c r="G413">
        <f t="shared" si="87"/>
        <v>51379.769337978512</v>
      </c>
      <c r="H413">
        <f t="shared" si="82"/>
        <v>513797.69337978482</v>
      </c>
      <c r="I413">
        <f t="shared" si="88"/>
        <v>-1.3525805487864124E-2</v>
      </c>
      <c r="J413">
        <f t="shared" si="89"/>
        <v>-2.9554122791158152E-3</v>
      </c>
      <c r="K413">
        <f t="shared" si="90"/>
        <v>-4.0978274352195532E-2</v>
      </c>
      <c r="L413">
        <f t="shared" si="91"/>
        <v>5.7072963007731084E-2</v>
      </c>
      <c r="M413">
        <f t="shared" si="92"/>
        <v>3.8652911144438799E-4</v>
      </c>
      <c r="N413">
        <f t="shared" ref="N413:N476" si="94">D413*B$11</f>
        <v>3.8652911144438796E-3</v>
      </c>
    </row>
    <row r="414" spans="1:14">
      <c r="A414">
        <v>386</v>
      </c>
      <c r="B414">
        <f t="shared" si="93"/>
        <v>386</v>
      </c>
      <c r="C414">
        <f t="shared" si="83"/>
        <v>760423.58834065753</v>
      </c>
      <c r="D414">
        <f t="shared" si="84"/>
        <v>5.1158663323098499E-2</v>
      </c>
      <c r="E414">
        <f t="shared" si="85"/>
        <v>0.70934053971404687</v>
      </c>
      <c r="F414">
        <f t="shared" si="86"/>
        <v>7586480.8367854618</v>
      </c>
      <c r="G414">
        <f t="shared" si="87"/>
        <v>51379.769724507627</v>
      </c>
      <c r="H414">
        <f t="shared" ref="H414:H477" si="95">H413+N413*B$8</f>
        <v>513797.69724507595</v>
      </c>
      <c r="I414">
        <f t="shared" si="88"/>
        <v>-1.278710038227053E-2</v>
      </c>
      <c r="J414">
        <f t="shared" si="89"/>
        <v>-2.7940039798076527E-3</v>
      </c>
      <c r="K414">
        <f t="shared" si="90"/>
        <v>-3.8740267283432196E-2</v>
      </c>
      <c r="L414">
        <f t="shared" si="91"/>
        <v>5.3955952621773967E-2</v>
      </c>
      <c r="M414">
        <f t="shared" si="92"/>
        <v>3.6541902373641785E-4</v>
      </c>
      <c r="N414">
        <f t="shared" si="94"/>
        <v>3.6541902373641785E-3</v>
      </c>
    </row>
    <row r="415" spans="1:14">
      <c r="A415">
        <v>387</v>
      </c>
      <c r="B415">
        <f t="shared" si="93"/>
        <v>387</v>
      </c>
      <c r="C415">
        <f t="shared" si="83"/>
        <v>760423.57555355714</v>
      </c>
      <c r="D415">
        <f t="shared" si="84"/>
        <v>4.8364659343290844E-2</v>
      </c>
      <c r="E415">
        <f t="shared" si="85"/>
        <v>0.67060027243061471</v>
      </c>
      <c r="F415">
        <f t="shared" si="86"/>
        <v>7586480.8907414144</v>
      </c>
      <c r="G415">
        <f t="shared" si="87"/>
        <v>51379.770089926649</v>
      </c>
      <c r="H415">
        <f t="shared" si="95"/>
        <v>513797.70089926617</v>
      </c>
      <c r="I415">
        <f t="shared" si="88"/>
        <v>-1.2088739294682571E-2</v>
      </c>
      <c r="J415">
        <f t="shared" si="89"/>
        <v>-2.641410908907836E-3</v>
      </c>
      <c r="K415">
        <f t="shared" si="90"/>
        <v>-3.6624487780259993E-2</v>
      </c>
      <c r="L415">
        <f t="shared" si="91"/>
        <v>5.1009176131398312E-2</v>
      </c>
      <c r="M415">
        <f t="shared" si="92"/>
        <v>3.4546185245207749E-4</v>
      </c>
      <c r="N415">
        <f t="shared" si="94"/>
        <v>3.4546185245207745E-3</v>
      </c>
    </row>
    <row r="416" spans="1:14">
      <c r="A416">
        <v>388</v>
      </c>
      <c r="B416">
        <f t="shared" si="93"/>
        <v>388</v>
      </c>
      <c r="C416">
        <f t="shared" si="83"/>
        <v>760423.56346481782</v>
      </c>
      <c r="D416">
        <f t="shared" si="84"/>
        <v>4.572324843438301E-2</v>
      </c>
      <c r="E416">
        <f t="shared" si="85"/>
        <v>0.63397578465035476</v>
      </c>
      <c r="F416">
        <f t="shared" si="86"/>
        <v>7586480.9417505907</v>
      </c>
      <c r="G416">
        <f t="shared" si="87"/>
        <v>51379.770435388498</v>
      </c>
      <c r="H416">
        <f t="shared" si="95"/>
        <v>513797.70435388468</v>
      </c>
      <c r="I416">
        <f t="shared" si="88"/>
        <v>-1.1428518855449689E-2</v>
      </c>
      <c r="J416">
        <f t="shared" si="89"/>
        <v>-2.4971516275786665E-3</v>
      </c>
      <c r="K416">
        <f t="shared" si="90"/>
        <v>-3.4624260451595765E-2</v>
      </c>
      <c r="L416">
        <f t="shared" si="91"/>
        <v>4.8223336302949962E-2</v>
      </c>
      <c r="M416">
        <f t="shared" si="92"/>
        <v>3.2659463167416435E-4</v>
      </c>
      <c r="N416">
        <f t="shared" si="94"/>
        <v>3.2659463167416434E-3</v>
      </c>
    </row>
    <row r="417" spans="1:14">
      <c r="A417">
        <v>389</v>
      </c>
      <c r="B417">
        <f t="shared" si="93"/>
        <v>389</v>
      </c>
      <c r="C417">
        <f t="shared" si="83"/>
        <v>760423.55203629902</v>
      </c>
      <c r="D417">
        <f t="shared" si="84"/>
        <v>4.3226096806804344E-2</v>
      </c>
      <c r="E417">
        <f t="shared" si="85"/>
        <v>0.59935152419875903</v>
      </c>
      <c r="F417">
        <f t="shared" si="86"/>
        <v>7586480.9899739269</v>
      </c>
      <c r="G417">
        <f t="shared" si="87"/>
        <v>51379.770761983127</v>
      </c>
      <c r="H417">
        <f t="shared" si="95"/>
        <v>513797.70761983097</v>
      </c>
      <c r="I417">
        <f t="shared" si="88"/>
        <v>-1.0804356031012381E-2</v>
      </c>
      <c r="J417">
        <f t="shared" si="89"/>
        <v>-2.36077099048069E-3</v>
      </c>
      <c r="K417">
        <f t="shared" si="90"/>
        <v>-3.2733274478904312E-2</v>
      </c>
      <c r="L417">
        <f t="shared" si="91"/>
        <v>4.5589643666063065E-2</v>
      </c>
      <c r="M417">
        <f t="shared" si="92"/>
        <v>3.0875783433431675E-4</v>
      </c>
      <c r="N417">
        <f t="shared" si="94"/>
        <v>3.0875783433431674E-3</v>
      </c>
    </row>
    <row r="418" spans="1:14">
      <c r="A418">
        <v>390</v>
      </c>
      <c r="B418">
        <f t="shared" si="93"/>
        <v>390</v>
      </c>
      <c r="C418">
        <f t="shared" si="83"/>
        <v>760423.54123194295</v>
      </c>
      <c r="D418">
        <f t="shared" si="84"/>
        <v>4.0865325816323655E-2</v>
      </c>
      <c r="E418">
        <f t="shared" si="85"/>
        <v>0.56661824971985475</v>
      </c>
      <c r="F418">
        <f t="shared" si="86"/>
        <v>7586481.0355635704</v>
      </c>
      <c r="G418">
        <f t="shared" si="87"/>
        <v>51379.771070740964</v>
      </c>
      <c r="H418">
        <f t="shared" si="95"/>
        <v>513797.71070740931</v>
      </c>
      <c r="I418">
        <f t="shared" si="88"/>
        <v>-1.0214281551788515E-2</v>
      </c>
      <c r="J418">
        <f t="shared" si="89"/>
        <v>-2.2318387097707447E-3</v>
      </c>
      <c r="K418">
        <f t="shared" si="90"/>
        <v>-3.0945563705310625E-2</v>
      </c>
      <c r="L418">
        <f t="shared" si="91"/>
        <v>4.309978878246757E-2</v>
      </c>
      <c r="M418">
        <f t="shared" si="92"/>
        <v>2.9189518440231186E-4</v>
      </c>
      <c r="N418">
        <f t="shared" si="94"/>
        <v>2.9189518440231182E-3</v>
      </c>
    </row>
    <row r="419" spans="1:14">
      <c r="A419">
        <v>391</v>
      </c>
      <c r="B419">
        <f t="shared" si="93"/>
        <v>391</v>
      </c>
      <c r="C419">
        <f t="shared" si="83"/>
        <v>760423.53101766144</v>
      </c>
      <c r="D419">
        <f t="shared" si="84"/>
        <v>3.8633487106552913E-2</v>
      </c>
      <c r="E419">
        <f t="shared" si="85"/>
        <v>0.5356726860145441</v>
      </c>
      <c r="F419">
        <f t="shared" si="86"/>
        <v>7586481.0786633594</v>
      </c>
      <c r="G419">
        <f t="shared" si="87"/>
        <v>51379.771362636151</v>
      </c>
      <c r="H419">
        <f t="shared" si="95"/>
        <v>513797.71362636116</v>
      </c>
      <c r="I419">
        <f t="shared" si="88"/>
        <v>-9.6564336989944464E-3</v>
      </c>
      <c r="J419">
        <f t="shared" si="89"/>
        <v>-2.109947997526093E-3</v>
      </c>
      <c r="K419">
        <f t="shared" si="90"/>
        <v>-2.9255487812129249E-2</v>
      </c>
      <c r="L419">
        <f t="shared" si="91"/>
        <v>4.0745916029317264E-2</v>
      </c>
      <c r="M419">
        <f t="shared" si="92"/>
        <v>2.7595347933252084E-4</v>
      </c>
      <c r="N419">
        <f t="shared" si="94"/>
        <v>2.7595347933252082E-3</v>
      </c>
    </row>
    <row r="420" spans="1:14">
      <c r="A420">
        <v>392</v>
      </c>
      <c r="B420">
        <f t="shared" si="93"/>
        <v>392</v>
      </c>
      <c r="C420">
        <f t="shared" si="83"/>
        <v>760423.52136122773</v>
      </c>
      <c r="D420">
        <f t="shared" si="84"/>
        <v>3.6523539109026823E-2</v>
      </c>
      <c r="E420">
        <f t="shared" si="85"/>
        <v>0.50641719820241482</v>
      </c>
      <c r="F420">
        <f t="shared" si="86"/>
        <v>7586481.1194092752</v>
      </c>
      <c r="G420">
        <f t="shared" si="87"/>
        <v>51379.771638589627</v>
      </c>
      <c r="H420">
        <f t="shared" si="95"/>
        <v>513797.71638589597</v>
      </c>
      <c r="I420">
        <f t="shared" si="88"/>
        <v>-9.1290524307974796E-3</v>
      </c>
      <c r="J420">
        <f t="shared" si="89"/>
        <v>-1.9947142823114866E-3</v>
      </c>
      <c r="K420">
        <f t="shared" si="90"/>
        <v>-2.7657714523422583E-2</v>
      </c>
      <c r="L420">
        <f t="shared" si="91"/>
        <v>3.8520598814324215E-2</v>
      </c>
      <c r="M420">
        <f t="shared" si="92"/>
        <v>2.6088242220733446E-4</v>
      </c>
      <c r="N420">
        <f t="shared" si="94"/>
        <v>2.6088242220733446E-3</v>
      </c>
    </row>
    <row r="421" spans="1:14">
      <c r="A421">
        <v>393</v>
      </c>
      <c r="B421">
        <f t="shared" si="93"/>
        <v>393</v>
      </c>
      <c r="C421">
        <f t="shared" si="83"/>
        <v>760423.51223217533</v>
      </c>
      <c r="D421">
        <f t="shared" si="84"/>
        <v>3.4528824826715335E-2</v>
      </c>
      <c r="E421">
        <f t="shared" si="85"/>
        <v>0.47875948367899224</v>
      </c>
      <c r="F421">
        <f t="shared" si="86"/>
        <v>7586481.157929874</v>
      </c>
      <c r="G421">
        <f t="shared" si="87"/>
        <v>51379.771899472049</v>
      </c>
      <c r="H421">
        <f t="shared" si="95"/>
        <v>513797.7189947202</v>
      </c>
      <c r="I421">
        <f t="shared" si="88"/>
        <v>-8.6304738292672482E-3</v>
      </c>
      <c r="J421">
        <f t="shared" si="89"/>
        <v>-1.8857739958399217E-3</v>
      </c>
      <c r="K421">
        <f t="shared" si="90"/>
        <v>-2.6147202782443372E-2</v>
      </c>
      <c r="L421">
        <f t="shared" si="91"/>
        <v>3.6416816144502574E-2</v>
      </c>
      <c r="M421">
        <f t="shared" si="92"/>
        <v>2.4663446304796669E-4</v>
      </c>
      <c r="N421">
        <f t="shared" si="94"/>
        <v>2.4663446304796668E-3</v>
      </c>
    </row>
    <row r="422" spans="1:14">
      <c r="A422">
        <v>394</v>
      </c>
      <c r="B422">
        <f t="shared" si="93"/>
        <v>394</v>
      </c>
      <c r="C422">
        <f t="shared" si="83"/>
        <v>760423.50360170146</v>
      </c>
      <c r="D422">
        <f t="shared" si="84"/>
        <v>3.264305083087541E-2</v>
      </c>
      <c r="E422">
        <f t="shared" si="85"/>
        <v>0.45261228089654887</v>
      </c>
      <c r="F422">
        <f t="shared" si="86"/>
        <v>7586481.1943466906</v>
      </c>
      <c r="G422">
        <f t="shared" si="87"/>
        <v>51379.772146106508</v>
      </c>
      <c r="H422">
        <f t="shared" si="95"/>
        <v>513797.72146106482</v>
      </c>
      <c r="I422">
        <f t="shared" si="88"/>
        <v>-8.1591248506054474E-3</v>
      </c>
      <c r="J422">
        <f t="shared" si="89"/>
        <v>-1.7827834258989969E-3</v>
      </c>
      <c r="K422">
        <f t="shared" si="90"/>
        <v>-2.4719186846882998E-2</v>
      </c>
      <c r="L422">
        <f t="shared" si="91"/>
        <v>3.4427930474595476E-2</v>
      </c>
      <c r="M422">
        <f t="shared" si="92"/>
        <v>2.331646487919672E-4</v>
      </c>
      <c r="N422">
        <f t="shared" si="94"/>
        <v>2.3316464879196718E-3</v>
      </c>
    </row>
    <row r="423" spans="1:14">
      <c r="A423">
        <v>395</v>
      </c>
      <c r="B423">
        <f t="shared" si="93"/>
        <v>395</v>
      </c>
      <c r="C423">
        <f t="shared" si="83"/>
        <v>760423.49544257659</v>
      </c>
      <c r="D423">
        <f t="shared" si="84"/>
        <v>3.0860267404976414E-2</v>
      </c>
      <c r="E423">
        <f t="shared" si="85"/>
        <v>0.42789309404966586</v>
      </c>
      <c r="F423">
        <f t="shared" si="86"/>
        <v>7586481.2287746212</v>
      </c>
      <c r="G423">
        <f t="shared" si="87"/>
        <v>51379.772379271155</v>
      </c>
      <c r="H423">
        <f t="shared" si="95"/>
        <v>513797.72379271133</v>
      </c>
      <c r="I423">
        <f t="shared" si="88"/>
        <v>-7.7135183620904218E-3</v>
      </c>
      <c r="J423">
        <f t="shared" si="89"/>
        <v>-1.6854176319238382E-3</v>
      </c>
      <c r="K423">
        <f t="shared" si="90"/>
        <v>-2.33691612527459E-2</v>
      </c>
      <c r="L423">
        <f t="shared" si="91"/>
        <v>3.2547666765296045E-2</v>
      </c>
      <c r="M423">
        <f t="shared" si="92"/>
        <v>2.2043048146411725E-4</v>
      </c>
      <c r="N423">
        <f t="shared" si="94"/>
        <v>2.2043048146411725E-3</v>
      </c>
    </row>
    <row r="424" spans="1:14">
      <c r="A424">
        <v>396</v>
      </c>
      <c r="B424">
        <f t="shared" si="93"/>
        <v>396</v>
      </c>
      <c r="C424">
        <f t="shared" si="83"/>
        <v>760423.48772905825</v>
      </c>
      <c r="D424">
        <f t="shared" si="84"/>
        <v>2.9174849773052576E-2</v>
      </c>
      <c r="E424">
        <f t="shared" si="85"/>
        <v>0.40452393279691995</v>
      </c>
      <c r="F424">
        <f t="shared" si="86"/>
        <v>7586481.2613222878</v>
      </c>
      <c r="G424">
        <f t="shared" si="87"/>
        <v>51379.772599701639</v>
      </c>
      <c r="H424">
        <f t="shared" si="95"/>
        <v>513797.72599701612</v>
      </c>
      <c r="I424">
        <f t="shared" si="88"/>
        <v>-7.2922484500776699E-3</v>
      </c>
      <c r="J424">
        <f t="shared" si="89"/>
        <v>-1.5933694197952054E-3</v>
      </c>
      <c r="K424">
        <f t="shared" si="90"/>
        <v>-2.2092866599410874E-2</v>
      </c>
      <c r="L424">
        <f t="shared" si="91"/>
        <v>3.0770092685190518E-2</v>
      </c>
      <c r="M424">
        <f t="shared" si="92"/>
        <v>2.0839178409323266E-4</v>
      </c>
      <c r="N424">
        <f t="shared" si="94"/>
        <v>2.0839178409323266E-3</v>
      </c>
    </row>
    <row r="425" spans="1:14">
      <c r="A425">
        <v>397</v>
      </c>
      <c r="B425">
        <f t="shared" si="93"/>
        <v>397</v>
      </c>
      <c r="C425">
        <f t="shared" si="83"/>
        <v>760423.48043680983</v>
      </c>
      <c r="D425">
        <f t="shared" si="84"/>
        <v>2.758148035325737E-2</v>
      </c>
      <c r="E425">
        <f t="shared" si="85"/>
        <v>0.38243106619750905</v>
      </c>
      <c r="F425">
        <f t="shared" si="86"/>
        <v>7586481.2920923801</v>
      </c>
      <c r="G425">
        <f t="shared" si="87"/>
        <v>51379.772808093425</v>
      </c>
      <c r="H425">
        <f t="shared" si="95"/>
        <v>513797.72808093397</v>
      </c>
      <c r="I425">
        <f t="shared" si="88"/>
        <v>-6.8939859842525692E-3</v>
      </c>
      <c r="J425">
        <f t="shared" si="89"/>
        <v>-1.5063483726282688E-3</v>
      </c>
      <c r="K425">
        <f t="shared" si="90"/>
        <v>-2.0886276111031048E-2</v>
      </c>
      <c r="L425">
        <f t="shared" si="91"/>
        <v>2.9089599893960049E-2</v>
      </c>
      <c r="M425">
        <f t="shared" si="92"/>
        <v>1.9701057395183835E-4</v>
      </c>
      <c r="N425">
        <f t="shared" si="94"/>
        <v>1.9701057395183834E-3</v>
      </c>
    </row>
    <row r="426" spans="1:14">
      <c r="A426">
        <v>398</v>
      </c>
      <c r="B426">
        <f t="shared" si="93"/>
        <v>398</v>
      </c>
      <c r="C426">
        <f t="shared" si="83"/>
        <v>760423.47354282381</v>
      </c>
      <c r="D426">
        <f t="shared" si="84"/>
        <v>2.60751319806291E-2</v>
      </c>
      <c r="E426">
        <f t="shared" si="85"/>
        <v>0.361544790086478</v>
      </c>
      <c r="F426">
        <f t="shared" si="86"/>
        <v>7586481.32118198</v>
      </c>
      <c r="G426">
        <f t="shared" si="87"/>
        <v>51379.773005103998</v>
      </c>
      <c r="H426">
        <f t="shared" si="95"/>
        <v>513797.73005103972</v>
      </c>
      <c r="I426">
        <f t="shared" si="88"/>
        <v>-6.5174744241400968E-3</v>
      </c>
      <c r="J426">
        <f t="shared" si="89"/>
        <v>-1.4240799344941587E-3</v>
      </c>
      <c r="K426">
        <f t="shared" si="90"/>
        <v>-1.9745582931873392E-2</v>
      </c>
      <c r="L426">
        <f t="shared" si="91"/>
        <v>2.7500886347788869E-2</v>
      </c>
      <c r="M426">
        <f t="shared" si="92"/>
        <v>1.8625094271877929E-4</v>
      </c>
      <c r="N426">
        <f t="shared" si="94"/>
        <v>1.8625094271877928E-3</v>
      </c>
    </row>
    <row r="427" spans="1:14">
      <c r="A427">
        <v>399</v>
      </c>
      <c r="B427">
        <f t="shared" si="93"/>
        <v>399</v>
      </c>
      <c r="C427">
        <f t="shared" si="83"/>
        <v>760423.46702534938</v>
      </c>
      <c r="D427">
        <f t="shared" si="84"/>
        <v>2.4651052046134943E-2</v>
      </c>
      <c r="E427">
        <f t="shared" si="85"/>
        <v>0.3417992071546046</v>
      </c>
      <c r="F427">
        <f t="shared" si="86"/>
        <v>7586481.3486828664</v>
      </c>
      <c r="G427">
        <f t="shared" si="87"/>
        <v>51379.773191354943</v>
      </c>
      <c r="H427">
        <f t="shared" si="95"/>
        <v>513797.73191354913</v>
      </c>
      <c r="I427">
        <f t="shared" si="88"/>
        <v>-6.1615258546407498E-3</v>
      </c>
      <c r="J427">
        <f t="shared" si="89"/>
        <v>-1.3463045441834253E-3</v>
      </c>
      <c r="K427">
        <f t="shared" si="90"/>
        <v>-1.866718811551436E-2</v>
      </c>
      <c r="L427">
        <f t="shared" si="91"/>
        <v>2.5998939571151857E-2</v>
      </c>
      <c r="M427">
        <f t="shared" si="92"/>
        <v>1.7607894318667815E-4</v>
      </c>
      <c r="N427">
        <f t="shared" si="94"/>
        <v>1.7607894318667815E-3</v>
      </c>
    </row>
    <row r="428" spans="1:14">
      <c r="A428">
        <v>400</v>
      </c>
      <c r="B428">
        <f t="shared" si="93"/>
        <v>400</v>
      </c>
      <c r="C428">
        <f t="shared" si="83"/>
        <v>760423.46086382354</v>
      </c>
      <c r="D428">
        <f t="shared" si="84"/>
        <v>2.3304747501951516E-2</v>
      </c>
      <c r="E428">
        <f t="shared" si="85"/>
        <v>0.32313201903909022</v>
      </c>
      <c r="F428">
        <f t="shared" si="86"/>
        <v>7586481.3746818062</v>
      </c>
      <c r="G428">
        <f t="shared" si="87"/>
        <v>51379.773367433889</v>
      </c>
      <c r="H428">
        <f t="shared" si="95"/>
        <v>513797.73367433855</v>
      </c>
      <c r="I428">
        <f t="shared" si="88"/>
        <v>-5.8250172380843778E-3</v>
      </c>
      <c r="J428">
        <f t="shared" si="89"/>
        <v>-1.2727768162784075E-3</v>
      </c>
      <c r="K428">
        <f t="shared" si="90"/>
        <v>-1.7647689269997338E-2</v>
      </c>
      <c r="L428">
        <f t="shared" si="91"/>
        <v>2.4579020842203328E-2</v>
      </c>
      <c r="M428">
        <f t="shared" si="92"/>
        <v>1.6646248215679654E-4</v>
      </c>
      <c r="N428">
        <f t="shared" si="94"/>
        <v>1.6646248215679653E-3</v>
      </c>
    </row>
    <row r="429" spans="1:14">
      <c r="A429">
        <v>401</v>
      </c>
      <c r="B429">
        <f t="shared" si="93"/>
        <v>401</v>
      </c>
      <c r="C429">
        <f t="shared" si="83"/>
        <v>760423.45503880631</v>
      </c>
      <c r="D429">
        <f t="shared" si="84"/>
        <v>2.2031970685673107E-2</v>
      </c>
      <c r="E429">
        <f t="shared" si="85"/>
        <v>0.3054843297690929</v>
      </c>
      <c r="F429">
        <f t="shared" si="86"/>
        <v>7586481.3992608273</v>
      </c>
      <c r="G429">
        <f t="shared" si="87"/>
        <v>51379.773533896368</v>
      </c>
      <c r="H429">
        <f t="shared" si="95"/>
        <v>513797.73533896339</v>
      </c>
      <c r="I429">
        <f t="shared" si="88"/>
        <v>-5.5068868709768721E-3</v>
      </c>
      <c r="J429">
        <f t="shared" si="89"/>
        <v>-1.2032647669507762E-3</v>
      </c>
      <c r="K429">
        <f t="shared" si="90"/>
        <v>-1.6683869823127067E-2</v>
      </c>
      <c r="L429">
        <f t="shared" si="91"/>
        <v>2.3236650241871333E-2</v>
      </c>
      <c r="M429">
        <f t="shared" si="92"/>
        <v>1.5737121918337935E-4</v>
      </c>
      <c r="N429">
        <f t="shared" si="94"/>
        <v>1.5737121918337933E-3</v>
      </c>
    </row>
    <row r="430" spans="1:14">
      <c r="A430">
        <v>402</v>
      </c>
      <c r="B430">
        <f t="shared" si="93"/>
        <v>402</v>
      </c>
      <c r="C430">
        <f t="shared" si="83"/>
        <v>760423.44953191944</v>
      </c>
      <c r="D430">
        <f t="shared" si="84"/>
        <v>2.082870591872233E-2</v>
      </c>
      <c r="E430">
        <f t="shared" si="85"/>
        <v>0.28880045994596582</v>
      </c>
      <c r="F430">
        <f t="shared" si="86"/>
        <v>7586481.4224974774</v>
      </c>
      <c r="G430">
        <f t="shared" si="87"/>
        <v>51379.77369126759</v>
      </c>
      <c r="H430">
        <f t="shared" si="95"/>
        <v>513797.73691267561</v>
      </c>
      <c r="I430">
        <f t="shared" si="88"/>
        <v>-5.2061310342604071E-3</v>
      </c>
      <c r="J430">
        <f t="shared" si="89"/>
        <v>-1.1375490820416283E-3</v>
      </c>
      <c r="K430">
        <f t="shared" si="90"/>
        <v>-1.5772688874032832E-2</v>
      </c>
      <c r="L430">
        <f t="shared" si="91"/>
        <v>2.196759251948685E-2</v>
      </c>
      <c r="M430">
        <f t="shared" si="92"/>
        <v>1.4877647084801665E-4</v>
      </c>
      <c r="N430">
        <f t="shared" si="94"/>
        <v>1.4877647084801664E-3</v>
      </c>
    </row>
    <row r="431" spans="1:14">
      <c r="A431">
        <v>403</v>
      </c>
      <c r="B431">
        <f t="shared" si="93"/>
        <v>403</v>
      </c>
      <c r="C431">
        <f t="shared" si="83"/>
        <v>760423.44432578841</v>
      </c>
      <c r="D431">
        <f t="shared" si="84"/>
        <v>1.9691156836680702E-2</v>
      </c>
      <c r="E431">
        <f t="shared" si="85"/>
        <v>0.27302777107193299</v>
      </c>
      <c r="F431">
        <f t="shared" si="86"/>
        <v>7586481.44446507</v>
      </c>
      <c r="G431">
        <f t="shared" si="87"/>
        <v>51379.773840044058</v>
      </c>
      <c r="H431">
        <f t="shared" si="95"/>
        <v>513797.73840044031</v>
      </c>
      <c r="I431">
        <f t="shared" si="88"/>
        <v>-4.9218008265185685E-3</v>
      </c>
      <c r="J431">
        <f t="shared" si="89"/>
        <v>-1.0754224251148972E-3</v>
      </c>
      <c r="K431">
        <f t="shared" si="90"/>
        <v>-1.4911271598981797E-2</v>
      </c>
      <c r="L431">
        <f t="shared" si="91"/>
        <v>2.0767843730353258E-2</v>
      </c>
      <c r="M431">
        <f t="shared" si="92"/>
        <v>1.4065112026200502E-4</v>
      </c>
      <c r="N431">
        <f t="shared" si="94"/>
        <v>1.4065112026200501E-3</v>
      </c>
    </row>
    <row r="432" spans="1:14">
      <c r="A432">
        <v>404</v>
      </c>
      <c r="B432">
        <f t="shared" si="93"/>
        <v>404</v>
      </c>
      <c r="C432">
        <f t="shared" si="83"/>
        <v>760423.43940398761</v>
      </c>
      <c r="D432">
        <f t="shared" si="84"/>
        <v>1.8615734411565804E-2</v>
      </c>
      <c r="E432">
        <f t="shared" si="85"/>
        <v>0.25811649947295118</v>
      </c>
      <c r="F432">
        <f t="shared" si="86"/>
        <v>7586481.4652329134</v>
      </c>
      <c r="G432">
        <f t="shared" si="87"/>
        <v>51379.773980695179</v>
      </c>
      <c r="H432">
        <f t="shared" si="95"/>
        <v>513797.73980695149</v>
      </c>
      <c r="I432">
        <f t="shared" si="88"/>
        <v>-4.6529991701348304E-3</v>
      </c>
      <c r="J432">
        <f t="shared" si="89"/>
        <v>-1.016688783300977E-3</v>
      </c>
      <c r="K432">
        <f t="shared" si="90"/>
        <v>-1.4096900181172548E-2</v>
      </c>
      <c r="L432">
        <f t="shared" si="91"/>
        <v>1.9633618603097171E-2</v>
      </c>
      <c r="M432">
        <f t="shared" si="92"/>
        <v>1.3296953151118433E-4</v>
      </c>
      <c r="N432">
        <f t="shared" si="94"/>
        <v>1.3296953151118432E-3</v>
      </c>
    </row>
    <row r="433" spans="1:14">
      <c r="A433">
        <v>405</v>
      </c>
      <c r="B433">
        <f t="shared" si="93"/>
        <v>405</v>
      </c>
      <c r="C433">
        <f t="shared" si="83"/>
        <v>760423.43475098838</v>
      </c>
      <c r="D433">
        <f t="shared" si="84"/>
        <v>1.7599045628264826E-2</v>
      </c>
      <c r="E433">
        <f t="shared" si="85"/>
        <v>0.24401959929177863</v>
      </c>
      <c r="F433">
        <f t="shared" si="86"/>
        <v>7586481.4848665316</v>
      </c>
      <c r="G433">
        <f t="shared" si="87"/>
        <v>51379.774113664709</v>
      </c>
      <c r="H433">
        <f t="shared" si="95"/>
        <v>513797.74113664683</v>
      </c>
      <c r="I433">
        <f t="shared" si="88"/>
        <v>-4.3988779809585885E-3</v>
      </c>
      <c r="J433">
        <f t="shared" si="89"/>
        <v>-9.6116284886667226E-4</v>
      </c>
      <c r="K433">
        <f t="shared" si="90"/>
        <v>-1.332700523589213E-2</v>
      </c>
      <c r="L433">
        <f t="shared" si="91"/>
        <v>1.8561338596944071E-2</v>
      </c>
      <c r="M433">
        <f t="shared" si="92"/>
        <v>1.2570746877332018E-4</v>
      </c>
      <c r="N433">
        <f t="shared" si="94"/>
        <v>1.2570746877332017E-3</v>
      </c>
    </row>
    <row r="434" spans="1:14">
      <c r="A434">
        <v>406</v>
      </c>
      <c r="B434">
        <f t="shared" si="93"/>
        <v>406</v>
      </c>
      <c r="C434">
        <f t="shared" si="83"/>
        <v>760423.43035211042</v>
      </c>
      <c r="D434">
        <f t="shared" si="84"/>
        <v>1.6637882779398153E-2</v>
      </c>
      <c r="E434">
        <f t="shared" si="85"/>
        <v>0.23069259405588649</v>
      </c>
      <c r="F434">
        <f t="shared" si="86"/>
        <v>7586481.5034278706</v>
      </c>
      <c r="G434">
        <f t="shared" si="87"/>
        <v>51379.774239372178</v>
      </c>
      <c r="H434">
        <f t="shared" si="95"/>
        <v>513797.74239372154</v>
      </c>
      <c r="I434">
        <f t="shared" si="88"/>
        <v>-4.1586354925488307E-3</v>
      </c>
      <c r="J434">
        <f t="shared" si="89"/>
        <v>-9.0866943456031186E-4</v>
      </c>
      <c r="K434">
        <f t="shared" si="90"/>
        <v>-1.2599157703982617E-2</v>
      </c>
      <c r="L434">
        <f t="shared" si="91"/>
        <v>1.7547620611238917E-2</v>
      </c>
      <c r="M434">
        <f t="shared" si="92"/>
        <v>1.1884201985284395E-4</v>
      </c>
      <c r="N434">
        <f t="shared" si="94"/>
        <v>1.1884201985284395E-3</v>
      </c>
    </row>
    <row r="435" spans="1:14">
      <c r="A435">
        <v>407</v>
      </c>
      <c r="B435">
        <f t="shared" si="93"/>
        <v>407</v>
      </c>
      <c r="C435">
        <f t="shared" si="83"/>
        <v>760423.42619347491</v>
      </c>
      <c r="D435">
        <f t="shared" si="84"/>
        <v>1.5729213344837841E-2</v>
      </c>
      <c r="E435">
        <f t="shared" si="85"/>
        <v>0.21809343635190387</v>
      </c>
      <c r="F435">
        <f t="shared" si="86"/>
        <v>7586481.520975491</v>
      </c>
      <c r="G435">
        <f t="shared" si="87"/>
        <v>51379.774358214199</v>
      </c>
      <c r="H435">
        <f t="shared" si="95"/>
        <v>513797.74358214176</v>
      </c>
      <c r="I435">
        <f t="shared" si="88"/>
        <v>-3.931513726553211E-3</v>
      </c>
      <c r="J435">
        <f t="shared" si="89"/>
        <v>-8.5904292088741642E-4</v>
      </c>
      <c r="K435">
        <f t="shared" si="90"/>
        <v>-1.1911061188040924E-2</v>
      </c>
      <c r="L435">
        <f t="shared" si="91"/>
        <v>1.6589266311589853E-2</v>
      </c>
      <c r="M435">
        <f t="shared" si="92"/>
        <v>1.1235152389169887E-4</v>
      </c>
      <c r="N435">
        <f t="shared" si="94"/>
        <v>1.1235152389169887E-3</v>
      </c>
    </row>
    <row r="436" spans="1:14">
      <c r="A436">
        <v>408</v>
      </c>
      <c r="B436">
        <f t="shared" si="93"/>
        <v>408</v>
      </c>
      <c r="C436">
        <f t="shared" si="83"/>
        <v>760423.42226196115</v>
      </c>
      <c r="D436">
        <f t="shared" si="84"/>
        <v>1.4870170423950425E-2</v>
      </c>
      <c r="E436">
        <f t="shared" si="85"/>
        <v>0.20618237516386295</v>
      </c>
      <c r="F436">
        <f t="shared" si="86"/>
        <v>7586481.5375647573</v>
      </c>
      <c r="G436">
        <f t="shared" si="87"/>
        <v>51379.774470565724</v>
      </c>
      <c r="H436">
        <f t="shared" si="95"/>
        <v>513797.74470565701</v>
      </c>
      <c r="I436">
        <f t="shared" si="88"/>
        <v>-3.716796101241376E-3</v>
      </c>
      <c r="J436">
        <f t="shared" si="89"/>
        <v>-8.1212673357306366E-4</v>
      </c>
      <c r="K436">
        <f t="shared" si="90"/>
        <v>-1.126054470717223E-2</v>
      </c>
      <c r="L436">
        <f t="shared" si="91"/>
        <v>1.5683252038958453E-2</v>
      </c>
      <c r="M436">
        <f t="shared" si="92"/>
        <v>1.0621550302821733E-4</v>
      </c>
      <c r="N436">
        <f t="shared" si="94"/>
        <v>1.0621550302821732E-3</v>
      </c>
    </row>
    <row r="437" spans="1:14">
      <c r="A437">
        <v>409</v>
      </c>
      <c r="B437">
        <f t="shared" si="93"/>
        <v>409</v>
      </c>
      <c r="C437">
        <f t="shared" si="83"/>
        <v>760423.4185451651</v>
      </c>
      <c r="D437">
        <f t="shared" si="84"/>
        <v>1.4058043690377362E-2</v>
      </c>
      <c r="E437">
        <f t="shared" si="85"/>
        <v>0.19492183045669073</v>
      </c>
      <c r="F437">
        <f t="shared" si="86"/>
        <v>7586481.5532480096</v>
      </c>
      <c r="G437">
        <f t="shared" si="87"/>
        <v>51379.77457678123</v>
      </c>
      <c r="H437">
        <f t="shared" si="95"/>
        <v>513797.74576781201</v>
      </c>
      <c r="I437">
        <f t="shared" si="88"/>
        <v>-3.5138051706473132E-3</v>
      </c>
      <c r="J437">
        <f t="shared" si="89"/>
        <v>-7.677728495623197E-4</v>
      </c>
      <c r="K437">
        <f t="shared" si="90"/>
        <v>-1.0645555847438089E-2</v>
      </c>
      <c r="L437">
        <f t="shared" si="91"/>
        <v>1.4826719269859311E-2</v>
      </c>
      <c r="M437">
        <f t="shared" si="92"/>
        <v>1.0041459778840972E-4</v>
      </c>
      <c r="N437">
        <f t="shared" si="94"/>
        <v>1.0041459778840972E-3</v>
      </c>
    </row>
    <row r="438" spans="1:14">
      <c r="A438">
        <v>410</v>
      </c>
      <c r="B438">
        <f t="shared" si="93"/>
        <v>410</v>
      </c>
      <c r="C438">
        <f t="shared" si="83"/>
        <v>760423.41503135988</v>
      </c>
      <c r="D438">
        <f t="shared" si="84"/>
        <v>1.3290270840815042E-2</v>
      </c>
      <c r="E438">
        <f t="shared" si="85"/>
        <v>0.18427627460925264</v>
      </c>
      <c r="F438">
        <f t="shared" si="86"/>
        <v>7586481.5680747293</v>
      </c>
      <c r="G438">
        <f t="shared" si="87"/>
        <v>51379.774677195826</v>
      </c>
      <c r="H438">
        <f t="shared" si="95"/>
        <v>513797.74677195802</v>
      </c>
      <c r="I438">
        <f t="shared" si="88"/>
        <v>-3.3219004871875139E-3</v>
      </c>
      <c r="J438">
        <f t="shared" si="89"/>
        <v>-7.2584133000015661E-4</v>
      </c>
      <c r="K438">
        <f t="shared" si="90"/>
        <v>-1.0064154286388592E-2</v>
      </c>
      <c r="L438">
        <f t="shared" si="91"/>
        <v>1.401696559757044E-2</v>
      </c>
      <c r="M438">
        <f t="shared" si="92"/>
        <v>9.493050600582173E-5</v>
      </c>
      <c r="N438">
        <f t="shared" si="94"/>
        <v>9.493050600582173E-4</v>
      </c>
    </row>
    <row r="439" spans="1:14">
      <c r="A439">
        <v>411</v>
      </c>
      <c r="B439">
        <f t="shared" si="93"/>
        <v>411</v>
      </c>
      <c r="C439">
        <f t="shared" si="83"/>
        <v>760423.41170945938</v>
      </c>
      <c r="D439">
        <f t="shared" si="84"/>
        <v>1.2564429510814885E-2</v>
      </c>
      <c r="E439">
        <f t="shared" si="85"/>
        <v>0.17421212032286404</v>
      </c>
      <c r="F439">
        <f t="shared" si="86"/>
        <v>7586481.5820916947</v>
      </c>
      <c r="G439">
        <f t="shared" si="87"/>
        <v>51379.774772126329</v>
      </c>
      <c r="H439">
        <f t="shared" si="95"/>
        <v>513797.74772126309</v>
      </c>
      <c r="I439">
        <f t="shared" si="88"/>
        <v>-3.1404765810113854E-3</v>
      </c>
      <c r="J439">
        <f t="shared" si="89"/>
        <v>-6.861998787173842E-4</v>
      </c>
      <c r="K439">
        <f t="shared" si="90"/>
        <v>-9.514505671248296E-3</v>
      </c>
      <c r="L439">
        <f t="shared" si="91"/>
        <v>1.3251436205899816E-2</v>
      </c>
      <c r="M439">
        <f t="shared" si="92"/>
        <v>8.974592507724918E-5</v>
      </c>
      <c r="N439">
        <f t="shared" si="94"/>
        <v>8.9745925077249172E-4</v>
      </c>
    </row>
    <row r="440" spans="1:14">
      <c r="A440">
        <v>412</v>
      </c>
      <c r="B440">
        <f t="shared" si="93"/>
        <v>412</v>
      </c>
      <c r="C440">
        <f t="shared" si="83"/>
        <v>760423.40856898285</v>
      </c>
      <c r="D440">
        <f t="shared" si="84"/>
        <v>1.1878229632097502E-2</v>
      </c>
      <c r="E440">
        <f t="shared" si="85"/>
        <v>0.16469761465161575</v>
      </c>
      <c r="F440">
        <f t="shared" si="86"/>
        <v>7586481.5953431306</v>
      </c>
      <c r="G440">
        <f t="shared" si="87"/>
        <v>51379.774861872254</v>
      </c>
      <c r="H440">
        <f t="shared" si="95"/>
        <v>513797.74861872237</v>
      </c>
      <c r="I440">
        <f t="shared" si="88"/>
        <v>-2.9689610497085936E-3</v>
      </c>
      <c r="J440">
        <f t="shared" si="89"/>
        <v>-6.4872342482961184E-4</v>
      </c>
      <c r="K440">
        <f t="shared" si="90"/>
        <v>-8.9948758314413128E-3</v>
      </c>
      <c r="L440">
        <f t="shared" si="91"/>
        <v>1.2527715808607393E-2</v>
      </c>
      <c r="M440">
        <f t="shared" si="92"/>
        <v>8.4844497372125015E-5</v>
      </c>
      <c r="N440">
        <f t="shared" si="94"/>
        <v>8.4844497372125007E-4</v>
      </c>
    </row>
    <row r="441" spans="1:14">
      <c r="A441">
        <v>413</v>
      </c>
      <c r="B441">
        <f t="shared" si="93"/>
        <v>413</v>
      </c>
      <c r="C441">
        <f t="shared" si="83"/>
        <v>760423.40560002183</v>
      </c>
      <c r="D441">
        <f t="shared" si="84"/>
        <v>1.1229506207267891E-2</v>
      </c>
      <c r="E441">
        <f t="shared" si="85"/>
        <v>0.15570273882017444</v>
      </c>
      <c r="F441">
        <f t="shared" si="86"/>
        <v>7586481.6078708461</v>
      </c>
      <c r="G441">
        <f t="shared" si="87"/>
        <v>51379.774946716752</v>
      </c>
      <c r="H441">
        <f t="shared" si="95"/>
        <v>513797.74946716736</v>
      </c>
      <c r="I441">
        <f t="shared" si="88"/>
        <v>-2.806812752346241E-3</v>
      </c>
      <c r="J441">
        <f t="shared" si="89"/>
        <v>-6.1329372813231334E-4</v>
      </c>
      <c r="K441">
        <f t="shared" si="90"/>
        <v>-8.503625307195898E-3</v>
      </c>
      <c r="L441">
        <f t="shared" si="91"/>
        <v>1.184352102905111E-2</v>
      </c>
      <c r="M441">
        <f t="shared" si="92"/>
        <v>8.0210758623342076E-5</v>
      </c>
      <c r="N441">
        <f t="shared" si="94"/>
        <v>8.0210758623342068E-4</v>
      </c>
    </row>
    <row r="442" spans="1:14">
      <c r="A442">
        <v>414</v>
      </c>
      <c r="B442">
        <f t="shared" si="93"/>
        <v>414</v>
      </c>
      <c r="C442">
        <f t="shared" si="83"/>
        <v>760423.40279320907</v>
      </c>
      <c r="D442">
        <f t="shared" si="84"/>
        <v>1.0616212479135577E-2</v>
      </c>
      <c r="E442">
        <f t="shared" si="85"/>
        <v>0.14719911351297854</v>
      </c>
      <c r="F442">
        <f t="shared" si="86"/>
        <v>7586481.6197143672</v>
      </c>
      <c r="G442">
        <f t="shared" si="87"/>
        <v>51379.775026927513</v>
      </c>
      <c r="H442">
        <f t="shared" si="95"/>
        <v>513797.75026927493</v>
      </c>
      <c r="I442">
        <f t="shared" si="88"/>
        <v>-2.6535201021379395E-3</v>
      </c>
      <c r="J442">
        <f t="shared" si="89"/>
        <v>-5.7979900604700966E-4</v>
      </c>
      <c r="K442">
        <f t="shared" si="90"/>
        <v>-8.0392041769660576E-3</v>
      </c>
      <c r="L442">
        <f t="shared" si="91"/>
        <v>1.1196693196014325E-2</v>
      </c>
      <c r="M442">
        <f t="shared" si="92"/>
        <v>7.5830089136682692E-5</v>
      </c>
      <c r="N442">
        <f t="shared" si="94"/>
        <v>7.5830089136682687E-4</v>
      </c>
    </row>
    <row r="443" spans="1:14">
      <c r="A443">
        <v>415</v>
      </c>
      <c r="B443">
        <f t="shared" si="93"/>
        <v>415</v>
      </c>
      <c r="C443">
        <f t="shared" si="83"/>
        <v>760423.40013968898</v>
      </c>
      <c r="D443">
        <f t="shared" si="84"/>
        <v>1.0036413473088568E-2</v>
      </c>
      <c r="E443">
        <f t="shared" si="85"/>
        <v>0.13915990933601249</v>
      </c>
      <c r="F443">
        <f t="shared" si="86"/>
        <v>7586481.6309110606</v>
      </c>
      <c r="G443">
        <f t="shared" si="87"/>
        <v>51379.775102757601</v>
      </c>
      <c r="H443">
        <f t="shared" si="95"/>
        <v>513797.75102757581</v>
      </c>
      <c r="I443">
        <f t="shared" si="88"/>
        <v>-2.5085994523580328E-3</v>
      </c>
      <c r="J443">
        <f t="shared" si="89"/>
        <v>-5.4813358094156625E-4</v>
      </c>
      <c r="K443">
        <f t="shared" si="90"/>
        <v>-7.600147167350477E-3</v>
      </c>
      <c r="L443">
        <f t="shared" si="91"/>
        <v>1.0585191532985157E-2</v>
      </c>
      <c r="M443">
        <f t="shared" si="92"/>
        <v>7.1688667664918329E-5</v>
      </c>
      <c r="N443">
        <f t="shared" si="94"/>
        <v>7.1688667664918332E-4</v>
      </c>
    </row>
    <row r="444" spans="1:14">
      <c r="A444">
        <v>416</v>
      </c>
      <c r="B444">
        <f t="shared" si="93"/>
        <v>416</v>
      </c>
      <c r="C444">
        <f t="shared" si="83"/>
        <v>760423.39763108955</v>
      </c>
      <c r="D444">
        <f t="shared" si="84"/>
        <v>9.4882798921470009E-3</v>
      </c>
      <c r="E444">
        <f t="shared" si="85"/>
        <v>0.13155976216866203</v>
      </c>
      <c r="F444">
        <f t="shared" si="86"/>
        <v>7586481.6414962523</v>
      </c>
      <c r="G444">
        <f t="shared" si="87"/>
        <v>51379.775174446266</v>
      </c>
      <c r="H444">
        <f t="shared" si="95"/>
        <v>513797.75174446247</v>
      </c>
      <c r="I444">
        <f t="shared" si="88"/>
        <v>-2.3715935704084028E-3</v>
      </c>
      <c r="J444">
        <f t="shared" si="89"/>
        <v>-5.1819754671188418E-4</v>
      </c>
      <c r="K444">
        <f t="shared" si="90"/>
        <v>-7.185069030080358E-3</v>
      </c>
      <c r="L444">
        <f t="shared" si="91"/>
        <v>1.0007086719399594E-2</v>
      </c>
      <c r="M444">
        <f t="shared" si="92"/>
        <v>6.7773427801050013E-5</v>
      </c>
      <c r="N444">
        <f t="shared" si="94"/>
        <v>6.7773427801050008E-4</v>
      </c>
    </row>
    <row r="445" spans="1:14">
      <c r="A445">
        <v>417</v>
      </c>
      <c r="B445">
        <f t="shared" si="93"/>
        <v>417</v>
      </c>
      <c r="C445">
        <f t="shared" si="83"/>
        <v>760423.39525949594</v>
      </c>
      <c r="D445">
        <f t="shared" si="84"/>
        <v>8.970082345435117E-3</v>
      </c>
      <c r="E445">
        <f t="shared" si="85"/>
        <v>0.12437469313858167</v>
      </c>
      <c r="F445">
        <f t="shared" si="86"/>
        <v>7586481.6515033394</v>
      </c>
      <c r="G445">
        <f t="shared" si="87"/>
        <v>51379.775242219694</v>
      </c>
      <c r="H445">
        <f t="shared" si="95"/>
        <v>513797.75242219673</v>
      </c>
      <c r="I445">
        <f t="shared" si="88"/>
        <v>-2.242070195223456E-3</v>
      </c>
      <c r="J445">
        <f t="shared" si="89"/>
        <v>-4.898964535730414E-4</v>
      </c>
      <c r="K445">
        <f t="shared" si="90"/>
        <v>-6.7926601714904146E-3</v>
      </c>
      <c r="L445">
        <f t="shared" si="91"/>
        <v>9.460554803533805E-3</v>
      </c>
      <c r="M445">
        <f t="shared" si="92"/>
        <v>6.4072016753107981E-5</v>
      </c>
      <c r="N445">
        <f t="shared" si="94"/>
        <v>6.4072016753107973E-4</v>
      </c>
    </row>
    <row r="446" spans="1:14">
      <c r="A446">
        <v>418</v>
      </c>
      <c r="B446">
        <f t="shared" si="93"/>
        <v>418</v>
      </c>
      <c r="C446">
        <f t="shared" si="83"/>
        <v>760423.39301742578</v>
      </c>
      <c r="D446">
        <f t="shared" si="84"/>
        <v>8.480185891862075E-3</v>
      </c>
      <c r="E446">
        <f t="shared" si="85"/>
        <v>0.11758203296709126</v>
      </c>
      <c r="F446">
        <f t="shared" si="86"/>
        <v>7586481.6609638939</v>
      </c>
      <c r="G446">
        <f t="shared" si="87"/>
        <v>51379.775306291711</v>
      </c>
      <c r="H446">
        <f t="shared" si="95"/>
        <v>513797.75306291692</v>
      </c>
      <c r="I446">
        <f t="shared" si="88"/>
        <v>-2.1196206734618033E-3</v>
      </c>
      <c r="J446">
        <f t="shared" si="89"/>
        <v>-4.6314101006538248E-4</v>
      </c>
      <c r="K446">
        <f t="shared" si="90"/>
        <v>-6.4216825206837667E-3</v>
      </c>
      <c r="L446">
        <f t="shared" si="91"/>
        <v>8.9438714478405085E-3</v>
      </c>
      <c r="M446">
        <f t="shared" si="92"/>
        <v>6.0572756370443385E-5</v>
      </c>
      <c r="N446">
        <f t="shared" si="94"/>
        <v>6.0572756370443385E-4</v>
      </c>
    </row>
    <row r="447" spans="1:14">
      <c r="A447">
        <v>419</v>
      </c>
      <c r="B447">
        <f t="shared" si="93"/>
        <v>419</v>
      </c>
      <c r="C447">
        <f t="shared" si="83"/>
        <v>760423.3908978051</v>
      </c>
      <c r="D447">
        <f t="shared" si="84"/>
        <v>8.0170448817966922E-3</v>
      </c>
      <c r="E447">
        <f t="shared" si="85"/>
        <v>0.11116035044640749</v>
      </c>
      <c r="F447">
        <f t="shared" si="86"/>
        <v>7586481.6699077655</v>
      </c>
      <c r="G447">
        <f t="shared" si="87"/>
        <v>51379.775366864465</v>
      </c>
      <c r="H447">
        <f t="shared" si="95"/>
        <v>513797.75366864447</v>
      </c>
      <c r="I447">
        <f t="shared" si="88"/>
        <v>-2.003858670181716E-3</v>
      </c>
      <c r="J447">
        <f t="shared" si="89"/>
        <v>-4.3784680133537575E-4</v>
      </c>
      <c r="K447">
        <f t="shared" si="90"/>
        <v>-6.0709656233546346E-3</v>
      </c>
      <c r="L447">
        <f t="shared" si="91"/>
        <v>8.4554064885731788E-3</v>
      </c>
      <c r="M447">
        <f t="shared" si="92"/>
        <v>5.7264606298547798E-5</v>
      </c>
      <c r="N447">
        <f t="shared" si="94"/>
        <v>5.7264606298547795E-4</v>
      </c>
    </row>
    <row r="448" spans="1:14">
      <c r="A448">
        <v>420</v>
      </c>
      <c r="B448">
        <f t="shared" si="93"/>
        <v>420</v>
      </c>
      <c r="C448">
        <f t="shared" si="83"/>
        <v>760423.38889394642</v>
      </c>
      <c r="D448">
        <f t="shared" si="84"/>
        <v>7.5791980804613161E-3</v>
      </c>
      <c r="E448">
        <f t="shared" si="85"/>
        <v>0.10508938482305286</v>
      </c>
      <c r="F448">
        <f t="shared" si="86"/>
        <v>7586481.6783631723</v>
      </c>
      <c r="G448">
        <f t="shared" si="87"/>
        <v>51379.775424129075</v>
      </c>
      <c r="H448">
        <f t="shared" si="95"/>
        <v>513797.7542412905</v>
      </c>
      <c r="I448">
        <f t="shared" si="88"/>
        <v>-1.8944189499324657E-3</v>
      </c>
      <c r="J448">
        <f t="shared" si="89"/>
        <v>-4.1393402280240062E-4</v>
      </c>
      <c r="K448">
        <f t="shared" si="90"/>
        <v>-5.7394029489447173E-3</v>
      </c>
      <c r="L448">
        <f t="shared" si="91"/>
        <v>7.9936187925334305E-3</v>
      </c>
      <c r="M448">
        <f t="shared" si="92"/>
        <v>5.4137129146152262E-5</v>
      </c>
      <c r="N448">
        <f t="shared" si="94"/>
        <v>5.4137129146152258E-4</v>
      </c>
    </row>
    <row r="449" spans="1:14">
      <c r="A449">
        <v>421</v>
      </c>
      <c r="B449">
        <f t="shared" si="93"/>
        <v>421</v>
      </c>
      <c r="C449">
        <f t="shared" si="83"/>
        <v>760423.38699952746</v>
      </c>
      <c r="D449">
        <f t="shared" si="84"/>
        <v>7.1652640576589152E-3</v>
      </c>
      <c r="E449">
        <f t="shared" si="85"/>
        <v>9.9349981874108137E-2</v>
      </c>
      <c r="F449">
        <f t="shared" si="86"/>
        <v>7586481.6863567913</v>
      </c>
      <c r="G449">
        <f t="shared" si="87"/>
        <v>51379.775478266201</v>
      </c>
      <c r="H449">
        <f t="shared" si="95"/>
        <v>513797.7547826618</v>
      </c>
      <c r="I449">
        <f t="shared" si="88"/>
        <v>-1.7909562244158065E-3</v>
      </c>
      <c r="J449">
        <f t="shared" si="89"/>
        <v>-3.9132722837117257E-4</v>
      </c>
      <c r="K449">
        <f t="shared" si="90"/>
        <v>-5.4259483994820957E-3</v>
      </c>
      <c r="L449">
        <f t="shared" si="91"/>
        <v>7.5570513947143684E-3</v>
      </c>
      <c r="M449">
        <f t="shared" si="92"/>
        <v>5.1180457554706534E-5</v>
      </c>
      <c r="N449">
        <f t="shared" si="94"/>
        <v>5.1180457554706534E-4</v>
      </c>
    </row>
    <row r="450" spans="1:14">
      <c r="A450">
        <v>422</v>
      </c>
      <c r="B450">
        <f t="shared" si="93"/>
        <v>422</v>
      </c>
      <c r="C450">
        <f t="shared" si="83"/>
        <v>760423.38520857121</v>
      </c>
      <c r="D450">
        <f t="shared" si="84"/>
        <v>6.7739368292877421E-3</v>
      </c>
      <c r="E450">
        <f t="shared" si="85"/>
        <v>9.3924033474626037E-2</v>
      </c>
      <c r="F450">
        <f t="shared" si="86"/>
        <v>7586481.6939138426</v>
      </c>
      <c r="G450">
        <f t="shared" si="87"/>
        <v>51379.775529446662</v>
      </c>
      <c r="H450">
        <f t="shared" si="95"/>
        <v>513797.75529446639</v>
      </c>
      <c r="I450">
        <f t="shared" si="88"/>
        <v>-1.6931440630819075E-3</v>
      </c>
      <c r="J450">
        <f t="shared" si="89"/>
        <v>-3.6995509239540539E-4</v>
      </c>
      <c r="K450">
        <f t="shared" si="90"/>
        <v>-5.1296130090879568E-3</v>
      </c>
      <c r="L450">
        <f t="shared" si="91"/>
        <v>7.1443269014989288E-3</v>
      </c>
      <c r="M450">
        <f t="shared" si="92"/>
        <v>4.8385263066341014E-5</v>
      </c>
      <c r="N450">
        <f t="shared" si="94"/>
        <v>4.8385263066341011E-4</v>
      </c>
    </row>
    <row r="451" spans="1:14">
      <c r="A451">
        <v>423</v>
      </c>
      <c r="B451">
        <f t="shared" si="93"/>
        <v>423</v>
      </c>
      <c r="C451">
        <f t="shared" si="83"/>
        <v>760423.38351542712</v>
      </c>
      <c r="D451">
        <f t="shared" si="84"/>
        <v>6.4039817368923366E-3</v>
      </c>
      <c r="E451">
        <f t="shared" si="85"/>
        <v>8.8794420465538079E-2</v>
      </c>
      <c r="F451">
        <f t="shared" si="86"/>
        <v>7586481.7010581698</v>
      </c>
      <c r="G451">
        <f t="shared" si="87"/>
        <v>51379.775577831926</v>
      </c>
      <c r="H451">
        <f t="shared" si="95"/>
        <v>513797.75577831903</v>
      </c>
      <c r="I451">
        <f t="shared" si="88"/>
        <v>-1.6006738632225778E-3</v>
      </c>
      <c r="J451">
        <f t="shared" si="89"/>
        <v>-3.4975018464169355E-4</v>
      </c>
      <c r="K451">
        <f t="shared" si="90"/>
        <v>-4.8494618237379002E-3</v>
      </c>
      <c r="L451">
        <f t="shared" si="91"/>
        <v>6.7541431449100837E-3</v>
      </c>
      <c r="M451">
        <f t="shared" si="92"/>
        <v>4.574272669208812E-5</v>
      </c>
      <c r="N451">
        <f t="shared" si="94"/>
        <v>4.5742726692088117E-4</v>
      </c>
    </row>
    <row r="452" spans="1:14">
      <c r="A452">
        <v>424</v>
      </c>
      <c r="B452">
        <f t="shared" si="93"/>
        <v>424</v>
      </c>
      <c r="C452">
        <f t="shared" si="83"/>
        <v>760423.38191475323</v>
      </c>
      <c r="D452">
        <f t="shared" si="84"/>
        <v>6.054231552250643E-3</v>
      </c>
      <c r="E452">
        <f t="shared" si="85"/>
        <v>8.3944958641800183E-2</v>
      </c>
      <c r="F452">
        <f t="shared" si="86"/>
        <v>7586481.707812313</v>
      </c>
      <c r="G452">
        <f t="shared" si="87"/>
        <v>51379.775623574649</v>
      </c>
      <c r="H452">
        <f t="shared" si="95"/>
        <v>513797.75623574632</v>
      </c>
      <c r="I452">
        <f t="shared" si="88"/>
        <v>-1.513253876312384E-3</v>
      </c>
      <c r="J452">
        <f t="shared" si="89"/>
        <v>-3.3064875754361742E-4</v>
      </c>
      <c r="K452">
        <f t="shared" si="90"/>
        <v>-4.5846109514333429E-3</v>
      </c>
      <c r="L452">
        <f t="shared" si="91"/>
        <v>6.385269074201839E-3</v>
      </c>
      <c r="M452">
        <f t="shared" si="92"/>
        <v>4.3244511087504594E-5</v>
      </c>
      <c r="N452">
        <f t="shared" si="94"/>
        <v>4.324451108750459E-4</v>
      </c>
    </row>
    <row r="453" spans="1:14">
      <c r="A453">
        <v>425</v>
      </c>
      <c r="B453">
        <f t="shared" si="93"/>
        <v>425</v>
      </c>
      <c r="C453">
        <f t="shared" si="83"/>
        <v>760423.38040149934</v>
      </c>
      <c r="D453">
        <f t="shared" si="84"/>
        <v>5.7235827947070255E-3</v>
      </c>
      <c r="E453">
        <f t="shared" si="85"/>
        <v>7.9360347690366845E-2</v>
      </c>
      <c r="F453">
        <f t="shared" si="86"/>
        <v>7586481.7141975816</v>
      </c>
      <c r="G453">
        <f t="shared" si="87"/>
        <v>51379.775666819158</v>
      </c>
      <c r="H453">
        <f t="shared" si="95"/>
        <v>513797.7566681914</v>
      </c>
      <c r="I453">
        <f t="shared" si="88"/>
        <v>-1.4306082875256896E-3</v>
      </c>
      <c r="J453">
        <f t="shared" si="89"/>
        <v>-3.1259054507484698E-4</v>
      </c>
      <c r="K453">
        <f t="shared" si="90"/>
        <v>-4.3342247734761679E-3</v>
      </c>
      <c r="L453">
        <f t="shared" si="91"/>
        <v>6.0365408718287975E-3</v>
      </c>
      <c r="M453">
        <f t="shared" si="92"/>
        <v>4.0882734247907327E-5</v>
      </c>
      <c r="N453">
        <f t="shared" si="94"/>
        <v>4.0882734247907321E-4</v>
      </c>
    </row>
    <row r="454" spans="1:14">
      <c r="A454">
        <v>426</v>
      </c>
      <c r="B454">
        <f t="shared" si="93"/>
        <v>426</v>
      </c>
      <c r="C454">
        <f t="shared" si="83"/>
        <v>760423.378970891</v>
      </c>
      <c r="D454">
        <f t="shared" si="84"/>
        <v>5.4109922496321785E-3</v>
      </c>
      <c r="E454">
        <f t="shared" si="85"/>
        <v>7.5026122916890675E-2</v>
      </c>
      <c r="F454">
        <f t="shared" si="86"/>
        <v>7586481.7202341221</v>
      </c>
      <c r="G454">
        <f t="shared" si="87"/>
        <v>51379.77570770189</v>
      </c>
      <c r="H454">
        <f t="shared" si="95"/>
        <v>513797.75707701873</v>
      </c>
      <c r="I454">
        <f t="shared" si="88"/>
        <v>-1.3524763455254436E-3</v>
      </c>
      <c r="J454">
        <f t="shared" si="89"/>
        <v>-2.955185726066801E-4</v>
      </c>
      <c r="K454">
        <f t="shared" si="90"/>
        <v>-4.0975133080480789E-3</v>
      </c>
      <c r="L454">
        <f t="shared" si="91"/>
        <v>5.7068582815399732E-3</v>
      </c>
      <c r="M454">
        <f t="shared" si="92"/>
        <v>3.8649944640229844E-5</v>
      </c>
      <c r="N454">
        <f t="shared" si="94"/>
        <v>3.8649944640229843E-4</v>
      </c>
    </row>
    <row r="455" spans="1:14">
      <c r="A455">
        <v>427</v>
      </c>
      <c r="B455">
        <f t="shared" si="93"/>
        <v>427</v>
      </c>
      <c r="C455">
        <f t="shared" si="83"/>
        <v>760423.3776184147</v>
      </c>
      <c r="D455">
        <f t="shared" si="84"/>
        <v>5.1154736770254988E-3</v>
      </c>
      <c r="E455">
        <f t="shared" si="85"/>
        <v>7.0928609608842591E-2</v>
      </c>
      <c r="F455">
        <f t="shared" si="86"/>
        <v>7586481.72594098</v>
      </c>
      <c r="G455">
        <f t="shared" si="87"/>
        <v>51379.775746351836</v>
      </c>
      <c r="H455">
        <f t="shared" si="95"/>
        <v>513797.75746351818</v>
      </c>
      <c r="I455">
        <f t="shared" si="88"/>
        <v>-1.2786115397781471E-3</v>
      </c>
      <c r="J455">
        <f t="shared" si="89"/>
        <v>-2.7937897715010648E-4</v>
      </c>
      <c r="K455">
        <f t="shared" si="90"/>
        <v>-3.8737297177766101E-3</v>
      </c>
      <c r="L455">
        <f t="shared" si="91"/>
        <v>5.3951811370118244E-3</v>
      </c>
      <c r="M455">
        <f t="shared" si="92"/>
        <v>3.6539097693039277E-5</v>
      </c>
      <c r="N455">
        <f t="shared" si="94"/>
        <v>3.6539097693039275E-4</v>
      </c>
    </row>
    <row r="456" spans="1:14">
      <c r="A456">
        <v>428</v>
      </c>
      <c r="B456">
        <f t="shared" si="93"/>
        <v>428</v>
      </c>
      <c r="C456">
        <f t="shared" si="83"/>
        <v>760423.37633980322</v>
      </c>
      <c r="D456">
        <f t="shared" si="84"/>
        <v>4.836094699875392E-3</v>
      </c>
      <c r="E456">
        <f t="shared" si="85"/>
        <v>6.7054879891065983E-2</v>
      </c>
      <c r="F456">
        <f t="shared" si="86"/>
        <v>7586481.7313361615</v>
      </c>
      <c r="G456">
        <f t="shared" si="87"/>
        <v>51379.775782890931</v>
      </c>
      <c r="H456">
        <f t="shared" si="95"/>
        <v>513797.75782890915</v>
      </c>
      <c r="I456">
        <f t="shared" si="88"/>
        <v>-1.2087808227993714E-3</v>
      </c>
      <c r="J456">
        <f t="shared" si="89"/>
        <v>-2.6412083741525271E-4</v>
      </c>
      <c r="K456">
        <f t="shared" si="90"/>
        <v>-3.6621679534240455E-3</v>
      </c>
      <c r="L456">
        <f t="shared" si="91"/>
        <v>5.1005260800681311E-3</v>
      </c>
      <c r="M456">
        <f t="shared" si="92"/>
        <v>3.4543533570538519E-5</v>
      </c>
      <c r="N456">
        <f t="shared" si="94"/>
        <v>3.4543533570538515E-4</v>
      </c>
    </row>
    <row r="457" spans="1:14">
      <c r="A457">
        <v>429</v>
      </c>
      <c r="B457">
        <f t="shared" si="93"/>
        <v>429</v>
      </c>
      <c r="C457">
        <f t="shared" ref="C457:C520" si="96">C456+I456*B$8</f>
        <v>760423.37513102242</v>
      </c>
      <c r="D457">
        <f t="shared" ref="D457:D520" si="97">D456+J456*B$8</f>
        <v>4.5719738624601389E-3</v>
      </c>
      <c r="E457">
        <f t="shared" ref="E457:E520" si="98">E456+K456*B$8</f>
        <v>6.3392711937641941E-2</v>
      </c>
      <c r="F457">
        <f t="shared" ref="F457:F520" si="99">F456+L456*B$8</f>
        <v>7586481.7364366874</v>
      </c>
      <c r="G457">
        <f t="shared" ref="G457:G520" si="100">G456+M456*B$8</f>
        <v>51379.775817434464</v>
      </c>
      <c r="H457">
        <f t="shared" si="95"/>
        <v>513797.75817434449</v>
      </c>
      <c r="I457">
        <f t="shared" si="88"/>
        <v>-1.1427638748759722E-3</v>
      </c>
      <c r="J457">
        <f t="shared" si="89"/>
        <v>-2.4969601315203793E-4</v>
      </c>
      <c r="K457">
        <f t="shared" si="90"/>
        <v>-3.4621605262649957E-3</v>
      </c>
      <c r="L457">
        <f t="shared" si="91"/>
        <v>4.8219634581325764E-3</v>
      </c>
      <c r="M457">
        <f t="shared" si="92"/>
        <v>3.2656956160429567E-5</v>
      </c>
      <c r="N457">
        <f t="shared" si="94"/>
        <v>3.2656956160429564E-4</v>
      </c>
    </row>
    <row r="458" spans="1:14">
      <c r="A458">
        <v>430</v>
      </c>
      <c r="B458">
        <f t="shared" si="93"/>
        <v>430</v>
      </c>
      <c r="C458">
        <f t="shared" si="96"/>
        <v>760423.37398825854</v>
      </c>
      <c r="D458">
        <f t="shared" si="97"/>
        <v>4.3222778493081006E-3</v>
      </c>
      <c r="E458">
        <f t="shared" si="98"/>
        <v>5.9930551411376945E-2</v>
      </c>
      <c r="F458">
        <f t="shared" si="99"/>
        <v>7586481.741258651</v>
      </c>
      <c r="G458">
        <f t="shared" si="100"/>
        <v>51379.775850091421</v>
      </c>
      <c r="H458">
        <f t="shared" si="95"/>
        <v>513797.75850091403</v>
      </c>
      <c r="I458">
        <f t="shared" si="88"/>
        <v>-1.0803524089451483E-3</v>
      </c>
      <c r="J458">
        <f t="shared" si="89"/>
        <v>-2.3605899326515251E-4</v>
      </c>
      <c r="K458">
        <f t="shared" si="90"/>
        <v>-3.2730764021243449E-3</v>
      </c>
      <c r="L458">
        <f t="shared" si="91"/>
        <v>4.5586143911253022E-3</v>
      </c>
      <c r="M458">
        <f t="shared" si="92"/>
        <v>3.087341320934358E-5</v>
      </c>
      <c r="N458">
        <f t="shared" si="94"/>
        <v>3.0873413209343576E-4</v>
      </c>
    </row>
    <row r="459" spans="1:14">
      <c r="A459">
        <v>431</v>
      </c>
      <c r="B459">
        <f t="shared" si="93"/>
        <v>431</v>
      </c>
      <c r="C459">
        <f t="shared" si="96"/>
        <v>760423.37290790607</v>
      </c>
      <c r="D459">
        <f t="shared" si="97"/>
        <v>4.0862188560429483E-3</v>
      </c>
      <c r="E459">
        <f t="shared" si="98"/>
        <v>5.6657475009252597E-2</v>
      </c>
      <c r="F459">
        <f t="shared" si="99"/>
        <v>7586481.7458172655</v>
      </c>
      <c r="G459">
        <f t="shared" si="100"/>
        <v>51379.775880964837</v>
      </c>
      <c r="H459">
        <f t="shared" si="95"/>
        <v>513797.75880964816</v>
      </c>
      <c r="I459">
        <f t="shared" si="88"/>
        <v>-1.0213495134372003E-3</v>
      </c>
      <c r="J459">
        <f t="shared" si="89"/>
        <v>-2.231667522241538E-4</v>
      </c>
      <c r="K459">
        <f t="shared" si="90"/>
        <v>-3.0943190104311845E-3</v>
      </c>
      <c r="L459">
        <f t="shared" si="91"/>
        <v>4.3096479985493749E-3</v>
      </c>
      <c r="M459">
        <f t="shared" si="92"/>
        <v>2.9187277543163914E-5</v>
      </c>
      <c r="N459">
        <f t="shared" si="94"/>
        <v>2.9187277543163913E-4</v>
      </c>
    </row>
    <row r="460" spans="1:14">
      <c r="A460">
        <v>432</v>
      </c>
      <c r="B460">
        <f t="shared" si="93"/>
        <v>432</v>
      </c>
      <c r="C460">
        <f t="shared" si="96"/>
        <v>760423.3718865565</v>
      </c>
      <c r="D460">
        <f t="shared" si="97"/>
        <v>3.8630521038187943E-3</v>
      </c>
      <c r="E460">
        <f t="shared" si="98"/>
        <v>5.3563155998821416E-2</v>
      </c>
      <c r="F460">
        <f t="shared" si="99"/>
        <v>7586481.7501269132</v>
      </c>
      <c r="G460">
        <f t="shared" si="100"/>
        <v>51379.775910152115</v>
      </c>
      <c r="H460">
        <f t="shared" si="95"/>
        <v>513797.75910152093</v>
      </c>
      <c r="I460">
        <f t="shared" si="88"/>
        <v>-9.6556903100861332E-4</v>
      </c>
      <c r="J460">
        <f t="shared" si="89"/>
        <v>-2.1097861431564768E-4</v>
      </c>
      <c r="K460">
        <f t="shared" si="90"/>
        <v>-2.9253243620071825E-3</v>
      </c>
      <c r="L460">
        <f t="shared" si="91"/>
        <v>4.0742787780184524E-3</v>
      </c>
      <c r="M460">
        <f t="shared" si="92"/>
        <v>2.7593229312991384E-5</v>
      </c>
      <c r="N460">
        <f t="shared" si="94"/>
        <v>2.7593229312991384E-4</v>
      </c>
    </row>
    <row r="461" spans="1:14">
      <c r="A461">
        <v>433</v>
      </c>
      <c r="B461">
        <f t="shared" si="93"/>
        <v>433</v>
      </c>
      <c r="C461">
        <f t="shared" si="96"/>
        <v>760423.37092098745</v>
      </c>
      <c r="D461">
        <f t="shared" si="97"/>
        <v>3.6520734895031468E-3</v>
      </c>
      <c r="E461">
        <f t="shared" si="98"/>
        <v>5.0637831636814234E-2</v>
      </c>
      <c r="F461">
        <f t="shared" si="99"/>
        <v>7586481.7542011924</v>
      </c>
      <c r="G461">
        <f t="shared" si="100"/>
        <v>51379.775937745348</v>
      </c>
      <c r="H461">
        <f t="shared" si="95"/>
        <v>513797.75937745324</v>
      </c>
      <c r="I461">
        <f t="shared" si="88"/>
        <v>-9.1283497120533594E-4</v>
      </c>
      <c r="J461">
        <f t="shared" si="89"/>
        <v>-1.9945612530926401E-4</v>
      </c>
      <c r="K461">
        <f t="shared" si="90"/>
        <v>-2.7655592696509274E-3</v>
      </c>
      <c r="L461">
        <f t="shared" si="91"/>
        <v>3.8517641269547906E-3</v>
      </c>
      <c r="M461">
        <f t="shared" si="92"/>
        <v>2.6086239210736764E-5</v>
      </c>
      <c r="N461">
        <f t="shared" si="94"/>
        <v>2.6086239210736762E-4</v>
      </c>
    </row>
    <row r="462" spans="1:14">
      <c r="A462">
        <v>434</v>
      </c>
      <c r="B462">
        <f t="shared" si="93"/>
        <v>434</v>
      </c>
      <c r="C462">
        <f t="shared" si="96"/>
        <v>760423.37000815244</v>
      </c>
      <c r="D462">
        <f t="shared" si="97"/>
        <v>3.4526173641938828E-3</v>
      </c>
      <c r="E462">
        <f t="shared" si="98"/>
        <v>4.7872272367163307E-2</v>
      </c>
      <c r="F462">
        <f t="shared" si="99"/>
        <v>7586481.7580529563</v>
      </c>
      <c r="G462">
        <f t="shared" si="100"/>
        <v>51379.775963831584</v>
      </c>
      <c r="H462">
        <f t="shared" si="95"/>
        <v>513797.75963831565</v>
      </c>
      <c r="I462">
        <f t="shared" si="88"/>
        <v>-8.6298095520317205E-4</v>
      </c>
      <c r="J462">
        <f t="shared" si="89"/>
        <v>-1.885629311325249E-4</v>
      </c>
      <c r="K462">
        <f t="shared" si="90"/>
        <v>-2.6145196659041027E-3</v>
      </c>
      <c r="L462">
        <f t="shared" si="91"/>
        <v>3.6414019996384144E-3</v>
      </c>
      <c r="M462">
        <f t="shared" si="92"/>
        <v>2.4661552601384875E-5</v>
      </c>
      <c r="N462">
        <f t="shared" si="94"/>
        <v>2.4661552601384874E-4</v>
      </c>
    </row>
    <row r="463" spans="1:14">
      <c r="A463">
        <v>435</v>
      </c>
      <c r="B463">
        <f t="shared" si="93"/>
        <v>435</v>
      </c>
      <c r="C463">
        <f t="shared" si="96"/>
        <v>760423.36914517148</v>
      </c>
      <c r="D463">
        <f t="shared" si="97"/>
        <v>3.2640544330613578E-3</v>
      </c>
      <c r="E463">
        <f t="shared" si="98"/>
        <v>4.5257752701259202E-2</v>
      </c>
      <c r="F463">
        <f t="shared" si="99"/>
        <v>7586481.7616943587</v>
      </c>
      <c r="G463">
        <f t="shared" si="100"/>
        <v>51379.775988493137</v>
      </c>
      <c r="H463">
        <f t="shared" si="95"/>
        <v>513797.75988493115</v>
      </c>
      <c r="I463">
        <f t="shared" si="88"/>
        <v>-8.1584969087340222E-4</v>
      </c>
      <c r="J463">
        <f t="shared" si="89"/>
        <v>-1.7826466317182136E-4</v>
      </c>
      <c r="K463">
        <f t="shared" si="90"/>
        <v>-2.4717290126919592E-3</v>
      </c>
      <c r="L463">
        <f t="shared" si="91"/>
        <v>3.4425286922153157E-3</v>
      </c>
      <c r="M463">
        <f t="shared" si="92"/>
        <v>2.3314674521866842E-5</v>
      </c>
      <c r="N463">
        <f t="shared" si="94"/>
        <v>2.331467452186684E-4</v>
      </c>
    </row>
    <row r="464" spans="1:14">
      <c r="A464">
        <v>436</v>
      </c>
      <c r="B464">
        <f t="shared" si="93"/>
        <v>436</v>
      </c>
      <c r="C464">
        <f t="shared" si="96"/>
        <v>760423.36832932185</v>
      </c>
      <c r="D464">
        <f t="shared" si="97"/>
        <v>3.0857897698895365E-3</v>
      </c>
      <c r="E464">
        <f t="shared" si="98"/>
        <v>4.2786023688567244E-2</v>
      </c>
      <c r="F464">
        <f t="shared" si="99"/>
        <v>7586481.7651368873</v>
      </c>
      <c r="G464">
        <f t="shared" si="100"/>
        <v>51379.776011807808</v>
      </c>
      <c r="H464">
        <f t="shared" si="95"/>
        <v>513797.76011807792</v>
      </c>
      <c r="I464">
        <f t="shared" si="88"/>
        <v>-7.7129247651744673E-4</v>
      </c>
      <c r="J464">
        <f t="shared" si="89"/>
        <v>-1.6852882983761454E-4</v>
      </c>
      <c r="K464">
        <f t="shared" si="90"/>
        <v>-2.3367367978204229E-3</v>
      </c>
      <c r="L464">
        <f t="shared" si="91"/>
        <v>3.2545167486762732E-3</v>
      </c>
      <c r="M464">
        <f t="shared" si="92"/>
        <v>2.2041355499210976E-5</v>
      </c>
      <c r="N464">
        <f t="shared" si="94"/>
        <v>2.2041355499210973E-4</v>
      </c>
    </row>
    <row r="465" spans="1:14">
      <c r="A465">
        <v>437</v>
      </c>
      <c r="B465">
        <f t="shared" si="93"/>
        <v>437</v>
      </c>
      <c r="C465">
        <f t="shared" si="96"/>
        <v>760423.36755802936</v>
      </c>
      <c r="D465">
        <f t="shared" si="97"/>
        <v>2.9172609400519218E-3</v>
      </c>
      <c r="E465">
        <f t="shared" si="98"/>
        <v>4.0449286890746824E-2</v>
      </c>
      <c r="F465">
        <f t="shared" si="99"/>
        <v>7586481.7683914043</v>
      </c>
      <c r="G465">
        <f t="shared" si="100"/>
        <v>51379.776033849164</v>
      </c>
      <c r="H465">
        <f t="shared" si="95"/>
        <v>513797.76033849147</v>
      </c>
      <c r="I465">
        <f t="shared" si="88"/>
        <v>-7.2916873170481261E-4</v>
      </c>
      <c r="J465">
        <f t="shared" si="89"/>
        <v>-1.5932471405174633E-4</v>
      </c>
      <c r="K465">
        <f t="shared" si="90"/>
        <v>-2.2091171135862086E-3</v>
      </c>
      <c r="L465">
        <f t="shared" si="91"/>
        <v>3.0767729811995393E-3</v>
      </c>
      <c r="M465">
        <f t="shared" si="92"/>
        <v>2.0837578143228011E-5</v>
      </c>
      <c r="N465">
        <f t="shared" si="94"/>
        <v>2.0837578143228011E-4</v>
      </c>
    </row>
    <row r="466" spans="1:14">
      <c r="A466">
        <v>438</v>
      </c>
      <c r="B466">
        <f t="shared" si="93"/>
        <v>438</v>
      </c>
      <c r="C466">
        <f t="shared" si="96"/>
        <v>760423.3668288606</v>
      </c>
      <c r="D466">
        <f t="shared" si="97"/>
        <v>2.7579362260001755E-3</v>
      </c>
      <c r="E466">
        <f t="shared" si="98"/>
        <v>3.8240169777160618E-2</v>
      </c>
      <c r="F466">
        <f t="shared" si="99"/>
        <v>7586481.7714681774</v>
      </c>
      <c r="G466">
        <f t="shared" si="100"/>
        <v>51379.776054686743</v>
      </c>
      <c r="H466">
        <f t="shared" si="95"/>
        <v>513797.76054686727</v>
      </c>
      <c r="I466">
        <f t="shared" si="88"/>
        <v>-6.8934555373410214E-4</v>
      </c>
      <c r="J466">
        <f t="shared" si="89"/>
        <v>-1.5062327633342572E-4</v>
      </c>
      <c r="K466">
        <f t="shared" si="90"/>
        <v>-2.0884673130153858E-3</v>
      </c>
      <c r="L466">
        <f t="shared" si="91"/>
        <v>2.908736598611484E-3</v>
      </c>
      <c r="M466">
        <f t="shared" si="92"/>
        <v>1.9699544471429824E-5</v>
      </c>
      <c r="N466">
        <f t="shared" si="94"/>
        <v>1.9699544471429823E-4</v>
      </c>
    </row>
    <row r="467" spans="1:14">
      <c r="A467">
        <v>439</v>
      </c>
      <c r="B467">
        <f t="shared" si="93"/>
        <v>439</v>
      </c>
      <c r="C467">
        <f t="shared" si="96"/>
        <v>760423.36613951507</v>
      </c>
      <c r="D467">
        <f t="shared" si="97"/>
        <v>2.6073129496667498E-3</v>
      </c>
      <c r="E467">
        <f t="shared" si="98"/>
        <v>3.615170246414523E-2</v>
      </c>
      <c r="F467">
        <f t="shared" si="99"/>
        <v>7586481.7743769139</v>
      </c>
      <c r="G467">
        <f t="shared" si="100"/>
        <v>51379.776074386289</v>
      </c>
      <c r="H467">
        <f t="shared" si="95"/>
        <v>513797.76074386272</v>
      </c>
      <c r="I467">
        <f t="shared" si="88"/>
        <v>-6.5169729831768286E-4</v>
      </c>
      <c r="J467">
        <f t="shared" si="89"/>
        <v>-1.4239706317812245E-4</v>
      </c>
      <c r="K467">
        <f t="shared" si="90"/>
        <v>-1.9744067394907648E-3</v>
      </c>
      <c r="L467">
        <f t="shared" si="91"/>
        <v>2.7498774370603787E-3</v>
      </c>
      <c r="M467">
        <f t="shared" si="92"/>
        <v>1.8623663926191071E-5</v>
      </c>
      <c r="N467">
        <f t="shared" si="94"/>
        <v>1.8623663926191068E-4</v>
      </c>
    </row>
    <row r="468" spans="1:14">
      <c r="A468">
        <v>440</v>
      </c>
      <c r="B468">
        <f t="shared" si="93"/>
        <v>440</v>
      </c>
      <c r="C468">
        <f t="shared" si="96"/>
        <v>760423.36548781779</v>
      </c>
      <c r="D468">
        <f t="shared" si="97"/>
        <v>2.4649158864886275E-3</v>
      </c>
      <c r="E468">
        <f t="shared" si="98"/>
        <v>3.4177295724654465E-2</v>
      </c>
      <c r="F468">
        <f t="shared" si="99"/>
        <v>7586481.777126791</v>
      </c>
      <c r="G468">
        <f t="shared" si="100"/>
        <v>51379.776093009954</v>
      </c>
      <c r="H468">
        <f t="shared" si="95"/>
        <v>513797.76093009935</v>
      </c>
      <c r="I468">
        <f t="shared" si="88"/>
        <v>-6.1610518316705892E-4</v>
      </c>
      <c r="J468">
        <f t="shared" si="89"/>
        <v>-1.3462012044029896E-4</v>
      </c>
      <c r="K468">
        <f t="shared" si="90"/>
        <v>-1.8665755257600059E-3</v>
      </c>
      <c r="L468">
        <f t="shared" si="91"/>
        <v>2.5996942873210164E-3</v>
      </c>
      <c r="M468">
        <f t="shared" si="92"/>
        <v>1.7606542046347339E-5</v>
      </c>
      <c r="N468">
        <f t="shared" si="94"/>
        <v>1.7606542046347338E-4</v>
      </c>
    </row>
    <row r="469" spans="1:14">
      <c r="A469">
        <v>441</v>
      </c>
      <c r="B469">
        <f t="shared" si="93"/>
        <v>441</v>
      </c>
      <c r="C469">
        <f t="shared" si="96"/>
        <v>760423.36487171263</v>
      </c>
      <c r="D469">
        <f t="shared" si="97"/>
        <v>2.3302957660483285E-3</v>
      </c>
      <c r="E469">
        <f t="shared" si="98"/>
        <v>3.2310720198894458E-2</v>
      </c>
      <c r="F469">
        <f t="shared" si="99"/>
        <v>7586481.7797264848</v>
      </c>
      <c r="G469">
        <f t="shared" si="100"/>
        <v>51379.776110616498</v>
      </c>
      <c r="H469">
        <f t="shared" si="95"/>
        <v>513797.76110616478</v>
      </c>
      <c r="I469">
        <f t="shared" si="88"/>
        <v>-5.8245691322823248E-4</v>
      </c>
      <c r="J469">
        <f t="shared" si="89"/>
        <v>-1.2726791144669852E-4</v>
      </c>
      <c r="K469">
        <f t="shared" si="90"/>
        <v>-1.7646334585352682E-3</v>
      </c>
      <c r="L469">
        <f t="shared" si="91"/>
        <v>2.4577133134527111E-3</v>
      </c>
      <c r="M469">
        <f t="shared" si="92"/>
        <v>1.6644969757488062E-5</v>
      </c>
      <c r="N469">
        <f t="shared" si="94"/>
        <v>1.6644969757488061E-4</v>
      </c>
    </row>
    <row r="470" spans="1:14">
      <c r="A470">
        <v>442</v>
      </c>
      <c r="B470">
        <f t="shared" si="93"/>
        <v>442</v>
      </c>
      <c r="C470">
        <f t="shared" si="96"/>
        <v>760423.3642892557</v>
      </c>
      <c r="D470">
        <f t="shared" si="97"/>
        <v>2.2030278546016301E-3</v>
      </c>
      <c r="E470">
        <f t="shared" si="98"/>
        <v>3.0546086740359191E-2</v>
      </c>
      <c r="F470">
        <f t="shared" si="99"/>
        <v>7586481.7821841985</v>
      </c>
      <c r="G470">
        <f t="shared" si="100"/>
        <v>51379.776127261466</v>
      </c>
      <c r="H470">
        <f t="shared" si="95"/>
        <v>513797.76127261447</v>
      </c>
      <c r="I470">
        <f t="shared" si="88"/>
        <v>-5.5064632638465142E-4</v>
      </c>
      <c r="J470">
        <f t="shared" si="89"/>
        <v>-1.2031723958183283E-4</v>
      </c>
      <c r="K470">
        <f t="shared" si="90"/>
        <v>-1.6682589051021457E-3</v>
      </c>
      <c r="L470">
        <f t="shared" si="91"/>
        <v>2.3234865578214752E-3</v>
      </c>
      <c r="M470">
        <f t="shared" si="92"/>
        <v>1.5735913247154502E-5</v>
      </c>
      <c r="N470">
        <f t="shared" si="94"/>
        <v>1.57359132471545E-4</v>
      </c>
    </row>
    <row r="471" spans="1:14">
      <c r="A471">
        <v>443</v>
      </c>
      <c r="B471">
        <f t="shared" si="93"/>
        <v>443</v>
      </c>
      <c r="C471">
        <f t="shared" si="96"/>
        <v>760423.36373860936</v>
      </c>
      <c r="D471">
        <f t="shared" si="97"/>
        <v>2.0827106150197974E-3</v>
      </c>
      <c r="E471">
        <f t="shared" si="98"/>
        <v>2.8877827835257046E-2</v>
      </c>
      <c r="F471">
        <f t="shared" si="99"/>
        <v>7586481.7845076853</v>
      </c>
      <c r="G471">
        <f t="shared" si="100"/>
        <v>51379.776142997376</v>
      </c>
      <c r="H471">
        <f t="shared" si="95"/>
        <v>513797.76142997359</v>
      </c>
      <c r="I471">
        <f t="shared" si="88"/>
        <v>-5.2057305850991597E-4</v>
      </c>
      <c r="J471">
        <f t="shared" si="89"/>
        <v>-1.1374617510142256E-4</v>
      </c>
      <c r="K471">
        <f t="shared" si="90"/>
        <v>-1.5771477985512929E-3</v>
      </c>
      <c r="L471">
        <f t="shared" si="91"/>
        <v>2.1965905277696331E-3</v>
      </c>
      <c r="M471">
        <f t="shared" si="92"/>
        <v>1.4876504392998552E-5</v>
      </c>
      <c r="N471">
        <f t="shared" si="94"/>
        <v>1.4876504392998552E-4</v>
      </c>
    </row>
    <row r="472" spans="1:14">
      <c r="A472">
        <v>444</v>
      </c>
      <c r="B472">
        <f t="shared" si="93"/>
        <v>444</v>
      </c>
      <c r="C472">
        <f t="shared" si="96"/>
        <v>760423.36321803625</v>
      </c>
      <c r="D472">
        <f t="shared" si="97"/>
        <v>1.9689644399183749E-3</v>
      </c>
      <c r="E472">
        <f t="shared" si="98"/>
        <v>2.7300680036705754E-2</v>
      </c>
      <c r="F472">
        <f t="shared" si="99"/>
        <v>7586481.7867042758</v>
      </c>
      <c r="G472">
        <f t="shared" si="100"/>
        <v>51379.776157873879</v>
      </c>
      <c r="H472">
        <f t="shared" si="95"/>
        <v>513797.76157873863</v>
      </c>
      <c r="I472">
        <f t="shared" si="88"/>
        <v>-4.9214222681346351E-4</v>
      </c>
      <c r="J472">
        <f t="shared" si="89"/>
        <v>-1.0753398594288321E-4</v>
      </c>
      <c r="K472">
        <f t="shared" si="90"/>
        <v>-1.4910126784310909E-3</v>
      </c>
      <c r="L472">
        <f t="shared" si="91"/>
        <v>2.0766248594737352E-3</v>
      </c>
      <c r="M472">
        <f t="shared" si="92"/>
        <v>1.4064031713702678E-5</v>
      </c>
      <c r="N472">
        <f t="shared" si="94"/>
        <v>1.4064031713702677E-4</v>
      </c>
    </row>
    <row r="473" spans="1:14">
      <c r="A473">
        <v>445</v>
      </c>
      <c r="B473">
        <f t="shared" si="93"/>
        <v>445</v>
      </c>
      <c r="C473">
        <f t="shared" si="96"/>
        <v>760423.36272589397</v>
      </c>
      <c r="D473">
        <f t="shared" si="97"/>
        <v>1.8614304539754916E-3</v>
      </c>
      <c r="E473">
        <f t="shared" si="98"/>
        <v>2.5809667358274661E-2</v>
      </c>
      <c r="F473">
        <f t="shared" si="99"/>
        <v>7586481.7887809006</v>
      </c>
      <c r="G473">
        <f t="shared" si="100"/>
        <v>51379.776171937912</v>
      </c>
      <c r="H473">
        <f t="shared" si="95"/>
        <v>513797.76171937893</v>
      </c>
      <c r="I473">
        <f t="shared" si="88"/>
        <v>-4.6526413048017469E-4</v>
      </c>
      <c r="J473">
        <f t="shared" si="89"/>
        <v>-1.0166107231455983E-4</v>
      </c>
      <c r="K473">
        <f t="shared" si="90"/>
        <v>-1.4095817837945623E-3</v>
      </c>
      <c r="L473">
        <f t="shared" si="91"/>
        <v>1.963211054775186E-3</v>
      </c>
      <c r="M473">
        <f t="shared" si="92"/>
        <v>1.3295931814110654E-5</v>
      </c>
      <c r="N473">
        <f t="shared" si="94"/>
        <v>1.3295931814110654E-4</v>
      </c>
    </row>
    <row r="474" spans="1:14">
      <c r="A474">
        <v>446</v>
      </c>
      <c r="B474">
        <f t="shared" si="93"/>
        <v>446</v>
      </c>
      <c r="C474">
        <f t="shared" si="96"/>
        <v>760423.36226062989</v>
      </c>
      <c r="D474">
        <f t="shared" si="97"/>
        <v>1.7597693816609318E-3</v>
      </c>
      <c r="E474">
        <f t="shared" si="98"/>
        <v>2.4400085574480097E-2</v>
      </c>
      <c r="F474">
        <f t="shared" si="99"/>
        <v>7586481.7907441119</v>
      </c>
      <c r="G474">
        <f t="shared" si="100"/>
        <v>51379.776185233844</v>
      </c>
      <c r="H474">
        <f t="shared" si="95"/>
        <v>513797.76185233827</v>
      </c>
      <c r="I474">
        <f t="shared" si="88"/>
        <v>-4.3985396765939676E-4</v>
      </c>
      <c r="J474">
        <f t="shared" si="89"/>
        <v>-9.610890485733661E-5</v>
      </c>
      <c r="K474">
        <f t="shared" si="90"/>
        <v>-1.3325981957790542E-3</v>
      </c>
      <c r="L474">
        <f t="shared" si="91"/>
        <v>1.8559912869982095E-3</v>
      </c>
      <c r="M474">
        <f t="shared" si="92"/>
        <v>1.2569781297578083E-5</v>
      </c>
      <c r="N474">
        <f t="shared" si="94"/>
        <v>1.2569781297578082E-4</v>
      </c>
    </row>
    <row r="475" spans="1:14">
      <c r="A475">
        <v>447</v>
      </c>
      <c r="B475">
        <f t="shared" si="93"/>
        <v>447</v>
      </c>
      <c r="C475">
        <f t="shared" si="96"/>
        <v>760423.3618207759</v>
      </c>
      <c r="D475">
        <f t="shared" si="97"/>
        <v>1.6636604768035953E-3</v>
      </c>
      <c r="E475">
        <f t="shared" si="98"/>
        <v>2.3067487378701044E-2</v>
      </c>
      <c r="F475">
        <f t="shared" si="99"/>
        <v>7586481.7926001027</v>
      </c>
      <c r="G475">
        <f t="shared" si="100"/>
        <v>51379.776197803629</v>
      </c>
      <c r="H475">
        <f t="shared" si="95"/>
        <v>513797.76197803608</v>
      </c>
      <c r="I475">
        <f t="shared" si="88"/>
        <v>-4.1583156791047171E-4</v>
      </c>
      <c r="J475">
        <f t="shared" si="89"/>
        <v>-9.0859966183517584E-5</v>
      </c>
      <c r="K475">
        <f t="shared" si="90"/>
        <v>-1.2598190270134849E-3</v>
      </c>
      <c r="L475">
        <f t="shared" si="91"/>
        <v>1.7546272719874485E-3</v>
      </c>
      <c r="M475">
        <f t="shared" si="92"/>
        <v>1.188328912002568E-5</v>
      </c>
      <c r="N475">
        <f t="shared" si="94"/>
        <v>1.188328912002568E-4</v>
      </c>
    </row>
    <row r="476" spans="1:14">
      <c r="A476">
        <v>448</v>
      </c>
      <c r="B476">
        <f t="shared" si="93"/>
        <v>448</v>
      </c>
      <c r="C476">
        <f t="shared" si="96"/>
        <v>760423.36140494433</v>
      </c>
      <c r="D476">
        <f t="shared" si="97"/>
        <v>1.5728005106200778E-3</v>
      </c>
      <c r="E476">
        <f t="shared" si="98"/>
        <v>2.180766835168756E-2</v>
      </c>
      <c r="F476">
        <f t="shared" si="99"/>
        <v>7586481.7943547303</v>
      </c>
      <c r="G476">
        <f t="shared" si="100"/>
        <v>51379.776209686919</v>
      </c>
      <c r="H476">
        <f t="shared" si="95"/>
        <v>513797.762096869</v>
      </c>
      <c r="I476">
        <f t="shared" ref="I476:I539" si="101">-B$10*C476*(D476 + E476) - B$10*C476*(B$13)*(D476+E476)</f>
        <v>-3.9312113926061754E-4</v>
      </c>
      <c r="J476">
        <f t="shared" ref="J476:J539" si="102">B$10*C476*(D476 + E476) -B$11*(D476)</f>
        <v>-8.5897695608530677E-5</v>
      </c>
      <c r="K476">
        <f t="shared" ref="K476:K539" si="103">(B$13)*B$10*C476*(D476 + E476) - B$11*( E476)</f>
        <v>-1.191014655295683E-3</v>
      </c>
      <c r="L476">
        <f t="shared" ref="L476:L539" si="104">B$11*(D476)*(1- B$14) + B$11*(E476)</f>
        <v>1.6587992008032593E-3</v>
      </c>
      <c r="M476">
        <f t="shared" ref="M476:M539" si="105">B$11*(D476)*B$14</f>
        <v>1.1234289361571984E-5</v>
      </c>
      <c r="N476">
        <f t="shared" si="94"/>
        <v>1.1234289361571984E-4</v>
      </c>
    </row>
    <row r="477" spans="1:14">
      <c r="A477">
        <v>449</v>
      </c>
      <c r="B477">
        <f t="shared" ref="B477:B540" si="106">B476+B$8</f>
        <v>449</v>
      </c>
      <c r="C477">
        <f t="shared" si="96"/>
        <v>760423.36101182317</v>
      </c>
      <c r="D477">
        <f t="shared" si="97"/>
        <v>1.486902815011547E-3</v>
      </c>
      <c r="E477">
        <f t="shared" si="98"/>
        <v>2.0616653696391877E-2</v>
      </c>
      <c r="F477">
        <f t="shared" si="99"/>
        <v>7586481.7960135294</v>
      </c>
      <c r="G477">
        <f t="shared" si="100"/>
        <v>51379.776220921209</v>
      </c>
      <c r="H477">
        <f t="shared" si="95"/>
        <v>513797.76220921188</v>
      </c>
      <c r="I477">
        <f t="shared" si="101"/>
        <v>-3.7165102907711818E-4</v>
      </c>
      <c r="J477">
        <f t="shared" si="102"/>
        <v>-8.1206436901081117E-5</v>
      </c>
      <c r="K477">
        <f t="shared" si="103"/>
        <v>-1.1259679991220452E-3</v>
      </c>
      <c r="L477">
        <f t="shared" si="104"/>
        <v>1.5682047307073049E-3</v>
      </c>
      <c r="M477">
        <f t="shared" si="105"/>
        <v>1.062073439293962E-5</v>
      </c>
      <c r="N477">
        <f t="shared" ref="N477:N540" si="107">D477*B$11</f>
        <v>1.062073439293962E-4</v>
      </c>
    </row>
    <row r="478" spans="1:14">
      <c r="A478">
        <v>450</v>
      </c>
      <c r="B478">
        <f t="shared" si="106"/>
        <v>450</v>
      </c>
      <c r="C478">
        <f t="shared" si="96"/>
        <v>760423.36064017215</v>
      </c>
      <c r="D478">
        <f t="shared" si="97"/>
        <v>1.4056963781104658E-3</v>
      </c>
      <c r="E478">
        <f t="shared" si="98"/>
        <v>1.9490685697269833E-2</v>
      </c>
      <c r="F478">
        <f t="shared" si="99"/>
        <v>7586481.7975817341</v>
      </c>
      <c r="G478">
        <f t="shared" si="100"/>
        <v>51379.776231541946</v>
      </c>
      <c r="H478">
        <f t="shared" ref="H478:H541" si="108">H477+N477*B$8</f>
        <v>513797.76231541921</v>
      </c>
      <c r="I478">
        <f t="shared" si="101"/>
        <v>-3.5135349799935816E-4</v>
      </c>
      <c r="J478">
        <f t="shared" si="102"/>
        <v>-7.6771388886902838E-5</v>
      </c>
      <c r="K478">
        <f t="shared" si="103"/>
        <v>-1.0644738327837602E-3</v>
      </c>
      <c r="L478">
        <f t="shared" si="104"/>
        <v>1.4825580312549465E-3</v>
      </c>
      <c r="M478">
        <f t="shared" si="105"/>
        <v>1.0040688415074756E-5</v>
      </c>
      <c r="N478">
        <f t="shared" si="107"/>
        <v>1.0040688415074756E-4</v>
      </c>
    </row>
    <row r="479" spans="1:14">
      <c r="A479">
        <v>451</v>
      </c>
      <c r="B479">
        <f t="shared" si="106"/>
        <v>451</v>
      </c>
      <c r="C479">
        <f t="shared" si="96"/>
        <v>760423.3602888186</v>
      </c>
      <c r="D479">
        <f t="shared" si="97"/>
        <v>1.3289249892235629E-3</v>
      </c>
      <c r="E479">
        <f t="shared" si="98"/>
        <v>1.8426211864486071E-2</v>
      </c>
      <c r="F479">
        <f t="shared" si="99"/>
        <v>7586481.7990642926</v>
      </c>
      <c r="G479">
        <f t="shared" si="100"/>
        <v>51379.776241582636</v>
      </c>
      <c r="H479">
        <f t="shared" si="108"/>
        <v>513797.76241582609</v>
      </c>
      <c r="I479">
        <f t="shared" si="101"/>
        <v>-3.3216450621744706E-4</v>
      </c>
      <c r="J479">
        <f t="shared" si="102"/>
        <v>-7.2578558750260045E-5</v>
      </c>
      <c r="K479">
        <f t="shared" si="103"/>
        <v>-1.0063381388686953E-3</v>
      </c>
      <c r="L479">
        <f t="shared" si="104"/>
        <v>1.4015888824848056E-3</v>
      </c>
      <c r="M479">
        <f t="shared" si="105"/>
        <v>9.4923213515968776E-6</v>
      </c>
      <c r="N479">
        <f t="shared" si="107"/>
        <v>9.4923213515968766E-5</v>
      </c>
    </row>
    <row r="480" spans="1:14">
      <c r="A480">
        <v>452</v>
      </c>
      <c r="B480">
        <f t="shared" si="106"/>
        <v>452</v>
      </c>
      <c r="C480">
        <f t="shared" si="96"/>
        <v>760423.35995665414</v>
      </c>
      <c r="D480">
        <f t="shared" si="97"/>
        <v>1.2563464304733028E-3</v>
      </c>
      <c r="E480">
        <f t="shared" si="98"/>
        <v>1.7419873725617374E-2</v>
      </c>
      <c r="F480">
        <f t="shared" si="99"/>
        <v>7586481.8004658818</v>
      </c>
      <c r="G480">
        <f t="shared" si="100"/>
        <v>51379.77625107496</v>
      </c>
      <c r="H480">
        <f t="shared" si="108"/>
        <v>513797.76251074928</v>
      </c>
      <c r="I480">
        <f t="shared" si="101"/>
        <v>-3.1402351142312957E-4</v>
      </c>
      <c r="J480">
        <f t="shared" si="102"/>
        <v>-6.8614717885863267E-5</v>
      </c>
      <c r="K480">
        <f t="shared" si="103"/>
        <v>-9.5137749612605538E-4</v>
      </c>
      <c r="L480">
        <f t="shared" si="104"/>
        <v>1.325041822360239E-3</v>
      </c>
      <c r="M480">
        <f t="shared" si="105"/>
        <v>8.9739030748093049E-6</v>
      </c>
      <c r="N480">
        <f t="shared" si="107"/>
        <v>8.9739030748093053E-5</v>
      </c>
    </row>
    <row r="481" spans="1:14">
      <c r="A481">
        <v>453</v>
      </c>
      <c r="B481">
        <f t="shared" si="106"/>
        <v>453</v>
      </c>
      <c r="C481">
        <f t="shared" si="96"/>
        <v>760423.35964263068</v>
      </c>
      <c r="D481">
        <f t="shared" si="97"/>
        <v>1.1877317125874396E-3</v>
      </c>
      <c r="E481">
        <f t="shared" si="98"/>
        <v>1.6468496229491317E-2</v>
      </c>
      <c r="F481">
        <f t="shared" si="99"/>
        <v>7586481.8017909238</v>
      </c>
      <c r="G481">
        <f t="shared" si="100"/>
        <v>51379.776260048864</v>
      </c>
      <c r="H481">
        <f t="shared" si="108"/>
        <v>513797.76260048832</v>
      </c>
      <c r="I481">
        <f t="shared" si="101"/>
        <v>-2.9687327779550471E-4</v>
      </c>
      <c r="J481">
        <f t="shared" si="102"/>
        <v>-6.4867360161909845E-5</v>
      </c>
      <c r="K481">
        <f t="shared" si="103"/>
        <v>-8.9941850076249649E-4</v>
      </c>
      <c r="L481">
        <f t="shared" si="104"/>
        <v>1.2526753407728578E-3</v>
      </c>
      <c r="M481">
        <f t="shared" si="105"/>
        <v>8.4837979470531406E-6</v>
      </c>
      <c r="N481">
        <f t="shared" si="107"/>
        <v>8.4837979470531402E-5</v>
      </c>
    </row>
    <row r="482" spans="1:14">
      <c r="A482">
        <v>454</v>
      </c>
      <c r="B482">
        <f t="shared" si="106"/>
        <v>454</v>
      </c>
      <c r="C482">
        <f t="shared" si="96"/>
        <v>760423.3593457574</v>
      </c>
      <c r="D482">
        <f t="shared" si="97"/>
        <v>1.1228643524255298E-3</v>
      </c>
      <c r="E482">
        <f t="shared" si="98"/>
        <v>1.5569077728728821E-2</v>
      </c>
      <c r="F482">
        <f t="shared" si="99"/>
        <v>7586481.8030435992</v>
      </c>
      <c r="G482">
        <f t="shared" si="100"/>
        <v>51379.77626853266</v>
      </c>
      <c r="H482">
        <f t="shared" si="108"/>
        <v>513797.76268532628</v>
      </c>
      <c r="I482">
        <f t="shared" si="101"/>
        <v>-2.8065969541889456E-4</v>
      </c>
      <c r="J482">
        <f t="shared" si="102"/>
        <v>-6.1324662462566748E-5</v>
      </c>
      <c r="K482">
        <f t="shared" si="103"/>
        <v>-8.5029721934384937E-4</v>
      </c>
      <c r="L482">
        <f t="shared" si="104"/>
        <v>1.1842611175651285E-3</v>
      </c>
      <c r="M482">
        <f t="shared" si="105"/>
        <v>8.0204596601823564E-6</v>
      </c>
      <c r="N482">
        <f t="shared" si="107"/>
        <v>8.020459660182356E-5</v>
      </c>
    </row>
    <row r="483" spans="1:14">
      <c r="A483">
        <v>455</v>
      </c>
      <c r="B483">
        <f t="shared" si="106"/>
        <v>455</v>
      </c>
      <c r="C483">
        <f t="shared" si="96"/>
        <v>760423.35906509776</v>
      </c>
      <c r="D483">
        <f t="shared" si="97"/>
        <v>1.0615396899629631E-3</v>
      </c>
      <c r="E483">
        <f t="shared" si="98"/>
        <v>1.4718780509384972E-2</v>
      </c>
      <c r="F483">
        <f t="shared" si="99"/>
        <v>7586481.8042278606</v>
      </c>
      <c r="G483">
        <f t="shared" si="100"/>
        <v>51379.776276553122</v>
      </c>
      <c r="H483">
        <f t="shared" si="108"/>
        <v>513797.76276553085</v>
      </c>
      <c r="I483">
        <f t="shared" si="101"/>
        <v>-2.6533160956311564E-4</v>
      </c>
      <c r="J483">
        <f t="shared" si="102"/>
        <v>-5.7975447385405347E-5</v>
      </c>
      <c r="K483">
        <f t="shared" si="103"/>
        <v>-8.0385867157633151E-4</v>
      </c>
      <c r="L483">
        <f t="shared" si="104"/>
        <v>1.1195833021679742E-3</v>
      </c>
      <c r="M483">
        <f t="shared" si="105"/>
        <v>7.5824263568783079E-6</v>
      </c>
      <c r="N483">
        <f t="shared" si="107"/>
        <v>7.5824263568783075E-5</v>
      </c>
    </row>
    <row r="484" spans="1:14">
      <c r="A484">
        <v>456</v>
      </c>
      <c r="B484">
        <f t="shared" si="106"/>
        <v>456</v>
      </c>
      <c r="C484">
        <f t="shared" si="96"/>
        <v>760423.35879976617</v>
      </c>
      <c r="D484">
        <f t="shared" si="97"/>
        <v>1.0035642425775576E-3</v>
      </c>
      <c r="E484">
        <f t="shared" si="98"/>
        <v>1.391492183780864E-2</v>
      </c>
      <c r="F484">
        <f t="shared" si="99"/>
        <v>7586481.8053474436</v>
      </c>
      <c r="G484">
        <f t="shared" si="100"/>
        <v>51379.776284135551</v>
      </c>
      <c r="H484">
        <f t="shared" si="108"/>
        <v>513797.76284135511</v>
      </c>
      <c r="I484">
        <f t="shared" si="101"/>
        <v>-2.5084065928752199E-4</v>
      </c>
      <c r="J484">
        <f t="shared" si="102"/>
        <v>-5.4809147976096339E-5</v>
      </c>
      <c r="K484">
        <f t="shared" si="103"/>
        <v>-7.5995634133539571E-4</v>
      </c>
      <c r="L484">
        <f t="shared" si="104"/>
        <v>1.0584378325806029E-3</v>
      </c>
      <c r="M484">
        <f t="shared" si="105"/>
        <v>7.168316018411126E-6</v>
      </c>
      <c r="N484">
        <f t="shared" si="107"/>
        <v>7.1683160184111253E-5</v>
      </c>
    </row>
    <row r="485" spans="1:14">
      <c r="A485">
        <v>457</v>
      </c>
      <c r="B485">
        <f t="shared" si="106"/>
        <v>457</v>
      </c>
      <c r="C485">
        <f t="shared" si="96"/>
        <v>760423.35854892549</v>
      </c>
      <c r="D485">
        <f t="shared" si="97"/>
        <v>9.4875509460146134E-4</v>
      </c>
      <c r="E485">
        <f t="shared" si="98"/>
        <v>1.3154965496473246E-2</v>
      </c>
      <c r="F485">
        <f t="shared" si="99"/>
        <v>7586481.8064058814</v>
      </c>
      <c r="G485">
        <f t="shared" si="100"/>
        <v>51379.776291303868</v>
      </c>
      <c r="H485">
        <f t="shared" si="108"/>
        <v>513797.76291303826</v>
      </c>
      <c r="I485">
        <f t="shared" si="101"/>
        <v>-2.371411248596068E-4</v>
      </c>
      <c r="J485">
        <f t="shared" si="102"/>
        <v>-5.1815774389101005E-5</v>
      </c>
      <c r="K485">
        <f t="shared" si="103"/>
        <v>-7.1845171439948547E-4</v>
      </c>
      <c r="L485">
        <f t="shared" si="104"/>
        <v>1.0006317915438971E-3</v>
      </c>
      <c r="M485">
        <f t="shared" si="105"/>
        <v>6.7768221042961521E-6</v>
      </c>
      <c r="N485">
        <f t="shared" si="107"/>
        <v>6.7768221042961515E-5</v>
      </c>
    </row>
    <row r="486" spans="1:14">
      <c r="A486">
        <v>458</v>
      </c>
      <c r="B486">
        <f t="shared" si="106"/>
        <v>458</v>
      </c>
      <c r="C486">
        <f t="shared" si="96"/>
        <v>760423.35831178434</v>
      </c>
      <c r="D486">
        <f t="shared" si="97"/>
        <v>8.9693932021236034E-4</v>
      </c>
      <c r="E486">
        <f t="shared" si="98"/>
        <v>1.243651378207376E-2</v>
      </c>
      <c r="F486">
        <f t="shared" si="99"/>
        <v>7586481.807406513</v>
      </c>
      <c r="G486">
        <f t="shared" si="100"/>
        <v>51379.776298080687</v>
      </c>
      <c r="H486">
        <f t="shared" si="108"/>
        <v>513797.76298080647</v>
      </c>
      <c r="I486">
        <f t="shared" si="101"/>
        <v>-2.2418978350676131E-4</v>
      </c>
      <c r="J486">
        <f t="shared" si="102"/>
        <v>-4.8985882369171564E-5</v>
      </c>
      <c r="K486">
        <f t="shared" si="103"/>
        <v>-6.792138414302186E-4</v>
      </c>
      <c r="L486">
        <f t="shared" si="104"/>
        <v>9.4598279787606312E-4</v>
      </c>
      <c r="M486">
        <f t="shared" si="105"/>
        <v>6.4067094300882885E-6</v>
      </c>
      <c r="N486">
        <f t="shared" si="107"/>
        <v>6.406709430088288E-5</v>
      </c>
    </row>
    <row r="487" spans="1:14">
      <c r="A487">
        <v>459</v>
      </c>
      <c r="B487">
        <f t="shared" si="106"/>
        <v>459</v>
      </c>
      <c r="C487">
        <f t="shared" si="96"/>
        <v>760423.3580875945</v>
      </c>
      <c r="D487">
        <f t="shared" si="97"/>
        <v>8.4795343784318882E-4</v>
      </c>
      <c r="E487">
        <f t="shared" si="98"/>
        <v>1.1757299940643541E-2</v>
      </c>
      <c r="F487">
        <f t="shared" si="99"/>
        <v>7586481.8083524955</v>
      </c>
      <c r="G487">
        <f t="shared" si="100"/>
        <v>51379.776304487394</v>
      </c>
      <c r="H487">
        <f t="shared" si="108"/>
        <v>513797.76304487354</v>
      </c>
      <c r="I487">
        <f t="shared" si="101"/>
        <v>-2.1194577304607757E-4</v>
      </c>
      <c r="J487">
        <f t="shared" si="102"/>
        <v>-4.6310543454218051E-5</v>
      </c>
      <c r="K487">
        <f t="shared" si="103"/>
        <v>-6.4211892482018496E-4</v>
      </c>
      <c r="L487">
        <f t="shared" si="104"/>
        <v>8.9431843105017208E-4</v>
      </c>
      <c r="M487">
        <f t="shared" si="105"/>
        <v>6.0568102703084915E-6</v>
      </c>
      <c r="N487">
        <f t="shared" si="107"/>
        <v>6.0568102703084915E-5</v>
      </c>
    </row>
    <row r="488" spans="1:14">
      <c r="A488">
        <v>460</v>
      </c>
      <c r="B488">
        <f t="shared" si="106"/>
        <v>460</v>
      </c>
      <c r="C488">
        <f t="shared" si="96"/>
        <v>760423.35787564877</v>
      </c>
      <c r="D488">
        <f t="shared" si="97"/>
        <v>8.0164289438897074E-4</v>
      </c>
      <c r="E488">
        <f t="shared" si="98"/>
        <v>1.1115181015823357E-2</v>
      </c>
      <c r="F488">
        <f t="shared" si="99"/>
        <v>7586481.8092468139</v>
      </c>
      <c r="G488">
        <f t="shared" si="100"/>
        <v>51379.776310544206</v>
      </c>
      <c r="H488">
        <f t="shared" si="108"/>
        <v>513797.76310544164</v>
      </c>
      <c r="I488">
        <f t="shared" si="101"/>
        <v>-2.0037046296194139E-4</v>
      </c>
      <c r="J488">
        <f t="shared" si="102"/>
        <v>-4.3781316805530295E-5</v>
      </c>
      <c r="K488">
        <f t="shared" si="103"/>
        <v>-6.0704992810483736E-4</v>
      </c>
      <c r="L488">
        <f t="shared" si="104"/>
        <v>8.4547568719810207E-4</v>
      </c>
      <c r="M488">
        <f t="shared" si="105"/>
        <v>5.7260206742069337E-6</v>
      </c>
      <c r="N488">
        <f t="shared" si="107"/>
        <v>5.7260206742069337E-5</v>
      </c>
    </row>
    <row r="489" spans="1:14">
      <c r="A489">
        <v>461</v>
      </c>
      <c r="B489">
        <f t="shared" si="106"/>
        <v>461</v>
      </c>
      <c r="C489">
        <f t="shared" si="96"/>
        <v>760423.35767527833</v>
      </c>
      <c r="D489">
        <f t="shared" si="97"/>
        <v>7.5786157758344047E-4</v>
      </c>
      <c r="E489">
        <f t="shared" si="98"/>
        <v>1.0508131087718519E-2</v>
      </c>
      <c r="F489">
        <f t="shared" si="99"/>
        <v>7586481.8100922899</v>
      </c>
      <c r="G489">
        <f t="shared" si="100"/>
        <v>51379.776316270225</v>
      </c>
      <c r="H489">
        <f t="shared" si="108"/>
        <v>513797.76316270186</v>
      </c>
      <c r="I489">
        <f t="shared" si="101"/>
        <v>-1.8942733252465713E-4</v>
      </c>
      <c r="J489">
        <f t="shared" si="102"/>
        <v>-4.1390222576477636E-5</v>
      </c>
      <c r="K489">
        <f t="shared" si="103"/>
        <v>-5.7389620670614803E-4</v>
      </c>
      <c r="L489">
        <f t="shared" si="104"/>
        <v>7.9930046482454384E-4</v>
      </c>
      <c r="M489">
        <f t="shared" si="105"/>
        <v>5.4132969827388607E-6</v>
      </c>
      <c r="N489">
        <f t="shared" si="107"/>
        <v>5.41329698273886E-5</v>
      </c>
    </row>
    <row r="490" spans="1:14">
      <c r="A490">
        <v>462</v>
      </c>
      <c r="B490">
        <f t="shared" si="106"/>
        <v>462</v>
      </c>
      <c r="C490">
        <f t="shared" si="96"/>
        <v>760423.35748585104</v>
      </c>
      <c r="D490">
        <f t="shared" si="97"/>
        <v>7.1647135500696284E-4</v>
      </c>
      <c r="E490">
        <f t="shared" si="98"/>
        <v>9.9342348810123708E-3</v>
      </c>
      <c r="F490">
        <f t="shared" si="99"/>
        <v>7586481.8108915901</v>
      </c>
      <c r="G490">
        <f t="shared" si="100"/>
        <v>51379.776321683523</v>
      </c>
      <c r="H490">
        <f t="shared" si="108"/>
        <v>513797.76321683481</v>
      </c>
      <c r="I490">
        <f t="shared" si="101"/>
        <v>-1.7908185556556234E-4</v>
      </c>
      <c r="J490">
        <f t="shared" si="102"/>
        <v>-3.9129716735663412E-5</v>
      </c>
      <c r="K490">
        <f t="shared" si="103"/>
        <v>-5.4255315884301229E-4</v>
      </c>
      <c r="L490">
        <f t="shared" si="104"/>
        <v>7.5564707860847403E-4</v>
      </c>
      <c r="M490">
        <f t="shared" si="105"/>
        <v>5.1176525357640208E-6</v>
      </c>
      <c r="N490">
        <f t="shared" si="107"/>
        <v>5.1176525357640203E-5</v>
      </c>
    </row>
    <row r="491" spans="1:14">
      <c r="A491">
        <v>463</v>
      </c>
      <c r="B491">
        <f t="shared" si="106"/>
        <v>463</v>
      </c>
      <c r="C491">
        <f t="shared" si="96"/>
        <v>760423.35730676923</v>
      </c>
      <c r="D491">
        <f t="shared" si="97"/>
        <v>6.7734163827129945E-4</v>
      </c>
      <c r="E491">
        <f t="shared" si="98"/>
        <v>9.391681722169358E-3</v>
      </c>
      <c r="F491">
        <f t="shared" si="99"/>
        <v>7586481.8116472373</v>
      </c>
      <c r="G491">
        <f t="shared" si="100"/>
        <v>51379.776326801177</v>
      </c>
      <c r="H491">
        <f t="shared" si="108"/>
        <v>513797.76326801133</v>
      </c>
      <c r="I491">
        <f t="shared" si="101"/>
        <v>-1.6930139154509117E-4</v>
      </c>
      <c r="J491">
        <f t="shared" si="102"/>
        <v>-3.6992667265099831E-5</v>
      </c>
      <c r="K491">
        <f t="shared" si="103"/>
        <v>-5.1292189550699869E-4</v>
      </c>
      <c r="L491">
        <f t="shared" si="104"/>
        <v>7.14377799758109E-4</v>
      </c>
      <c r="M491">
        <f t="shared" si="105"/>
        <v>4.8381545590807101E-6</v>
      </c>
      <c r="N491">
        <f t="shared" si="107"/>
        <v>4.8381545590807101E-5</v>
      </c>
    </row>
    <row r="492" spans="1:14">
      <c r="A492">
        <v>464</v>
      </c>
      <c r="B492">
        <f t="shared" si="106"/>
        <v>464</v>
      </c>
      <c r="C492">
        <f t="shared" si="96"/>
        <v>760423.35713746783</v>
      </c>
      <c r="D492">
        <f t="shared" si="97"/>
        <v>6.403489710061996E-4</v>
      </c>
      <c r="E492">
        <f t="shared" si="98"/>
        <v>8.87875982666236E-3</v>
      </c>
      <c r="F492">
        <f t="shared" si="99"/>
        <v>7586481.8123616148</v>
      </c>
      <c r="G492">
        <f t="shared" si="100"/>
        <v>51379.776331639332</v>
      </c>
      <c r="H492">
        <f t="shared" si="108"/>
        <v>513797.7633163929</v>
      </c>
      <c r="I492">
        <f t="shared" si="101"/>
        <v>-1.6005508257010037E-4</v>
      </c>
      <c r="J492">
        <f t="shared" si="102"/>
        <v>-3.4972331658307287E-5</v>
      </c>
      <c r="K492">
        <f t="shared" si="103"/>
        <v>-4.8490892846220364E-4</v>
      </c>
      <c r="L492">
        <f t="shared" si="104"/>
        <v>6.7536242146913844E-4</v>
      </c>
      <c r="M492">
        <f t="shared" si="105"/>
        <v>4.5739212214728546E-6</v>
      </c>
      <c r="N492">
        <f t="shared" si="107"/>
        <v>4.5739212214728541E-5</v>
      </c>
    </row>
    <row r="493" spans="1:14">
      <c r="A493">
        <v>465</v>
      </c>
      <c r="B493">
        <f t="shared" si="106"/>
        <v>465</v>
      </c>
      <c r="C493">
        <f t="shared" si="96"/>
        <v>760423.35697741271</v>
      </c>
      <c r="D493">
        <f t="shared" si="97"/>
        <v>6.0537663934789236E-4</v>
      </c>
      <c r="E493">
        <f t="shared" si="98"/>
        <v>8.3938508982001562E-3</v>
      </c>
      <c r="F493">
        <f t="shared" si="99"/>
        <v>7586481.8130369773</v>
      </c>
      <c r="G493">
        <f t="shared" si="100"/>
        <v>51379.776336213254</v>
      </c>
      <c r="H493">
        <f t="shared" si="108"/>
        <v>513797.76336213213</v>
      </c>
      <c r="I493">
        <f t="shared" si="101"/>
        <v>-1.5131375603554198E-4</v>
      </c>
      <c r="J493">
        <f t="shared" si="102"/>
        <v>-3.306233564734333E-5</v>
      </c>
      <c r="K493">
        <f t="shared" si="103"/>
        <v>-4.584258752848324E-4</v>
      </c>
      <c r="L493">
        <f t="shared" si="104"/>
        <v>6.3847784811523281E-4</v>
      </c>
      <c r="M493">
        <f t="shared" si="105"/>
        <v>4.3241188524849459E-6</v>
      </c>
      <c r="N493">
        <f t="shared" si="107"/>
        <v>4.3241188524849454E-5</v>
      </c>
    </row>
    <row r="494" spans="1:14">
      <c r="A494">
        <v>466</v>
      </c>
      <c r="B494">
        <f t="shared" si="106"/>
        <v>466</v>
      </c>
      <c r="C494">
        <f t="shared" si="96"/>
        <v>760423.35682609899</v>
      </c>
      <c r="D494">
        <f t="shared" si="97"/>
        <v>5.7231430370054907E-4</v>
      </c>
      <c r="E494">
        <f t="shared" si="98"/>
        <v>7.9354250229153236E-3</v>
      </c>
      <c r="F494">
        <f t="shared" si="99"/>
        <v>7586481.8136754548</v>
      </c>
      <c r="G494">
        <f t="shared" si="100"/>
        <v>51379.77634053737</v>
      </c>
      <c r="H494">
        <f t="shared" si="108"/>
        <v>513797.76340537332</v>
      </c>
      <c r="I494">
        <f t="shared" si="101"/>
        <v>-1.4304983258331186E-4</v>
      </c>
      <c r="J494">
        <f t="shared" si="102"/>
        <v>-3.1256653091643964E-5</v>
      </c>
      <c r="K494">
        <f t="shared" si="103"/>
        <v>-4.3338918051189217E-4</v>
      </c>
      <c r="L494">
        <f t="shared" si="104"/>
        <v>6.0360770687470117E-4</v>
      </c>
      <c r="M494">
        <f t="shared" si="105"/>
        <v>4.0879593121467784E-6</v>
      </c>
      <c r="N494">
        <f t="shared" si="107"/>
        <v>4.0879593121467786E-5</v>
      </c>
    </row>
    <row r="495" spans="1:14">
      <c r="A495">
        <v>467</v>
      </c>
      <c r="B495">
        <f t="shared" si="106"/>
        <v>467</v>
      </c>
      <c r="C495">
        <f t="shared" si="96"/>
        <v>760423.35668304912</v>
      </c>
      <c r="D495">
        <f t="shared" si="97"/>
        <v>5.4105765060890514E-4</v>
      </c>
      <c r="E495">
        <f t="shared" si="98"/>
        <v>7.5020358424034315E-3</v>
      </c>
      <c r="F495">
        <f t="shared" si="99"/>
        <v>7586481.8142790627</v>
      </c>
      <c r="G495">
        <f t="shared" si="100"/>
        <v>51379.77634462533</v>
      </c>
      <c r="H495">
        <f t="shared" si="108"/>
        <v>513797.76344625291</v>
      </c>
      <c r="I495">
        <f t="shared" si="101"/>
        <v>-1.352372390878785E-4</v>
      </c>
      <c r="J495">
        <f t="shared" si="102"/>
        <v>-2.9549586965225595E-5</v>
      </c>
      <c r="K495">
        <f t="shared" si="103"/>
        <v>-4.0971985201920563E-4</v>
      </c>
      <c r="L495">
        <f t="shared" si="104"/>
        <v>5.7064198056796047E-4</v>
      </c>
      <c r="M495">
        <f t="shared" si="105"/>
        <v>3.8646975043493222E-6</v>
      </c>
      <c r="N495">
        <f t="shared" si="107"/>
        <v>3.864697504349322E-5</v>
      </c>
    </row>
    <row r="496" spans="1:14">
      <c r="A496">
        <v>468</v>
      </c>
      <c r="B496">
        <f t="shared" si="106"/>
        <v>468</v>
      </c>
      <c r="C496">
        <f t="shared" si="96"/>
        <v>760423.35654781188</v>
      </c>
      <c r="D496">
        <f t="shared" si="97"/>
        <v>5.1150806364367956E-4</v>
      </c>
      <c r="E496">
        <f t="shared" si="98"/>
        <v>7.0923159903842261E-3</v>
      </c>
      <c r="F496">
        <f t="shared" si="99"/>
        <v>7586481.8148497045</v>
      </c>
      <c r="G496">
        <f t="shared" si="100"/>
        <v>51379.776348490028</v>
      </c>
      <c r="H496">
        <f t="shared" si="108"/>
        <v>513797.76348489989</v>
      </c>
      <c r="I496">
        <f t="shared" si="101"/>
        <v>-1.2785132639415845E-4</v>
      </c>
      <c r="J496">
        <f t="shared" si="102"/>
        <v>-2.7935751382261053E-5</v>
      </c>
      <c r="K496">
        <f t="shared" si="103"/>
        <v>-3.8734321179700231E-4</v>
      </c>
      <c r="L496">
        <f t="shared" si="104"/>
        <v>5.3947666054739553E-4</v>
      </c>
      <c r="M496">
        <f t="shared" si="105"/>
        <v>3.6536290260262827E-6</v>
      </c>
      <c r="N496">
        <f t="shared" si="107"/>
        <v>3.6536290260262823E-5</v>
      </c>
    </row>
    <row r="497" spans="1:14">
      <c r="A497">
        <v>469</v>
      </c>
      <c r="B497">
        <f t="shared" si="106"/>
        <v>469</v>
      </c>
      <c r="C497">
        <f t="shared" si="96"/>
        <v>760423.3564199605</v>
      </c>
      <c r="D497">
        <f t="shared" si="97"/>
        <v>4.8357231226141848E-4</v>
      </c>
      <c r="E497">
        <f t="shared" si="98"/>
        <v>6.7049727785872242E-3</v>
      </c>
      <c r="F497">
        <f t="shared" si="99"/>
        <v>7586481.8153891815</v>
      </c>
      <c r="G497">
        <f t="shared" si="100"/>
        <v>51379.776352143657</v>
      </c>
      <c r="H497">
        <f t="shared" si="108"/>
        <v>513797.76352143619</v>
      </c>
      <c r="I497">
        <f t="shared" si="101"/>
        <v>-1.208687915480952E-4</v>
      </c>
      <c r="J497">
        <f t="shared" si="102"/>
        <v>-2.6410054604319577E-5</v>
      </c>
      <c r="K497">
        <f t="shared" si="103"/>
        <v>-3.6618866033677401E-4</v>
      </c>
      <c r="L497">
        <f t="shared" si="104"/>
        <v>5.100134185444643E-4</v>
      </c>
      <c r="M497">
        <f t="shared" si="105"/>
        <v>3.4540879447244173E-6</v>
      </c>
      <c r="N497">
        <f t="shared" si="107"/>
        <v>3.4540879447244173E-5</v>
      </c>
    </row>
    <row r="498" spans="1:14">
      <c r="A498">
        <v>470</v>
      </c>
      <c r="B498">
        <f t="shared" si="106"/>
        <v>470</v>
      </c>
      <c r="C498">
        <f t="shared" si="96"/>
        <v>760423.35629909171</v>
      </c>
      <c r="D498">
        <f t="shared" si="97"/>
        <v>4.5716225765709889E-4</v>
      </c>
      <c r="E498">
        <f t="shared" si="98"/>
        <v>6.3387841182504503E-3</v>
      </c>
      <c r="F498">
        <f t="shared" si="99"/>
        <v>7586481.8158991951</v>
      </c>
      <c r="G498">
        <f t="shared" si="100"/>
        <v>51379.776355597744</v>
      </c>
      <c r="H498">
        <f t="shared" si="108"/>
        <v>513797.76355597709</v>
      </c>
      <c r="I498">
        <f t="shared" si="101"/>
        <v>-1.1426760427457601E-4</v>
      </c>
      <c r="J498">
        <f t="shared" si="102"/>
        <v>-2.4967682975657657E-5</v>
      </c>
      <c r="K498">
        <f t="shared" si="103"/>
        <v>-3.4618945388601981E-4</v>
      </c>
      <c r="L498">
        <f t="shared" si="104"/>
        <v>4.8215929643870281E-4</v>
      </c>
      <c r="M498">
        <f t="shared" si="105"/>
        <v>3.265444697550706E-6</v>
      </c>
      <c r="N498">
        <f t="shared" si="107"/>
        <v>3.2654446975507059E-5</v>
      </c>
    </row>
    <row r="499" spans="1:14">
      <c r="A499">
        <v>471</v>
      </c>
      <c r="B499">
        <f t="shared" si="106"/>
        <v>471</v>
      </c>
      <c r="C499">
        <f t="shared" si="96"/>
        <v>760423.35618482414</v>
      </c>
      <c r="D499">
        <f t="shared" si="97"/>
        <v>4.3219457468144122E-4</v>
      </c>
      <c r="E499">
        <f t="shared" si="98"/>
        <v>5.9925946643644302E-3</v>
      </c>
      <c r="F499">
        <f t="shared" si="99"/>
        <v>7586481.8163813548</v>
      </c>
      <c r="G499">
        <f t="shared" si="100"/>
        <v>51379.776358863186</v>
      </c>
      <c r="H499">
        <f t="shared" si="108"/>
        <v>513797.76358863153</v>
      </c>
      <c r="I499">
        <f t="shared" si="101"/>
        <v>-1.0802693747071973E-4</v>
      </c>
      <c r="J499">
        <f t="shared" si="102"/>
        <v>-2.3604085735875664E-5</v>
      </c>
      <c r="K499">
        <f t="shared" si="103"/>
        <v>-3.2728249386810969E-4</v>
      </c>
      <c r="L499">
        <f t="shared" si="104"/>
        <v>4.5582641296983763E-4</v>
      </c>
      <c r="M499">
        <f t="shared" si="105"/>
        <v>3.0871041048674372E-6</v>
      </c>
      <c r="N499">
        <f t="shared" si="107"/>
        <v>3.0871041048674371E-5</v>
      </c>
    </row>
    <row r="500" spans="1:14">
      <c r="A500">
        <v>472</v>
      </c>
      <c r="B500">
        <f t="shared" si="106"/>
        <v>472</v>
      </c>
      <c r="C500">
        <f t="shared" si="96"/>
        <v>760423.35607679724</v>
      </c>
      <c r="D500">
        <f t="shared" si="97"/>
        <v>4.0859048894556553E-4</v>
      </c>
      <c r="E500">
        <f t="shared" si="98"/>
        <v>5.6653121704963207E-3</v>
      </c>
      <c r="F500">
        <f t="shared" si="99"/>
        <v>7586481.8168371813</v>
      </c>
      <c r="G500">
        <f t="shared" si="100"/>
        <v>51379.776361950288</v>
      </c>
      <c r="H500">
        <f t="shared" si="108"/>
        <v>513797.76361950254</v>
      </c>
      <c r="I500">
        <f t="shared" si="101"/>
        <v>-1.0212710149523852E-4</v>
      </c>
      <c r="J500">
        <f t="shared" si="102"/>
        <v>-2.2314960662023404E-5</v>
      </c>
      <c r="K500">
        <f t="shared" si="103"/>
        <v>-3.0940812780287278E-4</v>
      </c>
      <c r="L500">
        <f t="shared" si="104"/>
        <v>4.3093168646766636E-4</v>
      </c>
      <c r="M500">
        <f t="shared" si="105"/>
        <v>2.9185034924683254E-6</v>
      </c>
      <c r="N500">
        <f t="shared" si="107"/>
        <v>2.9185034924683252E-5</v>
      </c>
    </row>
    <row r="501" spans="1:14">
      <c r="A501">
        <v>473</v>
      </c>
      <c r="B501">
        <f t="shared" si="106"/>
        <v>473</v>
      </c>
      <c r="C501">
        <f t="shared" si="96"/>
        <v>760423.35597467015</v>
      </c>
      <c r="D501">
        <f t="shared" si="97"/>
        <v>3.8627552828354213E-4</v>
      </c>
      <c r="E501">
        <f t="shared" si="98"/>
        <v>5.3559040426934476E-3</v>
      </c>
      <c r="F501">
        <f t="shared" si="99"/>
        <v>7586481.8172681127</v>
      </c>
      <c r="G501">
        <f t="shared" si="100"/>
        <v>51379.776364868791</v>
      </c>
      <c r="H501">
        <f t="shared" si="108"/>
        <v>513797.76364868757</v>
      </c>
      <c r="I501">
        <f t="shared" si="101"/>
        <v>-9.6549482046552618E-5</v>
      </c>
      <c r="J501">
        <f t="shared" si="102"/>
        <v>-2.1096240494854787E-5</v>
      </c>
      <c r="K501">
        <f t="shared" si="103"/>
        <v>-2.9250996109980612E-4</v>
      </c>
      <c r="L501">
        <f t="shared" si="104"/>
        <v>4.0739657272490252E-4</v>
      </c>
      <c r="M501">
        <f t="shared" si="105"/>
        <v>2.7591109163110154E-6</v>
      </c>
      <c r="N501">
        <f t="shared" si="107"/>
        <v>2.7591109163110152E-5</v>
      </c>
    </row>
    <row r="502" spans="1:14">
      <c r="A502">
        <v>474</v>
      </c>
      <c r="B502">
        <f t="shared" si="106"/>
        <v>474</v>
      </c>
      <c r="C502">
        <f t="shared" si="96"/>
        <v>760423.35587812064</v>
      </c>
      <c r="D502">
        <f t="shared" si="97"/>
        <v>3.6517928778868734E-4</v>
      </c>
      <c r="E502">
        <f t="shared" si="98"/>
        <v>5.0633940815936413E-3</v>
      </c>
      <c r="F502">
        <f t="shared" si="99"/>
        <v>7586481.8176755095</v>
      </c>
      <c r="G502">
        <f t="shared" si="100"/>
        <v>51379.776367627899</v>
      </c>
      <c r="H502">
        <f t="shared" si="108"/>
        <v>513797.7636762787</v>
      </c>
      <c r="I502">
        <f t="shared" si="101"/>
        <v>-9.127648143366046E-5</v>
      </c>
      <c r="J502">
        <f t="shared" si="102"/>
        <v>-1.9944080106405525E-5</v>
      </c>
      <c r="K502">
        <f t="shared" si="103"/>
        <v>-2.7653467913010035E-4</v>
      </c>
      <c r="L502">
        <f t="shared" si="104"/>
        <v>3.8514681718596142E-4</v>
      </c>
      <c r="M502">
        <f t="shared" si="105"/>
        <v>2.6084234842049095E-6</v>
      </c>
      <c r="N502">
        <f t="shared" si="107"/>
        <v>2.6084234842049093E-5</v>
      </c>
    </row>
    <row r="503" spans="1:14">
      <c r="A503">
        <v>475</v>
      </c>
      <c r="B503">
        <f t="shared" si="106"/>
        <v>475</v>
      </c>
      <c r="C503">
        <f t="shared" si="96"/>
        <v>760423.35578684416</v>
      </c>
      <c r="D503">
        <f t="shared" si="97"/>
        <v>3.452352076822818E-4</v>
      </c>
      <c r="E503">
        <f t="shared" si="98"/>
        <v>4.7868594024635409E-3</v>
      </c>
      <c r="F503">
        <f t="shared" si="99"/>
        <v>7586481.8180606561</v>
      </c>
      <c r="G503">
        <f t="shared" si="100"/>
        <v>51379.776370236323</v>
      </c>
      <c r="H503">
        <f t="shared" si="108"/>
        <v>513797.76370236295</v>
      </c>
      <c r="I503">
        <f t="shared" si="101"/>
        <v>-8.6291463054470125E-5</v>
      </c>
      <c r="J503">
        <f t="shared" si="102"/>
        <v>-1.8854844368407034E-5</v>
      </c>
      <c r="K503">
        <f t="shared" si="103"/>
        <v>-2.6143187901611018E-4</v>
      </c>
      <c r="L503">
        <f t="shared" si="104"/>
        <v>3.6411222066982815E-4</v>
      </c>
      <c r="M503">
        <f t="shared" si="105"/>
        <v>2.4659657691591558E-6</v>
      </c>
      <c r="N503">
        <f t="shared" si="107"/>
        <v>2.4659657691591555E-5</v>
      </c>
    </row>
    <row r="504" spans="1:14">
      <c r="A504">
        <v>476</v>
      </c>
      <c r="B504">
        <f t="shared" si="106"/>
        <v>476</v>
      </c>
      <c r="C504">
        <f t="shared" si="96"/>
        <v>760423.3557005527</v>
      </c>
      <c r="D504">
        <f t="shared" si="97"/>
        <v>3.2638036331387478E-4</v>
      </c>
      <c r="E504">
        <f t="shared" si="98"/>
        <v>4.5254275234474306E-3</v>
      </c>
      <c r="F504">
        <f t="shared" si="99"/>
        <v>7586481.8184247687</v>
      </c>
      <c r="G504">
        <f t="shared" si="100"/>
        <v>51379.77637270229</v>
      </c>
      <c r="H504">
        <f t="shared" si="108"/>
        <v>513797.76372702263</v>
      </c>
      <c r="I504">
        <f t="shared" si="101"/>
        <v>-8.1578698906418644E-5</v>
      </c>
      <c r="J504">
        <f t="shared" si="102"/>
        <v>-1.7825096683260661E-5</v>
      </c>
      <c r="K504">
        <f t="shared" si="103"/>
        <v>-2.4715391060755676E-4</v>
      </c>
      <c r="L504">
        <f t="shared" si="104"/>
        <v>3.4422641788785127E-4</v>
      </c>
      <c r="M504">
        <f t="shared" si="105"/>
        <v>2.3312883093848196E-6</v>
      </c>
      <c r="N504">
        <f t="shared" si="107"/>
        <v>2.3312883093848196E-5</v>
      </c>
    </row>
    <row r="505" spans="1:14">
      <c r="A505">
        <v>477</v>
      </c>
      <c r="B505">
        <f t="shared" si="106"/>
        <v>477</v>
      </c>
      <c r="C505">
        <f t="shared" si="96"/>
        <v>760423.35561897396</v>
      </c>
      <c r="D505">
        <f t="shared" si="97"/>
        <v>3.0855526663061414E-4</v>
      </c>
      <c r="E505">
        <f t="shared" si="98"/>
        <v>4.2782736128398734E-3</v>
      </c>
      <c r="F505">
        <f t="shared" si="99"/>
        <v>7586481.8187689949</v>
      </c>
      <c r="G505">
        <f t="shared" si="100"/>
        <v>51379.77637503358</v>
      </c>
      <c r="H505">
        <f t="shared" si="108"/>
        <v>513797.76375033549</v>
      </c>
      <c r="I505">
        <f t="shared" si="101"/>
        <v>-7.7123319963772152E-5</v>
      </c>
      <c r="J505">
        <f t="shared" si="102"/>
        <v>-1.6851588141386858E-5</v>
      </c>
      <c r="K505">
        <f t="shared" si="103"/>
        <v>-2.3365572614273292E-4</v>
      </c>
      <c r="L505">
        <f t="shared" si="104"/>
        <v>3.2542666805767328E-4</v>
      </c>
      <c r="M505">
        <f t="shared" si="105"/>
        <v>2.2039661902186725E-6</v>
      </c>
      <c r="N505">
        <f t="shared" si="107"/>
        <v>2.2039661902186723E-5</v>
      </c>
    </row>
    <row r="506" spans="1:14">
      <c r="A506">
        <v>478</v>
      </c>
      <c r="B506">
        <f t="shared" si="106"/>
        <v>478</v>
      </c>
      <c r="C506">
        <f t="shared" si="96"/>
        <v>760423.35554185067</v>
      </c>
      <c r="D506">
        <f t="shared" si="97"/>
        <v>2.9170367848922729E-4</v>
      </c>
      <c r="E506">
        <f t="shared" si="98"/>
        <v>4.0446178866971405E-3</v>
      </c>
      <c r="F506">
        <f t="shared" si="99"/>
        <v>7586481.8190944213</v>
      </c>
      <c r="G506">
        <f t="shared" si="100"/>
        <v>51379.776377237547</v>
      </c>
      <c r="H506">
        <f t="shared" si="108"/>
        <v>513797.76377237518</v>
      </c>
      <c r="I506">
        <f t="shared" si="101"/>
        <v>-7.2911269265044486E-5</v>
      </c>
      <c r="J506">
        <f t="shared" si="102"/>
        <v>-1.5931247270740173E-5</v>
      </c>
      <c r="K506">
        <f t="shared" si="103"/>
        <v>-2.2089473812038444E-4</v>
      </c>
      <c r="L506">
        <f t="shared" si="104"/>
        <v>3.0765365695267462E-4</v>
      </c>
      <c r="M506">
        <f t="shared" si="105"/>
        <v>2.083597703494481E-6</v>
      </c>
      <c r="N506">
        <f t="shared" si="107"/>
        <v>2.0835977034944807E-5</v>
      </c>
    </row>
    <row r="507" spans="1:14">
      <c r="A507">
        <v>479</v>
      </c>
      <c r="B507">
        <f t="shared" si="106"/>
        <v>479</v>
      </c>
      <c r="C507">
        <f t="shared" si="96"/>
        <v>760423.35546893941</v>
      </c>
      <c r="D507">
        <f t="shared" si="97"/>
        <v>2.7577243121848711E-4</v>
      </c>
      <c r="E507">
        <f t="shared" si="98"/>
        <v>3.8237231485767562E-3</v>
      </c>
      <c r="F507">
        <f t="shared" si="99"/>
        <v>7586481.8194020754</v>
      </c>
      <c r="G507">
        <f t="shared" si="100"/>
        <v>51379.776379321142</v>
      </c>
      <c r="H507">
        <f t="shared" si="108"/>
        <v>513797.76379321114</v>
      </c>
      <c r="I507">
        <f t="shared" si="101"/>
        <v>-6.8929257562522407E-5</v>
      </c>
      <c r="J507">
        <f t="shared" si="102"/>
        <v>-1.506117034614921E-5</v>
      </c>
      <c r="K507">
        <f t="shared" si="103"/>
        <v>-2.0883068493384577E-4</v>
      </c>
      <c r="L507">
        <f t="shared" si="104"/>
        <v>2.9085130976238535E-4</v>
      </c>
      <c r="M507">
        <f t="shared" si="105"/>
        <v>1.9698030801320507E-6</v>
      </c>
      <c r="N507">
        <f t="shared" si="107"/>
        <v>1.9698030801320506E-5</v>
      </c>
    </row>
    <row r="508" spans="1:14">
      <c r="A508">
        <v>480</v>
      </c>
      <c r="B508">
        <f t="shared" si="106"/>
        <v>480</v>
      </c>
      <c r="C508">
        <f t="shared" si="96"/>
        <v>760423.35540001013</v>
      </c>
      <c r="D508">
        <f t="shared" si="97"/>
        <v>2.607112608723379E-4</v>
      </c>
      <c r="E508">
        <f t="shared" si="98"/>
        <v>3.6148924636429103E-3</v>
      </c>
      <c r="F508">
        <f t="shared" si="99"/>
        <v>7586481.8196929265</v>
      </c>
      <c r="G508">
        <f t="shared" si="100"/>
        <v>51379.776381290947</v>
      </c>
      <c r="H508">
        <f t="shared" si="108"/>
        <v>513797.76381290919</v>
      </c>
      <c r="I508">
        <f t="shared" si="101"/>
        <v>-6.5164721393969695E-5</v>
      </c>
      <c r="J508">
        <f t="shared" si="102"/>
        <v>-1.4238612227907051E-5</v>
      </c>
      <c r="K508">
        <f t="shared" si="103"/>
        <v>-1.9742550384349811E-4</v>
      </c>
      <c r="L508">
        <f t="shared" si="104"/>
        <v>2.7496661417342959E-4</v>
      </c>
      <c r="M508">
        <f t="shared" si="105"/>
        <v>1.8622232919452706E-6</v>
      </c>
      <c r="N508">
        <f t="shared" si="107"/>
        <v>1.8622232919452706E-5</v>
      </c>
    </row>
    <row r="509" spans="1:14">
      <c r="A509">
        <v>481</v>
      </c>
      <c r="B509">
        <f t="shared" si="106"/>
        <v>481</v>
      </c>
      <c r="C509">
        <f t="shared" si="96"/>
        <v>760423.35533484537</v>
      </c>
      <c r="D509">
        <f t="shared" si="97"/>
        <v>2.4647264864443083E-4</v>
      </c>
      <c r="E509">
        <f t="shared" si="98"/>
        <v>3.4174669597994123E-3</v>
      </c>
      <c r="F509">
        <f t="shared" si="99"/>
        <v>7586481.819967893</v>
      </c>
      <c r="G509">
        <f t="shared" si="100"/>
        <v>51379.77638315317</v>
      </c>
      <c r="H509">
        <f t="shared" si="108"/>
        <v>513797.76383153145</v>
      </c>
      <c r="I509">
        <f t="shared" si="101"/>
        <v>-6.1605783444223616E-5</v>
      </c>
      <c r="J509">
        <f t="shared" si="102"/>
        <v>-1.3460977700707283E-5</v>
      </c>
      <c r="K509">
        <f t="shared" si="103"/>
        <v>-1.8664321088677216E-4</v>
      </c>
      <c r="L509">
        <f t="shared" si="104"/>
        <v>2.5994945311281429E-4</v>
      </c>
      <c r="M509">
        <f t="shared" si="105"/>
        <v>1.7605189188887916E-6</v>
      </c>
      <c r="N509">
        <f t="shared" si="107"/>
        <v>1.7605189188887916E-5</v>
      </c>
    </row>
    <row r="510" spans="1:14">
      <c r="A510">
        <v>482</v>
      </c>
      <c r="B510">
        <f t="shared" si="106"/>
        <v>482</v>
      </c>
      <c r="C510">
        <f t="shared" si="96"/>
        <v>760423.35527323955</v>
      </c>
      <c r="D510">
        <f t="shared" si="97"/>
        <v>2.3301167094372355E-4</v>
      </c>
      <c r="E510">
        <f t="shared" si="98"/>
        <v>3.2308237489126401E-3</v>
      </c>
      <c r="F510">
        <f t="shared" si="99"/>
        <v>7586481.8202278428</v>
      </c>
      <c r="G510">
        <f t="shared" si="100"/>
        <v>51379.77638491369</v>
      </c>
      <c r="H510">
        <f t="shared" si="108"/>
        <v>513797.76384913665</v>
      </c>
      <c r="I510">
        <f t="shared" si="101"/>
        <v>-5.8241215071622594E-5</v>
      </c>
      <c r="J510">
        <f t="shared" si="102"/>
        <v>-1.2725813285599672E-5</v>
      </c>
      <c r="K510">
        <f t="shared" si="103"/>
        <v>-1.7644978734680371E-4</v>
      </c>
      <c r="L510">
        <f t="shared" si="104"/>
        <v>2.4575244662585648E-4</v>
      </c>
      <c r="M510">
        <f t="shared" si="105"/>
        <v>1.6643690781694538E-6</v>
      </c>
      <c r="N510">
        <f t="shared" si="107"/>
        <v>1.6643690781694537E-5</v>
      </c>
    </row>
    <row r="511" spans="1:14">
      <c r="A511">
        <v>483</v>
      </c>
      <c r="B511">
        <f t="shared" si="106"/>
        <v>483</v>
      </c>
      <c r="C511">
        <f t="shared" si="96"/>
        <v>760423.35521499836</v>
      </c>
      <c r="D511">
        <f t="shared" si="97"/>
        <v>2.2028585765812388E-4</v>
      </c>
      <c r="E511">
        <f t="shared" si="98"/>
        <v>3.0543739615658365E-3</v>
      </c>
      <c r="F511">
        <f t="shared" si="99"/>
        <v>7586481.8204735955</v>
      </c>
      <c r="G511">
        <f t="shared" si="100"/>
        <v>51379.776386578058</v>
      </c>
      <c r="H511">
        <f t="shared" si="108"/>
        <v>513797.76386578032</v>
      </c>
      <c r="I511">
        <f t="shared" si="101"/>
        <v>-5.506040088103398E-5</v>
      </c>
      <c r="J511">
        <f t="shared" si="102"/>
        <v>-1.2030799499131631E-5</v>
      </c>
      <c r="K511">
        <f t="shared" si="103"/>
        <v>-1.6681307242154584E-4</v>
      </c>
      <c r="L511">
        <f t="shared" si="104"/>
        <v>2.323308023898677E-4</v>
      </c>
      <c r="M511">
        <f t="shared" si="105"/>
        <v>1.573470411843742E-6</v>
      </c>
      <c r="N511">
        <f t="shared" si="107"/>
        <v>1.573470411843742E-5</v>
      </c>
    </row>
    <row r="512" spans="1:14">
      <c r="A512">
        <v>484</v>
      </c>
      <c r="B512">
        <f t="shared" si="106"/>
        <v>484</v>
      </c>
      <c r="C512">
        <f t="shared" si="96"/>
        <v>760423.35515993799</v>
      </c>
      <c r="D512">
        <f t="shared" si="97"/>
        <v>2.0825505815899223E-4</v>
      </c>
      <c r="E512">
        <f t="shared" si="98"/>
        <v>2.8875608891442907E-3</v>
      </c>
      <c r="F512">
        <f t="shared" si="99"/>
        <v>7586481.820705926</v>
      </c>
      <c r="G512">
        <f t="shared" si="100"/>
        <v>51379.776388151527</v>
      </c>
      <c r="H512">
        <f t="shared" si="108"/>
        <v>513797.76388151501</v>
      </c>
      <c r="I512">
        <f t="shared" si="101"/>
        <v>-5.2053305231707942E-5</v>
      </c>
      <c r="J512">
        <f t="shared" si="102"/>
        <v>-1.1373743535252705E-5</v>
      </c>
      <c r="K512">
        <f t="shared" si="103"/>
        <v>-1.577026617547024E-4</v>
      </c>
      <c r="L512">
        <f t="shared" si="104"/>
        <v>2.1964217439195596E-4</v>
      </c>
      <c r="M512">
        <f t="shared" si="105"/>
        <v>1.4875361297070875E-6</v>
      </c>
      <c r="N512">
        <f t="shared" si="107"/>
        <v>1.4875361297070873E-5</v>
      </c>
    </row>
    <row r="513" spans="1:14">
      <c r="A513">
        <v>485</v>
      </c>
      <c r="B513">
        <f t="shared" si="106"/>
        <v>485</v>
      </c>
      <c r="C513">
        <f t="shared" si="96"/>
        <v>760423.35510788474</v>
      </c>
      <c r="D513">
        <f t="shared" si="97"/>
        <v>1.9688131462373954E-4</v>
      </c>
      <c r="E513">
        <f t="shared" si="98"/>
        <v>2.7298582273895884E-3</v>
      </c>
      <c r="F513">
        <f t="shared" si="99"/>
        <v>7586481.8209255682</v>
      </c>
      <c r="G513">
        <f t="shared" si="100"/>
        <v>51379.776389639061</v>
      </c>
      <c r="H513">
        <f t="shared" si="108"/>
        <v>513797.76389639039</v>
      </c>
      <c r="I513">
        <f t="shared" si="101"/>
        <v>-4.9210440574287676E-5</v>
      </c>
      <c r="J513">
        <f t="shared" si="102"/>
        <v>-1.0752572346893142E-5</v>
      </c>
      <c r="K513">
        <f t="shared" si="103"/>
        <v>-1.490898115083426E-4</v>
      </c>
      <c r="L513">
        <f t="shared" si="104"/>
        <v>2.0764652932506812E-4</v>
      </c>
      <c r="M513">
        <f t="shared" si="105"/>
        <v>1.4062951044552823E-6</v>
      </c>
      <c r="N513">
        <f t="shared" si="107"/>
        <v>1.4062951044552823E-5</v>
      </c>
    </row>
    <row r="514" spans="1:14">
      <c r="A514">
        <v>486</v>
      </c>
      <c r="B514">
        <f t="shared" si="106"/>
        <v>486</v>
      </c>
      <c r="C514">
        <f t="shared" si="96"/>
        <v>760423.35505867435</v>
      </c>
      <c r="D514">
        <f t="shared" si="97"/>
        <v>1.8612874227684638E-4</v>
      </c>
      <c r="E514">
        <f t="shared" si="98"/>
        <v>2.5807684158812459E-3</v>
      </c>
      <c r="F514">
        <f t="shared" si="99"/>
        <v>7586481.821133215</v>
      </c>
      <c r="G514">
        <f t="shared" si="100"/>
        <v>51379.776391045358</v>
      </c>
      <c r="H514">
        <f t="shared" si="108"/>
        <v>513797.76391045336</v>
      </c>
      <c r="I514">
        <f t="shared" si="101"/>
        <v>-4.6522837517077791E-5</v>
      </c>
      <c r="J514">
        <f t="shared" si="102"/>
        <v>-1.0165326105388434E-5</v>
      </c>
      <c r="K514">
        <f t="shared" si="103"/>
        <v>-1.4094734767454035E-4</v>
      </c>
      <c r="L514">
        <f t="shared" si="104"/>
        <v>1.9630602028074338E-4</v>
      </c>
      <c r="M514">
        <f t="shared" si="105"/>
        <v>1.3294910162631886E-6</v>
      </c>
      <c r="N514">
        <f t="shared" si="107"/>
        <v>1.3294910162631884E-5</v>
      </c>
    </row>
    <row r="515" spans="1:14">
      <c r="A515">
        <v>487</v>
      </c>
      <c r="B515">
        <f t="shared" si="106"/>
        <v>487</v>
      </c>
      <c r="C515">
        <f t="shared" si="96"/>
        <v>760423.35501215153</v>
      </c>
      <c r="D515">
        <f t="shared" si="97"/>
        <v>1.7596341617145795E-4</v>
      </c>
      <c r="E515">
        <f t="shared" si="98"/>
        <v>2.4398210682067055E-3</v>
      </c>
      <c r="F515">
        <f t="shared" si="99"/>
        <v>7586481.821329521</v>
      </c>
      <c r="G515">
        <f t="shared" si="100"/>
        <v>51379.77639237485</v>
      </c>
      <c r="H515">
        <f t="shared" si="108"/>
        <v>513797.76392374828</v>
      </c>
      <c r="I515">
        <f t="shared" si="101"/>
        <v>-4.3982016527128156E-5</v>
      </c>
      <c r="J515">
        <f t="shared" si="102"/>
        <v>-9.6101520171140824E-6</v>
      </c>
      <c r="K515">
        <f t="shared" si="103"/>
        <v>-1.332495803399123E-4</v>
      </c>
      <c r="L515">
        <f t="shared" si="104"/>
        <v>1.8558486734007268E-4</v>
      </c>
      <c r="M515">
        <f t="shared" si="105"/>
        <v>1.2568815440818426E-6</v>
      </c>
      <c r="N515">
        <f t="shared" si="107"/>
        <v>1.2568815440818424E-5</v>
      </c>
    </row>
    <row r="516" spans="1:14">
      <c r="A516">
        <v>488</v>
      </c>
      <c r="B516">
        <f t="shared" si="106"/>
        <v>488</v>
      </c>
      <c r="C516">
        <f t="shared" si="96"/>
        <v>760423.35496816947</v>
      </c>
      <c r="D516">
        <f t="shared" si="97"/>
        <v>1.6635326415434388E-4</v>
      </c>
      <c r="E516">
        <f t="shared" si="98"/>
        <v>2.3065714878667933E-3</v>
      </c>
      <c r="F516">
        <f t="shared" si="99"/>
        <v>7586481.8215151057</v>
      </c>
      <c r="G516">
        <f t="shared" si="100"/>
        <v>51379.776393631728</v>
      </c>
      <c r="H516">
        <f t="shared" si="108"/>
        <v>513797.76393631712</v>
      </c>
      <c r="I516">
        <f t="shared" si="101"/>
        <v>-4.157996117684868E-5</v>
      </c>
      <c r="J516">
        <f t="shared" si="102"/>
        <v>-9.0852984778216638E-6</v>
      </c>
      <c r="K516">
        <f t="shared" si="103"/>
        <v>-1.2597222263255372E-4</v>
      </c>
      <c r="L516">
        <f t="shared" si="104"/>
        <v>1.7544924468612162E-4</v>
      </c>
      <c r="M516">
        <f t="shared" si="105"/>
        <v>1.1882376011024563E-6</v>
      </c>
      <c r="N516">
        <f t="shared" si="107"/>
        <v>1.1882376011024562E-5</v>
      </c>
    </row>
    <row r="517" spans="1:14">
      <c r="A517">
        <v>489</v>
      </c>
      <c r="B517">
        <f t="shared" si="106"/>
        <v>489</v>
      </c>
      <c r="C517">
        <f t="shared" si="96"/>
        <v>760423.35492658953</v>
      </c>
      <c r="D517">
        <f t="shared" si="97"/>
        <v>1.5726796567652222E-4</v>
      </c>
      <c r="E517">
        <f t="shared" si="98"/>
        <v>2.1805992652342396E-3</v>
      </c>
      <c r="F517">
        <f t="shared" si="99"/>
        <v>7586481.8216905547</v>
      </c>
      <c r="G517">
        <f t="shared" si="100"/>
        <v>51379.776394819964</v>
      </c>
      <c r="H517">
        <f t="shared" si="108"/>
        <v>513797.76394819951</v>
      </c>
      <c r="I517">
        <f t="shared" si="101"/>
        <v>-3.9309092851746405E-5</v>
      </c>
      <c r="J517">
        <f t="shared" si="102"/>
        <v>-8.5891095462328521E-6</v>
      </c>
      <c r="K517">
        <f t="shared" si="103"/>
        <v>-1.1909231409564658E-4</v>
      </c>
      <c r="L517">
        <f t="shared" si="104"/>
        <v>1.6586717388165069E-4</v>
      </c>
      <c r="M517">
        <f t="shared" si="105"/>
        <v>1.1233426119751587E-6</v>
      </c>
      <c r="N517">
        <f t="shared" si="107"/>
        <v>1.1233426119751586E-5</v>
      </c>
    </row>
    <row r="518" spans="1:14">
      <c r="A518">
        <v>490</v>
      </c>
      <c r="B518">
        <f t="shared" si="106"/>
        <v>490</v>
      </c>
      <c r="C518">
        <f t="shared" si="96"/>
        <v>760423.35488728038</v>
      </c>
      <c r="D518">
        <f t="shared" si="97"/>
        <v>1.4867885613028937E-4</v>
      </c>
      <c r="E518">
        <f t="shared" si="98"/>
        <v>2.0615069511385931E-3</v>
      </c>
      <c r="F518">
        <f t="shared" si="99"/>
        <v>7586481.8218564223</v>
      </c>
      <c r="G518">
        <f t="shared" si="100"/>
        <v>51379.776395943307</v>
      </c>
      <c r="H518">
        <f t="shared" si="108"/>
        <v>513797.76395943295</v>
      </c>
      <c r="I518">
        <f t="shared" si="101"/>
        <v>-3.716224683948688E-5</v>
      </c>
      <c r="J518">
        <f t="shared" si="102"/>
        <v>-8.1200197194552559E-6</v>
      </c>
      <c r="K518">
        <f t="shared" si="103"/>
        <v>-1.1258814824597802E-4</v>
      </c>
      <c r="L518">
        <f t="shared" si="104"/>
        <v>1.568084229754181E-4</v>
      </c>
      <c r="M518">
        <f t="shared" si="105"/>
        <v>1.0619918295020668E-6</v>
      </c>
      <c r="N518">
        <f t="shared" si="107"/>
        <v>1.0619918295020668E-5</v>
      </c>
    </row>
    <row r="519" spans="1:14">
      <c r="A519">
        <v>491</v>
      </c>
      <c r="B519">
        <f t="shared" si="106"/>
        <v>491</v>
      </c>
      <c r="C519">
        <f t="shared" si="96"/>
        <v>760423.35485011816</v>
      </c>
      <c r="D519">
        <f t="shared" si="97"/>
        <v>1.4055883641083411E-4</v>
      </c>
      <c r="E519">
        <f t="shared" si="98"/>
        <v>1.948918802892615E-3</v>
      </c>
      <c r="F519">
        <f t="shared" si="99"/>
        <v>7586481.822013231</v>
      </c>
      <c r="G519">
        <f t="shared" si="100"/>
        <v>51379.776397005298</v>
      </c>
      <c r="H519">
        <f t="shared" si="108"/>
        <v>513797.76397005288</v>
      </c>
      <c r="I519">
        <f t="shared" si="101"/>
        <v>-3.5132649724839084E-5</v>
      </c>
      <c r="J519">
        <f t="shared" si="102"/>
        <v>-7.6765489937362566E-6</v>
      </c>
      <c r="K519">
        <f t="shared" si="103"/>
        <v>-1.0643920408881388E-4</v>
      </c>
      <c r="L519">
        <f t="shared" si="104"/>
        <v>1.4824441111874041E-4</v>
      </c>
      <c r="M519">
        <f t="shared" si="105"/>
        <v>1.0039916886488151E-6</v>
      </c>
      <c r="N519">
        <f t="shared" si="107"/>
        <v>1.0039916886488151E-5</v>
      </c>
    </row>
    <row r="520" spans="1:14">
      <c r="A520">
        <v>492</v>
      </c>
      <c r="B520">
        <f t="shared" si="106"/>
        <v>492</v>
      </c>
      <c r="C520">
        <f t="shared" si="96"/>
        <v>760423.35481498553</v>
      </c>
      <c r="D520">
        <f t="shared" si="97"/>
        <v>1.3288228741709785E-4</v>
      </c>
      <c r="E520">
        <f t="shared" si="98"/>
        <v>1.8424795988038012E-3</v>
      </c>
      <c r="F520">
        <f t="shared" si="99"/>
        <v>7586481.8221614752</v>
      </c>
      <c r="G520">
        <f t="shared" si="100"/>
        <v>51379.776398009293</v>
      </c>
      <c r="H520">
        <f t="shared" si="108"/>
        <v>513797.76398009277</v>
      </c>
      <c r="I520">
        <f t="shared" si="101"/>
        <v>-3.3213898019183912E-5</v>
      </c>
      <c r="J520">
        <f t="shared" si="102"/>
        <v>-7.2572981949712401E-6</v>
      </c>
      <c r="K520">
        <f t="shared" si="103"/>
        <v>-1.006260813730519E-4</v>
      </c>
      <c r="L520">
        <f t="shared" si="104"/>
        <v>1.4014811839137064E-4</v>
      </c>
      <c r="M520">
        <f t="shared" si="105"/>
        <v>9.4915919583641322E-7</v>
      </c>
      <c r="N520">
        <f t="shared" si="107"/>
        <v>9.4915919583641316E-6</v>
      </c>
    </row>
    <row r="521" spans="1:14">
      <c r="A521">
        <v>493</v>
      </c>
      <c r="B521">
        <f t="shared" si="106"/>
        <v>493</v>
      </c>
      <c r="C521">
        <f t="shared" ref="C521:C584" si="109">C520+I520*B$8</f>
        <v>760423.35478177166</v>
      </c>
      <c r="D521">
        <f t="shared" ref="D521:D584" si="110">D520+J520*B$8</f>
        <v>1.2562498922212659E-4</v>
      </c>
      <c r="E521">
        <f t="shared" ref="E521:E584" si="111">E520+K520*B$8</f>
        <v>1.7418535174307493E-3</v>
      </c>
      <c r="F521">
        <f t="shared" ref="F521:F584" si="112">F520+L520*B$8</f>
        <v>7586481.8223016234</v>
      </c>
      <c r="G521">
        <f t="shared" ref="G521:G584" si="113">G520+M520*B$8</f>
        <v>51379.776398958449</v>
      </c>
      <c r="H521">
        <f t="shared" si="108"/>
        <v>513797.76398958435</v>
      </c>
      <c r="I521">
        <f t="shared" si="101"/>
        <v>-3.1399937957161276E-5</v>
      </c>
      <c r="J521">
        <f t="shared" si="102"/>
        <v>-6.8609445642337211E-6</v>
      </c>
      <c r="K521">
        <f t="shared" si="103"/>
        <v>-9.5130439382381843E-5</v>
      </c>
      <c r="L521">
        <f t="shared" si="104"/>
        <v>1.3249400055219022E-4</v>
      </c>
      <c r="M521">
        <f t="shared" si="105"/>
        <v>8.9732135158661851E-7</v>
      </c>
      <c r="N521">
        <f t="shared" si="107"/>
        <v>8.9732135158661851E-6</v>
      </c>
    </row>
    <row r="522" spans="1:14">
      <c r="A522">
        <v>494</v>
      </c>
      <c r="B522">
        <f t="shared" si="106"/>
        <v>494</v>
      </c>
      <c r="C522">
        <f t="shared" si="109"/>
        <v>760423.35475037177</v>
      </c>
      <c r="D522">
        <f t="shared" si="110"/>
        <v>1.1876404465789287E-4</v>
      </c>
      <c r="E522">
        <f t="shared" si="111"/>
        <v>1.6467230780483674E-3</v>
      </c>
      <c r="F522">
        <f t="shared" si="112"/>
        <v>7586481.8224341171</v>
      </c>
      <c r="G522">
        <f t="shared" si="113"/>
        <v>51379.776399855771</v>
      </c>
      <c r="H522">
        <f t="shared" si="108"/>
        <v>513797.76399855758</v>
      </c>
      <c r="I522">
        <f t="shared" si="101"/>
        <v>-2.9685046396712845E-5</v>
      </c>
      <c r="J522">
        <f t="shared" si="102"/>
        <v>-6.4862375843995003E-6</v>
      </c>
      <c r="K522">
        <f t="shared" si="103"/>
        <v>-8.9934939069334809E-5</v>
      </c>
      <c r="L522">
        <f t="shared" si="104"/>
        <v>1.2525790844574792E-4</v>
      </c>
      <c r="M522">
        <f t="shared" si="105"/>
        <v>8.4831460469923473E-7</v>
      </c>
      <c r="N522">
        <f t="shared" si="107"/>
        <v>8.4831460469923471E-6</v>
      </c>
    </row>
    <row r="523" spans="1:14">
      <c r="A523">
        <v>495</v>
      </c>
      <c r="B523">
        <f t="shared" si="106"/>
        <v>495</v>
      </c>
      <c r="C523">
        <f t="shared" si="109"/>
        <v>760423.35472068668</v>
      </c>
      <c r="D523">
        <f t="shared" si="110"/>
        <v>1.1227780707349336E-4</v>
      </c>
      <c r="E523">
        <f t="shared" si="111"/>
        <v>1.5567881389790326E-3</v>
      </c>
      <c r="F523">
        <f t="shared" si="112"/>
        <v>7586481.8225593753</v>
      </c>
      <c r="G523">
        <f t="shared" si="113"/>
        <v>51379.776400704082</v>
      </c>
      <c r="H523">
        <f t="shared" si="108"/>
        <v>513797.76400704071</v>
      </c>
      <c r="I523">
        <f t="shared" si="101"/>
        <v>-2.8063812762259352E-5</v>
      </c>
      <c r="J523">
        <f t="shared" si="102"/>
        <v>-6.1319950346975845E-6</v>
      </c>
      <c r="K523">
        <f t="shared" si="103"/>
        <v>-8.5023188349652053E-5</v>
      </c>
      <c r="L523">
        <f t="shared" si="104"/>
        <v>1.1841701181036975E-4</v>
      </c>
      <c r="M523">
        <f t="shared" si="105"/>
        <v>8.0198433623923825E-7</v>
      </c>
      <c r="N523">
        <f t="shared" si="107"/>
        <v>8.0198433623923823E-6</v>
      </c>
    </row>
    <row r="524" spans="1:14">
      <c r="A524">
        <v>496</v>
      </c>
      <c r="B524">
        <f t="shared" si="106"/>
        <v>496</v>
      </c>
      <c r="C524">
        <f t="shared" si="109"/>
        <v>760423.3546926229</v>
      </c>
      <c r="D524">
        <f t="shared" si="110"/>
        <v>1.0614581203879578E-4</v>
      </c>
      <c r="E524">
        <f t="shared" si="111"/>
        <v>1.4717649506293805E-3</v>
      </c>
      <c r="F524">
        <f t="shared" si="112"/>
        <v>7586481.822677792</v>
      </c>
      <c r="G524">
        <f t="shared" si="113"/>
        <v>51379.776401506067</v>
      </c>
      <c r="H524">
        <f t="shared" si="108"/>
        <v>513797.76401506056</v>
      </c>
      <c r="I524">
        <f t="shared" si="101"/>
        <v>-2.6531121974041955E-5</v>
      </c>
      <c r="J524">
        <f t="shared" si="102"/>
        <v>-5.7970992607397996E-6</v>
      </c>
      <c r="K524">
        <f t="shared" si="103"/>
        <v>-8.037969038437369E-5</v>
      </c>
      <c r="L524">
        <f t="shared" si="104"/>
        <v>1.1194972724744976E-4</v>
      </c>
      <c r="M524">
        <f t="shared" si="105"/>
        <v>7.5818437170568417E-7</v>
      </c>
      <c r="N524">
        <f t="shared" si="107"/>
        <v>7.5818437170568411E-6</v>
      </c>
    </row>
    <row r="525" spans="1:14">
      <c r="A525">
        <v>497</v>
      </c>
      <c r="B525">
        <f t="shared" si="106"/>
        <v>497</v>
      </c>
      <c r="C525">
        <f t="shared" si="109"/>
        <v>760423.35466609173</v>
      </c>
      <c r="D525">
        <f t="shared" si="110"/>
        <v>1.0034871277805597E-4</v>
      </c>
      <c r="E525">
        <f t="shared" si="111"/>
        <v>1.3913852602450067E-3</v>
      </c>
      <c r="F525">
        <f t="shared" si="112"/>
        <v>7586481.8227897417</v>
      </c>
      <c r="G525">
        <f t="shared" si="113"/>
        <v>51379.776402264251</v>
      </c>
      <c r="H525">
        <f t="shared" si="108"/>
        <v>513797.7640226424</v>
      </c>
      <c r="I525">
        <f t="shared" si="101"/>
        <v>-2.508213830976896E-5</v>
      </c>
      <c r="J525">
        <f t="shared" si="102"/>
        <v>-5.4804936482608227E-6</v>
      </c>
      <c r="K525">
        <f t="shared" si="103"/>
        <v>-7.5989794686474687E-5</v>
      </c>
      <c r="L525">
        <f t="shared" si="104"/>
        <v>1.0583565012466121E-4</v>
      </c>
      <c r="M525">
        <f t="shared" si="105"/>
        <v>7.16776519843257E-7</v>
      </c>
      <c r="N525">
        <f t="shared" si="107"/>
        <v>7.1677651984325691E-6</v>
      </c>
    </row>
    <row r="526" spans="1:14">
      <c r="A526">
        <v>498</v>
      </c>
      <c r="B526">
        <f t="shared" si="106"/>
        <v>498</v>
      </c>
      <c r="C526">
        <f t="shared" si="109"/>
        <v>760423.35464100959</v>
      </c>
      <c r="D526">
        <f t="shared" si="110"/>
        <v>9.4868219129795147E-5</v>
      </c>
      <c r="E526">
        <f t="shared" si="111"/>
        <v>1.3153954655585321E-3</v>
      </c>
      <c r="F526">
        <f t="shared" si="112"/>
        <v>7586481.8228955772</v>
      </c>
      <c r="G526">
        <f t="shared" si="113"/>
        <v>51379.776402981028</v>
      </c>
      <c r="H526">
        <f t="shared" si="108"/>
        <v>513797.76402981015</v>
      </c>
      <c r="I526">
        <f t="shared" si="101"/>
        <v>-2.371229014765049E-5</v>
      </c>
      <c r="J526">
        <f t="shared" si="102"/>
        <v>-5.1811792894431018E-6</v>
      </c>
      <c r="K526">
        <f t="shared" si="103"/>
        <v>-7.1839650897786923E-5</v>
      </c>
      <c r="L526">
        <f t="shared" si="104"/>
        <v>1.0005549019823913E-4</v>
      </c>
      <c r="M526">
        <f t="shared" si="105"/>
        <v>6.7763013664139392E-7</v>
      </c>
      <c r="N526">
        <f t="shared" si="107"/>
        <v>6.776301366413939E-6</v>
      </c>
    </row>
    <row r="527" spans="1:14">
      <c r="A527">
        <v>499</v>
      </c>
      <c r="B527">
        <f t="shared" si="106"/>
        <v>499</v>
      </c>
      <c r="C527">
        <f t="shared" si="109"/>
        <v>760423.3546172973</v>
      </c>
      <c r="D527">
        <f t="shared" si="110"/>
        <v>8.9687039840352043E-5</v>
      </c>
      <c r="E527">
        <f t="shared" si="111"/>
        <v>1.243555814660745E-3</v>
      </c>
      <c r="F527">
        <f t="shared" si="112"/>
        <v>7586481.8229956329</v>
      </c>
      <c r="G527">
        <f t="shared" si="113"/>
        <v>51379.77640365866</v>
      </c>
      <c r="H527">
        <f t="shared" si="108"/>
        <v>513797.76403658645</v>
      </c>
      <c r="I527">
        <f t="shared" si="101"/>
        <v>-2.2417255542684424E-5</v>
      </c>
      <c r="J527">
        <f t="shared" si="102"/>
        <v>-4.8982118313087259E-6</v>
      </c>
      <c r="K527">
        <f t="shared" si="103"/>
        <v>-6.7916165090370917E-5</v>
      </c>
      <c r="L527">
        <f t="shared" si="104"/>
        <v>9.4591010751218698E-5</v>
      </c>
      <c r="M527">
        <f t="shared" si="105"/>
        <v>6.4062171314537176E-7</v>
      </c>
      <c r="N527">
        <f t="shared" si="107"/>
        <v>6.4062171314537168E-6</v>
      </c>
    </row>
    <row r="528" spans="1:14">
      <c r="A528">
        <v>500</v>
      </c>
      <c r="B528">
        <f t="shared" si="106"/>
        <v>500</v>
      </c>
      <c r="C528">
        <f t="shared" si="109"/>
        <v>760423.35459488002</v>
      </c>
      <c r="D528">
        <f t="shared" si="110"/>
        <v>8.4788828009043317E-5</v>
      </c>
      <c r="E528">
        <f t="shared" si="111"/>
        <v>1.1756396495703741E-3</v>
      </c>
      <c r="F528">
        <f t="shared" si="112"/>
        <v>7586481.8230902236</v>
      </c>
      <c r="G528">
        <f t="shared" si="113"/>
        <v>51379.776404299279</v>
      </c>
      <c r="H528">
        <f t="shared" si="108"/>
        <v>513797.76404299267</v>
      </c>
      <c r="I528">
        <f t="shared" si="101"/>
        <v>-2.1192948590686232E-5</v>
      </c>
      <c r="J528">
        <f t="shared" si="102"/>
        <v>-4.6306984962347696E-6</v>
      </c>
      <c r="K528">
        <f t="shared" si="103"/>
        <v>-6.4206958454465942E-5</v>
      </c>
      <c r="L528">
        <f t="shared" si="104"/>
        <v>8.9424971055608065E-5</v>
      </c>
      <c r="M528">
        <f t="shared" si="105"/>
        <v>6.0563448577888091E-7</v>
      </c>
      <c r="N528">
        <f t="shared" si="107"/>
        <v>6.0563448577888082E-6</v>
      </c>
    </row>
    <row r="529" spans="1:14">
      <c r="A529">
        <v>501</v>
      </c>
      <c r="B529">
        <f t="shared" si="106"/>
        <v>501</v>
      </c>
      <c r="C529">
        <f t="shared" si="109"/>
        <v>760423.35457368707</v>
      </c>
      <c r="D529">
        <f t="shared" si="110"/>
        <v>8.0158129512808546E-5</v>
      </c>
      <c r="E529">
        <f t="shared" si="111"/>
        <v>1.1114326911159081E-3</v>
      </c>
      <c r="F529">
        <f t="shared" si="112"/>
        <v>7586481.8231796483</v>
      </c>
      <c r="G529">
        <f t="shared" si="113"/>
        <v>51379.776404904915</v>
      </c>
      <c r="H529">
        <f t="shared" si="108"/>
        <v>513797.764049049</v>
      </c>
      <c r="I529">
        <f t="shared" si="101"/>
        <v>-2.0035506537040327E-5</v>
      </c>
      <c r="J529">
        <f t="shared" si="102"/>
        <v>-4.3777952651916538E-6</v>
      </c>
      <c r="K529">
        <f t="shared" si="103"/>
        <v>-6.0700328242676351E-5</v>
      </c>
      <c r="L529">
        <f t="shared" si="104"/>
        <v>8.45410719769597E-5</v>
      </c>
      <c r="M529">
        <f t="shared" si="105"/>
        <v>5.725580679486325E-7</v>
      </c>
      <c r="N529">
        <f t="shared" si="107"/>
        <v>5.7255806794863246E-6</v>
      </c>
    </row>
    <row r="530" spans="1:14">
      <c r="A530">
        <v>502</v>
      </c>
      <c r="B530">
        <f t="shared" si="106"/>
        <v>502</v>
      </c>
      <c r="C530">
        <f t="shared" si="109"/>
        <v>760423.35455365153</v>
      </c>
      <c r="D530">
        <f t="shared" si="110"/>
        <v>7.5780334247616899E-5</v>
      </c>
      <c r="E530">
        <f t="shared" si="111"/>
        <v>1.0507323628732316E-3</v>
      </c>
      <c r="F530">
        <f t="shared" si="112"/>
        <v>7586481.8232641891</v>
      </c>
      <c r="G530">
        <f t="shared" si="113"/>
        <v>51379.776405477474</v>
      </c>
      <c r="H530">
        <f t="shared" si="108"/>
        <v>513797.7640547746</v>
      </c>
      <c r="I530">
        <f t="shared" si="101"/>
        <v>-1.8941277589500323E-5</v>
      </c>
      <c r="J530">
        <f t="shared" si="102"/>
        <v>-4.138704214817519E-6</v>
      </c>
      <c r="K530">
        <f t="shared" si="103"/>
        <v>-5.738521084717134E-5</v>
      </c>
      <c r="L530">
        <f t="shared" si="104"/>
        <v>7.9923904549720486E-5</v>
      </c>
      <c r="M530">
        <f t="shared" si="105"/>
        <v>5.4128810176869219E-7</v>
      </c>
      <c r="N530">
        <f t="shared" si="107"/>
        <v>5.4128810176869212E-6</v>
      </c>
    </row>
    <row r="531" spans="1:14">
      <c r="A531">
        <v>503</v>
      </c>
      <c r="B531">
        <f t="shared" si="106"/>
        <v>503</v>
      </c>
      <c r="C531">
        <f t="shared" si="109"/>
        <v>760423.35453471029</v>
      </c>
      <c r="D531">
        <f t="shared" si="110"/>
        <v>7.1641630032799383E-5</v>
      </c>
      <c r="E531">
        <f t="shared" si="111"/>
        <v>9.9334715202606025E-4</v>
      </c>
      <c r="F531">
        <f t="shared" si="112"/>
        <v>7586481.8233441133</v>
      </c>
      <c r="G531">
        <f t="shared" si="113"/>
        <v>51379.776406018762</v>
      </c>
      <c r="H531">
        <f t="shared" si="108"/>
        <v>513797.7640601875</v>
      </c>
      <c r="I531">
        <f t="shared" si="101"/>
        <v>-1.7906809396587074E-5</v>
      </c>
      <c r="J531">
        <f t="shared" si="102"/>
        <v>-3.9126709999268999E-6</v>
      </c>
      <c r="K531">
        <f t="shared" si="103"/>
        <v>-5.4251146893404564E-5</v>
      </c>
      <c r="L531">
        <f t="shared" si="104"/>
        <v>7.5558901361112834E-5</v>
      </c>
      <c r="M531">
        <f t="shared" si="105"/>
        <v>5.1172592880570985E-7</v>
      </c>
      <c r="N531">
        <f t="shared" si="107"/>
        <v>5.1172592880570983E-6</v>
      </c>
    </row>
    <row r="532" spans="1:14">
      <c r="A532">
        <v>504</v>
      </c>
      <c r="B532">
        <f t="shared" si="106"/>
        <v>504</v>
      </c>
      <c r="C532">
        <f t="shared" si="109"/>
        <v>760423.35451680352</v>
      </c>
      <c r="D532">
        <f t="shared" si="110"/>
        <v>6.7728959032872484E-5</v>
      </c>
      <c r="E532">
        <f t="shared" si="111"/>
        <v>9.3909600513265574E-4</v>
      </c>
      <c r="F532">
        <f t="shared" si="112"/>
        <v>7586481.8234196724</v>
      </c>
      <c r="G532">
        <f t="shared" si="113"/>
        <v>51379.776406530487</v>
      </c>
      <c r="H532">
        <f t="shared" si="108"/>
        <v>513797.76406530477</v>
      </c>
      <c r="I532">
        <f t="shared" si="101"/>
        <v>-1.6928838155233021E-5</v>
      </c>
      <c r="J532">
        <f t="shared" si="102"/>
        <v>-3.69898247351092E-6</v>
      </c>
      <c r="K532">
        <f t="shared" si="103"/>
        <v>-5.1288248240222351E-5</v>
      </c>
      <c r="L532">
        <f t="shared" si="104"/>
        <v>7.1432290590160065E-5</v>
      </c>
      <c r="M532">
        <f t="shared" si="105"/>
        <v>4.8377827880623201E-7</v>
      </c>
      <c r="N532">
        <f t="shared" si="107"/>
        <v>4.8377827880623199E-6</v>
      </c>
    </row>
    <row r="533" spans="1:14">
      <c r="A533">
        <v>505</v>
      </c>
      <c r="B533">
        <f t="shared" si="106"/>
        <v>505</v>
      </c>
      <c r="C533">
        <f t="shared" si="109"/>
        <v>760423.35449987464</v>
      </c>
      <c r="D533">
        <f t="shared" si="110"/>
        <v>6.4029976559361567E-5</v>
      </c>
      <c r="E533">
        <f t="shared" si="111"/>
        <v>8.8780775689243339E-4</v>
      </c>
      <c r="F533">
        <f t="shared" si="112"/>
        <v>7586481.8234911049</v>
      </c>
      <c r="G533">
        <f t="shared" si="113"/>
        <v>51379.776407014266</v>
      </c>
      <c r="H533">
        <f t="shared" si="108"/>
        <v>513797.76407014253</v>
      </c>
      <c r="I533">
        <f t="shared" si="101"/>
        <v>-1.6004278313307074E-5</v>
      </c>
      <c r="J533">
        <f t="shared" si="102"/>
        <v>-3.4969644367199398E-6</v>
      </c>
      <c r="K533">
        <f t="shared" si="103"/>
        <v>-4.8487166782244054E-5</v>
      </c>
      <c r="L533">
        <f t="shared" si="104"/>
        <v>6.7531052556847059E-5</v>
      </c>
      <c r="M533">
        <f t="shared" si="105"/>
        <v>4.5735697542401119E-7</v>
      </c>
      <c r="N533">
        <f t="shared" si="107"/>
        <v>4.5735697542401117E-6</v>
      </c>
    </row>
    <row r="534" spans="1:14">
      <c r="A534">
        <v>506</v>
      </c>
      <c r="B534">
        <f t="shared" si="106"/>
        <v>506</v>
      </c>
      <c r="C534">
        <f t="shared" si="109"/>
        <v>760423.35448387032</v>
      </c>
      <c r="D534">
        <f t="shared" si="110"/>
        <v>6.0533012122641627E-5</v>
      </c>
      <c r="E534">
        <f t="shared" si="111"/>
        <v>8.3932059011018929E-4</v>
      </c>
      <c r="F534">
        <f t="shared" si="112"/>
        <v>7586481.823558636</v>
      </c>
      <c r="G534">
        <f t="shared" si="113"/>
        <v>51379.776407471625</v>
      </c>
      <c r="H534">
        <f t="shared" si="108"/>
        <v>513797.76407471608</v>
      </c>
      <c r="I534">
        <f t="shared" si="101"/>
        <v>-1.5130212834530789E-5</v>
      </c>
      <c r="J534">
        <f t="shared" si="102"/>
        <v>-3.3059795117297639E-6</v>
      </c>
      <c r="K534">
        <f t="shared" si="103"/>
        <v>-4.5839064956084503E-5</v>
      </c>
      <c r="L534">
        <f t="shared" si="104"/>
        <v>6.3842878644326191E-5</v>
      </c>
      <c r="M534">
        <f t="shared" si="105"/>
        <v>4.3237865801886878E-7</v>
      </c>
      <c r="N534">
        <f t="shared" si="107"/>
        <v>4.3237865801886876E-6</v>
      </c>
    </row>
    <row r="535" spans="1:14">
      <c r="A535">
        <v>507</v>
      </c>
      <c r="B535">
        <f t="shared" si="106"/>
        <v>507</v>
      </c>
      <c r="C535">
        <f t="shared" si="109"/>
        <v>760423.35446874006</v>
      </c>
      <c r="D535">
        <f t="shared" si="110"/>
        <v>5.7227032610911861E-5</v>
      </c>
      <c r="E535">
        <f t="shared" si="111"/>
        <v>7.9348152515410484E-4</v>
      </c>
      <c r="F535">
        <f t="shared" si="112"/>
        <v>7586481.8236224791</v>
      </c>
      <c r="G535">
        <f t="shared" si="113"/>
        <v>51379.776407904006</v>
      </c>
      <c r="H535">
        <f t="shared" si="108"/>
        <v>513797.76407903986</v>
      </c>
      <c r="I535">
        <f t="shared" si="101"/>
        <v>-1.4303883995071173E-5</v>
      </c>
      <c r="J535">
        <f t="shared" si="102"/>
        <v>-3.1254251307801657E-6</v>
      </c>
      <c r="K535">
        <f t="shared" si="103"/>
        <v>-4.3335587857364137E-5</v>
      </c>
      <c r="L535">
        <f t="shared" si="104"/>
        <v>6.0356132464566107E-5</v>
      </c>
      <c r="M535">
        <f t="shared" si="105"/>
        <v>4.0876451864937044E-7</v>
      </c>
      <c r="N535">
        <f t="shared" si="107"/>
        <v>4.087645186493704E-6</v>
      </c>
    </row>
    <row r="536" spans="1:14">
      <c r="A536">
        <v>508</v>
      </c>
      <c r="B536">
        <f t="shared" si="106"/>
        <v>508</v>
      </c>
      <c r="C536">
        <f t="shared" si="109"/>
        <v>760423.35445443622</v>
      </c>
      <c r="D536">
        <f t="shared" si="110"/>
        <v>5.4101607480131698E-5</v>
      </c>
      <c r="E536">
        <f t="shared" si="111"/>
        <v>7.5014593729674068E-4</v>
      </c>
      <c r="F536">
        <f t="shared" si="112"/>
        <v>7586481.8236828353</v>
      </c>
      <c r="G536">
        <f t="shared" si="113"/>
        <v>51379.776408312769</v>
      </c>
      <c r="H536">
        <f t="shared" si="108"/>
        <v>513797.76408312749</v>
      </c>
      <c r="I536">
        <f t="shared" si="101"/>
        <v>-1.3522684682772879E-5</v>
      </c>
      <c r="J536">
        <f t="shared" si="102"/>
        <v>-2.9547316350410493E-6</v>
      </c>
      <c r="K536">
        <f t="shared" si="103"/>
        <v>-4.0968836880534095E-5</v>
      </c>
      <c r="L536">
        <f t="shared" si="104"/>
        <v>5.7059813144918516E-5</v>
      </c>
      <c r="M536">
        <f t="shared" si="105"/>
        <v>3.8644005342951214E-7</v>
      </c>
      <c r="N536">
        <f t="shared" si="107"/>
        <v>3.8644005342951209E-6</v>
      </c>
    </row>
    <row r="537" spans="1:14">
      <c r="A537">
        <v>509</v>
      </c>
      <c r="B537">
        <f t="shared" si="106"/>
        <v>509</v>
      </c>
      <c r="C537">
        <f t="shared" si="109"/>
        <v>760423.35444091354</v>
      </c>
      <c r="D537">
        <f t="shared" si="110"/>
        <v>5.1146875845090648E-5</v>
      </c>
      <c r="E537">
        <f t="shared" si="111"/>
        <v>7.0917710041620656E-4</v>
      </c>
      <c r="F537">
        <f t="shared" si="112"/>
        <v>7586481.8237398956</v>
      </c>
      <c r="G537">
        <f t="shared" si="113"/>
        <v>51379.77640869921</v>
      </c>
      <c r="H537">
        <f t="shared" si="108"/>
        <v>513797.7640869919</v>
      </c>
      <c r="I537">
        <f t="shared" si="101"/>
        <v>-1.2784150171578416E-5</v>
      </c>
      <c r="J537">
        <f t="shared" si="102"/>
        <v>-2.7933604773080531E-6</v>
      </c>
      <c r="K537">
        <f t="shared" si="103"/>
        <v>-3.8731344798349037E-5</v>
      </c>
      <c r="L537">
        <f t="shared" si="104"/>
        <v>5.3943520619770576E-5</v>
      </c>
      <c r="M537">
        <f t="shared" si="105"/>
        <v>3.653348274649332E-7</v>
      </c>
      <c r="N537">
        <f t="shared" si="107"/>
        <v>3.6533482746493319E-6</v>
      </c>
    </row>
    <row r="538" spans="1:14">
      <c r="A538">
        <v>510</v>
      </c>
      <c r="B538">
        <f t="shared" si="106"/>
        <v>510</v>
      </c>
      <c r="C538">
        <f t="shared" si="109"/>
        <v>760423.35442812939</v>
      </c>
      <c r="D538">
        <f t="shared" si="110"/>
        <v>4.8353515367782592E-5</v>
      </c>
      <c r="E538">
        <f t="shared" si="111"/>
        <v>6.7044575561785755E-4</v>
      </c>
      <c r="F538">
        <f t="shared" si="112"/>
        <v>7586481.8237938387</v>
      </c>
      <c r="G538">
        <f t="shared" si="113"/>
        <v>51379.776409064543</v>
      </c>
      <c r="H538">
        <f t="shared" si="108"/>
        <v>513797.76409064524</v>
      </c>
      <c r="I538">
        <f t="shared" si="101"/>
        <v>-1.2085950345184167E-5</v>
      </c>
      <c r="J538">
        <f t="shared" si="102"/>
        <v>-2.6408025228570278E-6</v>
      </c>
      <c r="K538">
        <f t="shared" si="103"/>
        <v>-3.6616052202361665E-5</v>
      </c>
      <c r="L538">
        <f t="shared" si="104"/>
        <v>5.0997422817775841E-5</v>
      </c>
      <c r="M538">
        <f t="shared" si="105"/>
        <v>3.4538225262701852E-7</v>
      </c>
      <c r="N538">
        <f t="shared" si="107"/>
        <v>3.4538225262701849E-6</v>
      </c>
    </row>
    <row r="539" spans="1:14">
      <c r="A539">
        <v>511</v>
      </c>
      <c r="B539">
        <f t="shared" si="106"/>
        <v>511</v>
      </c>
      <c r="C539">
        <f t="shared" si="109"/>
        <v>760423.35441604338</v>
      </c>
      <c r="D539">
        <f t="shared" si="110"/>
        <v>4.5712712844925563E-5</v>
      </c>
      <c r="E539">
        <f t="shared" si="111"/>
        <v>6.3382970341549591E-4</v>
      </c>
      <c r="F539">
        <f t="shared" si="112"/>
        <v>7586481.8238448361</v>
      </c>
      <c r="G539">
        <f t="shared" si="113"/>
        <v>51379.776409409926</v>
      </c>
      <c r="H539">
        <f t="shared" si="108"/>
        <v>513797.76409409905</v>
      </c>
      <c r="I539">
        <f t="shared" si="101"/>
        <v>-1.142588234539746E-5</v>
      </c>
      <c r="J539">
        <f t="shared" si="102"/>
        <v>-2.4965764430964662E-6</v>
      </c>
      <c r="K539">
        <f t="shared" si="103"/>
        <v>-3.4616285230107608E-5</v>
      </c>
      <c r="L539">
        <f t="shared" si="104"/>
        <v>4.8212224641137776E-5</v>
      </c>
      <c r="M539">
        <f t="shared" si="105"/>
        <v>3.2651937746375398E-7</v>
      </c>
      <c r="N539">
        <f t="shared" si="107"/>
        <v>3.2651937746375398E-6</v>
      </c>
    </row>
    <row r="540" spans="1:14">
      <c r="A540">
        <v>512</v>
      </c>
      <c r="B540">
        <f t="shared" si="106"/>
        <v>512</v>
      </c>
      <c r="C540">
        <f t="shared" si="109"/>
        <v>760423.35440461745</v>
      </c>
      <c r="D540">
        <f t="shared" si="110"/>
        <v>4.3216136401829096E-5</v>
      </c>
      <c r="E540">
        <f t="shared" si="111"/>
        <v>5.9921341818538836E-4</v>
      </c>
      <c r="F540">
        <f t="shared" si="112"/>
        <v>7586481.8238930479</v>
      </c>
      <c r="G540">
        <f t="shared" si="113"/>
        <v>51379.776409736442</v>
      </c>
      <c r="H540">
        <f t="shared" si="108"/>
        <v>513797.76409736427</v>
      </c>
      <c r="I540">
        <f t="shared" ref="I540:I603" si="114">-B$10*C540*(D540 + E540) - B$10*C540*(B$13)*(D540+E540)</f>
        <v>-1.0801863621999881E-5</v>
      </c>
      <c r="J540">
        <f t="shared" ref="J540:J603" si="115">B$10*C540*(D540 + E540) -B$11*(D540)</f>
        <v>-2.3602271969497897E-6</v>
      </c>
      <c r="K540">
        <f t="shared" ref="K540:K603" si="116">(B$13)*B$10*C540*(D540 + E540) - B$11*( E540)</f>
        <v>-3.272573450870872E-5</v>
      </c>
      <c r="L540">
        <f t="shared" ref="L540:L603" si="117">B$11*(D540)*(1- B$14) + B$11*(E540)</f>
        <v>4.5579138639073893E-5</v>
      </c>
      <c r="M540">
        <f t="shared" ref="M540:M603" si="118">B$11*(D540)*B$14</f>
        <v>3.0868668858449355E-7</v>
      </c>
      <c r="N540">
        <f t="shared" si="107"/>
        <v>3.0868668858449354E-6</v>
      </c>
    </row>
    <row r="541" spans="1:14">
      <c r="A541">
        <v>513</v>
      </c>
      <c r="B541">
        <f t="shared" ref="B541:B604" si="119">B540+B$8</f>
        <v>513</v>
      </c>
      <c r="C541">
        <f t="shared" si="109"/>
        <v>760423.35439381562</v>
      </c>
      <c r="D541">
        <f t="shared" si="110"/>
        <v>4.0855909204879307E-5</v>
      </c>
      <c r="E541">
        <f t="shared" si="111"/>
        <v>5.6648768367667968E-4</v>
      </c>
      <c r="F541">
        <f t="shared" si="112"/>
        <v>7586481.8239386268</v>
      </c>
      <c r="G541">
        <f t="shared" si="113"/>
        <v>51379.776410045131</v>
      </c>
      <c r="H541">
        <f t="shared" si="108"/>
        <v>513797.76410045114</v>
      </c>
      <c r="I541">
        <f t="shared" si="114"/>
        <v>-1.0211925362188747E-5</v>
      </c>
      <c r="J541">
        <f t="shared" si="115"/>
        <v>-2.2313245951761622E-6</v>
      </c>
      <c r="K541">
        <f t="shared" si="116"/>
        <v>-3.0938435248460728E-5</v>
      </c>
      <c r="L541">
        <f t="shared" si="117"/>
        <v>4.3089857282933641E-5</v>
      </c>
      <c r="M541">
        <f t="shared" si="118"/>
        <v>2.9182792289199506E-7</v>
      </c>
      <c r="N541">
        <f t="shared" ref="N541:N604" si="120">D541*B$11</f>
        <v>2.9182792289199503E-6</v>
      </c>
    </row>
    <row r="542" spans="1:14">
      <c r="A542">
        <v>514</v>
      </c>
      <c r="B542">
        <f t="shared" si="119"/>
        <v>514</v>
      </c>
      <c r="C542">
        <f t="shared" si="109"/>
        <v>760423.35438360367</v>
      </c>
      <c r="D542">
        <f t="shared" si="110"/>
        <v>3.8624584609703144E-5</v>
      </c>
      <c r="E542">
        <f t="shared" si="111"/>
        <v>5.3554924842821893E-4</v>
      </c>
      <c r="F542">
        <f t="shared" si="112"/>
        <v>7586481.8239817163</v>
      </c>
      <c r="G542">
        <f t="shared" si="113"/>
        <v>51379.776410336963</v>
      </c>
      <c r="H542">
        <f t="shared" ref="H542:H605" si="121">H541+N541*B$8</f>
        <v>513797.76410336944</v>
      </c>
      <c r="I542">
        <f t="shared" si="114"/>
        <v>-9.6542062788662631E-6</v>
      </c>
      <c r="J542">
        <f t="shared" si="115"/>
        <v>-2.1094619431001892E-6</v>
      </c>
      <c r="K542">
        <f t="shared" si="116"/>
        <v>-2.924874842359941E-5</v>
      </c>
      <c r="L542">
        <f t="shared" si="117"/>
        <v>4.0736526755496553E-5</v>
      </c>
      <c r="M542">
        <f t="shared" si="118"/>
        <v>2.7588989006930814E-7</v>
      </c>
      <c r="N542">
        <f t="shared" si="120"/>
        <v>2.7588989006930815E-6</v>
      </c>
    </row>
    <row r="543" spans="1:14">
      <c r="A543">
        <v>515</v>
      </c>
      <c r="B543">
        <f t="shared" si="119"/>
        <v>515</v>
      </c>
      <c r="C543">
        <f t="shared" si="109"/>
        <v>760423.35437394946</v>
      </c>
      <c r="D543">
        <f t="shared" si="110"/>
        <v>3.6515122666602955E-5</v>
      </c>
      <c r="E543">
        <f t="shared" si="111"/>
        <v>5.0630050000461952E-4</v>
      </c>
      <c r="F543">
        <f t="shared" si="112"/>
        <v>7586481.8240224533</v>
      </c>
      <c r="G543">
        <f t="shared" si="113"/>
        <v>51379.776410612852</v>
      </c>
      <c r="H543">
        <f t="shared" si="121"/>
        <v>513797.76410612836</v>
      </c>
      <c r="I543">
        <f t="shared" si="114"/>
        <v>-9.1269467381781104E-6</v>
      </c>
      <c r="J543">
        <f t="shared" si="115"/>
        <v>-1.9942547574682413E-6</v>
      </c>
      <c r="K543">
        <f t="shared" si="116"/>
        <v>-2.7651342980869539E-5</v>
      </c>
      <c r="L543">
        <f t="shared" si="117"/>
        <v>3.8511722171754442E-5</v>
      </c>
      <c r="M543">
        <f t="shared" si="118"/>
        <v>2.6082230476144966E-7</v>
      </c>
      <c r="N543">
        <f t="shared" si="120"/>
        <v>2.6082230476144967E-6</v>
      </c>
    </row>
    <row r="544" spans="1:14">
      <c r="A544">
        <v>516</v>
      </c>
      <c r="B544">
        <f t="shared" si="119"/>
        <v>516</v>
      </c>
      <c r="C544">
        <f t="shared" si="109"/>
        <v>760423.3543648225</v>
      </c>
      <c r="D544">
        <f t="shared" si="110"/>
        <v>3.4520867909134713E-5</v>
      </c>
      <c r="E544">
        <f t="shared" si="111"/>
        <v>4.7864915702375E-4</v>
      </c>
      <c r="F544">
        <f t="shared" si="112"/>
        <v>7586481.8240609653</v>
      </c>
      <c r="G544">
        <f t="shared" si="113"/>
        <v>51379.776410873674</v>
      </c>
      <c r="H544">
        <f t="shared" si="121"/>
        <v>513797.76410873659</v>
      </c>
      <c r="I544">
        <f t="shared" si="114"/>
        <v>-8.6284832077734929E-6</v>
      </c>
      <c r="J544">
        <f t="shared" si="115"/>
        <v>-1.8853395533830094E-6</v>
      </c>
      <c r="K544">
        <f t="shared" si="116"/>
        <v>-2.6141179019763829E-5</v>
      </c>
      <c r="L544">
        <f t="shared" si="117"/>
        <v>3.6408424152997943E-5</v>
      </c>
      <c r="M544">
        <f t="shared" si="118"/>
        <v>2.4657762792239082E-7</v>
      </c>
      <c r="N544">
        <f t="shared" si="120"/>
        <v>2.4657762792239079E-6</v>
      </c>
    </row>
    <row r="545" spans="1:14">
      <c r="A545">
        <v>517</v>
      </c>
      <c r="B545">
        <f t="shared" si="119"/>
        <v>517</v>
      </c>
      <c r="C545">
        <f t="shared" si="109"/>
        <v>760423.35435619403</v>
      </c>
      <c r="D545">
        <f t="shared" si="110"/>
        <v>3.2635528355751703E-5</v>
      </c>
      <c r="E545">
        <f t="shared" si="111"/>
        <v>4.5250797800398617E-4</v>
      </c>
      <c r="F545">
        <f t="shared" si="112"/>
        <v>7586481.8240973735</v>
      </c>
      <c r="G545">
        <f t="shared" si="113"/>
        <v>51379.776411120249</v>
      </c>
      <c r="H545">
        <f t="shared" si="121"/>
        <v>513797.76411120238</v>
      </c>
      <c r="I545">
        <f t="shared" si="114"/>
        <v>-8.1572430082706547E-6</v>
      </c>
      <c r="J545">
        <f t="shared" si="115"/>
        <v>-1.7823726974890146E-6</v>
      </c>
      <c r="K545">
        <f t="shared" si="116"/>
        <v>-2.4713491891364458E-5</v>
      </c>
      <c r="L545">
        <f t="shared" si="117"/>
        <v>3.4419996680297332E-5</v>
      </c>
      <c r="M545">
        <f t="shared" si="118"/>
        <v>2.3311091682679787E-7</v>
      </c>
      <c r="N545">
        <f t="shared" si="120"/>
        <v>2.3311091682679786E-6</v>
      </c>
    </row>
    <row r="546" spans="1:14">
      <c r="A546">
        <v>518</v>
      </c>
      <c r="B546">
        <f t="shared" si="119"/>
        <v>518</v>
      </c>
      <c r="C546">
        <f t="shared" si="109"/>
        <v>760423.35434803681</v>
      </c>
      <c r="D546">
        <f t="shared" si="110"/>
        <v>3.0853155658262685E-5</v>
      </c>
      <c r="E546">
        <f t="shared" si="111"/>
        <v>4.2779448611262173E-4</v>
      </c>
      <c r="F546">
        <f t="shared" si="112"/>
        <v>7586481.8241317933</v>
      </c>
      <c r="G546">
        <f t="shared" si="113"/>
        <v>51379.776411353363</v>
      </c>
      <c r="H546">
        <f t="shared" si="121"/>
        <v>513797.76411353349</v>
      </c>
      <c r="I546">
        <f t="shared" si="114"/>
        <v>-7.7117393513684021E-6</v>
      </c>
      <c r="J546">
        <f t="shared" si="115"/>
        <v>-1.685029323790799E-6</v>
      </c>
      <c r="K546">
        <f t="shared" si="116"/>
        <v>-2.3363777165618253E-5</v>
      </c>
      <c r="L546">
        <f t="shared" si="117"/>
        <v>3.2540166157504148E-5</v>
      </c>
      <c r="M546">
        <f t="shared" si="118"/>
        <v>2.203796832733049E-7</v>
      </c>
      <c r="N546">
        <f t="shared" si="120"/>
        <v>2.2037968327330489E-6</v>
      </c>
    </row>
    <row r="547" spans="1:14">
      <c r="A547">
        <v>519</v>
      </c>
      <c r="B547">
        <f t="shared" si="119"/>
        <v>519</v>
      </c>
      <c r="C547">
        <f t="shared" si="109"/>
        <v>760423.35434032511</v>
      </c>
      <c r="D547">
        <f t="shared" si="110"/>
        <v>2.9168126334471885E-5</v>
      </c>
      <c r="E547">
        <f t="shared" si="111"/>
        <v>4.0443070894700348E-4</v>
      </c>
      <c r="F547">
        <f t="shared" si="112"/>
        <v>7586481.8241643338</v>
      </c>
      <c r="G547">
        <f t="shared" si="113"/>
        <v>51379.776411573745</v>
      </c>
      <c r="H547">
        <f t="shared" si="121"/>
        <v>513797.76411573729</v>
      </c>
      <c r="I547">
        <f t="shared" si="114"/>
        <v>-7.2905666489486323E-6</v>
      </c>
      <c r="J547">
        <f t="shared" si="115"/>
        <v>-1.5930023086831551E-6</v>
      </c>
      <c r="K547">
        <f t="shared" si="116"/>
        <v>-2.2087776419616453E-5</v>
      </c>
      <c r="L547">
        <f t="shared" si="117"/>
        <v>3.07630016177163E-5</v>
      </c>
      <c r="M547">
        <f t="shared" si="118"/>
        <v>2.0834375953194204E-7</v>
      </c>
      <c r="N547">
        <f t="shared" si="120"/>
        <v>2.0834375953194203E-6</v>
      </c>
    </row>
    <row r="548" spans="1:14">
      <c r="A548">
        <v>520</v>
      </c>
      <c r="B548">
        <f t="shared" si="119"/>
        <v>520</v>
      </c>
      <c r="C548">
        <f t="shared" si="109"/>
        <v>760423.3543330346</v>
      </c>
      <c r="D548">
        <f t="shared" si="110"/>
        <v>2.757512402578873E-5</v>
      </c>
      <c r="E548">
        <f t="shared" si="111"/>
        <v>3.8234293252738705E-4</v>
      </c>
      <c r="F548">
        <f t="shared" si="112"/>
        <v>7586481.8241950972</v>
      </c>
      <c r="G548">
        <f t="shared" si="113"/>
        <v>51379.776411782092</v>
      </c>
      <c r="H548">
        <f t="shared" si="121"/>
        <v>513797.76411782071</v>
      </c>
      <c r="I548">
        <f t="shared" si="114"/>
        <v>-6.8923960783698381E-6</v>
      </c>
      <c r="J548">
        <f t="shared" si="115"/>
        <v>-1.5060013019595549E-6</v>
      </c>
      <c r="K548">
        <f t="shared" si="116"/>
        <v>-2.0881463802040304E-5</v>
      </c>
      <c r="L548">
        <f t="shared" si="117"/>
        <v>2.908289601075692E-5</v>
      </c>
      <c r="M548">
        <f t="shared" si="118"/>
        <v>1.9696517161277662E-7</v>
      </c>
      <c r="N548">
        <f t="shared" si="120"/>
        <v>1.9696517161277662E-6</v>
      </c>
    </row>
    <row r="549" spans="1:14">
      <c r="A549">
        <v>521</v>
      </c>
      <c r="B549">
        <f t="shared" si="119"/>
        <v>521</v>
      </c>
      <c r="C549">
        <f t="shared" si="109"/>
        <v>760423.35432614223</v>
      </c>
      <c r="D549">
        <f t="shared" si="110"/>
        <v>2.6069122723829174E-5</v>
      </c>
      <c r="E549">
        <f t="shared" si="111"/>
        <v>3.6146146872534672E-4</v>
      </c>
      <c r="F549">
        <f t="shared" si="112"/>
        <v>7586481.8242241805</v>
      </c>
      <c r="G549">
        <f t="shared" si="113"/>
        <v>51379.776411979059</v>
      </c>
      <c r="H549">
        <f t="shared" si="121"/>
        <v>513797.76411979034</v>
      </c>
      <c r="I549">
        <f t="shared" si="114"/>
        <v>-6.5159713899598427E-6</v>
      </c>
      <c r="J549">
        <f t="shared" si="115"/>
        <v>-1.4237518107415567E-6</v>
      </c>
      <c r="K549">
        <f t="shared" si="116"/>
        <v>-1.9741033331382592E-5</v>
      </c>
      <c r="L549">
        <f t="shared" si="117"/>
        <v>2.749454851262807E-5</v>
      </c>
      <c r="M549">
        <f t="shared" si="118"/>
        <v>1.8620801945592267E-7</v>
      </c>
      <c r="N549">
        <f t="shared" si="120"/>
        <v>1.8620801945592267E-6</v>
      </c>
    </row>
    <row r="550" spans="1:14">
      <c r="A550">
        <v>522</v>
      </c>
      <c r="B550">
        <f t="shared" si="119"/>
        <v>522</v>
      </c>
      <c r="C550">
        <f t="shared" si="109"/>
        <v>760423.35431962623</v>
      </c>
      <c r="D550">
        <f t="shared" si="110"/>
        <v>2.4645370913087616E-5</v>
      </c>
      <c r="E550">
        <f t="shared" si="111"/>
        <v>3.417204353939641E-4</v>
      </c>
      <c r="F550">
        <f t="shared" si="112"/>
        <v>7586481.824251675</v>
      </c>
      <c r="G550">
        <f t="shared" si="113"/>
        <v>51379.776412165265</v>
      </c>
      <c r="H550">
        <f t="shared" si="121"/>
        <v>513797.76412165241</v>
      </c>
      <c r="I550">
        <f t="shared" si="114"/>
        <v>-6.1601049434801706E-6</v>
      </c>
      <c r="J550">
        <f t="shared" si="115"/>
        <v>-1.3459943334389392E-6</v>
      </c>
      <c r="K550">
        <f t="shared" si="116"/>
        <v>-1.8662886887870298E-5</v>
      </c>
      <c r="L550">
        <f t="shared" si="117"/>
        <v>2.5992947801124495E-5</v>
      </c>
      <c r="M550">
        <f t="shared" si="118"/>
        <v>1.7603836366491154E-7</v>
      </c>
      <c r="N550">
        <f t="shared" si="120"/>
        <v>1.7603836366491153E-6</v>
      </c>
    </row>
    <row r="551" spans="1:14">
      <c r="A551">
        <v>523</v>
      </c>
      <c r="B551">
        <f t="shared" si="119"/>
        <v>523</v>
      </c>
      <c r="C551">
        <f t="shared" si="109"/>
        <v>760423.35431346612</v>
      </c>
      <c r="D551">
        <f t="shared" si="110"/>
        <v>2.3299376579648678E-5</v>
      </c>
      <c r="E551">
        <f t="shared" si="111"/>
        <v>3.2305754850609381E-4</v>
      </c>
      <c r="F551">
        <f t="shared" si="112"/>
        <v>7586481.8242776683</v>
      </c>
      <c r="G551">
        <f t="shared" si="113"/>
        <v>51379.776412341307</v>
      </c>
      <c r="H551">
        <f t="shared" si="121"/>
        <v>513797.76412341278</v>
      </c>
      <c r="I551">
        <f t="shared" si="114"/>
        <v>-5.823673961056889E-6</v>
      </c>
      <c r="J551">
        <f t="shared" si="115"/>
        <v>-1.2724835410081614E-6</v>
      </c>
      <c r="K551">
        <f t="shared" si="116"/>
        <v>-1.7643622861202269E-5</v>
      </c>
      <c r="L551">
        <f t="shared" si="117"/>
        <v>2.4573356244841257E-5</v>
      </c>
      <c r="M551">
        <f t="shared" si="118"/>
        <v>1.6642411842606198E-7</v>
      </c>
      <c r="N551">
        <f t="shared" si="120"/>
        <v>1.6642411842606197E-6</v>
      </c>
    </row>
    <row r="552" spans="1:14">
      <c r="A552">
        <v>524</v>
      </c>
      <c r="B552">
        <f t="shared" si="119"/>
        <v>524</v>
      </c>
      <c r="C552">
        <f t="shared" si="109"/>
        <v>760423.35430764244</v>
      </c>
      <c r="D552">
        <f t="shared" si="110"/>
        <v>2.2026893038640516E-5</v>
      </c>
      <c r="E552">
        <f t="shared" si="111"/>
        <v>3.0541392564489156E-4</v>
      </c>
      <c r="F552">
        <f t="shared" si="112"/>
        <v>7586481.8243022412</v>
      </c>
      <c r="G552">
        <f t="shared" si="113"/>
        <v>51379.77641250773</v>
      </c>
      <c r="H552">
        <f t="shared" si="121"/>
        <v>513797.764125077</v>
      </c>
      <c r="I552">
        <f t="shared" si="114"/>
        <v>-5.5056169847557305E-6</v>
      </c>
      <c r="J552">
        <f t="shared" si="115"/>
        <v>-1.2029875029259698E-6</v>
      </c>
      <c r="K552">
        <f t="shared" si="116"/>
        <v>-1.6680025418284874E-5</v>
      </c>
      <c r="L552">
        <f t="shared" si="117"/>
        <v>2.323129495569057E-5</v>
      </c>
      <c r="M552">
        <f t="shared" si="118"/>
        <v>1.5733495027600368E-7</v>
      </c>
      <c r="N552">
        <f t="shared" si="120"/>
        <v>1.5733495027600368E-6</v>
      </c>
    </row>
    <row r="553" spans="1:14">
      <c r="A553">
        <v>525</v>
      </c>
      <c r="B553">
        <f t="shared" si="119"/>
        <v>525</v>
      </c>
      <c r="C553">
        <f t="shared" si="109"/>
        <v>760423.35430213681</v>
      </c>
      <c r="D553">
        <f t="shared" si="110"/>
        <v>2.0823905535714545E-5</v>
      </c>
      <c r="E553">
        <f t="shared" si="111"/>
        <v>2.8873390022660669E-4</v>
      </c>
      <c r="F553">
        <f t="shared" si="112"/>
        <v>7586481.8243254721</v>
      </c>
      <c r="G553">
        <f t="shared" si="113"/>
        <v>51379.776412665065</v>
      </c>
      <c r="H553">
        <f t="shared" si="121"/>
        <v>513797.76412665035</v>
      </c>
      <c r="I553">
        <f t="shared" si="114"/>
        <v>-5.2049305276249166E-6</v>
      </c>
      <c r="J553">
        <f t="shared" si="115"/>
        <v>-1.1372869554360667E-6</v>
      </c>
      <c r="K553">
        <f t="shared" si="116"/>
        <v>-1.5769054357104817E-5</v>
      </c>
      <c r="L553">
        <f t="shared" si="117"/>
        <v>2.1962529657767841E-5</v>
      </c>
      <c r="M553">
        <f t="shared" si="118"/>
        <v>1.4874218239796103E-7</v>
      </c>
      <c r="N553">
        <f t="shared" si="120"/>
        <v>1.4874218239796103E-6</v>
      </c>
    </row>
    <row r="554" spans="1:14">
      <c r="A554">
        <v>526</v>
      </c>
      <c r="B554">
        <f t="shared" si="119"/>
        <v>526</v>
      </c>
      <c r="C554">
        <f t="shared" si="109"/>
        <v>760423.35429693188</v>
      </c>
      <c r="D554">
        <f t="shared" si="110"/>
        <v>1.9686618580278479E-5</v>
      </c>
      <c r="E554">
        <f t="shared" si="111"/>
        <v>2.7296484586950188E-4</v>
      </c>
      <c r="F554">
        <f t="shared" si="112"/>
        <v>7586481.8243474346</v>
      </c>
      <c r="G554">
        <f t="shared" si="113"/>
        <v>51379.776412813808</v>
      </c>
      <c r="H554">
        <f t="shared" si="121"/>
        <v>513797.76412813779</v>
      </c>
      <c r="I554">
        <f t="shared" si="114"/>
        <v>-4.920665907639594E-6</v>
      </c>
      <c r="J554">
        <f t="shared" si="115"/>
        <v>-1.0751746097601058E-6</v>
      </c>
      <c r="K554">
        <f t="shared" si="116"/>
        <v>-1.4907835514727467E-5</v>
      </c>
      <c r="L554">
        <f t="shared" si="117"/>
        <v>2.0763057327982321E-5</v>
      </c>
      <c r="M554">
        <f t="shared" si="118"/>
        <v>1.4061870414484627E-7</v>
      </c>
      <c r="N554">
        <f t="shared" si="120"/>
        <v>1.4061870414484627E-6</v>
      </c>
    </row>
    <row r="555" spans="1:14">
      <c r="A555">
        <v>527</v>
      </c>
      <c r="B555">
        <f t="shared" si="119"/>
        <v>527</v>
      </c>
      <c r="C555">
        <f t="shared" si="109"/>
        <v>760423.35429201124</v>
      </c>
      <c r="D555">
        <f t="shared" si="110"/>
        <v>1.8611443970518374E-5</v>
      </c>
      <c r="E555">
        <f t="shared" si="111"/>
        <v>2.580570103547744E-4</v>
      </c>
      <c r="F555">
        <f t="shared" si="112"/>
        <v>7586481.8243681975</v>
      </c>
      <c r="G555">
        <f t="shared" si="113"/>
        <v>51379.776412954423</v>
      </c>
      <c r="H555">
        <f t="shared" si="121"/>
        <v>513797.76412954397</v>
      </c>
      <c r="I555">
        <f t="shared" si="114"/>
        <v>-4.6519262545587529E-6</v>
      </c>
      <c r="J555">
        <f t="shared" si="115"/>
        <v>-1.0164544980903962E-6</v>
      </c>
      <c r="K555">
        <f t="shared" si="116"/>
        <v>-1.4093651699157477E-5</v>
      </c>
      <c r="L555">
        <f t="shared" si="117"/>
        <v>1.9629093566302924E-5</v>
      </c>
      <c r="M555">
        <f t="shared" si="118"/>
        <v>1.3293888550370268E-7</v>
      </c>
      <c r="N555">
        <f t="shared" si="120"/>
        <v>1.3293888550370266E-6</v>
      </c>
    </row>
    <row r="556" spans="1:14">
      <c r="A556">
        <v>528</v>
      </c>
      <c r="B556">
        <f t="shared" si="119"/>
        <v>528</v>
      </c>
      <c r="C556">
        <f t="shared" si="109"/>
        <v>760423.35428735928</v>
      </c>
      <c r="D556">
        <f t="shared" si="110"/>
        <v>1.7594989472427978E-5</v>
      </c>
      <c r="E556">
        <f t="shared" si="111"/>
        <v>2.4396335865561691E-4</v>
      </c>
      <c r="F556">
        <f t="shared" si="112"/>
        <v>7586481.824387827</v>
      </c>
      <c r="G556">
        <f t="shared" si="113"/>
        <v>51379.776413087362</v>
      </c>
      <c r="H556">
        <f t="shared" si="121"/>
        <v>513797.76413087337</v>
      </c>
      <c r="I556">
        <f t="shared" si="114"/>
        <v>-4.3978636802511421E-6</v>
      </c>
      <c r="J556">
        <f t="shared" si="115"/>
        <v>-9.609413553008775E-7</v>
      </c>
      <c r="K556">
        <f t="shared" si="116"/>
        <v>-1.3323934116451183E-5</v>
      </c>
      <c r="L556">
        <f t="shared" si="117"/>
        <v>1.8557060655771576E-5</v>
      </c>
      <c r="M556">
        <f t="shared" si="118"/>
        <v>1.2567849623162841E-7</v>
      </c>
      <c r="N556">
        <f t="shared" si="120"/>
        <v>1.2567849623162841E-6</v>
      </c>
    </row>
    <row r="557" spans="1:14">
      <c r="A557">
        <v>529</v>
      </c>
      <c r="B557">
        <f t="shared" si="119"/>
        <v>529</v>
      </c>
      <c r="C557">
        <f t="shared" si="109"/>
        <v>760423.35428296146</v>
      </c>
      <c r="D557">
        <f t="shared" si="110"/>
        <v>1.6634048117127101E-5</v>
      </c>
      <c r="E557">
        <f t="shared" si="111"/>
        <v>2.3063942453916572E-4</v>
      </c>
      <c r="F557">
        <f t="shared" si="112"/>
        <v>7586481.8244063836</v>
      </c>
      <c r="G557">
        <f t="shared" si="113"/>
        <v>51379.77641321304</v>
      </c>
      <c r="H557">
        <f t="shared" si="121"/>
        <v>513797.76413213013</v>
      </c>
      <c r="I557">
        <f t="shared" si="114"/>
        <v>-4.1576766035623739E-6</v>
      </c>
      <c r="J557">
        <f t="shared" si="115"/>
        <v>-9.0846003442563399E-7</v>
      </c>
      <c r="K557">
        <f t="shared" si="116"/>
        <v>-1.2596254266032907E-5</v>
      </c>
      <c r="L557">
        <f t="shared" si="117"/>
        <v>1.7543576274612866E-5</v>
      </c>
      <c r="M557">
        <f t="shared" si="118"/>
        <v>1.1881462940805072E-7</v>
      </c>
      <c r="N557">
        <f t="shared" si="120"/>
        <v>1.1881462940805072E-6</v>
      </c>
    </row>
    <row r="558" spans="1:14">
      <c r="A558">
        <v>530</v>
      </c>
      <c r="B558">
        <f t="shared" si="119"/>
        <v>530</v>
      </c>
      <c r="C558">
        <f t="shared" si="109"/>
        <v>760423.3542788038</v>
      </c>
      <c r="D558">
        <f t="shared" si="110"/>
        <v>1.5725588082701466E-5</v>
      </c>
      <c r="E558">
        <f t="shared" si="111"/>
        <v>2.1804317027313282E-4</v>
      </c>
      <c r="F558">
        <f t="shared" si="112"/>
        <v>7586481.8244239269</v>
      </c>
      <c r="G558">
        <f t="shared" si="113"/>
        <v>51379.776413331856</v>
      </c>
      <c r="H558">
        <f t="shared" si="121"/>
        <v>513797.76413331827</v>
      </c>
      <c r="I558">
        <f t="shared" si="114"/>
        <v>-3.9306072212830631E-6</v>
      </c>
      <c r="J558">
        <f t="shared" si="115"/>
        <v>-8.5884495406075159E-7</v>
      </c>
      <c r="K558">
        <f t="shared" si="116"/>
        <v>-1.1908316278644349E-5</v>
      </c>
      <c r="L558">
        <f t="shared" si="117"/>
        <v>1.6585442824826007E-5</v>
      </c>
      <c r="M558">
        <f t="shared" si="118"/>
        <v>1.1232562916215331E-7</v>
      </c>
      <c r="N558">
        <f t="shared" si="120"/>
        <v>1.1232562916215331E-6</v>
      </c>
    </row>
    <row r="559" spans="1:14">
      <c r="A559">
        <v>531</v>
      </c>
      <c r="B559">
        <f t="shared" si="119"/>
        <v>531</v>
      </c>
      <c r="C559">
        <f t="shared" si="109"/>
        <v>760423.35427487316</v>
      </c>
      <c r="D559">
        <f t="shared" si="110"/>
        <v>1.4866743128640714E-5</v>
      </c>
      <c r="E559">
        <f t="shared" si="111"/>
        <v>2.0613485399448848E-4</v>
      </c>
      <c r="F559">
        <f t="shared" si="112"/>
        <v>7586481.8244405119</v>
      </c>
      <c r="G559">
        <f t="shared" si="113"/>
        <v>51379.776413444182</v>
      </c>
      <c r="H559">
        <f t="shared" si="121"/>
        <v>513797.7641344415</v>
      </c>
      <c r="I559">
        <f t="shared" si="114"/>
        <v>-3.7159391172387242E-6</v>
      </c>
      <c r="J559">
        <f t="shared" si="115"/>
        <v>-8.1193957594604125E-7</v>
      </c>
      <c r="K559">
        <f t="shared" si="116"/>
        <v>-1.1257949672753033E-5</v>
      </c>
      <c r="L559">
        <f t="shared" si="117"/>
        <v>1.5679637343590363E-5</v>
      </c>
      <c r="M559">
        <f t="shared" si="118"/>
        <v>1.0619102234743367E-7</v>
      </c>
      <c r="N559">
        <f t="shared" si="120"/>
        <v>1.0619102234743366E-6</v>
      </c>
    </row>
    <row r="560" spans="1:14">
      <c r="A560">
        <v>532</v>
      </c>
      <c r="B560">
        <f t="shared" si="119"/>
        <v>532</v>
      </c>
      <c r="C560">
        <f t="shared" si="109"/>
        <v>760423.35427115718</v>
      </c>
      <c r="D560">
        <f t="shared" si="110"/>
        <v>1.4054803552694673E-5</v>
      </c>
      <c r="E560">
        <f t="shared" si="111"/>
        <v>1.9487690432173544E-4</v>
      </c>
      <c r="F560">
        <f t="shared" si="112"/>
        <v>7586481.8244561916</v>
      </c>
      <c r="G560">
        <f t="shared" si="113"/>
        <v>51379.776413550375</v>
      </c>
      <c r="H560">
        <f t="shared" si="121"/>
        <v>513797.76413550338</v>
      </c>
      <c r="I560">
        <f t="shared" si="114"/>
        <v>-3.512995001958029E-6</v>
      </c>
      <c r="J560">
        <f t="shared" si="115"/>
        <v>-7.6759591107836533E-7</v>
      </c>
      <c r="K560">
        <f t="shared" si="116"/>
        <v>-1.0643102506565756E-5</v>
      </c>
      <c r="L560">
        <f t="shared" si="117"/>
        <v>1.4823301965654332E-5</v>
      </c>
      <c r="M560">
        <f t="shared" si="118"/>
        <v>1.003914539478191E-7</v>
      </c>
      <c r="N560">
        <f t="shared" si="120"/>
        <v>1.0039145394781909E-6</v>
      </c>
    </row>
    <row r="561" spans="1:14">
      <c r="A561">
        <v>533</v>
      </c>
      <c r="B561">
        <f t="shared" si="119"/>
        <v>533</v>
      </c>
      <c r="C561">
        <f t="shared" si="109"/>
        <v>760423.35426764423</v>
      </c>
      <c r="D561">
        <f t="shared" si="110"/>
        <v>1.3287207641616307E-5</v>
      </c>
      <c r="E561">
        <f t="shared" si="111"/>
        <v>1.8423380181516969E-4</v>
      </c>
      <c r="F561">
        <f t="shared" si="112"/>
        <v>7586481.8244710146</v>
      </c>
      <c r="G561">
        <f t="shared" si="113"/>
        <v>51379.776413650769</v>
      </c>
      <c r="H561">
        <f t="shared" si="121"/>
        <v>513797.76413650729</v>
      </c>
      <c r="I561">
        <f t="shared" si="114"/>
        <v>-3.3211345757879067E-6</v>
      </c>
      <c r="J561">
        <f t="shared" si="115"/>
        <v>-7.2567405279833585E-7</v>
      </c>
      <c r="K561">
        <f t="shared" si="116"/>
        <v>-1.0061834904041328E-5</v>
      </c>
      <c r="L561">
        <f t="shared" si="117"/>
        <v>1.4013734906616025E-5</v>
      </c>
      <c r="M561">
        <f t="shared" si="118"/>
        <v>9.4908626011545045E-8</v>
      </c>
      <c r="N561">
        <f t="shared" si="120"/>
        <v>9.4908626011545045E-7</v>
      </c>
    </row>
    <row r="562" spans="1:14">
      <c r="A562">
        <v>534</v>
      </c>
      <c r="B562">
        <f t="shared" si="119"/>
        <v>534</v>
      </c>
      <c r="C562">
        <f t="shared" si="109"/>
        <v>760423.35426432313</v>
      </c>
      <c r="D562">
        <f t="shared" si="110"/>
        <v>1.2561533588817971E-5</v>
      </c>
      <c r="E562">
        <f t="shared" si="111"/>
        <v>1.7417196691112835E-4</v>
      </c>
      <c r="F562">
        <f t="shared" si="112"/>
        <v>7586481.8244850282</v>
      </c>
      <c r="G562">
        <f t="shared" si="113"/>
        <v>51379.776413745676</v>
      </c>
      <c r="H562">
        <f t="shared" si="121"/>
        <v>513797.76413745637</v>
      </c>
      <c r="I562">
        <f t="shared" si="114"/>
        <v>-3.1397525087135237E-6</v>
      </c>
      <c r="J562">
        <f t="shared" si="115"/>
        <v>-6.8604173537724324E-7</v>
      </c>
      <c r="K562">
        <f t="shared" si="116"/>
        <v>-9.5123129344768271E-6</v>
      </c>
      <c r="L562">
        <f t="shared" si="117"/>
        <v>1.3248381938647465E-5</v>
      </c>
      <c r="M562">
        <f t="shared" si="118"/>
        <v>8.9725239920128368E-8</v>
      </c>
      <c r="N562">
        <f t="shared" si="120"/>
        <v>8.972523992012836E-7</v>
      </c>
    </row>
    <row r="563" spans="1:14">
      <c r="A563">
        <v>535</v>
      </c>
      <c r="B563">
        <f t="shared" si="119"/>
        <v>535</v>
      </c>
      <c r="C563">
        <f t="shared" si="109"/>
        <v>760423.35426118341</v>
      </c>
      <c r="D563">
        <f t="shared" si="110"/>
        <v>1.1875491853440728E-5</v>
      </c>
      <c r="E563">
        <f t="shared" si="111"/>
        <v>1.6465965397665153E-4</v>
      </c>
      <c r="F563">
        <f t="shared" si="112"/>
        <v>7586481.8244982762</v>
      </c>
      <c r="G563">
        <f t="shared" si="113"/>
        <v>51379.776413835403</v>
      </c>
      <c r="H563">
        <f t="shared" si="121"/>
        <v>513797.76413835364</v>
      </c>
      <c r="I563">
        <f t="shared" si="114"/>
        <v>-2.9682765305093749E-6</v>
      </c>
      <c r="J563">
        <f t="shared" si="115"/>
        <v>-6.4857391671153272E-7</v>
      </c>
      <c r="K563">
        <f t="shared" si="116"/>
        <v>-8.9928028263571087E-6</v>
      </c>
      <c r="L563">
        <f t="shared" si="117"/>
        <v>1.2524828331767727E-5</v>
      </c>
      <c r="M563">
        <f t="shared" si="118"/>
        <v>8.4824941810290912E-8</v>
      </c>
      <c r="N563">
        <f t="shared" si="120"/>
        <v>8.482494181029091E-7</v>
      </c>
    </row>
    <row r="564" spans="1:14">
      <c r="A564">
        <v>536</v>
      </c>
      <c r="B564">
        <f t="shared" si="119"/>
        <v>536</v>
      </c>
      <c r="C564">
        <f t="shared" si="109"/>
        <v>760423.35425821517</v>
      </c>
      <c r="D564">
        <f t="shared" si="110"/>
        <v>1.1226917936729195E-5</v>
      </c>
      <c r="E564">
        <f t="shared" si="111"/>
        <v>1.5566685115029442E-4</v>
      </c>
      <c r="F564">
        <f t="shared" si="112"/>
        <v>7586481.8245108007</v>
      </c>
      <c r="G564">
        <f t="shared" si="113"/>
        <v>51379.776413920226</v>
      </c>
      <c r="H564">
        <f t="shared" si="121"/>
        <v>513797.7641392019</v>
      </c>
      <c r="I564">
        <f t="shared" si="114"/>
        <v>-2.8061656251957832E-6</v>
      </c>
      <c r="J564">
        <f t="shared" si="115"/>
        <v>-6.1315238380821043E-7</v>
      </c>
      <c r="K564">
        <f t="shared" si="116"/>
        <v>-8.5016654972119784E-6</v>
      </c>
      <c r="L564">
        <f t="shared" si="117"/>
        <v>1.1840791235239334E-5</v>
      </c>
      <c r="M564">
        <f t="shared" si="118"/>
        <v>8.0192270976637109E-8</v>
      </c>
      <c r="N564">
        <f t="shared" si="120"/>
        <v>8.0192270976637106E-7</v>
      </c>
    </row>
    <row r="565" spans="1:14">
      <c r="A565">
        <v>537</v>
      </c>
      <c r="B565">
        <f t="shared" si="119"/>
        <v>537</v>
      </c>
      <c r="C565">
        <f t="shared" si="109"/>
        <v>760423.35425540898</v>
      </c>
      <c r="D565">
        <f t="shared" si="110"/>
        <v>1.0613765552920984E-5</v>
      </c>
      <c r="E565">
        <f t="shared" si="111"/>
        <v>1.4716518565308244E-4</v>
      </c>
      <c r="F565">
        <f t="shared" si="112"/>
        <v>7586481.8245226415</v>
      </c>
      <c r="G565">
        <f t="shared" si="113"/>
        <v>51379.776414000422</v>
      </c>
      <c r="H565">
        <f t="shared" si="121"/>
        <v>513797.76414000383</v>
      </c>
      <c r="I565">
        <f t="shared" si="114"/>
        <v>-2.6529083241042394E-6</v>
      </c>
      <c r="J565">
        <f t="shared" si="115"/>
        <v>-5.7966537981646058E-7</v>
      </c>
      <c r="K565">
        <f t="shared" si="116"/>
        <v>-8.0373513822224024E-6</v>
      </c>
      <c r="L565">
        <f t="shared" si="117"/>
        <v>1.1194112475050808E-5</v>
      </c>
      <c r="M565">
        <f t="shared" si="118"/>
        <v>7.5812611092292747E-8</v>
      </c>
      <c r="N565">
        <f t="shared" si="120"/>
        <v>7.5812611092292736E-7</v>
      </c>
    </row>
    <row r="566" spans="1:14">
      <c r="A566">
        <v>538</v>
      </c>
      <c r="B566">
        <f t="shared" si="119"/>
        <v>538</v>
      </c>
      <c r="C566">
        <f t="shared" si="109"/>
        <v>760423.35425275611</v>
      </c>
      <c r="D566">
        <f t="shared" si="110"/>
        <v>1.0034100173104525E-5</v>
      </c>
      <c r="E566">
        <f t="shared" si="111"/>
        <v>1.3912783427086003E-4</v>
      </c>
      <c r="F566">
        <f t="shared" si="112"/>
        <v>7586481.824533836</v>
      </c>
      <c r="G566">
        <f t="shared" si="113"/>
        <v>51379.776414076237</v>
      </c>
      <c r="H566">
        <f t="shared" si="121"/>
        <v>513797.76414076198</v>
      </c>
      <c r="I566">
        <f t="shared" si="114"/>
        <v>-2.5080210921661085E-6</v>
      </c>
      <c r="J566">
        <f t="shared" si="115"/>
        <v>-5.4800725142874227E-7</v>
      </c>
      <c r="K566">
        <f t="shared" si="116"/>
        <v>-7.5983955452597598E-6</v>
      </c>
      <c r="L566">
        <f t="shared" si="117"/>
        <v>1.0582751744761007E-5</v>
      </c>
      <c r="M566">
        <f t="shared" si="118"/>
        <v>7.1672144093603746E-8</v>
      </c>
      <c r="N566">
        <f t="shared" si="120"/>
        <v>7.1672144093603738E-7</v>
      </c>
    </row>
    <row r="567" spans="1:14">
      <c r="A567">
        <v>539</v>
      </c>
      <c r="B567">
        <f t="shared" si="119"/>
        <v>539</v>
      </c>
      <c r="C567">
        <f t="shared" si="109"/>
        <v>760423.35425024806</v>
      </c>
      <c r="D567">
        <f t="shared" si="110"/>
        <v>9.486092921675783E-6</v>
      </c>
      <c r="E567">
        <f t="shared" si="111"/>
        <v>1.3152943872560028E-4</v>
      </c>
      <c r="F567">
        <f t="shared" si="112"/>
        <v>7586481.8245444186</v>
      </c>
      <c r="G567">
        <f t="shared" si="113"/>
        <v>51379.776414147913</v>
      </c>
      <c r="H567">
        <f t="shared" si="121"/>
        <v>513797.76414147869</v>
      </c>
      <c r="I567">
        <f t="shared" si="114"/>
        <v>-2.3710468023333519E-6</v>
      </c>
      <c r="J567">
        <f t="shared" si="115"/>
        <v>-5.1807811553889304E-7</v>
      </c>
      <c r="K567">
        <f t="shared" si="116"/>
        <v>-7.1834130569331868E-6</v>
      </c>
      <c r="L567">
        <f t="shared" si="117"/>
        <v>1.0004780168222034E-5</v>
      </c>
      <c r="M567">
        <f t="shared" si="118"/>
        <v>6.7757806583398444E-8</v>
      </c>
      <c r="N567">
        <f t="shared" si="120"/>
        <v>6.7757806583398444E-7</v>
      </c>
    </row>
    <row r="568" spans="1:14">
      <c r="A568">
        <v>540</v>
      </c>
      <c r="B568">
        <f t="shared" si="119"/>
        <v>540</v>
      </c>
      <c r="C568">
        <f t="shared" si="109"/>
        <v>760423.35424787703</v>
      </c>
      <c r="D568">
        <f t="shared" si="110"/>
        <v>8.9680148061368899E-6</v>
      </c>
      <c r="E568">
        <f t="shared" si="111"/>
        <v>1.2434602566866709E-4</v>
      </c>
      <c r="F568">
        <f t="shared" si="112"/>
        <v>7586481.8245544238</v>
      </c>
      <c r="G568">
        <f t="shared" si="113"/>
        <v>51379.776414215674</v>
      </c>
      <c r="H568">
        <f t="shared" si="121"/>
        <v>513797.76414215629</v>
      </c>
      <c r="I568">
        <f t="shared" si="114"/>
        <v>-2.2415532933179801E-6</v>
      </c>
      <c r="J568">
        <f t="shared" si="115"/>
        <v>-4.8978354410553054E-7</v>
      </c>
      <c r="K568">
        <f t="shared" si="116"/>
        <v>-6.7910946250624885E-6</v>
      </c>
      <c r="L568">
        <f t="shared" si="117"/>
        <v>9.4583742138707349E-6</v>
      </c>
      <c r="M568">
        <f t="shared" si="118"/>
        <v>6.4057248615263506E-8</v>
      </c>
      <c r="N568">
        <f t="shared" si="120"/>
        <v>6.4057248615263501E-7</v>
      </c>
    </row>
    <row r="569" spans="1:14">
      <c r="A569">
        <v>541</v>
      </c>
      <c r="B569">
        <f t="shared" si="119"/>
        <v>541</v>
      </c>
      <c r="C569">
        <f t="shared" si="109"/>
        <v>760423.35424563545</v>
      </c>
      <c r="D569">
        <f t="shared" si="110"/>
        <v>8.4782312620313594E-6</v>
      </c>
      <c r="E569">
        <f t="shared" si="111"/>
        <v>1.1755493104360461E-4</v>
      </c>
      <c r="F569">
        <f t="shared" si="112"/>
        <v>7586481.8245638823</v>
      </c>
      <c r="G569">
        <f t="shared" si="113"/>
        <v>51379.776414279731</v>
      </c>
      <c r="H569">
        <f t="shared" si="121"/>
        <v>513797.76414279686</v>
      </c>
      <c r="I569">
        <f t="shared" si="114"/>
        <v>-2.1191320060998275E-6</v>
      </c>
      <c r="J569">
        <f t="shared" si="115"/>
        <v>-4.6303426622647882E-7</v>
      </c>
      <c r="K569">
        <f t="shared" si="116"/>
        <v>-6.420202463790547E-6</v>
      </c>
      <c r="L569">
        <f t="shared" si="117"/>
        <v>8.941809941388058E-6</v>
      </c>
      <c r="M569">
        <f t="shared" si="118"/>
        <v>6.055879472879542E-8</v>
      </c>
      <c r="N569">
        <f t="shared" si="120"/>
        <v>6.0558794728795423E-7</v>
      </c>
    </row>
    <row r="570" spans="1:14">
      <c r="A570">
        <v>542</v>
      </c>
      <c r="B570">
        <f t="shared" si="119"/>
        <v>542</v>
      </c>
      <c r="C570">
        <f t="shared" si="109"/>
        <v>760423.35424351634</v>
      </c>
      <c r="D570">
        <f t="shared" si="110"/>
        <v>8.0151969958048805E-6</v>
      </c>
      <c r="E570">
        <f t="shared" si="111"/>
        <v>1.1113472857981406E-4</v>
      </c>
      <c r="F570">
        <f t="shared" si="112"/>
        <v>7586481.8245728239</v>
      </c>
      <c r="G570">
        <f t="shared" si="113"/>
        <v>51379.776414340289</v>
      </c>
      <c r="H570">
        <f t="shared" si="121"/>
        <v>513797.76414340246</v>
      </c>
      <c r="I570">
        <f t="shared" si="114"/>
        <v>-2.003396694900766E-6</v>
      </c>
      <c r="J570">
        <f t="shared" si="115"/>
        <v>-4.3774588648424711E-7</v>
      </c>
      <c r="K570">
        <f t="shared" si="116"/>
        <v>-6.0695663883020527E-6</v>
      </c>
      <c r="L570">
        <f t="shared" si="117"/>
        <v>8.4534575625741745E-6</v>
      </c>
      <c r="M570">
        <f t="shared" si="118"/>
        <v>5.7251407112892004E-8</v>
      </c>
      <c r="N570">
        <f t="shared" si="120"/>
        <v>5.7251407112892004E-7</v>
      </c>
    </row>
    <row r="571" spans="1:14">
      <c r="A571">
        <v>543</v>
      </c>
      <c r="B571">
        <f t="shared" si="119"/>
        <v>543</v>
      </c>
      <c r="C571">
        <f t="shared" si="109"/>
        <v>760423.35424151295</v>
      </c>
      <c r="D571">
        <f t="shared" si="110"/>
        <v>7.5774511093206336E-6</v>
      </c>
      <c r="E571">
        <f t="shared" si="111"/>
        <v>1.0506516219151201E-4</v>
      </c>
      <c r="F571">
        <f t="shared" si="112"/>
        <v>7586481.8245812776</v>
      </c>
      <c r="G571">
        <f t="shared" si="113"/>
        <v>51379.776414397544</v>
      </c>
      <c r="H571">
        <f t="shared" si="121"/>
        <v>513797.76414397499</v>
      </c>
      <c r="I571">
        <f t="shared" si="114"/>
        <v>-1.8939822085583908E-6</v>
      </c>
      <c r="J571">
        <f t="shared" si="115"/>
        <v>-4.138386186739259E-7</v>
      </c>
      <c r="K571">
        <f t="shared" si="116"/>
        <v>-5.7380801228271572E-6</v>
      </c>
      <c r="L571">
        <f t="shared" si="117"/>
        <v>7.991776299278612E-6</v>
      </c>
      <c r="M571">
        <f t="shared" si="118"/>
        <v>5.4124650780861666E-8</v>
      </c>
      <c r="N571">
        <f t="shared" si="120"/>
        <v>5.4124650780861666E-7</v>
      </c>
    </row>
    <row r="572" spans="1:14">
      <c r="A572">
        <v>544</v>
      </c>
      <c r="B572">
        <f t="shared" si="119"/>
        <v>544</v>
      </c>
      <c r="C572">
        <f t="shared" si="109"/>
        <v>760423.35423961899</v>
      </c>
      <c r="D572">
        <f t="shared" si="110"/>
        <v>7.1636124906467076E-6</v>
      </c>
      <c r="E572">
        <f t="shared" si="111"/>
        <v>9.9327082068684849E-5</v>
      </c>
      <c r="F572">
        <f t="shared" si="112"/>
        <v>7586481.8245892692</v>
      </c>
      <c r="G572">
        <f t="shared" si="113"/>
        <v>51379.77641445167</v>
      </c>
      <c r="H572">
        <f t="shared" si="121"/>
        <v>513797.76414451626</v>
      </c>
      <c r="I572">
        <f t="shared" si="114"/>
        <v>-1.7905433384543694E-6</v>
      </c>
      <c r="J572">
        <f t="shared" si="115"/>
        <v>-3.9123703407339862E-7</v>
      </c>
      <c r="K572">
        <f t="shared" si="116"/>
        <v>-5.4246978102816285E-6</v>
      </c>
      <c r="L572">
        <f t="shared" si="117"/>
        <v>7.5553095221619196E-6</v>
      </c>
      <c r="M572">
        <f t="shared" si="118"/>
        <v>5.1168660647476489E-8</v>
      </c>
      <c r="N572">
        <f t="shared" si="120"/>
        <v>5.1168660647476485E-7</v>
      </c>
    </row>
    <row r="573" spans="1:14">
      <c r="A573">
        <v>545</v>
      </c>
      <c r="B573">
        <f t="shared" si="119"/>
        <v>545</v>
      </c>
      <c r="C573">
        <f t="shared" si="109"/>
        <v>760423.3542378284</v>
      </c>
      <c r="D573">
        <f t="shared" si="110"/>
        <v>6.7723754565733088E-6</v>
      </c>
      <c r="E573">
        <f t="shared" si="111"/>
        <v>9.3902384258403223E-5</v>
      </c>
      <c r="F573">
        <f t="shared" si="112"/>
        <v>7586481.8245968241</v>
      </c>
      <c r="G573">
        <f t="shared" si="113"/>
        <v>51379.776414502841</v>
      </c>
      <c r="H573">
        <f t="shared" si="121"/>
        <v>513797.76414502796</v>
      </c>
      <c r="I573">
        <f t="shared" si="114"/>
        <v>-1.6927537293625912E-6</v>
      </c>
      <c r="J573">
        <f t="shared" si="115"/>
        <v>-3.6986982346164615E-7</v>
      </c>
      <c r="K573">
        <f t="shared" si="116"/>
        <v>-5.1284307125312289E-6</v>
      </c>
      <c r="L573">
        <f t="shared" si="117"/>
        <v>7.1426801549513713E-6</v>
      </c>
      <c r="M573">
        <f t="shared" si="118"/>
        <v>4.8374110404095063E-8</v>
      </c>
      <c r="N573">
        <f t="shared" si="120"/>
        <v>4.837411040409506E-7</v>
      </c>
    </row>
    <row r="574" spans="1:14">
      <c r="A574">
        <v>546</v>
      </c>
      <c r="B574">
        <f t="shared" si="119"/>
        <v>546</v>
      </c>
      <c r="C574">
        <f t="shared" si="109"/>
        <v>760423.35423613561</v>
      </c>
      <c r="D574">
        <f t="shared" si="110"/>
        <v>6.4025056331116623E-6</v>
      </c>
      <c r="E574">
        <f t="shared" si="111"/>
        <v>8.8773953545871994E-5</v>
      </c>
      <c r="F574">
        <f t="shared" si="112"/>
        <v>7586481.8246039664</v>
      </c>
      <c r="G574">
        <f t="shared" si="113"/>
        <v>51379.776414551212</v>
      </c>
      <c r="H574">
        <f t="shared" si="121"/>
        <v>513797.76414551173</v>
      </c>
      <c r="I574">
        <f t="shared" si="114"/>
        <v>-1.6003048497807868E-6</v>
      </c>
      <c r="J574">
        <f t="shared" si="115"/>
        <v>-3.4966957213430074E-7</v>
      </c>
      <c r="K574">
        <f t="shared" si="116"/>
        <v>-4.8483440908694593E-6</v>
      </c>
      <c r="L574">
        <f t="shared" si="117"/>
        <v>6.752586329690892E-6</v>
      </c>
      <c r="M574">
        <f t="shared" si="118"/>
        <v>4.573218309365473E-8</v>
      </c>
      <c r="N574">
        <f t="shared" si="120"/>
        <v>4.5732183093654727E-7</v>
      </c>
    </row>
    <row r="575" spans="1:14">
      <c r="A575">
        <v>547</v>
      </c>
      <c r="B575">
        <f t="shared" si="119"/>
        <v>547</v>
      </c>
      <c r="C575">
        <f t="shared" si="109"/>
        <v>760423.35423453525</v>
      </c>
      <c r="D575">
        <f t="shared" si="110"/>
        <v>6.0528360609773615E-6</v>
      </c>
      <c r="E575">
        <f t="shared" si="111"/>
        <v>8.3925609455002531E-5</v>
      </c>
      <c r="F575">
        <f t="shared" si="112"/>
        <v>7586481.8246107195</v>
      </c>
      <c r="G575">
        <f t="shared" si="113"/>
        <v>51379.776414596941</v>
      </c>
      <c r="H575">
        <f t="shared" si="121"/>
        <v>513797.76414596906</v>
      </c>
      <c r="I575">
        <f t="shared" si="114"/>
        <v>-1.5129050184969648E-6</v>
      </c>
      <c r="J575">
        <f t="shared" si="115"/>
        <v>-3.3057254720660997E-7</v>
      </c>
      <c r="K575">
        <f t="shared" si="116"/>
        <v>-4.5835542568664178E-6</v>
      </c>
      <c r="L575">
        <f t="shared" si="117"/>
        <v>6.3837972792772963E-6</v>
      </c>
      <c r="M575">
        <f t="shared" si="118"/>
        <v>4.3234543292695437E-8</v>
      </c>
      <c r="N575">
        <f t="shared" si="120"/>
        <v>4.3234543292695435E-7</v>
      </c>
    </row>
    <row r="576" spans="1:14">
      <c r="A576">
        <v>548</v>
      </c>
      <c r="B576">
        <f t="shared" si="119"/>
        <v>548</v>
      </c>
      <c r="C576">
        <f t="shared" si="109"/>
        <v>760423.35423302231</v>
      </c>
      <c r="D576">
        <f t="shared" si="110"/>
        <v>5.7222635137707512E-6</v>
      </c>
      <c r="E576">
        <f t="shared" si="111"/>
        <v>7.9342055198136115E-5</v>
      </c>
      <c r="F576">
        <f t="shared" si="112"/>
        <v>7586481.8246171037</v>
      </c>
      <c r="G576">
        <f t="shared" si="113"/>
        <v>51379.776414640175</v>
      </c>
      <c r="H576">
        <f t="shared" si="121"/>
        <v>513797.76414640143</v>
      </c>
      <c r="I576">
        <f t="shared" si="114"/>
        <v>-1.4302784843194189E-6</v>
      </c>
      <c r="J576">
        <f t="shared" si="115"/>
        <v>-3.1251849653274089E-7</v>
      </c>
      <c r="K576">
        <f t="shared" si="116"/>
        <v>-4.3332257842840447E-6</v>
      </c>
      <c r="L576">
        <f t="shared" si="117"/>
        <v>6.0351494543235565E-6</v>
      </c>
      <c r="M576">
        <f t="shared" si="118"/>
        <v>4.0873310812648225E-8</v>
      </c>
      <c r="N576">
        <f t="shared" si="120"/>
        <v>4.0873310812648222E-7</v>
      </c>
    </row>
    <row r="577" spans="1:14">
      <c r="A577">
        <v>549</v>
      </c>
      <c r="B577">
        <f t="shared" si="119"/>
        <v>549</v>
      </c>
      <c r="C577">
        <f t="shared" si="109"/>
        <v>760423.35423159203</v>
      </c>
      <c r="D577">
        <f t="shared" si="110"/>
        <v>5.4097450172380105E-6</v>
      </c>
      <c r="E577">
        <f t="shared" si="111"/>
        <v>7.5008829413852077E-5</v>
      </c>
      <c r="F577">
        <f t="shared" si="112"/>
        <v>7586481.8246231386</v>
      </c>
      <c r="G577">
        <f t="shared" si="113"/>
        <v>51379.776414681051</v>
      </c>
      <c r="H577">
        <f t="shared" si="121"/>
        <v>513797.76414681016</v>
      </c>
      <c r="I577">
        <f t="shared" si="114"/>
        <v>-1.3521645560668143E-6</v>
      </c>
      <c r="J577">
        <f t="shared" si="115"/>
        <v>-2.954504586070029E-7</v>
      </c>
      <c r="K577">
        <f t="shared" si="116"/>
        <v>-4.0965688732611893E-6</v>
      </c>
      <c r="L577">
        <f t="shared" si="117"/>
        <v>5.7055428520975916E-6</v>
      </c>
      <c r="M577">
        <f t="shared" si="118"/>
        <v>3.8641035837414362E-8</v>
      </c>
      <c r="N577">
        <f t="shared" si="120"/>
        <v>3.8641035837414356E-7</v>
      </c>
    </row>
    <row r="578" spans="1:14">
      <c r="A578">
        <v>550</v>
      </c>
      <c r="B578">
        <f t="shared" si="119"/>
        <v>550</v>
      </c>
      <c r="C578">
        <f t="shared" si="109"/>
        <v>760423.35423023987</v>
      </c>
      <c r="D578">
        <f t="shared" si="110"/>
        <v>5.1142945586310076E-6</v>
      </c>
      <c r="E578">
        <f t="shared" si="111"/>
        <v>7.0912260540590894E-5</v>
      </c>
      <c r="F578">
        <f t="shared" si="112"/>
        <v>7586481.8246288439</v>
      </c>
      <c r="G578">
        <f t="shared" si="113"/>
        <v>51379.776414719694</v>
      </c>
      <c r="H578">
        <f t="shared" si="121"/>
        <v>513797.76414719655</v>
      </c>
      <c r="I578">
        <f t="shared" si="114"/>
        <v>-1.2783167800734204E-6</v>
      </c>
      <c r="J578">
        <f t="shared" si="115"/>
        <v>-2.7931458284721927E-7</v>
      </c>
      <c r="K578">
        <f t="shared" si="116"/>
        <v>-3.8728368584523529E-6</v>
      </c>
      <c r="L578">
        <f t="shared" si="117"/>
        <v>5.3939375459541998E-6</v>
      </c>
      <c r="M578">
        <f t="shared" si="118"/>
        <v>3.6530675418792912E-8</v>
      </c>
      <c r="N578">
        <f t="shared" si="120"/>
        <v>3.6530675418792909E-7</v>
      </c>
    </row>
    <row r="579" spans="1:14">
      <c r="A579">
        <v>551</v>
      </c>
      <c r="B579">
        <f t="shared" si="119"/>
        <v>551</v>
      </c>
      <c r="C579">
        <f t="shared" si="109"/>
        <v>760423.35422896151</v>
      </c>
      <c r="D579">
        <f t="shared" si="110"/>
        <v>4.8349799757837886E-6</v>
      </c>
      <c r="E579">
        <f t="shared" si="111"/>
        <v>6.7039423682138546E-5</v>
      </c>
      <c r="F579">
        <f t="shared" si="112"/>
        <v>7586481.8246342381</v>
      </c>
      <c r="G579">
        <f t="shared" si="113"/>
        <v>51379.776414756227</v>
      </c>
      <c r="H579">
        <f t="shared" si="121"/>
        <v>513797.76414756186</v>
      </c>
      <c r="I579">
        <f t="shared" si="114"/>
        <v>-1.2085021626144734E-6</v>
      </c>
      <c r="J579">
        <f t="shared" si="115"/>
        <v>-2.6405995969322935E-7</v>
      </c>
      <c r="K579">
        <f t="shared" si="116"/>
        <v>-3.6613238532581782E-6</v>
      </c>
      <c r="L579">
        <f t="shared" si="117"/>
        <v>5.0993504043102825E-6</v>
      </c>
      <c r="M579">
        <f t="shared" si="118"/>
        <v>3.453557125559849E-8</v>
      </c>
      <c r="N579">
        <f t="shared" si="120"/>
        <v>3.4535571255598488E-7</v>
      </c>
    </row>
    <row r="580" spans="1:14">
      <c r="A580">
        <v>552</v>
      </c>
      <c r="B580">
        <f t="shared" si="119"/>
        <v>552</v>
      </c>
      <c r="C580">
        <f t="shared" si="109"/>
        <v>760423.35422775301</v>
      </c>
      <c r="D580">
        <f t="shared" si="110"/>
        <v>4.5709200160905592E-6</v>
      </c>
      <c r="E580">
        <f t="shared" si="111"/>
        <v>6.3378099828880367E-5</v>
      </c>
      <c r="F580">
        <f t="shared" si="112"/>
        <v>7586481.8246393371</v>
      </c>
      <c r="G580">
        <f t="shared" si="113"/>
        <v>51379.776414790766</v>
      </c>
      <c r="H580">
        <f t="shared" si="121"/>
        <v>513797.7641479072</v>
      </c>
      <c r="I580">
        <f t="shared" si="114"/>
        <v>-1.1425004347983814E-6</v>
      </c>
      <c r="J580">
        <f t="shared" si="115"/>
        <v>-2.4963845998447492E-7</v>
      </c>
      <c r="K580">
        <f t="shared" si="116"/>
        <v>-3.4613625227150667E-6</v>
      </c>
      <c r="L580">
        <f t="shared" si="117"/>
        <v>4.8208519888115624E-6</v>
      </c>
      <c r="M580">
        <f t="shared" si="118"/>
        <v>3.2649428686361134E-8</v>
      </c>
      <c r="N580">
        <f t="shared" si="120"/>
        <v>3.2649428686361133E-7</v>
      </c>
    </row>
    <row r="581" spans="1:14">
      <c r="A581">
        <v>553</v>
      </c>
      <c r="B581">
        <f t="shared" si="119"/>
        <v>553</v>
      </c>
      <c r="C581">
        <f t="shared" si="109"/>
        <v>760423.35422661051</v>
      </c>
      <c r="D581">
        <f t="shared" si="110"/>
        <v>4.3212815561060841E-6</v>
      </c>
      <c r="E581">
        <f t="shared" si="111"/>
        <v>5.99167373061653E-5</v>
      </c>
      <c r="F581">
        <f t="shared" si="112"/>
        <v>7586481.8246441577</v>
      </c>
      <c r="G581">
        <f t="shared" si="113"/>
        <v>51379.776414823413</v>
      </c>
      <c r="H581">
        <f t="shared" si="121"/>
        <v>513797.76414823369</v>
      </c>
      <c r="I581">
        <f t="shared" si="114"/>
        <v>-1.0801033576064646E-6</v>
      </c>
      <c r="J581">
        <f t="shared" si="115"/>
        <v>-2.3600458310989725E-7</v>
      </c>
      <c r="K581">
        <f t="shared" si="116"/>
        <v>-3.2723219780173082E-6</v>
      </c>
      <c r="L581">
        <f t="shared" si="117"/>
        <v>4.5575636219043409E-6</v>
      </c>
      <c r="M581">
        <f t="shared" si="118"/>
        <v>3.0866296829329173E-8</v>
      </c>
      <c r="N581">
        <f t="shared" si="120"/>
        <v>3.086629682932917E-7</v>
      </c>
    </row>
    <row r="582" spans="1:14">
      <c r="A582">
        <v>554</v>
      </c>
      <c r="B582">
        <f t="shared" si="119"/>
        <v>554</v>
      </c>
      <c r="C582">
        <f t="shared" si="109"/>
        <v>760423.35422553041</v>
      </c>
      <c r="D582">
        <f t="shared" si="110"/>
        <v>4.0852769729961865E-6</v>
      </c>
      <c r="E582">
        <f t="shared" si="111"/>
        <v>5.6644415328147994E-5</v>
      </c>
      <c r="F582">
        <f t="shared" si="112"/>
        <v>7586481.8246487156</v>
      </c>
      <c r="G582">
        <f t="shared" si="113"/>
        <v>51379.776414854277</v>
      </c>
      <c r="H582">
        <f t="shared" si="121"/>
        <v>513797.76414854237</v>
      </c>
      <c r="I582">
        <f t="shared" si="114"/>
        <v>-1.0211140648875982E-6</v>
      </c>
      <c r="J582">
        <f t="shared" si="115"/>
        <v>-2.2311531345104986E-7</v>
      </c>
      <c r="K582">
        <f t="shared" si="116"/>
        <v>-3.0936057860287931E-6</v>
      </c>
      <c r="L582">
        <f t="shared" si="117"/>
        <v>4.3086546145603257E-6</v>
      </c>
      <c r="M582">
        <f t="shared" si="118"/>
        <v>2.9180549807115617E-8</v>
      </c>
      <c r="N582">
        <f t="shared" si="120"/>
        <v>2.9180549807115616E-7</v>
      </c>
    </row>
    <row r="583" spans="1:14">
      <c r="A583">
        <v>555</v>
      </c>
      <c r="B583">
        <f t="shared" si="119"/>
        <v>555</v>
      </c>
      <c r="C583">
        <f t="shared" si="109"/>
        <v>760423.35422450933</v>
      </c>
      <c r="D583">
        <f t="shared" si="110"/>
        <v>3.8621616595451368E-6</v>
      </c>
      <c r="E583">
        <f t="shared" si="111"/>
        <v>5.3550809542119199E-5</v>
      </c>
      <c r="F583">
        <f t="shared" si="112"/>
        <v>7586481.8246530239</v>
      </c>
      <c r="G583">
        <f t="shared" si="113"/>
        <v>51379.776414883461</v>
      </c>
      <c r="H583">
        <f t="shared" si="121"/>
        <v>513797.76414883416</v>
      </c>
      <c r="I583">
        <f t="shared" si="114"/>
        <v>-9.6534644223486086E-7</v>
      </c>
      <c r="J583">
        <f t="shared" si="115"/>
        <v>-2.1092998466549771E-7</v>
      </c>
      <c r="K583">
        <f t="shared" si="116"/>
        <v>-2.9246500875042366E-6</v>
      </c>
      <c r="L583">
        <f t="shared" si="117"/>
        <v>4.073339645407844E-6</v>
      </c>
      <c r="M583">
        <f t="shared" si="118"/>
        <v>2.7586868996750979E-8</v>
      </c>
      <c r="N583">
        <f t="shared" si="120"/>
        <v>2.7586868996750978E-7</v>
      </c>
    </row>
    <row r="584" spans="1:14">
      <c r="A584">
        <v>556</v>
      </c>
      <c r="B584">
        <f t="shared" si="119"/>
        <v>556</v>
      </c>
      <c r="C584">
        <f t="shared" si="109"/>
        <v>760423.35422354401</v>
      </c>
      <c r="D584">
        <f t="shared" si="110"/>
        <v>3.6512316748796393E-6</v>
      </c>
      <c r="E584">
        <f t="shared" si="111"/>
        <v>5.0626159454614964E-5</v>
      </c>
      <c r="F584">
        <f t="shared" si="112"/>
        <v>7586481.8246570975</v>
      </c>
      <c r="G584">
        <f t="shared" si="113"/>
        <v>51379.776414911052</v>
      </c>
      <c r="H584">
        <f t="shared" si="121"/>
        <v>513797.76414911001</v>
      </c>
      <c r="I584">
        <f t="shared" si="114"/>
        <v>-9.1262453978452502E-7</v>
      </c>
      <c r="J584">
        <f t="shared" si="115"/>
        <v>-1.994101513823083E-7</v>
      </c>
      <c r="K584">
        <f t="shared" si="116"/>
        <v>-2.7649218180827811E-6</v>
      </c>
      <c r="L584">
        <f t="shared" si="117"/>
        <v>3.8508762830004738E-6</v>
      </c>
      <c r="M584">
        <f t="shared" si="118"/>
        <v>2.6080226249140281E-8</v>
      </c>
      <c r="N584">
        <f t="shared" si="120"/>
        <v>2.6080226249140278E-7</v>
      </c>
    </row>
    <row r="585" spans="1:14">
      <c r="A585">
        <v>557</v>
      </c>
      <c r="B585">
        <f t="shared" si="119"/>
        <v>557</v>
      </c>
      <c r="C585">
        <f t="shared" ref="C585:C648" si="122">C584+I584*B$8</f>
        <v>760423.35422263143</v>
      </c>
      <c r="D585">
        <f t="shared" ref="D585:D648" si="123">D584+J584*B$8</f>
        <v>3.4518215234973311E-6</v>
      </c>
      <c r="E585">
        <f t="shared" ref="E585:E648" si="124">E584+K584*B$8</f>
        <v>4.7861237636532185E-5</v>
      </c>
      <c r="F585">
        <f t="shared" ref="F585:F648" si="125">F584+L584*B$8</f>
        <v>7586481.8246609485</v>
      </c>
      <c r="G585">
        <f t="shared" ref="G585:G648" si="126">G584+M584*B$8</f>
        <v>51379.776414937129</v>
      </c>
      <c r="H585">
        <f t="shared" si="121"/>
        <v>513797.76414937084</v>
      </c>
      <c r="I585">
        <f t="shared" si="114"/>
        <v>-8.6278201708472374E-7</v>
      </c>
      <c r="J585">
        <f t="shared" si="115"/>
        <v>-1.8851946790482902E-7</v>
      </c>
      <c r="K585">
        <f t="shared" si="116"/>
        <v>-2.6139170264411265E-6</v>
      </c>
      <c r="L585">
        <f t="shared" si="117"/>
        <v>3.6405626434056983E-6</v>
      </c>
      <c r="M585">
        <f t="shared" si="118"/>
        <v>2.4655868024980937E-8</v>
      </c>
      <c r="N585">
        <f t="shared" si="120"/>
        <v>2.4655868024980937E-7</v>
      </c>
    </row>
    <row r="586" spans="1:14">
      <c r="A586">
        <v>558</v>
      </c>
      <c r="B586">
        <f t="shared" si="119"/>
        <v>558</v>
      </c>
      <c r="C586">
        <f t="shared" si="122"/>
        <v>760423.35422176868</v>
      </c>
      <c r="D586">
        <f t="shared" si="123"/>
        <v>3.2633020555925022E-6</v>
      </c>
      <c r="E586">
        <f t="shared" si="124"/>
        <v>4.5247320610091057E-5</v>
      </c>
      <c r="F586">
        <f t="shared" si="125"/>
        <v>7586481.824664589</v>
      </c>
      <c r="G586">
        <f t="shared" si="126"/>
        <v>51379.776414961787</v>
      </c>
      <c r="H586">
        <f t="shared" si="121"/>
        <v>513797.7641496174</v>
      </c>
      <c r="I586">
        <f t="shared" si="114"/>
        <v>-8.1566161828233533E-7</v>
      </c>
      <c r="J586">
        <f t="shared" si="115"/>
        <v>-1.7822357353804934E-7</v>
      </c>
      <c r="K586">
        <f t="shared" si="116"/>
        <v>-2.4711592842998694E-6</v>
      </c>
      <c r="L586">
        <f t="shared" si="117"/>
        <v>3.4417351757231648E-6</v>
      </c>
      <c r="M586">
        <f t="shared" si="118"/>
        <v>2.3309300397089301E-8</v>
      </c>
      <c r="N586">
        <f t="shared" si="120"/>
        <v>2.3309300397089301E-7</v>
      </c>
    </row>
    <row r="587" spans="1:14">
      <c r="A587">
        <v>559</v>
      </c>
      <c r="B587">
        <f t="shared" si="119"/>
        <v>559</v>
      </c>
      <c r="C587">
        <f t="shared" si="122"/>
        <v>760423.35422095307</v>
      </c>
      <c r="D587">
        <f t="shared" si="123"/>
        <v>3.0850784820544528E-6</v>
      </c>
      <c r="E587">
        <f t="shared" si="124"/>
        <v>4.2776161325791185E-5</v>
      </c>
      <c r="F587">
        <f t="shared" si="125"/>
        <v>7586481.8246680312</v>
      </c>
      <c r="G587">
        <f t="shared" si="126"/>
        <v>51379.776414985099</v>
      </c>
      <c r="H587">
        <f t="shared" si="121"/>
        <v>513797.76414985053</v>
      </c>
      <c r="I587">
        <f t="shared" si="114"/>
        <v>-7.711146759722675E-7</v>
      </c>
      <c r="J587">
        <f t="shared" si="115"/>
        <v>-1.6848998417875118E-7</v>
      </c>
      <c r="K587">
        <f t="shared" si="116"/>
        <v>-2.3361981832665266E-6</v>
      </c>
      <c r="L587">
        <f t="shared" si="117"/>
        <v>3.2537665685457276E-6</v>
      </c>
      <c r="M587">
        <f t="shared" si="118"/>
        <v>2.2036274871817519E-8</v>
      </c>
      <c r="N587">
        <f t="shared" si="120"/>
        <v>2.2036274871817519E-7</v>
      </c>
    </row>
    <row r="588" spans="1:14">
      <c r="A588">
        <v>560</v>
      </c>
      <c r="B588">
        <f t="shared" si="119"/>
        <v>560</v>
      </c>
      <c r="C588">
        <f t="shared" si="122"/>
        <v>760423.35422018194</v>
      </c>
      <c r="D588">
        <f t="shared" si="123"/>
        <v>2.9165884978757015E-6</v>
      </c>
      <c r="E588">
        <f t="shared" si="124"/>
        <v>4.0439963142524655E-5</v>
      </c>
      <c r="F588">
        <f t="shared" si="125"/>
        <v>7586481.8246712852</v>
      </c>
      <c r="G588">
        <f t="shared" si="126"/>
        <v>51379.776415007138</v>
      </c>
      <c r="H588">
        <f t="shared" si="121"/>
        <v>513797.7641500709</v>
      </c>
      <c r="I588">
        <f t="shared" si="114"/>
        <v>-7.2900064214375687E-7</v>
      </c>
      <c r="J588">
        <f t="shared" si="115"/>
        <v>-1.5928798982640741E-7</v>
      </c>
      <c r="K588">
        <f t="shared" si="116"/>
        <v>-2.2086079137727182E-6</v>
      </c>
      <c r="L588">
        <f t="shared" si="117"/>
        <v>3.0760637707580561E-6</v>
      </c>
      <c r="M588">
        <f t="shared" si="118"/>
        <v>2.083277498482644E-8</v>
      </c>
      <c r="N588">
        <f t="shared" si="120"/>
        <v>2.0832774984826437E-7</v>
      </c>
    </row>
    <row r="589" spans="1:14">
      <c r="A589">
        <v>561</v>
      </c>
      <c r="B589">
        <f t="shared" si="119"/>
        <v>561</v>
      </c>
      <c r="C589">
        <f t="shared" si="122"/>
        <v>760423.35421945294</v>
      </c>
      <c r="D589">
        <f t="shared" si="123"/>
        <v>2.7573005080492939E-6</v>
      </c>
      <c r="E589">
        <f t="shared" si="124"/>
        <v>3.8231355228751938E-5</v>
      </c>
      <c r="F589">
        <f t="shared" si="125"/>
        <v>7586481.8246743614</v>
      </c>
      <c r="G589">
        <f t="shared" si="126"/>
        <v>51379.776415027969</v>
      </c>
      <c r="H589">
        <f t="shared" si="121"/>
        <v>513797.76415027922</v>
      </c>
      <c r="I589">
        <f t="shared" si="114"/>
        <v>-6.8918664474380033E-7</v>
      </c>
      <c r="J589">
        <f t="shared" si="115"/>
        <v>-1.5058855769147024E-7</v>
      </c>
      <c r="K589">
        <f t="shared" si="116"/>
        <v>-2.08798592162196E-6</v>
      </c>
      <c r="L589">
        <f t="shared" si="117"/>
        <v>2.9080661204283069E-6</v>
      </c>
      <c r="M589">
        <f t="shared" si="118"/>
        <v>1.9695003628923528E-8</v>
      </c>
      <c r="N589">
        <f t="shared" si="120"/>
        <v>1.9695003628923528E-7</v>
      </c>
    </row>
    <row r="590" spans="1:14">
      <c r="A590">
        <v>562</v>
      </c>
      <c r="B590">
        <f t="shared" si="119"/>
        <v>562</v>
      </c>
      <c r="C590">
        <f t="shared" si="122"/>
        <v>760423.35421876376</v>
      </c>
      <c r="D590">
        <f t="shared" si="123"/>
        <v>2.6067119503578235E-6</v>
      </c>
      <c r="E590">
        <f t="shared" si="124"/>
        <v>3.6143369307129978E-5</v>
      </c>
      <c r="F590">
        <f t="shared" si="125"/>
        <v>7586481.8246772699</v>
      </c>
      <c r="G590">
        <f t="shared" si="126"/>
        <v>51379.776415047665</v>
      </c>
      <c r="H590">
        <f t="shared" si="121"/>
        <v>513797.7641504762</v>
      </c>
      <c r="I590">
        <f t="shared" si="114"/>
        <v>-6.515470684586444E-7</v>
      </c>
      <c r="J590">
        <f t="shared" si="115"/>
        <v>-1.4236424059535107E-7</v>
      </c>
      <c r="K590">
        <f t="shared" si="116"/>
        <v>-1.9739516379094185E-6</v>
      </c>
      <c r="L590">
        <f t="shared" si="117"/>
        <v>2.7492435758894296E-6</v>
      </c>
      <c r="M590">
        <f t="shared" si="118"/>
        <v>1.8619371073984452E-8</v>
      </c>
      <c r="N590">
        <f t="shared" si="120"/>
        <v>1.8619371073984451E-7</v>
      </c>
    </row>
    <row r="591" spans="1:14">
      <c r="A591">
        <v>563</v>
      </c>
      <c r="B591">
        <f t="shared" si="119"/>
        <v>563</v>
      </c>
      <c r="C591">
        <f t="shared" si="122"/>
        <v>760423.35421811219</v>
      </c>
      <c r="D591">
        <f t="shared" si="123"/>
        <v>2.4643477097624724E-6</v>
      </c>
      <c r="E591">
        <f t="shared" si="124"/>
        <v>3.4169417669220557E-5</v>
      </c>
      <c r="F591">
        <f t="shared" si="125"/>
        <v>7586481.8246800192</v>
      </c>
      <c r="G591">
        <f t="shared" si="126"/>
        <v>51379.776415066284</v>
      </c>
      <c r="H591">
        <f t="shared" si="121"/>
        <v>513797.76415066241</v>
      </c>
      <c r="I591">
        <f t="shared" si="114"/>
        <v>-6.1596315839068112E-7</v>
      </c>
      <c r="J591">
        <f t="shared" si="115"/>
        <v>-1.3458909037308876E-7</v>
      </c>
      <c r="K591">
        <f t="shared" si="116"/>
        <v>-1.8661452783064463E-6</v>
      </c>
      <c r="L591">
        <f t="shared" si="117"/>
        <v>2.5990950434290554E-6</v>
      </c>
      <c r="M591">
        <f t="shared" si="118"/>
        <v>1.7602483641160517E-8</v>
      </c>
      <c r="N591">
        <f t="shared" si="120"/>
        <v>1.7602483641160516E-7</v>
      </c>
    </row>
    <row r="592" spans="1:14">
      <c r="A592">
        <v>564</v>
      </c>
      <c r="B592">
        <f t="shared" si="119"/>
        <v>564</v>
      </c>
      <c r="C592">
        <f t="shared" si="122"/>
        <v>760423.35421749623</v>
      </c>
      <c r="D592">
        <f t="shared" si="123"/>
        <v>2.3297586193893836E-6</v>
      </c>
      <c r="E592">
        <f t="shared" si="124"/>
        <v>3.2303272390914111E-5</v>
      </c>
      <c r="F592">
        <f t="shared" si="125"/>
        <v>7586481.8246826185</v>
      </c>
      <c r="G592">
        <f t="shared" si="126"/>
        <v>51379.776415083885</v>
      </c>
      <c r="H592">
        <f t="shared" si="121"/>
        <v>513797.76415083843</v>
      </c>
      <c r="I592">
        <f t="shared" si="114"/>
        <v>-5.8232264538032775E-7</v>
      </c>
      <c r="J592">
        <f t="shared" si="115"/>
        <v>-1.272385760054863E-7</v>
      </c>
      <c r="K592">
        <f t="shared" si="116"/>
        <v>-1.7642267079215784E-6</v>
      </c>
      <c r="L592">
        <f t="shared" si="117"/>
        <v>2.4571467963117539E-6</v>
      </c>
      <c r="M592">
        <f t="shared" si="118"/>
        <v>1.6641132995638455E-8</v>
      </c>
      <c r="N592">
        <f t="shared" si="120"/>
        <v>1.6641132995638453E-7</v>
      </c>
    </row>
    <row r="593" spans="1:14">
      <c r="A593">
        <v>565</v>
      </c>
      <c r="B593">
        <f t="shared" si="119"/>
        <v>565</v>
      </c>
      <c r="C593">
        <f t="shared" si="122"/>
        <v>760423.35421691393</v>
      </c>
      <c r="D593">
        <f t="shared" si="123"/>
        <v>2.2025200433838974E-6</v>
      </c>
      <c r="E593">
        <f t="shared" si="124"/>
        <v>3.0539045682992532E-5</v>
      </c>
      <c r="F593">
        <f t="shared" si="125"/>
        <v>7586481.8246850753</v>
      </c>
      <c r="G593">
        <f t="shared" si="126"/>
        <v>51379.776415100525</v>
      </c>
      <c r="H593">
        <f t="shared" si="121"/>
        <v>513797.76415100484</v>
      </c>
      <c r="I593">
        <f t="shared" si="114"/>
        <v>-5.5051939179075957E-7</v>
      </c>
      <c r="J593">
        <f t="shared" si="115"/>
        <v>-1.2028950622241966E-7</v>
      </c>
      <c r="K593">
        <f t="shared" si="116"/>
        <v>-1.6678743681565657E-6</v>
      </c>
      <c r="L593">
        <f t="shared" si="117"/>
        <v>2.3229509801455741E-6</v>
      </c>
      <c r="M593">
        <f t="shared" si="118"/>
        <v>1.5732286024170694E-8</v>
      </c>
      <c r="N593">
        <f t="shared" si="120"/>
        <v>1.5732286024170695E-7</v>
      </c>
    </row>
    <row r="594" spans="1:14">
      <c r="A594">
        <v>566</v>
      </c>
      <c r="B594">
        <f t="shared" si="119"/>
        <v>566</v>
      </c>
      <c r="C594">
        <f t="shared" si="122"/>
        <v>760423.3542163634</v>
      </c>
      <c r="D594">
        <f t="shared" si="123"/>
        <v>2.0822305371614778E-6</v>
      </c>
      <c r="E594">
        <f t="shared" si="124"/>
        <v>2.8871171314835966E-5</v>
      </c>
      <c r="F594">
        <f t="shared" si="125"/>
        <v>7586481.824687398</v>
      </c>
      <c r="G594">
        <f t="shared" si="126"/>
        <v>51379.776415116256</v>
      </c>
      <c r="H594">
        <f t="shared" si="121"/>
        <v>513797.76415116218</v>
      </c>
      <c r="I594">
        <f t="shared" si="114"/>
        <v>-5.2045305663792899E-7</v>
      </c>
      <c r="J594">
        <f t="shared" si="115"/>
        <v>-1.1371995633312696E-7</v>
      </c>
      <c r="K594">
        <f t="shared" si="116"/>
        <v>-1.5767842621716188E-6</v>
      </c>
      <c r="L594">
        <f t="shared" si="117"/>
        <v>2.1960841998772356E-6</v>
      </c>
      <c r="M594">
        <f t="shared" si="118"/>
        <v>1.4873075265439128E-8</v>
      </c>
      <c r="N594">
        <f t="shared" si="120"/>
        <v>1.4873075265439128E-7</v>
      </c>
    </row>
    <row r="595" spans="1:14">
      <c r="A595">
        <v>567</v>
      </c>
      <c r="B595">
        <f t="shared" si="119"/>
        <v>567</v>
      </c>
      <c r="C595">
        <f t="shared" si="122"/>
        <v>760423.3542158429</v>
      </c>
      <c r="D595">
        <f t="shared" si="123"/>
        <v>1.9685105808283509E-6</v>
      </c>
      <c r="E595">
        <f t="shared" si="124"/>
        <v>2.7294387052664347E-5</v>
      </c>
      <c r="F595">
        <f t="shared" si="125"/>
        <v>7586481.8246895941</v>
      </c>
      <c r="G595">
        <f t="shared" si="126"/>
        <v>51379.776415131128</v>
      </c>
      <c r="H595">
        <f t="shared" si="121"/>
        <v>513797.7641513109</v>
      </c>
      <c r="I595">
        <f t="shared" si="114"/>
        <v>-4.9202877900933749E-7</v>
      </c>
      <c r="J595">
        <f t="shared" si="115"/>
        <v>-1.0750919905262403E-7</v>
      </c>
      <c r="K595">
        <f t="shared" si="116"/>
        <v>-1.4906689957589452E-6</v>
      </c>
      <c r="L595">
        <f t="shared" si="117"/>
        <v>2.0761461839578471E-6</v>
      </c>
      <c r="M595">
        <f t="shared" si="118"/>
        <v>1.4060789863059649E-8</v>
      </c>
      <c r="N595">
        <f t="shared" si="120"/>
        <v>1.4060789863059648E-7</v>
      </c>
    </row>
    <row r="596" spans="1:14">
      <c r="A596">
        <v>568</v>
      </c>
      <c r="B596">
        <f t="shared" si="119"/>
        <v>568</v>
      </c>
      <c r="C596">
        <f t="shared" si="122"/>
        <v>760423.35421535093</v>
      </c>
      <c r="D596">
        <f t="shared" si="123"/>
        <v>1.8610013817757268E-6</v>
      </c>
      <c r="E596">
        <f t="shared" si="124"/>
        <v>2.5803718056905402E-5</v>
      </c>
      <c r="F596">
        <f t="shared" si="125"/>
        <v>7586481.82469167</v>
      </c>
      <c r="G596">
        <f t="shared" si="126"/>
        <v>51379.776415145192</v>
      </c>
      <c r="H596">
        <f t="shared" si="121"/>
        <v>513797.76415145153</v>
      </c>
      <c r="I596">
        <f t="shared" si="114"/>
        <v>-4.6515687877272944E-7</v>
      </c>
      <c r="J596">
        <f t="shared" si="115"/>
        <v>-1.0163763910600026E-7</v>
      </c>
      <c r="K596">
        <f t="shared" si="116"/>
        <v>-1.4092568705984938E-6</v>
      </c>
      <c r="L596">
        <f t="shared" si="117"/>
        <v>1.9627585214645398E-6</v>
      </c>
      <c r="M596">
        <f t="shared" si="118"/>
        <v>1.3292867012683763E-8</v>
      </c>
      <c r="N596">
        <f t="shared" si="120"/>
        <v>1.3292867012683763E-7</v>
      </c>
    </row>
    <row r="597" spans="1:14">
      <c r="A597">
        <v>569</v>
      </c>
      <c r="B597">
        <f t="shared" si="119"/>
        <v>569</v>
      </c>
      <c r="C597">
        <f t="shared" si="122"/>
        <v>760423.35421488574</v>
      </c>
      <c r="D597">
        <f t="shared" si="123"/>
        <v>1.7593637426697265E-6</v>
      </c>
      <c r="E597">
        <f t="shared" si="124"/>
        <v>2.4394461186306908E-5</v>
      </c>
      <c r="F597">
        <f t="shared" si="125"/>
        <v>7586481.8246936323</v>
      </c>
      <c r="G597">
        <f t="shared" si="126"/>
        <v>51379.776415158485</v>
      </c>
      <c r="H597">
        <f t="shared" si="121"/>
        <v>513797.76415158447</v>
      </c>
      <c r="I597">
        <f t="shared" si="114"/>
        <v>-4.3975257363042711E-7</v>
      </c>
      <c r="J597">
        <f t="shared" si="115"/>
        <v>-9.6086751404266778E-8</v>
      </c>
      <c r="K597">
        <f t="shared" si="116"/>
        <v>-1.3322910270350656E-6</v>
      </c>
      <c r="L597">
        <f t="shared" si="117"/>
        <v>1.8555634681935471E-6</v>
      </c>
      <c r="M597">
        <f t="shared" si="118"/>
        <v>1.2566883876212334E-8</v>
      </c>
      <c r="N597">
        <f t="shared" si="120"/>
        <v>1.2566883876212333E-7</v>
      </c>
    </row>
    <row r="598" spans="1:14">
      <c r="A598">
        <v>570</v>
      </c>
      <c r="B598">
        <f t="shared" si="119"/>
        <v>570</v>
      </c>
      <c r="C598">
        <f t="shared" si="122"/>
        <v>760423.35421444604</v>
      </c>
      <c r="D598">
        <f t="shared" si="123"/>
        <v>1.6632769912654598E-6</v>
      </c>
      <c r="E598">
        <f t="shared" si="124"/>
        <v>2.3062170159271842E-5</v>
      </c>
      <c r="F598">
        <f t="shared" si="125"/>
        <v>7586481.8246954875</v>
      </c>
      <c r="G598">
        <f t="shared" si="126"/>
        <v>51379.776415171051</v>
      </c>
      <c r="H598">
        <f t="shared" si="121"/>
        <v>513797.76415171014</v>
      </c>
      <c r="I598">
        <f t="shared" si="114"/>
        <v>-4.1573571162659961E-7</v>
      </c>
      <c r="J598">
        <f t="shared" si="115"/>
        <v>-9.0839022596699729E-8</v>
      </c>
      <c r="K598">
        <f t="shared" si="116"/>
        <v>-1.2595286336722223E-6</v>
      </c>
      <c r="L598">
        <f t="shared" si="117"/>
        <v>1.7542228179579112E-6</v>
      </c>
      <c r="M598">
        <f t="shared" si="118"/>
        <v>1.1880549937610426E-8</v>
      </c>
      <c r="N598">
        <f t="shared" si="120"/>
        <v>1.1880549937610426E-7</v>
      </c>
    </row>
    <row r="599" spans="1:14">
      <c r="A599">
        <v>571</v>
      </c>
      <c r="B599">
        <f t="shared" si="119"/>
        <v>571</v>
      </c>
      <c r="C599">
        <f t="shared" si="122"/>
        <v>760423.35421403032</v>
      </c>
      <c r="D599">
        <f t="shared" si="123"/>
        <v>1.5724379686687601E-6</v>
      </c>
      <c r="E599">
        <f t="shared" si="124"/>
        <v>2.180264152559962E-5</v>
      </c>
      <c r="F599">
        <f t="shared" si="125"/>
        <v>7586481.8246972421</v>
      </c>
      <c r="G599">
        <f t="shared" si="126"/>
        <v>51379.776415182932</v>
      </c>
      <c r="H599">
        <f t="shared" si="121"/>
        <v>513797.76415182895</v>
      </c>
      <c r="I599">
        <f t="shared" si="114"/>
        <v>-3.930305182635094E-7</v>
      </c>
      <c r="J599">
        <f t="shared" si="115"/>
        <v>-8.5877895815271951E-8</v>
      </c>
      <c r="K599">
        <f t="shared" si="116"/>
        <v>-1.1907401212261028E-6</v>
      </c>
      <c r="L599">
        <f t="shared" si="117"/>
        <v>1.6584168355286786E-6</v>
      </c>
      <c r="M599">
        <f t="shared" si="118"/>
        <v>1.123169977620543E-8</v>
      </c>
      <c r="N599">
        <f t="shared" si="120"/>
        <v>1.1231699776205429E-7</v>
      </c>
    </row>
    <row r="600" spans="1:14">
      <c r="A600">
        <v>572</v>
      </c>
      <c r="B600">
        <f t="shared" si="119"/>
        <v>572</v>
      </c>
      <c r="C600">
        <f t="shared" si="122"/>
        <v>760423.3542136373</v>
      </c>
      <c r="D600">
        <f t="shared" si="123"/>
        <v>1.4865600728534881E-6</v>
      </c>
      <c r="E600">
        <f t="shared" si="124"/>
        <v>2.0611901404373517E-5</v>
      </c>
      <c r="F600">
        <f t="shared" si="125"/>
        <v>7586481.8246989008</v>
      </c>
      <c r="G600">
        <f t="shared" si="126"/>
        <v>51379.776415194166</v>
      </c>
      <c r="H600">
        <f t="shared" si="121"/>
        <v>513797.76415194129</v>
      </c>
      <c r="I600">
        <f t="shared" si="114"/>
        <v>-3.7156535742887674E-7</v>
      </c>
      <c r="J600">
        <f t="shared" si="115"/>
        <v>-8.1187718436839569E-8</v>
      </c>
      <c r="K600">
        <f t="shared" si="116"/>
        <v>-1.1257084582219269E-6</v>
      </c>
      <c r="L600">
        <f t="shared" si="117"/>
        <v>1.5678432478529754E-6</v>
      </c>
      <c r="M600">
        <f t="shared" si="118"/>
        <v>1.0618286234667773E-8</v>
      </c>
      <c r="N600">
        <f t="shared" si="120"/>
        <v>1.0618286234667772E-7</v>
      </c>
    </row>
    <row r="601" spans="1:14">
      <c r="A601">
        <v>573</v>
      </c>
      <c r="B601">
        <f t="shared" si="119"/>
        <v>573</v>
      </c>
      <c r="C601">
        <f t="shared" si="122"/>
        <v>760423.3542132657</v>
      </c>
      <c r="D601">
        <f t="shared" si="123"/>
        <v>1.4053723544166485E-6</v>
      </c>
      <c r="E601">
        <f t="shared" si="124"/>
        <v>1.9486192946151589E-5</v>
      </c>
      <c r="F601">
        <f t="shared" si="125"/>
        <v>7586481.8247004682</v>
      </c>
      <c r="G601">
        <f t="shared" si="126"/>
        <v>51379.776415204782</v>
      </c>
      <c r="H601">
        <f t="shared" si="121"/>
        <v>513797.76415204746</v>
      </c>
      <c r="I601">
        <f t="shared" si="114"/>
        <v>-3.5127250538007319E-7</v>
      </c>
      <c r="J601">
        <f t="shared" si="115"/>
        <v>-7.6753692698269895E-8</v>
      </c>
      <c r="K601">
        <f t="shared" si="116"/>
        <v>-1.0642284662479594E-6</v>
      </c>
      <c r="L601">
        <f t="shared" si="117"/>
        <v>1.4822162903661835E-6</v>
      </c>
      <c r="M601">
        <f t="shared" si="118"/>
        <v>1.0038373960118918E-8</v>
      </c>
      <c r="N601">
        <f t="shared" si="120"/>
        <v>1.0038373960118918E-7</v>
      </c>
    </row>
    <row r="602" spans="1:14">
      <c r="A602">
        <v>574</v>
      </c>
      <c r="B602">
        <f t="shared" si="119"/>
        <v>574</v>
      </c>
      <c r="C602">
        <f t="shared" si="122"/>
        <v>760423.35421291448</v>
      </c>
      <c r="D602">
        <f t="shared" si="123"/>
        <v>1.3286186617183787E-6</v>
      </c>
      <c r="E602">
        <f t="shared" si="124"/>
        <v>1.8421964479903629E-5</v>
      </c>
      <c r="F602">
        <f t="shared" si="125"/>
        <v>7586481.8247019509</v>
      </c>
      <c r="G602">
        <f t="shared" si="126"/>
        <v>51379.776415214823</v>
      </c>
      <c r="H602">
        <f t="shared" si="121"/>
        <v>513797.76415214787</v>
      </c>
      <c r="I602">
        <f t="shared" si="114"/>
        <v>-3.3208793707205327E-7</v>
      </c>
      <c r="J602">
        <f t="shared" si="115"/>
        <v>-7.2561829008698975E-8</v>
      </c>
      <c r="K602">
        <f t="shared" si="116"/>
        <v>-1.006106172606534E-6</v>
      </c>
      <c r="L602">
        <f t="shared" si="117"/>
        <v>1.4012658053892978E-6</v>
      </c>
      <c r="M602">
        <f t="shared" si="118"/>
        <v>9.4901332979884196E-9</v>
      </c>
      <c r="N602">
        <f t="shared" si="120"/>
        <v>9.4901332979884186E-8</v>
      </c>
    </row>
    <row r="603" spans="1:14">
      <c r="A603">
        <v>575</v>
      </c>
      <c r="B603">
        <f t="shared" si="119"/>
        <v>575</v>
      </c>
      <c r="C603">
        <f t="shared" si="122"/>
        <v>760423.35421258234</v>
      </c>
      <c r="D603">
        <f t="shared" si="123"/>
        <v>1.2560568327096798E-6</v>
      </c>
      <c r="E603">
        <f t="shared" si="124"/>
        <v>1.7415858307297094E-5</v>
      </c>
      <c r="F603">
        <f t="shared" si="125"/>
        <v>7586481.8247033525</v>
      </c>
      <c r="G603">
        <f t="shared" si="126"/>
        <v>51379.776415224311</v>
      </c>
      <c r="H603">
        <f t="shared" si="121"/>
        <v>513797.76415224274</v>
      </c>
      <c r="I603">
        <f t="shared" si="114"/>
        <v>-3.139511241548764E-7</v>
      </c>
      <c r="J603">
        <f t="shared" si="115"/>
        <v>-6.8598901811616252E-8</v>
      </c>
      <c r="K603">
        <f t="shared" si="116"/>
        <v>-9.5115819831970557E-7</v>
      </c>
      <c r="L603">
        <f t="shared" si="117"/>
        <v>1.3247363897668432E-6</v>
      </c>
      <c r="M603">
        <f t="shared" si="118"/>
        <v>8.9718345193548561E-9</v>
      </c>
      <c r="N603">
        <f t="shared" si="120"/>
        <v>8.9718345193548554E-8</v>
      </c>
    </row>
    <row r="604" spans="1:14">
      <c r="A604">
        <v>576</v>
      </c>
      <c r="B604">
        <f t="shared" si="119"/>
        <v>576</v>
      </c>
      <c r="C604">
        <f t="shared" si="122"/>
        <v>760423.35421226837</v>
      </c>
      <c r="D604">
        <f t="shared" si="123"/>
        <v>1.1874579308980636E-6</v>
      </c>
      <c r="E604">
        <f t="shared" si="124"/>
        <v>1.6464700108977387E-5</v>
      </c>
      <c r="F604">
        <f t="shared" si="125"/>
        <v>7586481.8247046769</v>
      </c>
      <c r="G604">
        <f t="shared" si="126"/>
        <v>51379.776415233282</v>
      </c>
      <c r="H604">
        <f t="shared" si="121"/>
        <v>513797.76415233244</v>
      </c>
      <c r="I604">
        <f t="shared" ref="I604:I667" si="127">-B$10*C604*(D604 + E604) - B$10*C604*(B$13)*(D604+E604)</f>
        <v>-2.9680484400349179E-7</v>
      </c>
      <c r="J604">
        <f t="shared" ref="J604:J667" si="128">B$10*C604*(D604 + E604) -B$11*(D604)</f>
        <v>-6.4852407857518975E-8</v>
      </c>
      <c r="K604">
        <f t="shared" ref="K604:K667" si="129">(B$13)*B$10*C604*(D604 + E604) - B$11*( E604)</f>
        <v>-8.9921117955866429E-7</v>
      </c>
      <c r="L604">
        <f t="shared" ref="L604:L667" si="130">B$11*(D604)*(1- B$14) + B$11*(E604)</f>
        <v>1.2523865890561174E-6</v>
      </c>
      <c r="M604">
        <f t="shared" ref="M604:M667" si="131">B$11*(D604)*B$14</f>
        <v>8.4818423635575974E-9</v>
      </c>
      <c r="N604">
        <f t="shared" si="120"/>
        <v>8.4818423635575974E-8</v>
      </c>
    </row>
    <row r="605" spans="1:14">
      <c r="A605">
        <v>577</v>
      </c>
      <c r="B605">
        <f t="shared" ref="B605:B668" si="132">B604+B$8</f>
        <v>577</v>
      </c>
      <c r="C605">
        <f t="shared" si="122"/>
        <v>760423.35421197151</v>
      </c>
      <c r="D605">
        <f t="shared" si="123"/>
        <v>1.1226055230405446E-6</v>
      </c>
      <c r="E605">
        <f t="shared" si="124"/>
        <v>1.5565488929418722E-5</v>
      </c>
      <c r="F605">
        <f t="shared" si="125"/>
        <v>7586481.8247059295</v>
      </c>
      <c r="G605">
        <f t="shared" si="126"/>
        <v>51379.776415241766</v>
      </c>
      <c r="H605">
        <f t="shared" si="121"/>
        <v>513797.76415241725</v>
      </c>
      <c r="I605">
        <f t="shared" si="127"/>
        <v>-2.8059499917726343E-7</v>
      </c>
      <c r="J605">
        <f t="shared" si="128"/>
        <v>-6.1310526755484131E-8</v>
      </c>
      <c r="K605">
        <f t="shared" si="129"/>
        <v>-8.5010122067148569E-7</v>
      </c>
      <c r="L605">
        <f t="shared" si="130"/>
        <v>1.1839881357253722E-6</v>
      </c>
      <c r="M605">
        <f t="shared" si="131"/>
        <v>8.0186108788610328E-9</v>
      </c>
      <c r="N605">
        <f t="shared" ref="N605:N668" si="133">D605*B$11</f>
        <v>8.0186108788610328E-8</v>
      </c>
    </row>
    <row r="606" spans="1:14">
      <c r="A606">
        <v>578</v>
      </c>
      <c r="B606">
        <f t="shared" si="132"/>
        <v>578</v>
      </c>
      <c r="C606">
        <f t="shared" si="122"/>
        <v>760423.35421169095</v>
      </c>
      <c r="D606">
        <f t="shared" si="123"/>
        <v>1.0612949962850604E-6</v>
      </c>
      <c r="E606">
        <f t="shared" si="124"/>
        <v>1.4715387708747235E-5</v>
      </c>
      <c r="F606">
        <f t="shared" si="125"/>
        <v>7586481.8247071132</v>
      </c>
      <c r="G606">
        <f t="shared" si="126"/>
        <v>51379.776415249784</v>
      </c>
      <c r="H606">
        <f t="shared" ref="H606:H669" si="134">H605+N605*B$8</f>
        <v>513797.76415249746</v>
      </c>
      <c r="I606">
        <f t="shared" si="127"/>
        <v>-2.652704467396204E-7</v>
      </c>
      <c r="J606">
        <f t="shared" si="128"/>
        <v>-5.7962083679196343E-8</v>
      </c>
      <c r="K606">
        <f t="shared" si="129"/>
        <v>-8.0367337708349004E-7</v>
      </c>
      <c r="L606">
        <f t="shared" si="130"/>
        <v>1.1193252289574135E-6</v>
      </c>
      <c r="M606">
        <f t="shared" si="131"/>
        <v>7.5806785448932891E-9</v>
      </c>
      <c r="N606">
        <f t="shared" si="133"/>
        <v>7.5806785448932888E-8</v>
      </c>
    </row>
    <row r="607" spans="1:14">
      <c r="A607">
        <v>579</v>
      </c>
      <c r="B607">
        <f t="shared" si="132"/>
        <v>579</v>
      </c>
      <c r="C607">
        <f t="shared" si="122"/>
        <v>760423.35421142564</v>
      </c>
      <c r="D607">
        <f t="shared" si="123"/>
        <v>1.0033329126058642E-6</v>
      </c>
      <c r="E607">
        <f t="shared" si="124"/>
        <v>1.3911714331663746E-5</v>
      </c>
      <c r="F607">
        <f t="shared" si="125"/>
        <v>7586481.8247082327</v>
      </c>
      <c r="G607">
        <f t="shared" si="126"/>
        <v>51379.776415257365</v>
      </c>
      <c r="H607">
        <f t="shared" si="134"/>
        <v>513797.76415257325</v>
      </c>
      <c r="I607">
        <f t="shared" si="127"/>
        <v>-2.5078283689932796E-7</v>
      </c>
      <c r="J607">
        <f t="shared" si="128"/>
        <v>-5.479651410976673E-8</v>
      </c>
      <c r="K607">
        <f t="shared" si="129"/>
        <v>-7.5978116643873447E-7</v>
      </c>
      <c r="L607">
        <f t="shared" si="130"/>
        <v>1.0581938537863586E-6</v>
      </c>
      <c r="M607">
        <f t="shared" si="131"/>
        <v>7.166663661470459E-9</v>
      </c>
      <c r="N607">
        <f t="shared" si="133"/>
        <v>7.1666636614704587E-8</v>
      </c>
    </row>
    <row r="608" spans="1:14">
      <c r="A608">
        <v>580</v>
      </c>
      <c r="B608">
        <f t="shared" si="132"/>
        <v>580</v>
      </c>
      <c r="C608">
        <f t="shared" si="122"/>
        <v>760423.35421117488</v>
      </c>
      <c r="D608">
        <f t="shared" si="123"/>
        <v>9.4853639849609746E-7</v>
      </c>
      <c r="E608">
        <f t="shared" si="124"/>
        <v>1.3151933165225012E-5</v>
      </c>
      <c r="F608">
        <f t="shared" si="125"/>
        <v>7586481.8247092906</v>
      </c>
      <c r="G608">
        <f t="shared" si="126"/>
        <v>51379.776415264532</v>
      </c>
      <c r="H608">
        <f t="shared" si="134"/>
        <v>513797.7641526449</v>
      </c>
      <c r="I608">
        <f t="shared" si="127"/>
        <v>-2.3708646046428325E-7</v>
      </c>
      <c r="J608">
        <f t="shared" si="128"/>
        <v>-5.1803830504104813E-8</v>
      </c>
      <c r="K608">
        <f t="shared" si="129"/>
        <v>-7.182861064402626E-7</v>
      </c>
      <c r="L608">
        <f t="shared" si="130"/>
        <v>1.0004011374193929E-6</v>
      </c>
      <c r="M608">
        <f t="shared" si="131"/>
        <v>6.7752599892578384E-9</v>
      </c>
      <c r="N608">
        <f t="shared" si="133"/>
        <v>6.7752599892578384E-8</v>
      </c>
    </row>
    <row r="609" spans="1:14">
      <c r="A609">
        <v>581</v>
      </c>
      <c r="B609">
        <f t="shared" si="132"/>
        <v>581</v>
      </c>
      <c r="C609">
        <f t="shared" si="122"/>
        <v>760423.35421093774</v>
      </c>
      <c r="D609">
        <f t="shared" si="123"/>
        <v>8.9673256799199269E-7</v>
      </c>
      <c r="E609">
        <f t="shared" si="124"/>
        <v>1.243364705878475E-5</v>
      </c>
      <c r="F609">
        <f t="shared" si="125"/>
        <v>7586481.8247102909</v>
      </c>
      <c r="G609">
        <f t="shared" si="126"/>
        <v>51379.776415271306</v>
      </c>
      <c r="H609">
        <f t="shared" si="134"/>
        <v>513797.76415271265</v>
      </c>
      <c r="I609">
        <f t="shared" si="127"/>
        <v>-2.2413810462654291E-7</v>
      </c>
      <c r="J609">
        <f t="shared" si="128"/>
        <v>-4.8974590783680311E-8</v>
      </c>
      <c r="K609">
        <f t="shared" si="129"/>
        <v>-6.7905727793097276E-7</v>
      </c>
      <c r="L609">
        <f t="shared" si="130"/>
        <v>9.4576474071268167E-7</v>
      </c>
      <c r="M609">
        <f t="shared" si="131"/>
        <v>6.4052326285142332E-9</v>
      </c>
      <c r="N609">
        <f t="shared" si="133"/>
        <v>6.4052326285142327E-8</v>
      </c>
    </row>
    <row r="610" spans="1:14">
      <c r="A610">
        <v>582</v>
      </c>
      <c r="B610">
        <f t="shared" si="132"/>
        <v>582</v>
      </c>
      <c r="C610">
        <f t="shared" si="122"/>
        <v>760423.35421071365</v>
      </c>
      <c r="D610">
        <f t="shared" si="123"/>
        <v>8.4775797720831238E-7</v>
      </c>
      <c r="E610">
        <f t="shared" si="124"/>
        <v>1.1754589780853778E-5</v>
      </c>
      <c r="F610">
        <f t="shared" si="125"/>
        <v>7586481.8247112371</v>
      </c>
      <c r="G610">
        <f t="shared" si="126"/>
        <v>51379.776415277709</v>
      </c>
      <c r="H610">
        <f t="shared" si="134"/>
        <v>513797.76415277668</v>
      </c>
      <c r="I610">
        <f t="shared" si="127"/>
        <v>-2.1189691662357893E-7</v>
      </c>
      <c r="J610">
        <f t="shared" si="128"/>
        <v>-4.629986854425498E-8</v>
      </c>
      <c r="K610">
        <f t="shared" si="129"/>
        <v>-6.4197091183660109E-7</v>
      </c>
      <c r="L610">
        <f t="shared" si="130"/>
        <v>8.9411228288151843E-7</v>
      </c>
      <c r="M610">
        <f t="shared" si="131"/>
        <v>6.0554141229165177E-9</v>
      </c>
      <c r="N610">
        <f t="shared" si="133"/>
        <v>6.055414122916517E-8</v>
      </c>
    </row>
    <row r="611" spans="1:14">
      <c r="A611">
        <v>583</v>
      </c>
      <c r="B611">
        <f t="shared" si="132"/>
        <v>583</v>
      </c>
      <c r="C611">
        <f t="shared" si="122"/>
        <v>760423.35421050177</v>
      </c>
      <c r="D611">
        <f t="shared" si="123"/>
        <v>8.0145810866405736E-7</v>
      </c>
      <c r="E611">
        <f t="shared" si="124"/>
        <v>1.1112618869017176E-5</v>
      </c>
      <c r="F611">
        <f t="shared" si="125"/>
        <v>7586481.8247121312</v>
      </c>
      <c r="G611">
        <f t="shared" si="126"/>
        <v>51379.776415283763</v>
      </c>
      <c r="H611">
        <f t="shared" si="134"/>
        <v>513797.76415283722</v>
      </c>
      <c r="I611">
        <f t="shared" si="127"/>
        <v>-2.0032427484560451E-7</v>
      </c>
      <c r="J611">
        <f t="shared" si="128"/>
        <v>-4.3771224892594751E-8</v>
      </c>
      <c r="K611">
        <f t="shared" si="129"/>
        <v>-6.0690999866760312E-7</v>
      </c>
      <c r="L611">
        <f t="shared" si="130"/>
        <v>8.452807976296305E-7</v>
      </c>
      <c r="M611">
        <f t="shared" si="131"/>
        <v>5.7247007761718388E-9</v>
      </c>
      <c r="N611">
        <f t="shared" si="133"/>
        <v>5.7247007761718381E-8</v>
      </c>
    </row>
    <row r="612" spans="1:14">
      <c r="A612">
        <v>584</v>
      </c>
      <c r="B612">
        <f t="shared" si="132"/>
        <v>584</v>
      </c>
      <c r="C612">
        <f t="shared" si="122"/>
        <v>760423.35421030142</v>
      </c>
      <c r="D612">
        <f t="shared" si="123"/>
        <v>7.576868837714626E-7</v>
      </c>
      <c r="E612">
        <f t="shared" si="124"/>
        <v>1.0505708870349572E-5</v>
      </c>
      <c r="F612">
        <f t="shared" si="125"/>
        <v>7586481.8247129768</v>
      </c>
      <c r="G612">
        <f t="shared" si="126"/>
        <v>51379.776415289489</v>
      </c>
      <c r="H612">
        <f t="shared" si="134"/>
        <v>513797.76415289444</v>
      </c>
      <c r="I612">
        <f t="shared" si="127"/>
        <v>-1.8938366698230779E-7</v>
      </c>
      <c r="J612">
        <f t="shared" si="128"/>
        <v>-4.1380681821305545E-8</v>
      </c>
      <c r="K612">
        <f t="shared" si="129"/>
        <v>-5.7376391934788914E-7</v>
      </c>
      <c r="L612">
        <f t="shared" si="130"/>
        <v>7.9911621898170628E-7</v>
      </c>
      <c r="M612">
        <f t="shared" si="131"/>
        <v>5.4120491697961616E-9</v>
      </c>
      <c r="N612">
        <f t="shared" si="133"/>
        <v>5.4120491697961612E-8</v>
      </c>
    </row>
    <row r="613" spans="1:14">
      <c r="A613">
        <v>585</v>
      </c>
      <c r="B613">
        <f t="shared" si="132"/>
        <v>585</v>
      </c>
      <c r="C613">
        <f t="shared" si="122"/>
        <v>760423.35421011201</v>
      </c>
      <c r="D613">
        <f t="shared" si="123"/>
        <v>7.1630620195015706E-7</v>
      </c>
      <c r="E613">
        <f t="shared" si="124"/>
        <v>9.9319449510016837E-6</v>
      </c>
      <c r="F613">
        <f t="shared" si="125"/>
        <v>7586481.8247137759</v>
      </c>
      <c r="G613">
        <f t="shared" si="126"/>
        <v>51379.776415294902</v>
      </c>
      <c r="H613">
        <f t="shared" si="134"/>
        <v>513797.76415294857</v>
      </c>
      <c r="I613">
        <f t="shared" si="127"/>
        <v>-1.7904057482453915E-7</v>
      </c>
      <c r="J613">
        <f t="shared" si="128"/>
        <v>-3.9120697037788631E-8</v>
      </c>
      <c r="K613">
        <f t="shared" si="129"/>
        <v>-5.4242809620566081E-7</v>
      </c>
      <c r="L613">
        <f t="shared" si="130"/>
        <v>7.5547289519691604E-7</v>
      </c>
      <c r="M613">
        <f t="shared" si="131"/>
        <v>5.1164728710725505E-9</v>
      </c>
      <c r="N613">
        <f t="shared" si="133"/>
        <v>5.1164728710725502E-8</v>
      </c>
    </row>
    <row r="614" spans="1:14">
      <c r="A614">
        <v>586</v>
      </c>
      <c r="B614">
        <f t="shared" si="132"/>
        <v>586</v>
      </c>
      <c r="C614">
        <f t="shared" si="122"/>
        <v>760423.35420993296</v>
      </c>
      <c r="D614">
        <f t="shared" si="123"/>
        <v>6.771855049123684E-7</v>
      </c>
      <c r="E614">
        <f t="shared" si="124"/>
        <v>9.3895168547960238E-6</v>
      </c>
      <c r="F614">
        <f t="shared" si="125"/>
        <v>7586481.8247145312</v>
      </c>
      <c r="G614">
        <f t="shared" si="126"/>
        <v>51379.776415300017</v>
      </c>
      <c r="H614">
        <f t="shared" si="134"/>
        <v>513797.76415299973</v>
      </c>
      <c r="I614">
        <f t="shared" si="127"/>
        <v>-1.6926236535749584E-7</v>
      </c>
      <c r="J614">
        <f t="shared" si="128"/>
        <v>-3.6984140167899884E-8</v>
      </c>
      <c r="K614">
        <f t="shared" si="129"/>
        <v>-5.1280366302520361E-7</v>
      </c>
      <c r="L614">
        <f t="shared" si="130"/>
        <v>7.1421312922979671E-7</v>
      </c>
      <c r="M614">
        <f t="shared" si="131"/>
        <v>4.8370393208026319E-9</v>
      </c>
      <c r="N614">
        <f t="shared" si="133"/>
        <v>4.8370393208026314E-8</v>
      </c>
    </row>
    <row r="615" spans="1:14">
      <c r="A615">
        <v>587</v>
      </c>
      <c r="B615">
        <f t="shared" si="132"/>
        <v>587</v>
      </c>
      <c r="C615">
        <f t="shared" si="122"/>
        <v>760423.3542097637</v>
      </c>
      <c r="D615">
        <f t="shared" si="123"/>
        <v>6.4020136474446848E-7</v>
      </c>
      <c r="E615">
        <f t="shared" si="124"/>
        <v>8.8767131917708205E-6</v>
      </c>
      <c r="F615">
        <f t="shared" si="125"/>
        <v>7586481.8247152455</v>
      </c>
      <c r="G615">
        <f t="shared" si="126"/>
        <v>51379.776415304856</v>
      </c>
      <c r="H615">
        <f t="shared" si="134"/>
        <v>513797.76415304811</v>
      </c>
      <c r="I615">
        <f t="shared" si="127"/>
        <v>-1.6001818780179624E-7</v>
      </c>
      <c r="J615">
        <f t="shared" si="128"/>
        <v>-3.4964270259233939E-8</v>
      </c>
      <c r="K615">
        <f t="shared" si="129"/>
        <v>-4.8479715311863326E-7</v>
      </c>
      <c r="L615">
        <f t="shared" si="130"/>
        <v>6.7520674428863158E-7</v>
      </c>
      <c r="M615">
        <f t="shared" si="131"/>
        <v>4.5728668910319175E-9</v>
      </c>
      <c r="N615">
        <f t="shared" si="133"/>
        <v>4.5728668910319172E-8</v>
      </c>
    </row>
    <row r="616" spans="1:14">
      <c r="A616">
        <v>588</v>
      </c>
      <c r="B616">
        <f t="shared" si="132"/>
        <v>588</v>
      </c>
      <c r="C616">
        <f t="shared" si="122"/>
        <v>760423.35420960363</v>
      </c>
      <c r="D616">
        <f t="shared" si="123"/>
        <v>6.052370944852345E-7</v>
      </c>
      <c r="E616">
        <f t="shared" si="124"/>
        <v>8.3919160386521874E-6</v>
      </c>
      <c r="F616">
        <f t="shared" si="125"/>
        <v>7586481.8247159207</v>
      </c>
      <c r="G616">
        <f t="shared" si="126"/>
        <v>51379.776415309425</v>
      </c>
      <c r="H616">
        <f t="shared" si="134"/>
        <v>513797.76415309386</v>
      </c>
      <c r="I616">
        <f t="shared" si="127"/>
        <v>-1.5127887627760355E-7</v>
      </c>
      <c r="J616">
        <f t="shared" si="128"/>
        <v>-3.3054714513055025E-8</v>
      </c>
      <c r="K616">
        <f t="shared" si="129"/>
        <v>-4.58320204433443E-7</v>
      </c>
      <c r="L616">
        <f t="shared" si="130"/>
        <v>6.3833067312063558E-7</v>
      </c>
      <c r="M616">
        <f t="shared" si="131"/>
        <v>4.3231221034659605E-9</v>
      </c>
      <c r="N616">
        <f t="shared" si="133"/>
        <v>4.3231221034659602E-8</v>
      </c>
    </row>
    <row r="617" spans="1:14">
      <c r="A617">
        <v>589</v>
      </c>
      <c r="B617">
        <f t="shared" si="132"/>
        <v>589</v>
      </c>
      <c r="C617">
        <f t="shared" si="122"/>
        <v>760423.3542094524</v>
      </c>
      <c r="D617">
        <f t="shared" si="123"/>
        <v>5.7218237997217945E-7</v>
      </c>
      <c r="E617">
        <f t="shared" si="124"/>
        <v>7.9335958342187442E-6</v>
      </c>
      <c r="F617">
        <f t="shared" si="125"/>
        <v>7586481.8247165587</v>
      </c>
      <c r="G617">
        <f t="shared" si="126"/>
        <v>51379.776415313747</v>
      </c>
      <c r="H617">
        <f t="shared" si="134"/>
        <v>513797.7641531371</v>
      </c>
      <c r="I617">
        <f t="shared" si="127"/>
        <v>-1.4301685778469844E-7</v>
      </c>
      <c r="J617">
        <f t="shared" si="128"/>
        <v>-3.1249448177772484E-8</v>
      </c>
      <c r="K617">
        <f t="shared" si="129"/>
        <v>-4.3328928076545221E-7</v>
      </c>
      <c r="L617">
        <f t="shared" si="130"/>
        <v>6.0346856972812184E-7</v>
      </c>
      <c r="M617">
        <f t="shared" si="131"/>
        <v>4.0870169998012815E-9</v>
      </c>
      <c r="N617">
        <f t="shared" si="133"/>
        <v>4.0870169998012817E-8</v>
      </c>
    </row>
    <row r="618" spans="1:14">
      <c r="A618">
        <v>590</v>
      </c>
      <c r="B618">
        <f t="shared" si="132"/>
        <v>590</v>
      </c>
      <c r="C618">
        <f t="shared" si="122"/>
        <v>760423.35420930933</v>
      </c>
      <c r="D618">
        <f t="shared" si="123"/>
        <v>5.4093293179440701E-7</v>
      </c>
      <c r="E618">
        <f t="shared" si="124"/>
        <v>7.5003065534532917E-6</v>
      </c>
      <c r="F618">
        <f t="shared" si="125"/>
        <v>7586481.8247171622</v>
      </c>
      <c r="G618">
        <f t="shared" si="126"/>
        <v>51379.776415317836</v>
      </c>
      <c r="H618">
        <f t="shared" si="134"/>
        <v>513797.76415317797</v>
      </c>
      <c r="I618">
        <f t="shared" si="127"/>
        <v>-1.3520606520817296E-7</v>
      </c>
      <c r="J618">
        <f t="shared" si="128"/>
        <v>-2.9542775540523871E-8</v>
      </c>
      <c r="K618">
        <f t="shared" si="129"/>
        <v>-4.0962540819756727E-7</v>
      </c>
      <c r="L618">
        <f t="shared" si="130"/>
        <v>5.7051044229058975E-7</v>
      </c>
      <c r="M618">
        <f t="shared" si="131"/>
        <v>3.8638066556743352E-9</v>
      </c>
      <c r="N618">
        <f t="shared" si="133"/>
        <v>3.8638066556743354E-8</v>
      </c>
    </row>
    <row r="619" spans="1:14">
      <c r="A619">
        <v>591</v>
      </c>
      <c r="B619">
        <f t="shared" si="132"/>
        <v>591</v>
      </c>
      <c r="C619">
        <f t="shared" si="122"/>
        <v>760423.35420917417</v>
      </c>
      <c r="D619">
        <f t="shared" si="123"/>
        <v>5.1139015625388316E-7</v>
      </c>
      <c r="E619">
        <f t="shared" si="124"/>
        <v>7.0906811452557246E-6</v>
      </c>
      <c r="F619">
        <f t="shared" si="125"/>
        <v>7586481.8247177331</v>
      </c>
      <c r="G619">
        <f t="shared" si="126"/>
        <v>51379.776415321699</v>
      </c>
      <c r="H619">
        <f t="shared" si="134"/>
        <v>513797.76415321662</v>
      </c>
      <c r="I619">
        <f t="shared" si="127"/>
        <v>-1.2782185507527444E-7</v>
      </c>
      <c r="J619">
        <f t="shared" si="128"/>
        <v>-2.7929311956893019E-8</v>
      </c>
      <c r="K619">
        <f t="shared" si="129"/>
        <v>-3.8725392593280459E-7</v>
      </c>
      <c r="L619">
        <f t="shared" si="130"/>
        <v>5.3935230613458715E-7</v>
      </c>
      <c r="M619">
        <f t="shared" si="131"/>
        <v>3.6527868303848796E-9</v>
      </c>
      <c r="N619">
        <f t="shared" si="133"/>
        <v>3.6527868303848796E-8</v>
      </c>
    </row>
    <row r="620" spans="1:14">
      <c r="A620">
        <v>592</v>
      </c>
      <c r="B620">
        <f t="shared" si="132"/>
        <v>592</v>
      </c>
      <c r="C620">
        <f t="shared" si="122"/>
        <v>760423.35420904635</v>
      </c>
      <c r="D620">
        <f t="shared" si="123"/>
        <v>4.8346084429699014E-7</v>
      </c>
      <c r="E620">
        <f t="shared" si="124"/>
        <v>6.7034272193229201E-6</v>
      </c>
      <c r="F620">
        <f t="shared" si="125"/>
        <v>7586481.8247182723</v>
      </c>
      <c r="G620">
        <f t="shared" si="126"/>
        <v>51379.776415325352</v>
      </c>
      <c r="H620">
        <f t="shared" si="134"/>
        <v>513797.76415325317</v>
      </c>
      <c r="I620">
        <f t="shared" si="127"/>
        <v>-1.2084092980391635E-7</v>
      </c>
      <c r="J620">
        <f t="shared" si="128"/>
        <v>-2.6403966862065875E-8</v>
      </c>
      <c r="K620">
        <f t="shared" si="129"/>
        <v>-3.6610425073543994E-7</v>
      </c>
      <c r="L620">
        <f t="shared" si="130"/>
        <v>5.0989585565644363E-7</v>
      </c>
      <c r="M620">
        <f t="shared" si="131"/>
        <v>3.4532917449785012E-9</v>
      </c>
      <c r="N620">
        <f t="shared" si="133"/>
        <v>3.4532917449785009E-8</v>
      </c>
    </row>
    <row r="621" spans="1:14">
      <c r="A621">
        <v>593</v>
      </c>
      <c r="B621">
        <f t="shared" si="132"/>
        <v>593</v>
      </c>
      <c r="C621">
        <f t="shared" si="122"/>
        <v>760423.35420892551</v>
      </c>
      <c r="D621">
        <f t="shared" si="123"/>
        <v>4.5705687743492425E-7</v>
      </c>
      <c r="E621">
        <f t="shared" si="124"/>
        <v>6.3373229685874798E-6</v>
      </c>
      <c r="F621">
        <f t="shared" si="125"/>
        <v>7586481.8247187817</v>
      </c>
      <c r="G621">
        <f t="shared" si="126"/>
        <v>51379.776415328808</v>
      </c>
      <c r="H621">
        <f t="shared" si="134"/>
        <v>513797.76415328769</v>
      </c>
      <c r="I621">
        <f t="shared" si="127"/>
        <v>-1.1424126419754804E-7</v>
      </c>
      <c r="J621">
        <f t="shared" si="128"/>
        <v>-2.4961927709823359E-8</v>
      </c>
      <c r="K621">
        <f t="shared" si="129"/>
        <v>-3.4610965423708604E-7</v>
      </c>
      <c r="L621">
        <f t="shared" si="130"/>
        <v>4.8204815416277938E-7</v>
      </c>
      <c r="M621">
        <f t="shared" si="131"/>
        <v>3.2646919816780305E-9</v>
      </c>
      <c r="N621">
        <f t="shared" si="133"/>
        <v>3.2646919816780304E-8</v>
      </c>
    </row>
    <row r="622" spans="1:14">
      <c r="A622">
        <v>594</v>
      </c>
      <c r="B622">
        <f t="shared" si="132"/>
        <v>594</v>
      </c>
      <c r="C622">
        <f t="shared" si="122"/>
        <v>760423.3542088113</v>
      </c>
      <c r="D622">
        <f t="shared" si="123"/>
        <v>4.3209494972510092E-7</v>
      </c>
      <c r="E622">
        <f t="shared" si="124"/>
        <v>5.991213314350394E-6</v>
      </c>
      <c r="F622">
        <f t="shared" si="125"/>
        <v>7586481.8247192642</v>
      </c>
      <c r="G622">
        <f t="shared" si="126"/>
        <v>51379.776415332075</v>
      </c>
      <c r="H622">
        <f t="shared" si="134"/>
        <v>513797.76415332034</v>
      </c>
      <c r="I622">
        <f t="shared" si="127"/>
        <v>-1.0800203595446915E-7</v>
      </c>
      <c r="J622">
        <f t="shared" si="128"/>
        <v>-2.3598644788697935E-8</v>
      </c>
      <c r="K622">
        <f t="shared" si="129"/>
        <v>-3.2720705240508258E-7</v>
      </c>
      <c r="L622">
        <f t="shared" si="130"/>
        <v>4.5572134065021319E-7</v>
      </c>
      <c r="M622">
        <f t="shared" si="131"/>
        <v>3.086392498036435E-9</v>
      </c>
      <c r="N622">
        <f t="shared" si="133"/>
        <v>3.086392498036435E-8</v>
      </c>
    </row>
    <row r="623" spans="1:14">
      <c r="A623">
        <v>595</v>
      </c>
      <c r="B623">
        <f t="shared" si="132"/>
        <v>595</v>
      </c>
      <c r="C623">
        <f t="shared" si="122"/>
        <v>760423.35420870327</v>
      </c>
      <c r="D623">
        <f t="shared" si="123"/>
        <v>4.0849630493640299E-7</v>
      </c>
      <c r="E623">
        <f t="shared" si="124"/>
        <v>5.6640062619453117E-6</v>
      </c>
      <c r="F623">
        <f t="shared" si="125"/>
        <v>7586481.8247197196</v>
      </c>
      <c r="G623">
        <f t="shared" si="126"/>
        <v>51379.77641533516</v>
      </c>
      <c r="H623">
        <f t="shared" si="134"/>
        <v>513797.76415335119</v>
      </c>
      <c r="I623">
        <f t="shared" si="127"/>
        <v>-1.0210355997234194E-7</v>
      </c>
      <c r="J623">
        <f t="shared" si="128"/>
        <v>-2.2309816867388006E-8</v>
      </c>
      <c r="K623">
        <f t="shared" si="129"/>
        <v>-3.0933680650896394E-7</v>
      </c>
      <c r="L623">
        <f t="shared" si="130"/>
        <v>4.3083235259914813E-7</v>
      </c>
      <c r="M623">
        <f t="shared" si="131"/>
        <v>2.9178307495457354E-9</v>
      </c>
      <c r="N623">
        <f t="shared" si="133"/>
        <v>2.9178307495457354E-8</v>
      </c>
    </row>
    <row r="624" spans="1:14">
      <c r="A624">
        <v>596</v>
      </c>
      <c r="B624">
        <f t="shared" si="132"/>
        <v>596</v>
      </c>
      <c r="C624">
        <f t="shared" si="122"/>
        <v>760423.35420860117</v>
      </c>
      <c r="D624">
        <f t="shared" si="123"/>
        <v>3.8618648806901499E-7</v>
      </c>
      <c r="E624">
        <f t="shared" si="124"/>
        <v>5.3546694554363478E-6</v>
      </c>
      <c r="F624">
        <f t="shared" si="125"/>
        <v>7586481.8247201508</v>
      </c>
      <c r="G624">
        <f t="shared" si="126"/>
        <v>51379.776415338078</v>
      </c>
      <c r="H624">
        <f t="shared" si="134"/>
        <v>513797.76415338035</v>
      </c>
      <c r="I624">
        <f t="shared" si="127"/>
        <v>-9.6527226240629885E-8</v>
      </c>
      <c r="J624">
        <f t="shared" si="128"/>
        <v>-2.1091377624140695E-8</v>
      </c>
      <c r="K624">
        <f t="shared" si="129"/>
        <v>-2.9244253495704106E-7</v>
      </c>
      <c r="L624">
        <f t="shared" si="130"/>
        <v>4.0730266390703292E-7</v>
      </c>
      <c r="M624">
        <f t="shared" si="131"/>
        <v>2.7584749147786783E-9</v>
      </c>
      <c r="N624">
        <f t="shared" si="133"/>
        <v>2.7584749147786783E-8</v>
      </c>
    </row>
    <row r="625" spans="1:14">
      <c r="A625">
        <v>597</v>
      </c>
      <c r="B625">
        <f t="shared" si="132"/>
        <v>597</v>
      </c>
      <c r="C625">
        <f t="shared" si="122"/>
        <v>760423.35420850466</v>
      </c>
      <c r="D625">
        <f t="shared" si="123"/>
        <v>3.6509511044487431E-7</v>
      </c>
      <c r="E625">
        <f t="shared" si="124"/>
        <v>5.062226920479307E-6</v>
      </c>
      <c r="F625">
        <f t="shared" si="125"/>
        <v>7586481.8247205578</v>
      </c>
      <c r="G625">
        <f t="shared" si="126"/>
        <v>51379.776415340835</v>
      </c>
      <c r="H625">
        <f t="shared" si="134"/>
        <v>513797.76415340794</v>
      </c>
      <c r="I625">
        <f t="shared" si="127"/>
        <v>-9.125544112500813E-8</v>
      </c>
      <c r="J625">
        <f t="shared" si="128"/>
        <v>-1.9939482817286903E-8</v>
      </c>
      <c r="K625">
        <f t="shared" si="129"/>
        <v>-2.7647093540943216E-7</v>
      </c>
      <c r="L625">
        <f t="shared" si="130"/>
        <v>3.8505803713426378E-7</v>
      </c>
      <c r="M625">
        <f t="shared" si="131"/>
        <v>2.607822217463388E-9</v>
      </c>
      <c r="N625">
        <f t="shared" si="133"/>
        <v>2.6078222174633876E-8</v>
      </c>
    </row>
    <row r="626" spans="1:14">
      <c r="A626">
        <v>598</v>
      </c>
      <c r="B626">
        <f t="shared" si="132"/>
        <v>598</v>
      </c>
      <c r="C626">
        <f t="shared" si="122"/>
        <v>760423.3542084134</v>
      </c>
      <c r="D626">
        <f t="shared" si="123"/>
        <v>3.4515562762758743E-7</v>
      </c>
      <c r="E626">
        <f t="shared" si="124"/>
        <v>4.785755985069875E-6</v>
      </c>
      <c r="F626">
        <f t="shared" si="125"/>
        <v>7586481.8247209424</v>
      </c>
      <c r="G626">
        <f t="shared" si="126"/>
        <v>51379.77641534344</v>
      </c>
      <c r="H626">
        <f t="shared" si="134"/>
        <v>513797.76415343402</v>
      </c>
      <c r="I626">
        <f t="shared" si="127"/>
        <v>-8.6271571858496703E-8</v>
      </c>
      <c r="J626">
        <f t="shared" si="128"/>
        <v>-1.8850498156451091E-8</v>
      </c>
      <c r="K626">
        <f t="shared" si="129"/>
        <v>-2.6137161660629952E-7</v>
      </c>
      <c r="L626">
        <f t="shared" si="130"/>
        <v>3.6402828928105024E-7</v>
      </c>
      <c r="M626">
        <f t="shared" si="131"/>
        <v>2.465397340197053E-9</v>
      </c>
      <c r="N626">
        <f t="shared" si="133"/>
        <v>2.4653973401970528E-8</v>
      </c>
    </row>
    <row r="627" spans="1:14">
      <c r="A627">
        <v>599</v>
      </c>
      <c r="B627">
        <f t="shared" si="132"/>
        <v>599</v>
      </c>
      <c r="C627">
        <f t="shared" si="122"/>
        <v>760423.35420832713</v>
      </c>
      <c r="D627">
        <f t="shared" si="123"/>
        <v>3.2630512947113632E-7</v>
      </c>
      <c r="E627">
        <f t="shared" si="124"/>
        <v>4.5243843684635755E-6</v>
      </c>
      <c r="F627">
        <f t="shared" si="125"/>
        <v>7586481.8247213066</v>
      </c>
      <c r="G627">
        <f t="shared" si="126"/>
        <v>51379.776415345907</v>
      </c>
      <c r="H627">
        <f t="shared" si="134"/>
        <v>513797.7641534587</v>
      </c>
      <c r="I627">
        <f t="shared" si="127"/>
        <v>-8.1559894064181231E-8</v>
      </c>
      <c r="J627">
        <f t="shared" si="128"/>
        <v>-1.7820987836168688E-8</v>
      </c>
      <c r="K627">
        <f t="shared" si="129"/>
        <v>-2.4709693938070091E-7</v>
      </c>
      <c r="L627">
        <f t="shared" si="130"/>
        <v>3.4414707035625696E-7</v>
      </c>
      <c r="M627">
        <f t="shared" si="131"/>
        <v>2.3307509247938309E-9</v>
      </c>
      <c r="N627">
        <f t="shared" si="133"/>
        <v>2.3307509247938308E-8</v>
      </c>
    </row>
    <row r="628" spans="1:14">
      <c r="A628">
        <v>600</v>
      </c>
      <c r="B628">
        <f t="shared" si="132"/>
        <v>600</v>
      </c>
      <c r="C628">
        <f t="shared" si="122"/>
        <v>760423.35420824552</v>
      </c>
      <c r="D628">
        <f t="shared" si="123"/>
        <v>3.0848414163496761E-7</v>
      </c>
      <c r="E628">
        <f t="shared" si="124"/>
        <v>4.2772874290828743E-6</v>
      </c>
      <c r="F628">
        <f t="shared" si="125"/>
        <v>7586481.8247216512</v>
      </c>
      <c r="G628">
        <f t="shared" si="126"/>
        <v>51379.776415348235</v>
      </c>
      <c r="H628">
        <f t="shared" si="134"/>
        <v>513797.76415348198</v>
      </c>
      <c r="I628">
        <f t="shared" si="127"/>
        <v>-7.7105542143954198E-8</v>
      </c>
      <c r="J628">
        <f t="shared" si="128"/>
        <v>-1.6847703695734163E-8</v>
      </c>
      <c r="K628">
        <f t="shared" si="129"/>
        <v>-2.3360186635444318E-7</v>
      </c>
      <c r="L628">
        <f t="shared" si="130"/>
        <v>3.2535165403959604E-7</v>
      </c>
      <c r="M628">
        <f t="shared" si="131"/>
        <v>2.203458154535483E-9</v>
      </c>
      <c r="N628">
        <f t="shared" si="133"/>
        <v>2.2034581545354828E-8</v>
      </c>
    </row>
    <row r="629" spans="1:14">
      <c r="A629">
        <v>601</v>
      </c>
      <c r="B629">
        <f t="shared" si="132"/>
        <v>601</v>
      </c>
      <c r="C629">
        <f t="shared" si="122"/>
        <v>760423.35420816846</v>
      </c>
      <c r="D629">
        <f t="shared" si="123"/>
        <v>2.9163643793923346E-7</v>
      </c>
      <c r="E629">
        <f t="shared" si="124"/>
        <v>4.0436855627284313E-6</v>
      </c>
      <c r="F629">
        <f t="shared" si="125"/>
        <v>7586481.8247219762</v>
      </c>
      <c r="G629">
        <f t="shared" si="126"/>
        <v>51379.776415350439</v>
      </c>
      <c r="H629">
        <f t="shared" si="134"/>
        <v>513797.76415350405</v>
      </c>
      <c r="I629">
        <f t="shared" si="127"/>
        <v>-7.2894462376749362E-8</v>
      </c>
      <c r="J629">
        <f t="shared" si="128"/>
        <v>-1.5927574971078436E-8</v>
      </c>
      <c r="K629">
        <f t="shared" si="129"/>
        <v>-2.2084381984271964E-7</v>
      </c>
      <c r="L629">
        <f t="shared" si="130"/>
        <v>3.075827397766958E-7</v>
      </c>
      <c r="M629">
        <f t="shared" si="131"/>
        <v>2.0831174138516677E-9</v>
      </c>
      <c r="N629">
        <f t="shared" si="133"/>
        <v>2.0831174138516677E-8</v>
      </c>
    </row>
    <row r="630" spans="1:14">
      <c r="A630">
        <v>602</v>
      </c>
      <c r="B630">
        <f t="shared" si="132"/>
        <v>602</v>
      </c>
      <c r="C630">
        <f t="shared" si="122"/>
        <v>760423.35420809558</v>
      </c>
      <c r="D630">
        <f t="shared" si="123"/>
        <v>2.7570886296815503E-7</v>
      </c>
      <c r="E630">
        <f t="shared" si="124"/>
        <v>3.8228417428857119E-6</v>
      </c>
      <c r="F630">
        <f t="shared" si="125"/>
        <v>7586481.8247222835</v>
      </c>
      <c r="G630">
        <f t="shared" si="126"/>
        <v>51379.77641535252</v>
      </c>
      <c r="H630">
        <f t="shared" si="134"/>
        <v>513797.76415352488</v>
      </c>
      <c r="I630">
        <f t="shared" si="127"/>
        <v>-6.8913368578292079E-8</v>
      </c>
      <c r="J630">
        <f t="shared" si="128"/>
        <v>-1.5057698606342233E-8</v>
      </c>
      <c r="K630">
        <f t="shared" si="129"/>
        <v>-2.0878254751921332E-7</v>
      </c>
      <c r="L630">
        <f t="shared" si="130"/>
        <v>2.9078426568264654E-7</v>
      </c>
      <c r="M630">
        <f t="shared" si="131"/>
        <v>1.9693490212011074E-9</v>
      </c>
      <c r="N630">
        <f t="shared" si="133"/>
        <v>1.9693490212011073E-8</v>
      </c>
    </row>
    <row r="631" spans="1:14">
      <c r="A631">
        <v>603</v>
      </c>
      <c r="B631">
        <f t="shared" si="132"/>
        <v>603</v>
      </c>
      <c r="C631">
        <f t="shared" si="122"/>
        <v>760423.35420802666</v>
      </c>
      <c r="D631">
        <f t="shared" si="123"/>
        <v>2.6065116436181281E-7</v>
      </c>
      <c r="E631">
        <f t="shared" si="124"/>
        <v>3.6140591953664986E-6</v>
      </c>
      <c r="F631">
        <f t="shared" si="125"/>
        <v>7586481.8247225741</v>
      </c>
      <c r="G631">
        <f t="shared" si="126"/>
        <v>51379.776415354492</v>
      </c>
      <c r="H631">
        <f t="shared" si="134"/>
        <v>513797.76415354456</v>
      </c>
      <c r="I631">
        <f t="shared" si="127"/>
        <v>-6.5149700182469857E-8</v>
      </c>
      <c r="J631">
        <f t="shared" si="128"/>
        <v>-1.4235330094577997E-8</v>
      </c>
      <c r="K631">
        <f t="shared" si="129"/>
        <v>-1.9737999541783153E-7</v>
      </c>
      <c r="L631">
        <f t="shared" si="130"/>
        <v>2.7490323166372356E-7</v>
      </c>
      <c r="M631">
        <f t="shared" si="131"/>
        <v>1.8617940311558058E-9</v>
      </c>
      <c r="N631">
        <f t="shared" si="133"/>
        <v>1.8617940311558057E-8</v>
      </c>
    </row>
    <row r="632" spans="1:14">
      <c r="A632">
        <v>604</v>
      </c>
      <c r="B632">
        <f t="shared" si="132"/>
        <v>604</v>
      </c>
      <c r="C632">
        <f t="shared" si="122"/>
        <v>760423.35420796147</v>
      </c>
      <c r="D632">
        <f t="shared" si="123"/>
        <v>2.464158342672348E-7</v>
      </c>
      <c r="E632">
        <f t="shared" si="124"/>
        <v>3.416679199948667E-6</v>
      </c>
      <c r="F632">
        <f t="shared" si="125"/>
        <v>7586481.8247228488</v>
      </c>
      <c r="G632">
        <f t="shared" si="126"/>
        <v>51379.776415356355</v>
      </c>
      <c r="H632">
        <f t="shared" si="134"/>
        <v>513797.76415356318</v>
      </c>
      <c r="I632">
        <f t="shared" si="127"/>
        <v>-6.1591582612067403E-8</v>
      </c>
      <c r="J632">
        <f t="shared" si="128"/>
        <v>-1.345787481868208E-8</v>
      </c>
      <c r="K632">
        <f t="shared" si="129"/>
        <v>-1.8660018787038637E-7</v>
      </c>
      <c r="L632">
        <f t="shared" si="130"/>
        <v>2.5988953219922705E-7</v>
      </c>
      <c r="M632">
        <f t="shared" si="131"/>
        <v>1.7601131019088202E-9</v>
      </c>
      <c r="N632">
        <f t="shared" si="133"/>
        <v>1.76011310190882E-8</v>
      </c>
    </row>
    <row r="633" spans="1:14">
      <c r="A633">
        <v>605</v>
      </c>
      <c r="B633">
        <f t="shared" si="132"/>
        <v>605</v>
      </c>
      <c r="C633">
        <f t="shared" si="122"/>
        <v>760423.35420789989</v>
      </c>
      <c r="D633">
        <f t="shared" si="123"/>
        <v>2.3295795944855273E-7</v>
      </c>
      <c r="E633">
        <f t="shared" si="124"/>
        <v>3.2300790120782806E-6</v>
      </c>
      <c r="F633">
        <f t="shared" si="125"/>
        <v>7586481.8247231087</v>
      </c>
      <c r="G633">
        <f t="shared" si="126"/>
        <v>51379.776415358116</v>
      </c>
      <c r="H633">
        <f t="shared" si="134"/>
        <v>513797.76415358076</v>
      </c>
      <c r="I633">
        <f t="shared" si="127"/>
        <v>-5.8227789813833669E-8</v>
      </c>
      <c r="J633">
        <f t="shared" si="128"/>
        <v>-1.2722879865237558E-8</v>
      </c>
      <c r="K633">
        <f t="shared" si="129"/>
        <v>-1.7640911400141684E-7</v>
      </c>
      <c r="L633">
        <f t="shared" si="130"/>
        <v>2.4569579825585555E-7</v>
      </c>
      <c r="M633">
        <f t="shared" si="131"/>
        <v>1.6639854246325194E-9</v>
      </c>
      <c r="N633">
        <f t="shared" si="133"/>
        <v>1.6639854246325193E-8</v>
      </c>
    </row>
    <row r="634" spans="1:14">
      <c r="A634">
        <v>606</v>
      </c>
      <c r="B634">
        <f t="shared" si="132"/>
        <v>606</v>
      </c>
      <c r="C634">
        <f t="shared" si="122"/>
        <v>760423.35420784168</v>
      </c>
      <c r="D634">
        <f t="shared" si="123"/>
        <v>2.2023507958331518E-7</v>
      </c>
      <c r="E634">
        <f t="shared" si="124"/>
        <v>3.0536698980768635E-6</v>
      </c>
      <c r="F634">
        <f t="shared" si="125"/>
        <v>7586481.8247233545</v>
      </c>
      <c r="G634">
        <f t="shared" si="126"/>
        <v>51379.776415359782</v>
      </c>
      <c r="H634">
        <f t="shared" si="134"/>
        <v>513797.76415359741</v>
      </c>
      <c r="I634">
        <f t="shared" si="127"/>
        <v>-5.5047708839677052E-8</v>
      </c>
      <c r="J634">
        <f t="shared" si="128"/>
        <v>-1.2028026285439832E-8</v>
      </c>
      <c r="K634">
        <f t="shared" si="129"/>
        <v>-1.6677462042203873E-7</v>
      </c>
      <c r="L634">
        <f t="shared" si="130"/>
        <v>2.3227724783584621E-7</v>
      </c>
      <c r="M634">
        <f t="shared" si="131"/>
        <v>1.5731077113093943E-9</v>
      </c>
      <c r="N634">
        <f t="shared" si="133"/>
        <v>1.5731077113093942E-8</v>
      </c>
    </row>
    <row r="635" spans="1:14">
      <c r="A635">
        <v>607</v>
      </c>
      <c r="B635">
        <f t="shared" si="132"/>
        <v>607</v>
      </c>
      <c r="C635">
        <f t="shared" si="122"/>
        <v>760423.35420778662</v>
      </c>
      <c r="D635">
        <f t="shared" si="123"/>
        <v>2.0820705329787535E-7</v>
      </c>
      <c r="E635">
        <f t="shared" si="124"/>
        <v>2.8868952776548246E-6</v>
      </c>
      <c r="F635">
        <f t="shared" si="125"/>
        <v>7586481.8247235864</v>
      </c>
      <c r="G635">
        <f t="shared" si="126"/>
        <v>51379.776415361353</v>
      </c>
      <c r="H635">
        <f t="shared" si="134"/>
        <v>513797.76415361313</v>
      </c>
      <c r="I635">
        <f t="shared" si="127"/>
        <v>-5.2041306362240536E-8</v>
      </c>
      <c r="J635">
        <f t="shared" si="128"/>
        <v>-1.1371121778687783E-8</v>
      </c>
      <c r="K635">
        <f t="shared" si="129"/>
        <v>-1.5766630978426454E-7</v>
      </c>
      <c r="L635">
        <f t="shared" si="130"/>
        <v>2.1959154468735089E-7</v>
      </c>
      <c r="M635">
        <f t="shared" si="131"/>
        <v>1.4871932378419669E-9</v>
      </c>
      <c r="N635">
        <f t="shared" si="133"/>
        <v>1.4871932378419668E-8</v>
      </c>
    </row>
    <row r="636" spans="1:14">
      <c r="A636">
        <v>608</v>
      </c>
      <c r="B636">
        <f t="shared" si="132"/>
        <v>608</v>
      </c>
      <c r="C636">
        <f t="shared" si="122"/>
        <v>760423.35420773458</v>
      </c>
      <c r="D636">
        <f t="shared" si="123"/>
        <v>1.9683593151918757E-7</v>
      </c>
      <c r="E636">
        <f t="shared" si="124"/>
        <v>2.7292289678705599E-6</v>
      </c>
      <c r="F636">
        <f t="shared" si="125"/>
        <v>7586481.8247238062</v>
      </c>
      <c r="G636">
        <f t="shared" si="126"/>
        <v>51379.776415362838</v>
      </c>
      <c r="H636">
        <f t="shared" si="134"/>
        <v>513797.76415362797</v>
      </c>
      <c r="I636">
        <f t="shared" si="127"/>
        <v>-4.9199097019211644E-8</v>
      </c>
      <c r="J636">
        <f t="shared" si="128"/>
        <v>-1.0750093775756913E-8</v>
      </c>
      <c r="K636">
        <f t="shared" si="129"/>
        <v>-1.490554448757277E-7</v>
      </c>
      <c r="L636">
        <f t="shared" si="130"/>
        <v>2.0759866473127348E-7</v>
      </c>
      <c r="M636">
        <f t="shared" si="131"/>
        <v>1.4059709394227682E-9</v>
      </c>
      <c r="N636">
        <f t="shared" si="133"/>
        <v>1.4059709394227682E-8</v>
      </c>
    </row>
    <row r="637" spans="1:14">
      <c r="A637">
        <v>609</v>
      </c>
      <c r="B637">
        <f t="shared" si="132"/>
        <v>609</v>
      </c>
      <c r="C637">
        <f t="shared" si="122"/>
        <v>760423.35420768533</v>
      </c>
      <c r="D637">
        <f t="shared" si="123"/>
        <v>1.8608583774343066E-7</v>
      </c>
      <c r="E637">
        <f t="shared" si="124"/>
        <v>2.5801735229948323E-6</v>
      </c>
      <c r="F637">
        <f t="shared" si="125"/>
        <v>7586481.8247240139</v>
      </c>
      <c r="G637">
        <f t="shared" si="126"/>
        <v>51379.776415364242</v>
      </c>
      <c r="H637">
        <f t="shared" si="134"/>
        <v>513797.76415364206</v>
      </c>
      <c r="I637">
        <f t="shared" si="127"/>
        <v>-4.6512113486491526E-8</v>
      </c>
      <c r="J637">
        <f t="shared" si="128"/>
        <v>-1.0162982899731404E-8</v>
      </c>
      <c r="K637">
        <f t="shared" si="129"/>
        <v>-1.4091485795222441E-7</v>
      </c>
      <c r="L637">
        <f t="shared" si="130"/>
        <v>1.9626076978313712E-7</v>
      </c>
      <c r="M637">
        <f t="shared" si="131"/>
        <v>1.3291845553102191E-9</v>
      </c>
      <c r="N637">
        <f t="shared" si="133"/>
        <v>1.3291845553102189E-8</v>
      </c>
    </row>
    <row r="638" spans="1:14">
      <c r="A638">
        <v>610</v>
      </c>
      <c r="B638">
        <f t="shared" si="132"/>
        <v>610</v>
      </c>
      <c r="C638">
        <f t="shared" si="122"/>
        <v>760423.35420763877</v>
      </c>
      <c r="D638">
        <f t="shared" si="123"/>
        <v>1.7592285484369927E-7</v>
      </c>
      <c r="E638">
        <f t="shared" si="124"/>
        <v>2.4392586650426078E-6</v>
      </c>
      <c r="F638">
        <f t="shared" si="125"/>
        <v>7586481.8247242104</v>
      </c>
      <c r="G638">
        <f t="shared" si="126"/>
        <v>51379.776415365573</v>
      </c>
      <c r="H638">
        <f t="shared" si="134"/>
        <v>513797.76415365533</v>
      </c>
      <c r="I638">
        <f t="shared" si="127"/>
        <v>-4.3971878185802896E-8</v>
      </c>
      <c r="J638">
        <f t="shared" si="128"/>
        <v>-9.6079367840640367E-9</v>
      </c>
      <c r="K638">
        <f t="shared" si="129"/>
        <v>-1.3321886502201215E-7</v>
      </c>
      <c r="L638">
        <f t="shared" si="130"/>
        <v>1.8554208817156693E-7</v>
      </c>
      <c r="M638">
        <f t="shared" si="131"/>
        <v>1.2565918203121378E-9</v>
      </c>
      <c r="N638">
        <f t="shared" si="133"/>
        <v>1.2565918203121376E-8</v>
      </c>
    </row>
    <row r="639" spans="1:14">
      <c r="A639">
        <v>611</v>
      </c>
      <c r="B639">
        <f t="shared" si="132"/>
        <v>611</v>
      </c>
      <c r="C639">
        <f t="shared" si="122"/>
        <v>760423.35420759476</v>
      </c>
      <c r="D639">
        <f t="shared" si="123"/>
        <v>1.6631491805963523E-7</v>
      </c>
      <c r="E639">
        <f t="shared" si="124"/>
        <v>2.3060398000205956E-6</v>
      </c>
      <c r="F639">
        <f t="shared" si="125"/>
        <v>7586481.8247243958</v>
      </c>
      <c r="G639">
        <f t="shared" si="126"/>
        <v>51379.776415366832</v>
      </c>
      <c r="H639">
        <f t="shared" si="134"/>
        <v>513797.7641536679</v>
      </c>
      <c r="I639">
        <f t="shared" si="127"/>
        <v>-4.1570376537472212E-8</v>
      </c>
      <c r="J639">
        <f t="shared" si="128"/>
        <v>-9.083204228259628E-9</v>
      </c>
      <c r="K639">
        <f t="shared" si="129"/>
        <v>-1.2594318481142748E-7</v>
      </c>
      <c r="L639">
        <f t="shared" si="130"/>
        <v>1.7540880187673336E-7</v>
      </c>
      <c r="M639">
        <f t="shared" si="131"/>
        <v>1.187963700425966E-9</v>
      </c>
      <c r="N639">
        <f t="shared" si="133"/>
        <v>1.1879637004259659E-8</v>
      </c>
    </row>
    <row r="640" spans="1:14">
      <c r="A640">
        <v>612</v>
      </c>
      <c r="B640">
        <f t="shared" si="132"/>
        <v>612</v>
      </c>
      <c r="C640">
        <f t="shared" si="122"/>
        <v>760423.3542075532</v>
      </c>
      <c r="D640">
        <f t="shared" si="123"/>
        <v>1.572317138313756E-7</v>
      </c>
      <c r="E640">
        <f t="shared" si="124"/>
        <v>2.1800966152091682E-6</v>
      </c>
      <c r="F640">
        <f t="shared" si="125"/>
        <v>7586481.8247245708</v>
      </c>
      <c r="G640">
        <f t="shared" si="126"/>
        <v>51379.776415368018</v>
      </c>
      <c r="H640">
        <f t="shared" si="134"/>
        <v>513797.76415367977</v>
      </c>
      <c r="I640">
        <f t="shared" si="127"/>
        <v>-3.9300031673997749E-8</v>
      </c>
      <c r="J640">
        <f t="shared" si="128"/>
        <v>-8.58712967274281E-9</v>
      </c>
      <c r="K640">
        <f t="shared" si="129"/>
        <v>-1.1906486215615541E-7</v>
      </c>
      <c r="L640">
        <f t="shared" si="130"/>
        <v>1.6582893983267186E-7</v>
      </c>
      <c r="M640">
        <f t="shared" si="131"/>
        <v>1.1230836702241116E-9</v>
      </c>
      <c r="N640">
        <f t="shared" si="133"/>
        <v>1.1230836702241114E-8</v>
      </c>
    </row>
    <row r="641" spans="1:14">
      <c r="A641">
        <v>613</v>
      </c>
      <c r="B641">
        <f t="shared" si="132"/>
        <v>613</v>
      </c>
      <c r="C641">
        <f t="shared" si="122"/>
        <v>760423.35420751385</v>
      </c>
      <c r="D641">
        <f t="shared" si="123"/>
        <v>1.486445841586328E-7</v>
      </c>
      <c r="E641">
        <f t="shared" si="124"/>
        <v>2.061031753053013E-6</v>
      </c>
      <c r="F641">
        <f t="shared" si="125"/>
        <v>7586481.8247247366</v>
      </c>
      <c r="G641">
        <f t="shared" si="126"/>
        <v>51379.776415369139</v>
      </c>
      <c r="H641">
        <f t="shared" si="134"/>
        <v>513797.76415369101</v>
      </c>
      <c r="I641">
        <f t="shared" si="127"/>
        <v>-3.7153680534622983E-8</v>
      </c>
      <c r="J641">
        <f t="shared" si="128"/>
        <v>-8.118147975478088E-9</v>
      </c>
      <c r="K641">
        <f t="shared" si="129"/>
        <v>-1.1256219557644503E-7</v>
      </c>
      <c r="L641">
        <f t="shared" si="130"/>
        <v>1.567722770568416E-7</v>
      </c>
      <c r="M641">
        <f t="shared" si="131"/>
        <v>1.0617470297045199E-9</v>
      </c>
      <c r="N641">
        <f t="shared" si="133"/>
        <v>1.0617470297045199E-8</v>
      </c>
    </row>
    <row r="642" spans="1:14">
      <c r="A642">
        <v>614</v>
      </c>
      <c r="B642">
        <f t="shared" si="132"/>
        <v>614</v>
      </c>
      <c r="C642">
        <f t="shared" si="122"/>
        <v>760423.35420747672</v>
      </c>
      <c r="D642">
        <f t="shared" si="123"/>
        <v>1.4052643618315472E-7</v>
      </c>
      <c r="E642">
        <f t="shared" si="124"/>
        <v>1.9484695574765679E-6</v>
      </c>
      <c r="F642">
        <f t="shared" si="125"/>
        <v>7586481.8247248931</v>
      </c>
      <c r="G642">
        <f t="shared" si="126"/>
        <v>51379.776415370201</v>
      </c>
      <c r="H642">
        <f t="shared" si="134"/>
        <v>513797.7641537016</v>
      </c>
      <c r="I642">
        <f t="shared" si="127"/>
        <v>-3.5124551265492814E-8</v>
      </c>
      <c r="J642">
        <f t="shared" si="128"/>
        <v>-7.6747794738621201E-9</v>
      </c>
      <c r="K642">
        <f t="shared" si="129"/>
        <v>-1.064146688077681E-7</v>
      </c>
      <c r="L642">
        <f t="shared" si="130"/>
        <v>1.4821023928867192E-7</v>
      </c>
      <c r="M642">
        <f t="shared" si="131"/>
        <v>1.0037602584511051E-9</v>
      </c>
      <c r="N642">
        <f t="shared" si="133"/>
        <v>1.0037602584511051E-8</v>
      </c>
    </row>
    <row r="643" spans="1:14">
      <c r="A643">
        <v>615</v>
      </c>
      <c r="B643">
        <f t="shared" si="132"/>
        <v>615</v>
      </c>
      <c r="C643">
        <f t="shared" si="122"/>
        <v>760423.35420744156</v>
      </c>
      <c r="D643">
        <f t="shared" si="123"/>
        <v>1.3285165670929261E-7</v>
      </c>
      <c r="E643">
        <f t="shared" si="124"/>
        <v>1.8420548886687998E-6</v>
      </c>
      <c r="F643">
        <f t="shared" si="125"/>
        <v>7586481.8247250412</v>
      </c>
      <c r="G643">
        <f t="shared" si="126"/>
        <v>51379.776415371205</v>
      </c>
      <c r="H643">
        <f t="shared" si="134"/>
        <v>513797.76415371161</v>
      </c>
      <c r="I643">
        <f t="shared" si="127"/>
        <v>-3.320624185408862E-8</v>
      </c>
      <c r="J643">
        <f t="shared" si="128"/>
        <v>-7.2556253163082283E-9</v>
      </c>
      <c r="K643">
        <f t="shared" si="129"/>
        <v>-1.0060288607089547E-7</v>
      </c>
      <c r="L643">
        <f t="shared" si="130"/>
        <v>1.4011581283622593E-7</v>
      </c>
      <c r="M643">
        <f t="shared" si="131"/>
        <v>9.4894040506637574E-10</v>
      </c>
      <c r="N643">
        <f t="shared" si="133"/>
        <v>9.4894040506637566E-9</v>
      </c>
    </row>
    <row r="644" spans="1:14">
      <c r="A644">
        <v>616</v>
      </c>
      <c r="B644">
        <f t="shared" si="132"/>
        <v>616</v>
      </c>
      <c r="C644">
        <f t="shared" si="122"/>
        <v>760423.35420740838</v>
      </c>
      <c r="D644">
        <f t="shared" si="123"/>
        <v>1.2559603139298437E-7</v>
      </c>
      <c r="E644">
        <f t="shared" si="124"/>
        <v>1.7414520025979044E-6</v>
      </c>
      <c r="F644">
        <f t="shared" si="125"/>
        <v>7586481.8247251809</v>
      </c>
      <c r="G644">
        <f t="shared" si="126"/>
        <v>51379.776415372151</v>
      </c>
      <c r="H644">
        <f t="shared" si="134"/>
        <v>513797.7641537211</v>
      </c>
      <c r="I644">
        <f t="shared" si="127"/>
        <v>-3.1392699930532696E-8</v>
      </c>
      <c r="J644">
        <f t="shared" si="128"/>
        <v>-6.8593630487940405E-9</v>
      </c>
      <c r="K644">
        <f t="shared" si="129"/>
        <v>-9.5108510877165315E-8</v>
      </c>
      <c r="L644">
        <f t="shared" si="130"/>
        <v>1.3246345934654215E-7</v>
      </c>
      <c r="M644">
        <f t="shared" si="131"/>
        <v>8.9711450994988821E-10</v>
      </c>
      <c r="N644">
        <f t="shared" si="133"/>
        <v>8.9711450994988821E-9</v>
      </c>
    </row>
    <row r="645" spans="1:14">
      <c r="A645">
        <v>617</v>
      </c>
      <c r="B645">
        <f t="shared" si="132"/>
        <v>617</v>
      </c>
      <c r="C645">
        <f t="shared" si="122"/>
        <v>760423.35420737695</v>
      </c>
      <c r="D645">
        <f t="shared" si="123"/>
        <v>1.1873666834419033E-7</v>
      </c>
      <c r="E645">
        <f t="shared" si="124"/>
        <v>1.646343491720739E-6</v>
      </c>
      <c r="F645">
        <f t="shared" si="125"/>
        <v>7586481.8247253131</v>
      </c>
      <c r="G645">
        <f t="shared" si="126"/>
        <v>51379.776415373046</v>
      </c>
      <c r="H645">
        <f t="shared" si="134"/>
        <v>513797.76415373007</v>
      </c>
      <c r="I645">
        <f t="shared" si="127"/>
        <v>-2.9678203672034215E-8</v>
      </c>
      <c r="J645">
        <f t="shared" si="128"/>
        <v>-6.484742442447566E-9</v>
      </c>
      <c r="K645">
        <f t="shared" si="129"/>
        <v>-8.9914208175870305E-8</v>
      </c>
      <c r="L645">
        <f t="shared" si="130"/>
        <v>1.2522903523075074E-7</v>
      </c>
      <c r="M645">
        <f t="shared" si="131"/>
        <v>8.4811905960135945E-10</v>
      </c>
      <c r="N645">
        <f t="shared" si="133"/>
        <v>8.4811905960135945E-9</v>
      </c>
    </row>
    <row r="646" spans="1:14">
      <c r="A646">
        <v>618</v>
      </c>
      <c r="B646">
        <f t="shared" si="132"/>
        <v>618</v>
      </c>
      <c r="C646">
        <f t="shared" si="122"/>
        <v>760423.35420734726</v>
      </c>
      <c r="D646">
        <f t="shared" si="123"/>
        <v>1.1225192590174276E-7</v>
      </c>
      <c r="E646">
        <f t="shared" si="124"/>
        <v>1.5564292835448686E-6</v>
      </c>
      <c r="F646">
        <f t="shared" si="125"/>
        <v>7586481.8247254379</v>
      </c>
      <c r="G646">
        <f t="shared" si="126"/>
        <v>51379.776415373897</v>
      </c>
      <c r="H646">
        <f t="shared" si="134"/>
        <v>513797.76415373856</v>
      </c>
      <c r="I646">
        <f t="shared" si="127"/>
        <v>-2.8057343750229017E-8</v>
      </c>
      <c r="J646">
        <f t="shared" si="128"/>
        <v>-6.1305815490075274E-9</v>
      </c>
      <c r="K646">
        <f t="shared" si="129"/>
        <v>-8.5003589661235691E-8</v>
      </c>
      <c r="L646">
        <f t="shared" si="130"/>
        <v>1.1838971548974551E-7</v>
      </c>
      <c r="M646">
        <f t="shared" si="131"/>
        <v>8.0179947072673408E-10</v>
      </c>
      <c r="N646">
        <f t="shared" si="133"/>
        <v>8.0179947072673402E-9</v>
      </c>
    </row>
    <row r="647" spans="1:14">
      <c r="A647">
        <v>619</v>
      </c>
      <c r="B647">
        <f t="shared" si="132"/>
        <v>619</v>
      </c>
      <c r="C647">
        <f t="shared" si="122"/>
        <v>760423.35420731921</v>
      </c>
      <c r="D647">
        <f t="shared" si="123"/>
        <v>1.0612134435273523E-7</v>
      </c>
      <c r="E647">
        <f t="shared" si="124"/>
        <v>1.471425693883633E-6</v>
      </c>
      <c r="F647">
        <f t="shared" si="125"/>
        <v>7586481.8247255562</v>
      </c>
      <c r="G647">
        <f t="shared" si="126"/>
        <v>51379.776415374698</v>
      </c>
      <c r="H647">
        <f t="shared" si="134"/>
        <v>513797.7641537466</v>
      </c>
      <c r="I647">
        <f t="shared" si="127"/>
        <v>-2.6525006264456272E-8</v>
      </c>
      <c r="J647">
        <f t="shared" si="128"/>
        <v>-5.795762971712716E-9</v>
      </c>
      <c r="K647">
        <f t="shared" si="129"/>
        <v>-8.0361162066428737E-8</v>
      </c>
      <c r="L647">
        <f t="shared" si="130"/>
        <v>1.1192392170007818E-7</v>
      </c>
      <c r="M647">
        <f t="shared" si="131"/>
        <v>7.5800960251953737E-10</v>
      </c>
      <c r="N647">
        <f t="shared" si="133"/>
        <v>7.5800960251953737E-9</v>
      </c>
    </row>
    <row r="648" spans="1:14">
      <c r="A648">
        <v>620</v>
      </c>
      <c r="B648">
        <f t="shared" si="132"/>
        <v>620</v>
      </c>
      <c r="C648">
        <f t="shared" si="122"/>
        <v>760423.35420729266</v>
      </c>
      <c r="D648">
        <f t="shared" si="123"/>
        <v>1.0032558138102251E-7</v>
      </c>
      <c r="E648">
        <f t="shared" si="124"/>
        <v>1.3910645318172041E-6</v>
      </c>
      <c r="F648">
        <f t="shared" si="125"/>
        <v>7586481.8247256679</v>
      </c>
      <c r="G648">
        <f t="shared" si="126"/>
        <v>51379.776415375454</v>
      </c>
      <c r="H648">
        <f t="shared" si="134"/>
        <v>513797.76415375416</v>
      </c>
      <c r="I648">
        <f t="shared" si="127"/>
        <v>-2.5076356607125443E-8</v>
      </c>
      <c r="J648">
        <f t="shared" si="128"/>
        <v>-5.479230339854813E-9</v>
      </c>
      <c r="K648">
        <f t="shared" si="129"/>
        <v>-7.5972278281464498E-8</v>
      </c>
      <c r="L648">
        <f t="shared" si="130"/>
        <v>1.0581125393286602E-7</v>
      </c>
      <c r="M648">
        <f t="shared" si="131"/>
        <v>7.1661129557873221E-10</v>
      </c>
      <c r="N648">
        <f t="shared" si="133"/>
        <v>7.1661129557873219E-9</v>
      </c>
    </row>
    <row r="649" spans="1:14">
      <c r="A649">
        <v>621</v>
      </c>
      <c r="B649">
        <f t="shared" si="132"/>
        <v>621</v>
      </c>
      <c r="C649">
        <f t="shared" ref="C649:C712" si="135">C648+I648*B$8</f>
        <v>760423.35420726764</v>
      </c>
      <c r="D649">
        <f t="shared" ref="D649:D712" si="136">D648+J648*B$8</f>
        <v>9.4846351041167698E-8</v>
      </c>
      <c r="E649">
        <f t="shared" ref="E649:E712" si="137">E648+K648*B$8</f>
        <v>1.3150922535357397E-6</v>
      </c>
      <c r="F649">
        <f t="shared" ref="F649:F712" si="138">F648+L648*B$8</f>
        <v>7586481.8247257741</v>
      </c>
      <c r="G649">
        <f t="shared" ref="G649:G712" si="139">G648+M648*B$8</f>
        <v>51379.776415376167</v>
      </c>
      <c r="H649">
        <f t="shared" si="134"/>
        <v>513797.76415376132</v>
      </c>
      <c r="I649">
        <f t="shared" si="127"/>
        <v>-2.3706824210268096E-8</v>
      </c>
      <c r="J649">
        <f t="shared" si="128"/>
        <v>-5.1799849758717132E-9</v>
      </c>
      <c r="K649">
        <f t="shared" si="129"/>
        <v>-7.1823091140782137E-8</v>
      </c>
      <c r="L649">
        <f t="shared" si="130"/>
        <v>1.0003242639091361E-7</v>
      </c>
      <c r="M649">
        <f t="shared" si="131"/>
        <v>6.7747393600834071E-10</v>
      </c>
      <c r="N649">
        <f t="shared" si="133"/>
        <v>6.7747393600834069E-9</v>
      </c>
    </row>
    <row r="650" spans="1:14">
      <c r="A650">
        <v>622</v>
      </c>
      <c r="B650">
        <f t="shared" si="132"/>
        <v>622</v>
      </c>
      <c r="C650">
        <f t="shared" si="135"/>
        <v>760423.35420724389</v>
      </c>
      <c r="D650">
        <f t="shared" si="136"/>
        <v>8.9666366065295978E-8</v>
      </c>
      <c r="E650">
        <f t="shared" si="137"/>
        <v>1.2432691623949577E-6</v>
      </c>
      <c r="F650">
        <f t="shared" si="138"/>
        <v>7586481.8247258738</v>
      </c>
      <c r="G650">
        <f t="shared" si="139"/>
        <v>51379.776415376844</v>
      </c>
      <c r="H650">
        <f t="shared" si="134"/>
        <v>513797.76415376808</v>
      </c>
      <c r="I650">
        <f t="shared" si="127"/>
        <v>-2.2412088125148854E-8</v>
      </c>
      <c r="J650">
        <f t="shared" si="128"/>
        <v>-4.8970827444658274E-9</v>
      </c>
      <c r="K650">
        <f t="shared" si="129"/>
        <v>-6.7900509734689154E-8</v>
      </c>
      <c r="L650">
        <f t="shared" si="130"/>
        <v>9.4569206560980283E-8</v>
      </c>
      <c r="M650">
        <f t="shared" si="131"/>
        <v>6.404740433235427E-10</v>
      </c>
      <c r="N650">
        <f t="shared" si="133"/>
        <v>6.4047404332354264E-9</v>
      </c>
    </row>
    <row r="651" spans="1:14">
      <c r="A651">
        <v>623</v>
      </c>
      <c r="B651">
        <f t="shared" si="132"/>
        <v>623</v>
      </c>
      <c r="C651">
        <f t="shared" si="135"/>
        <v>760423.35420722142</v>
      </c>
      <c r="D651">
        <f t="shared" si="136"/>
        <v>8.4769283320830144E-8</v>
      </c>
      <c r="E651">
        <f t="shared" si="137"/>
        <v>1.1753686526602685E-6</v>
      </c>
      <c r="F651">
        <f t="shared" si="138"/>
        <v>7586481.8247259688</v>
      </c>
      <c r="G651">
        <f t="shared" si="139"/>
        <v>51379.776415377484</v>
      </c>
      <c r="H651">
        <f t="shared" si="134"/>
        <v>513797.76415377448</v>
      </c>
      <c r="I651">
        <f t="shared" si="127"/>
        <v>-2.1188063389438632E-8</v>
      </c>
      <c r="J651">
        <f t="shared" si="128"/>
        <v>-4.6296310738061991E-9</v>
      </c>
      <c r="K651">
        <f t="shared" si="129"/>
        <v>-6.4192158106833646E-8</v>
      </c>
      <c r="L651">
        <f t="shared" si="130"/>
        <v>8.9404357689215405E-8</v>
      </c>
      <c r="M651">
        <f t="shared" si="131"/>
        <v>6.0549488086307246E-10</v>
      </c>
      <c r="N651">
        <f t="shared" si="133"/>
        <v>6.0549488086307244E-9</v>
      </c>
    </row>
    <row r="652" spans="1:14">
      <c r="A652">
        <v>624</v>
      </c>
      <c r="B652">
        <f t="shared" si="132"/>
        <v>624</v>
      </c>
      <c r="C652">
        <f t="shared" si="135"/>
        <v>760423.35420720023</v>
      </c>
      <c r="D652">
        <f t="shared" si="136"/>
        <v>8.0139652247023947E-8</v>
      </c>
      <c r="E652">
        <f t="shared" si="137"/>
        <v>1.1111764945534349E-6</v>
      </c>
      <c r="F652">
        <f t="shared" si="138"/>
        <v>7586481.8247260582</v>
      </c>
      <c r="G652">
        <f t="shared" si="139"/>
        <v>51379.776415378088</v>
      </c>
      <c r="H652">
        <f t="shared" si="134"/>
        <v>513797.76415378053</v>
      </c>
      <c r="I652">
        <f t="shared" si="127"/>
        <v>-2.0030888138937683E-8</v>
      </c>
      <c r="J652">
        <f t="shared" si="128"/>
        <v>-4.3767861394161262E-9</v>
      </c>
      <c r="K652">
        <f t="shared" si="129"/>
        <v>-6.0686336207393244E-8</v>
      </c>
      <c r="L652">
        <f t="shared" si="130"/>
        <v>8.4521584398268308E-8</v>
      </c>
      <c r="M652">
        <f t="shared" si="131"/>
        <v>5.7242608747874244E-10</v>
      </c>
      <c r="N652">
        <f t="shared" si="133"/>
        <v>5.7242608747874242E-9</v>
      </c>
    </row>
    <row r="653" spans="1:14">
      <c r="A653">
        <v>625</v>
      </c>
      <c r="B653">
        <f t="shared" si="132"/>
        <v>625</v>
      </c>
      <c r="C653">
        <f t="shared" si="135"/>
        <v>760423.35420718021</v>
      </c>
      <c r="D653">
        <f t="shared" si="136"/>
        <v>7.5762866107607825E-8</v>
      </c>
      <c r="E653">
        <f t="shared" si="137"/>
        <v>1.0504901583460418E-6</v>
      </c>
      <c r="F653">
        <f t="shared" si="138"/>
        <v>7586481.8247261429</v>
      </c>
      <c r="G653">
        <f t="shared" si="139"/>
        <v>51379.776415378663</v>
      </c>
      <c r="H653">
        <f t="shared" si="134"/>
        <v>513797.76415378624</v>
      </c>
      <c r="I653">
        <f t="shared" si="127"/>
        <v>-1.8936911423185298E-8</v>
      </c>
      <c r="J653">
        <f t="shared" si="128"/>
        <v>-4.1377502018613336E-9</v>
      </c>
      <c r="K653">
        <f t="shared" si="129"/>
        <v>-5.7371982978785475E-8</v>
      </c>
      <c r="L653">
        <f t="shared" si="130"/>
        <v>7.9905481274492049E-8</v>
      </c>
      <c r="M653">
        <f t="shared" si="131"/>
        <v>5.4116332934005583E-10</v>
      </c>
      <c r="N653">
        <f t="shared" si="133"/>
        <v>5.4116332934005583E-9</v>
      </c>
    </row>
    <row r="654" spans="1:14">
      <c r="A654">
        <v>626</v>
      </c>
      <c r="B654">
        <f t="shared" si="132"/>
        <v>626</v>
      </c>
      <c r="C654">
        <f t="shared" si="135"/>
        <v>760423.35420716123</v>
      </c>
      <c r="D654">
        <f t="shared" si="136"/>
        <v>7.1625115905746493E-8</v>
      </c>
      <c r="E654">
        <f t="shared" si="137"/>
        <v>9.9311817536725637E-7</v>
      </c>
      <c r="F654">
        <f t="shared" si="138"/>
        <v>7586481.824726223</v>
      </c>
      <c r="G654">
        <f t="shared" si="139"/>
        <v>51379.776415379201</v>
      </c>
      <c r="H654">
        <f t="shared" si="134"/>
        <v>513797.76415379165</v>
      </c>
      <c r="I654">
        <f t="shared" si="127"/>
        <v>-1.7902681686513807E-8</v>
      </c>
      <c r="J654">
        <f t="shared" si="128"/>
        <v>-3.9117690898389371E-9</v>
      </c>
      <c r="K654">
        <f t="shared" si="129"/>
        <v>-5.4238641457433177E-8</v>
      </c>
      <c r="L654">
        <f t="shared" si="130"/>
        <v>7.554148426303058E-8</v>
      </c>
      <c r="M654">
        <f t="shared" si="131"/>
        <v>5.1160797075533213E-10</v>
      </c>
      <c r="N654">
        <f t="shared" si="133"/>
        <v>5.1160797075533211E-9</v>
      </c>
    </row>
    <row r="655" spans="1:14">
      <c r="A655">
        <v>627</v>
      </c>
      <c r="B655">
        <f t="shared" si="132"/>
        <v>627</v>
      </c>
      <c r="C655">
        <f t="shared" si="135"/>
        <v>760423.3542071433</v>
      </c>
      <c r="D655">
        <f t="shared" si="136"/>
        <v>6.771334681590756E-8</v>
      </c>
      <c r="E655">
        <f t="shared" si="137"/>
        <v>9.3887953390982318E-7</v>
      </c>
      <c r="F655">
        <f t="shared" si="138"/>
        <v>7586481.8247262985</v>
      </c>
      <c r="G655">
        <f t="shared" si="139"/>
        <v>51379.776415379711</v>
      </c>
      <c r="H655">
        <f t="shared" si="134"/>
        <v>513797.76415379677</v>
      </c>
      <c r="I655">
        <f t="shared" si="127"/>
        <v>-1.6924935878203839E-8</v>
      </c>
      <c r="J655">
        <f t="shared" si="128"/>
        <v>-3.6981298207262186E-9</v>
      </c>
      <c r="K655">
        <f t="shared" si="129"/>
        <v>-5.1276425781479276E-8</v>
      </c>
      <c r="L655">
        <f t="shared" si="130"/>
        <v>7.1415824717438567E-8</v>
      </c>
      <c r="M655">
        <f t="shared" si="131"/>
        <v>4.8366676297076828E-10</v>
      </c>
      <c r="N655">
        <f t="shared" si="133"/>
        <v>4.8366676297076826E-9</v>
      </c>
    </row>
    <row r="656" spans="1:14">
      <c r="A656">
        <v>628</v>
      </c>
      <c r="B656">
        <f t="shared" si="132"/>
        <v>628</v>
      </c>
      <c r="C656">
        <f t="shared" si="135"/>
        <v>760423.35420712642</v>
      </c>
      <c r="D656">
        <f t="shared" si="136"/>
        <v>6.4015216995181336E-8</v>
      </c>
      <c r="E656">
        <f t="shared" si="137"/>
        <v>8.8760310812834395E-7</v>
      </c>
      <c r="F656">
        <f t="shared" si="138"/>
        <v>7586481.8247263702</v>
      </c>
      <c r="G656">
        <f t="shared" si="139"/>
        <v>51379.776415380191</v>
      </c>
      <c r="H656">
        <f t="shared" si="134"/>
        <v>513797.7641538016</v>
      </c>
      <c r="I656">
        <f t="shared" si="127"/>
        <v>-1.6000589157382997E-8</v>
      </c>
      <c r="J656">
        <f t="shared" si="128"/>
        <v>-3.4961583510819195E-9</v>
      </c>
      <c r="K656">
        <f t="shared" si="129"/>
        <v>-4.8475990000358315E-8</v>
      </c>
      <c r="L656">
        <f t="shared" si="130"/>
        <v>6.7515485958857646E-8</v>
      </c>
      <c r="M656">
        <f t="shared" si="131"/>
        <v>4.5725154996558094E-10</v>
      </c>
      <c r="N656">
        <f t="shared" si="133"/>
        <v>4.5725154996558094E-9</v>
      </c>
    </row>
    <row r="657" spans="1:14">
      <c r="A657">
        <v>629</v>
      </c>
      <c r="B657">
        <f t="shared" si="132"/>
        <v>629</v>
      </c>
      <c r="C657">
        <f t="shared" si="135"/>
        <v>760423.35420711047</v>
      </c>
      <c r="D657">
        <f t="shared" si="136"/>
        <v>6.0519058644099417E-8</v>
      </c>
      <c r="E657">
        <f t="shared" si="137"/>
        <v>8.3912711812798567E-7</v>
      </c>
      <c r="F657">
        <f t="shared" si="138"/>
        <v>7586481.8247264372</v>
      </c>
      <c r="G657">
        <f t="shared" si="139"/>
        <v>51379.776415380649</v>
      </c>
      <c r="H657">
        <f t="shared" si="134"/>
        <v>513797.7641538062</v>
      </c>
      <c r="I657">
        <f t="shared" si="127"/>
        <v>-1.5126725160186102E-8</v>
      </c>
      <c r="J657">
        <f t="shared" si="128"/>
        <v>-3.3052174500027507E-9</v>
      </c>
      <c r="K657">
        <f t="shared" si="129"/>
        <v>-4.5828498587817226E-8</v>
      </c>
      <c r="L657">
        <f t="shared" si="130"/>
        <v>6.3828162207691089E-8</v>
      </c>
      <c r="M657">
        <f t="shared" si="131"/>
        <v>4.3227899031499589E-10</v>
      </c>
      <c r="N657">
        <f t="shared" si="133"/>
        <v>4.3227899031499585E-9</v>
      </c>
    </row>
    <row r="658" spans="1:14">
      <c r="A658">
        <v>630</v>
      </c>
      <c r="B658">
        <f t="shared" si="132"/>
        <v>630</v>
      </c>
      <c r="C658">
        <f t="shared" si="135"/>
        <v>760423.35420709534</v>
      </c>
      <c r="D658">
        <f t="shared" si="136"/>
        <v>5.7213841194096664E-8</v>
      </c>
      <c r="E658">
        <f t="shared" si="137"/>
        <v>7.9329861954016843E-7</v>
      </c>
      <c r="F658">
        <f t="shared" si="138"/>
        <v>7586481.8247265015</v>
      </c>
      <c r="G658">
        <f t="shared" si="139"/>
        <v>51379.776415381079</v>
      </c>
      <c r="H658">
        <f t="shared" si="134"/>
        <v>513797.76415381051</v>
      </c>
      <c r="I658">
        <f t="shared" si="127"/>
        <v>-1.4300586798469619E-8</v>
      </c>
      <c r="J658">
        <f t="shared" si="128"/>
        <v>-3.1247046886254436E-9</v>
      </c>
      <c r="K658">
        <f t="shared" si="129"/>
        <v>-4.3325598565352443E-8</v>
      </c>
      <c r="L658">
        <f t="shared" si="130"/>
        <v>6.0342219758203953E-8</v>
      </c>
      <c r="M658">
        <f t="shared" si="131"/>
        <v>4.0867029424354759E-10</v>
      </c>
      <c r="N658">
        <f t="shared" si="133"/>
        <v>4.0867029424354756E-9</v>
      </c>
    </row>
    <row r="659" spans="1:14">
      <c r="A659">
        <v>631</v>
      </c>
      <c r="B659">
        <f t="shared" si="132"/>
        <v>631</v>
      </c>
      <c r="C659">
        <f t="shared" si="135"/>
        <v>760423.35420708102</v>
      </c>
      <c r="D659">
        <f t="shared" si="136"/>
        <v>5.4089136505471218E-8</v>
      </c>
      <c r="E659">
        <f t="shared" si="137"/>
        <v>7.49973020974816E-7</v>
      </c>
      <c r="F659">
        <f t="shared" si="138"/>
        <v>7586481.824726562</v>
      </c>
      <c r="G659">
        <f t="shared" si="139"/>
        <v>51379.776415381486</v>
      </c>
      <c r="H659">
        <f t="shared" si="134"/>
        <v>513797.76415381458</v>
      </c>
      <c r="I659">
        <f t="shared" si="127"/>
        <v>-1.3519567561049528E-8</v>
      </c>
      <c r="J659">
        <f t="shared" si="128"/>
        <v>-2.9540505394311356E-9</v>
      </c>
      <c r="K659">
        <f t="shared" si="129"/>
        <v>-4.095939314811128E-8</v>
      </c>
      <c r="L659">
        <f t="shared" si="130"/>
        <v>5.7046660273552862E-8</v>
      </c>
      <c r="M659">
        <f t="shared" si="131"/>
        <v>3.8635097503908016E-10</v>
      </c>
      <c r="N659">
        <f t="shared" si="133"/>
        <v>3.8635097503908014E-9</v>
      </c>
    </row>
    <row r="660" spans="1:14">
      <c r="A660">
        <v>632</v>
      </c>
      <c r="B660">
        <f t="shared" si="132"/>
        <v>632</v>
      </c>
      <c r="C660">
        <f t="shared" si="135"/>
        <v>760423.35420706752</v>
      </c>
      <c r="D660">
        <f t="shared" si="136"/>
        <v>5.1135085966040082E-8</v>
      </c>
      <c r="E660">
        <f t="shared" si="137"/>
        <v>7.0901362782670468E-7</v>
      </c>
      <c r="F660">
        <f t="shared" si="138"/>
        <v>7586481.8247266188</v>
      </c>
      <c r="G660">
        <f t="shared" si="139"/>
        <v>51379.776415381872</v>
      </c>
      <c r="H660">
        <f t="shared" si="134"/>
        <v>513797.76415381843</v>
      </c>
      <c r="I660">
        <f t="shared" si="127"/>
        <v>-1.278120329001764E-8</v>
      </c>
      <c r="J660">
        <f t="shared" si="128"/>
        <v>-2.7927165793552548E-9</v>
      </c>
      <c r="K660">
        <f t="shared" si="129"/>
        <v>-3.8722416830108866E-8</v>
      </c>
      <c r="L660">
        <f t="shared" si="130"/>
        <v>5.3931086085438628E-8</v>
      </c>
      <c r="M660">
        <f t="shared" si="131"/>
        <v>3.6525061404314343E-10</v>
      </c>
      <c r="N660">
        <f t="shared" si="133"/>
        <v>3.6525061404314343E-9</v>
      </c>
    </row>
    <row r="661" spans="1:14">
      <c r="A661">
        <v>633</v>
      </c>
      <c r="B661">
        <f t="shared" si="132"/>
        <v>633</v>
      </c>
      <c r="C661">
        <f t="shared" si="135"/>
        <v>760423.35420705471</v>
      </c>
      <c r="D661">
        <f t="shared" si="136"/>
        <v>4.8342369386684826E-8</v>
      </c>
      <c r="E661">
        <f t="shared" si="137"/>
        <v>6.7029121099659583E-7</v>
      </c>
      <c r="F661">
        <f t="shared" si="138"/>
        <v>7586481.8247266728</v>
      </c>
      <c r="G661">
        <f t="shared" si="139"/>
        <v>51379.776415382235</v>
      </c>
      <c r="H661">
        <f t="shared" si="134"/>
        <v>513797.76415382209</v>
      </c>
      <c r="I661">
        <f t="shared" si="127"/>
        <v>-1.2083164406190247E-8</v>
      </c>
      <c r="J661">
        <f t="shared" si="128"/>
        <v>-2.6401937910336572E-9</v>
      </c>
      <c r="K661">
        <f t="shared" si="129"/>
        <v>-3.6607611830153286E-8</v>
      </c>
      <c r="L661">
        <f t="shared" si="130"/>
        <v>5.0985667388900865E-8</v>
      </c>
      <c r="M661">
        <f t="shared" si="131"/>
        <v>3.4530263847632019E-10</v>
      </c>
      <c r="N661">
        <f t="shared" si="133"/>
        <v>3.4530263847632017E-9</v>
      </c>
    </row>
    <row r="662" spans="1:14">
      <c r="A662">
        <v>634</v>
      </c>
      <c r="B662">
        <f t="shared" si="132"/>
        <v>634</v>
      </c>
      <c r="C662">
        <f t="shared" si="135"/>
        <v>760423.3542070426</v>
      </c>
      <c r="D662">
        <f t="shared" si="136"/>
        <v>4.5702175595651172E-8</v>
      </c>
      <c r="E662">
        <f t="shared" si="137"/>
        <v>6.3368359916644258E-7</v>
      </c>
      <c r="F662">
        <f t="shared" si="138"/>
        <v>7586481.8247267241</v>
      </c>
      <c r="G662">
        <f t="shared" si="139"/>
        <v>51379.776415382577</v>
      </c>
      <c r="H662">
        <f t="shared" si="134"/>
        <v>513797.76415382553</v>
      </c>
      <c r="I662">
        <f t="shared" si="127"/>
        <v>-1.1423248559159834E-8</v>
      </c>
      <c r="J662">
        <f t="shared" si="128"/>
        <v>-2.4960009568253278E-9</v>
      </c>
      <c r="K662">
        <f t="shared" si="129"/>
        <v>-3.460830582416439E-8</v>
      </c>
      <c r="L662">
        <f t="shared" si="130"/>
        <v>4.8201111228752042E-8</v>
      </c>
      <c r="M662">
        <f t="shared" si="131"/>
        <v>3.2644411139750838E-10</v>
      </c>
      <c r="N662">
        <f t="shared" si="133"/>
        <v>3.2644411139750836E-9</v>
      </c>
    </row>
    <row r="663" spans="1:14">
      <c r="A663">
        <v>635</v>
      </c>
      <c r="B663">
        <f t="shared" si="132"/>
        <v>635</v>
      </c>
      <c r="C663">
        <f t="shared" si="135"/>
        <v>760423.3542070312</v>
      </c>
      <c r="D663">
        <f t="shared" si="136"/>
        <v>4.3206174638825842E-8</v>
      </c>
      <c r="E663">
        <f t="shared" si="137"/>
        <v>5.9907529334227814E-7</v>
      </c>
      <c r="F663">
        <f t="shared" si="138"/>
        <v>7586481.8247267725</v>
      </c>
      <c r="G663">
        <f t="shared" si="139"/>
        <v>51379.776415382905</v>
      </c>
      <c r="H663">
        <f t="shared" si="134"/>
        <v>513797.76415382879</v>
      </c>
      <c r="I663">
        <f t="shared" si="127"/>
        <v>-1.0799373678760553E-8</v>
      </c>
      <c r="J663">
        <f t="shared" si="128"/>
        <v>-2.359683140544711E-9</v>
      </c>
      <c r="K663">
        <f t="shared" si="129"/>
        <v>-3.2718190893630734E-8</v>
      </c>
      <c r="L663">
        <f t="shared" si="130"/>
        <v>4.5568632179801528E-8</v>
      </c>
      <c r="M663">
        <f t="shared" si="131"/>
        <v>3.086155331344703E-10</v>
      </c>
      <c r="N663">
        <f t="shared" si="133"/>
        <v>3.086155331344703E-9</v>
      </c>
    </row>
    <row r="664" spans="1:14">
      <c r="A664">
        <v>636</v>
      </c>
      <c r="B664">
        <f t="shared" si="132"/>
        <v>636</v>
      </c>
      <c r="C664">
        <f t="shared" si="135"/>
        <v>760423.35420702037</v>
      </c>
      <c r="D664">
        <f t="shared" si="136"/>
        <v>4.0846491498281129E-8</v>
      </c>
      <c r="E664">
        <f t="shared" si="137"/>
        <v>5.6635710244864743E-7</v>
      </c>
      <c r="F664">
        <f t="shared" si="138"/>
        <v>7586481.8247268181</v>
      </c>
      <c r="G664">
        <f t="shared" si="139"/>
        <v>51379.77641538321</v>
      </c>
      <c r="H664">
        <f t="shared" si="134"/>
        <v>513797.76415383187</v>
      </c>
      <c r="I664">
        <f t="shared" si="127"/>
        <v>-1.0209571406024278E-8</v>
      </c>
      <c r="J664">
        <f t="shared" si="128"/>
        <v>-2.2308102521134603E-9</v>
      </c>
      <c r="K664">
        <f t="shared" si="129"/>
        <v>-3.0931303623785729E-8</v>
      </c>
      <c r="L664">
        <f t="shared" si="130"/>
        <v>4.3079924628364313E-8</v>
      </c>
      <c r="M664">
        <f t="shared" si="131"/>
        <v>2.9176065355915095E-10</v>
      </c>
      <c r="N664">
        <f t="shared" si="133"/>
        <v>2.9176065355915092E-9</v>
      </c>
    </row>
    <row r="665" spans="1:14">
      <c r="A665">
        <v>637</v>
      </c>
      <c r="B665">
        <f t="shared" si="132"/>
        <v>637</v>
      </c>
      <c r="C665">
        <f t="shared" si="135"/>
        <v>760423.35420701012</v>
      </c>
      <c r="D665">
        <f t="shared" si="136"/>
        <v>3.8615681246167667E-8</v>
      </c>
      <c r="E665">
        <f t="shared" si="137"/>
        <v>5.3542579882486173E-7</v>
      </c>
      <c r="F665">
        <f t="shared" si="138"/>
        <v>7586481.824726861</v>
      </c>
      <c r="G665">
        <f t="shared" si="139"/>
        <v>51379.776415383501</v>
      </c>
      <c r="H665">
        <f t="shared" si="134"/>
        <v>513797.76415383478</v>
      </c>
      <c r="I665">
        <f t="shared" si="127"/>
        <v>-9.6519808829016968E-9</v>
      </c>
      <c r="J665">
        <f t="shared" si="128"/>
        <v>-2.1089756906029914E-9</v>
      </c>
      <c r="K665">
        <f t="shared" si="129"/>
        <v>-2.9242006288711696E-8</v>
      </c>
      <c r="L665">
        <f t="shared" si="130"/>
        <v>4.0727136567600902E-8</v>
      </c>
      <c r="M665">
        <f t="shared" si="131"/>
        <v>2.7582629461548334E-10</v>
      </c>
      <c r="N665">
        <f t="shared" si="133"/>
        <v>2.7582629461548332E-9</v>
      </c>
    </row>
    <row r="666" spans="1:14">
      <c r="A666">
        <v>638</v>
      </c>
      <c r="B666">
        <f t="shared" si="132"/>
        <v>638</v>
      </c>
      <c r="C666">
        <f t="shared" si="135"/>
        <v>760423.35420700046</v>
      </c>
      <c r="D666">
        <f t="shared" si="136"/>
        <v>3.6506705555564674E-8</v>
      </c>
      <c r="E666">
        <f t="shared" si="137"/>
        <v>5.0618379253615003E-7</v>
      </c>
      <c r="F666">
        <f t="shared" si="138"/>
        <v>7586481.8247269019</v>
      </c>
      <c r="G666">
        <f t="shared" si="139"/>
        <v>51379.776415383778</v>
      </c>
      <c r="H666">
        <f t="shared" si="134"/>
        <v>513797.76415383752</v>
      </c>
      <c r="I666">
        <f t="shared" si="127"/>
        <v>-9.1248428811545643E-9</v>
      </c>
      <c r="J666">
        <f t="shared" si="128"/>
        <v>-1.9937950613865778E-9</v>
      </c>
      <c r="K666">
        <f t="shared" si="129"/>
        <v>-2.764496906400991E-8</v>
      </c>
      <c r="L666">
        <f t="shared" si="130"/>
        <v>3.8502844824011307E-8</v>
      </c>
      <c r="M666">
        <f t="shared" si="131"/>
        <v>2.6076218253974767E-10</v>
      </c>
      <c r="N666">
        <f t="shared" si="133"/>
        <v>2.6076218253974767E-9</v>
      </c>
    </row>
    <row r="667" spans="1:14">
      <c r="A667">
        <v>639</v>
      </c>
      <c r="B667">
        <f t="shared" si="132"/>
        <v>639</v>
      </c>
      <c r="C667">
        <f t="shared" si="135"/>
        <v>760423.35420699138</v>
      </c>
      <c r="D667">
        <f t="shared" si="136"/>
        <v>3.4512910494178097E-8</v>
      </c>
      <c r="E667">
        <f t="shared" si="137"/>
        <v>4.7853882347214015E-7</v>
      </c>
      <c r="F667">
        <f t="shared" si="138"/>
        <v>7586481.8247269401</v>
      </c>
      <c r="G667">
        <f t="shared" si="139"/>
        <v>51379.77641538404</v>
      </c>
      <c r="H667">
        <f t="shared" si="134"/>
        <v>513797.76415384014</v>
      </c>
      <c r="I667">
        <f t="shared" si="127"/>
        <v>-8.6264942518955474E-9</v>
      </c>
      <c r="J667">
        <f t="shared" si="128"/>
        <v>-1.8849049633535239E-9</v>
      </c>
      <c r="K667">
        <f t="shared" si="129"/>
        <v>-2.6135153210916512E-8</v>
      </c>
      <c r="L667">
        <f t="shared" si="130"/>
        <v>3.6400031636921457E-8</v>
      </c>
      <c r="M667">
        <f t="shared" si="131"/>
        <v>2.4652078924412923E-10</v>
      </c>
      <c r="N667">
        <f t="shared" si="133"/>
        <v>2.4652078924412924E-9</v>
      </c>
    </row>
    <row r="668" spans="1:14">
      <c r="A668">
        <v>640</v>
      </c>
      <c r="B668">
        <f t="shared" si="132"/>
        <v>640</v>
      </c>
      <c r="C668">
        <f t="shared" si="135"/>
        <v>760423.35420698277</v>
      </c>
      <c r="D668">
        <f t="shared" si="136"/>
        <v>3.2628005530824574E-8</v>
      </c>
      <c r="E668">
        <f t="shared" si="137"/>
        <v>4.5240367026122366E-7</v>
      </c>
      <c r="F668">
        <f t="shared" si="138"/>
        <v>7586481.8247269765</v>
      </c>
      <c r="G668">
        <f t="shared" si="139"/>
        <v>51379.776415384287</v>
      </c>
      <c r="H668">
        <f t="shared" si="134"/>
        <v>513797.76415384258</v>
      </c>
      <c r="I668">
        <f t="shared" ref="I668:I731" si="140">-B$10*C668*(D668 + E668) - B$10*C668*(B$13)*(D668+E668)</f>
        <v>-8.1553626782635703E-9</v>
      </c>
      <c r="J668">
        <f t="shared" ref="J668:J731" si="141">B$10*C668*(D668 + E668) -B$11*(D668)</f>
        <v>-1.7819618423590238E-9</v>
      </c>
      <c r="K668">
        <f t="shared" ref="K668:K731" si="142">(B$13)*B$10*C668*(D668 + E668) - B$11*( E668)</f>
        <v>-2.4707795178809419E-8</v>
      </c>
      <c r="L668">
        <f t="shared" ref="L668:L731" si="143">B$11*(D668)*(1- B$14) + B$11*(E668)</f>
        <v>3.4412062517068977E-8</v>
      </c>
      <c r="M668">
        <f t="shared" ref="M668:M731" si="144">B$11*(D668)*B$14</f>
        <v>2.3305718236303267E-10</v>
      </c>
      <c r="N668">
        <f t="shared" si="133"/>
        <v>2.3305718236303265E-9</v>
      </c>
    </row>
    <row r="669" spans="1:14">
      <c r="A669">
        <v>641</v>
      </c>
      <c r="B669">
        <f t="shared" ref="B669:B732" si="145">B668+B$8</f>
        <v>641</v>
      </c>
      <c r="C669">
        <f t="shared" si="135"/>
        <v>760423.35420697462</v>
      </c>
      <c r="D669">
        <f t="shared" si="136"/>
        <v>3.0846043688465548E-8</v>
      </c>
      <c r="E669">
        <f t="shared" si="137"/>
        <v>4.2769587508241426E-7</v>
      </c>
      <c r="F669">
        <f t="shared" si="138"/>
        <v>7586481.8247270109</v>
      </c>
      <c r="G669">
        <f t="shared" si="139"/>
        <v>51379.77641538452</v>
      </c>
      <c r="H669">
        <f t="shared" si="134"/>
        <v>513797.76415384491</v>
      </c>
      <c r="I669">
        <f t="shared" si="140"/>
        <v>-7.7099617146791424E-9</v>
      </c>
      <c r="J669">
        <f t="shared" si="141"/>
        <v>-1.6846409072922598E-9</v>
      </c>
      <c r="K669">
        <f t="shared" si="142"/>
        <v>-2.3358391575948581E-8</v>
      </c>
      <c r="L669">
        <f t="shared" si="143"/>
        <v>3.2532665314430945E-8</v>
      </c>
      <c r="M669">
        <f t="shared" si="144"/>
        <v>2.2032888348903963E-10</v>
      </c>
      <c r="N669">
        <f t="shared" ref="N669:N732" si="146">D669*B$11</f>
        <v>2.2032888348903961E-9</v>
      </c>
    </row>
    <row r="670" spans="1:14">
      <c r="A670">
        <v>642</v>
      </c>
      <c r="B670">
        <f t="shared" si="145"/>
        <v>642</v>
      </c>
      <c r="C670">
        <f t="shared" si="135"/>
        <v>760423.35420696693</v>
      </c>
      <c r="D670">
        <f t="shared" si="136"/>
        <v>2.9161402781173288E-8</v>
      </c>
      <c r="E670">
        <f t="shared" si="137"/>
        <v>4.0433748350646568E-7</v>
      </c>
      <c r="F670">
        <f t="shared" si="138"/>
        <v>7586481.8247270435</v>
      </c>
      <c r="G670">
        <f t="shared" si="139"/>
        <v>51379.776415384738</v>
      </c>
      <c r="H670">
        <f t="shared" ref="H670:H733" si="147">H669+N669*B$8</f>
        <v>513797.76415384712</v>
      </c>
      <c r="I670">
        <f t="shared" si="140"/>
        <v>-7.2888860970282213E-9</v>
      </c>
      <c r="J670">
        <f t="shared" si="141"/>
        <v>-1.5926351053428976E-9</v>
      </c>
      <c r="K670">
        <f t="shared" si="142"/>
        <v>-2.2082684961031662E-8</v>
      </c>
      <c r="L670">
        <f t="shared" si="143"/>
        <v>3.075591042925154E-8</v>
      </c>
      <c r="M670">
        <f t="shared" si="144"/>
        <v>2.0829573415123775E-10</v>
      </c>
      <c r="N670">
        <f t="shared" si="146"/>
        <v>2.0829573415123775E-9</v>
      </c>
    </row>
    <row r="671" spans="1:14">
      <c r="A671">
        <v>643</v>
      </c>
      <c r="B671">
        <f t="shared" si="145"/>
        <v>643</v>
      </c>
      <c r="C671">
        <f t="shared" si="135"/>
        <v>760423.3542069596</v>
      </c>
      <c r="D671">
        <f t="shared" si="136"/>
        <v>2.7568767675830392E-8</v>
      </c>
      <c r="E671">
        <f t="shared" si="137"/>
        <v>3.8225479854543401E-7</v>
      </c>
      <c r="F671">
        <f t="shared" si="138"/>
        <v>7586481.8247270742</v>
      </c>
      <c r="G671">
        <f t="shared" si="139"/>
        <v>51379.776415384949</v>
      </c>
      <c r="H671">
        <f t="shared" si="147"/>
        <v>513797.76415384922</v>
      </c>
      <c r="I671">
        <f t="shared" si="140"/>
        <v>-6.8908073089779645E-9</v>
      </c>
      <c r="J671">
        <f t="shared" si="141"/>
        <v>-1.5056541532328706E-9</v>
      </c>
      <c r="K671">
        <f t="shared" si="142"/>
        <v>-2.0876650410736622E-8</v>
      </c>
      <c r="L671">
        <f t="shared" si="143"/>
        <v>2.9076192103834381E-8</v>
      </c>
      <c r="M671">
        <f t="shared" si="144"/>
        <v>1.9691976911307424E-10</v>
      </c>
      <c r="N671">
        <f t="shared" si="146"/>
        <v>1.9691976911307423E-9</v>
      </c>
    </row>
    <row r="672" spans="1:14">
      <c r="A672">
        <v>644</v>
      </c>
      <c r="B672">
        <f t="shared" si="145"/>
        <v>644</v>
      </c>
      <c r="C672">
        <f t="shared" si="135"/>
        <v>760423.35420695273</v>
      </c>
      <c r="D672">
        <f t="shared" si="136"/>
        <v>2.606311352259752E-8</v>
      </c>
      <c r="E672">
        <f t="shared" si="137"/>
        <v>3.6137814813469738E-7</v>
      </c>
      <c r="F672">
        <f t="shared" si="138"/>
        <v>7586481.8247271031</v>
      </c>
      <c r="G672">
        <f t="shared" si="139"/>
        <v>51379.776415385146</v>
      </c>
      <c r="H672">
        <f t="shared" si="147"/>
        <v>513797.7641538512</v>
      </c>
      <c r="I672">
        <f t="shared" si="140"/>
        <v>-6.5144693904359016E-9</v>
      </c>
      <c r="J672">
        <f t="shared" si="141"/>
        <v>-1.4234236213569474E-9</v>
      </c>
      <c r="K672">
        <f t="shared" si="142"/>
        <v>-1.9736482820871071E-8</v>
      </c>
      <c r="L672">
        <f t="shared" si="143"/>
        <v>2.7488210736073936E-8</v>
      </c>
      <c r="M672">
        <f t="shared" si="144"/>
        <v>1.8616509658998228E-10</v>
      </c>
      <c r="N672">
        <f t="shared" si="146"/>
        <v>1.8616509658998227E-9</v>
      </c>
    </row>
    <row r="673" spans="1:14">
      <c r="A673">
        <v>645</v>
      </c>
      <c r="B673">
        <f t="shared" si="145"/>
        <v>645</v>
      </c>
      <c r="C673">
        <f t="shared" si="135"/>
        <v>760423.35420694621</v>
      </c>
      <c r="D673">
        <f t="shared" si="136"/>
        <v>2.4639689901240572E-8</v>
      </c>
      <c r="E673">
        <f t="shared" si="137"/>
        <v>3.4164166531382633E-7</v>
      </c>
      <c r="F673">
        <f t="shared" si="138"/>
        <v>7586481.8247271311</v>
      </c>
      <c r="G673">
        <f t="shared" si="139"/>
        <v>51379.776415385335</v>
      </c>
      <c r="H673">
        <f t="shared" si="147"/>
        <v>513797.76415385306</v>
      </c>
      <c r="I673">
        <f t="shared" si="140"/>
        <v>-6.1586849749279542E-9</v>
      </c>
      <c r="J673">
        <f t="shared" si="141"/>
        <v>-1.3456840679424978E-9</v>
      </c>
      <c r="K673">
        <f t="shared" si="142"/>
        <v>-1.8658584901062894E-8</v>
      </c>
      <c r="L673">
        <f t="shared" si="143"/>
        <v>2.5986956158924486E-8</v>
      </c>
      <c r="M673">
        <f t="shared" si="144"/>
        <v>1.7599778500886124E-10</v>
      </c>
      <c r="N673">
        <f t="shared" si="146"/>
        <v>1.7599778500886122E-9</v>
      </c>
    </row>
    <row r="674" spans="1:14">
      <c r="A674">
        <v>646</v>
      </c>
      <c r="B674">
        <f t="shared" si="145"/>
        <v>646</v>
      </c>
      <c r="C674">
        <f t="shared" si="135"/>
        <v>760423.35420694004</v>
      </c>
      <c r="D674">
        <f t="shared" si="136"/>
        <v>2.3294005833298075E-8</v>
      </c>
      <c r="E674">
        <f t="shared" si="137"/>
        <v>3.2298308041276344E-7</v>
      </c>
      <c r="F674">
        <f t="shared" si="138"/>
        <v>7586481.8247271571</v>
      </c>
      <c r="G674">
        <f t="shared" si="139"/>
        <v>51379.77641538551</v>
      </c>
      <c r="H674">
        <f t="shared" si="147"/>
        <v>513797.76415385481</v>
      </c>
      <c r="I674">
        <f t="shared" si="140"/>
        <v>-5.8223315433930352E-9</v>
      </c>
      <c r="J674">
        <f t="shared" si="141"/>
        <v>-1.2721902204966736E-9</v>
      </c>
      <c r="K674">
        <f t="shared" si="142"/>
        <v>-1.7639555825114684E-8</v>
      </c>
      <c r="L674">
        <f t="shared" si="143"/>
        <v>2.4567691833052261E-8</v>
      </c>
      <c r="M674">
        <f t="shared" si="144"/>
        <v>1.6638575595212911E-10</v>
      </c>
      <c r="N674">
        <f t="shared" si="146"/>
        <v>1.6638575595212909E-9</v>
      </c>
    </row>
    <row r="675" spans="1:14">
      <c r="A675">
        <v>647</v>
      </c>
      <c r="B675">
        <f t="shared" si="145"/>
        <v>647</v>
      </c>
      <c r="C675">
        <f t="shared" si="135"/>
        <v>760423.35420693422</v>
      </c>
      <c r="D675">
        <f t="shared" si="136"/>
        <v>2.2021815612801402E-8</v>
      </c>
      <c r="E675">
        <f t="shared" si="137"/>
        <v>3.0534352458764878E-7</v>
      </c>
      <c r="F675">
        <f t="shared" si="138"/>
        <v>7586481.8247271813</v>
      </c>
      <c r="G675">
        <f t="shared" si="139"/>
        <v>51379.776415385677</v>
      </c>
      <c r="H675">
        <f t="shared" si="147"/>
        <v>513797.76415385649</v>
      </c>
      <c r="I675">
        <f t="shared" si="140"/>
        <v>-5.5043478825747382E-9</v>
      </c>
      <c r="J675">
        <f t="shared" si="141"/>
        <v>-1.2027102019584385E-9</v>
      </c>
      <c r="K675">
        <f t="shared" si="142"/>
        <v>-1.6676180501213265E-8</v>
      </c>
      <c r="L675">
        <f t="shared" si="143"/>
        <v>2.322593990279786E-8</v>
      </c>
      <c r="M675">
        <f t="shared" si="144"/>
        <v>1.5729868294858143E-10</v>
      </c>
      <c r="N675">
        <f t="shared" si="146"/>
        <v>1.5729868294858143E-9</v>
      </c>
    </row>
    <row r="676" spans="1:14">
      <c r="A676">
        <v>648</v>
      </c>
      <c r="B676">
        <f t="shared" si="145"/>
        <v>648</v>
      </c>
      <c r="C676">
        <f t="shared" si="135"/>
        <v>760423.35420692875</v>
      </c>
      <c r="D676">
        <f t="shared" si="136"/>
        <v>2.0819105410842965E-8</v>
      </c>
      <c r="E676">
        <f t="shared" si="137"/>
        <v>2.8866734408643553E-7</v>
      </c>
      <c r="F676">
        <f t="shared" si="138"/>
        <v>7586481.8247272046</v>
      </c>
      <c r="G676">
        <f t="shared" si="139"/>
        <v>51379.776415385837</v>
      </c>
      <c r="H676">
        <f t="shared" si="147"/>
        <v>513797.76415385806</v>
      </c>
      <c r="I676">
        <f t="shared" si="140"/>
        <v>-5.2037307368361518E-9</v>
      </c>
      <c r="J676">
        <f t="shared" si="141"/>
        <v>-1.1370247991139071E-9</v>
      </c>
      <c r="K676">
        <f t="shared" si="142"/>
        <v>-1.5765419428141261E-8</v>
      </c>
      <c r="L676">
        <f t="shared" si="143"/>
        <v>2.1957467068299585E-8</v>
      </c>
      <c r="M676">
        <f t="shared" si="144"/>
        <v>1.4870789579173546E-10</v>
      </c>
      <c r="N676">
        <f t="shared" si="146"/>
        <v>1.4870789579173546E-9</v>
      </c>
    </row>
    <row r="677" spans="1:14">
      <c r="A677">
        <v>649</v>
      </c>
      <c r="B677">
        <f t="shared" si="145"/>
        <v>649</v>
      </c>
      <c r="C677">
        <f t="shared" si="135"/>
        <v>760423.35420692351</v>
      </c>
      <c r="D677">
        <f t="shared" si="136"/>
        <v>1.9682080611729057E-8</v>
      </c>
      <c r="E677">
        <f t="shared" si="137"/>
        <v>2.7290192465829427E-7</v>
      </c>
      <c r="F677">
        <f t="shared" si="138"/>
        <v>7586481.824727227</v>
      </c>
      <c r="G677">
        <f t="shared" si="139"/>
        <v>51379.776415385983</v>
      </c>
      <c r="H677">
        <f t="shared" si="147"/>
        <v>513797.76415385958</v>
      </c>
      <c r="I677">
        <f t="shared" si="140"/>
        <v>-4.9195316428341046E-9</v>
      </c>
      <c r="J677">
        <f t="shared" si="141"/>
        <v>-1.0749267709668066E-9</v>
      </c>
      <c r="K677">
        <f t="shared" si="142"/>
        <v>-1.4904399105486466E-8</v>
      </c>
      <c r="L677">
        <f t="shared" si="143"/>
        <v>2.0758271229203598E-8</v>
      </c>
      <c r="M677">
        <f t="shared" si="144"/>
        <v>1.4058629008377897E-10</v>
      </c>
      <c r="N677">
        <f t="shared" si="146"/>
        <v>1.4058629008377897E-9</v>
      </c>
    </row>
    <row r="678" spans="1:14">
      <c r="A678">
        <v>650</v>
      </c>
      <c r="B678">
        <f t="shared" si="145"/>
        <v>650</v>
      </c>
      <c r="C678">
        <f t="shared" si="135"/>
        <v>760423.35420691862</v>
      </c>
      <c r="D678">
        <f t="shared" si="136"/>
        <v>1.8607153840762251E-8</v>
      </c>
      <c r="E678">
        <f t="shared" si="137"/>
        <v>2.5799752555280782E-7</v>
      </c>
      <c r="F678">
        <f t="shared" si="138"/>
        <v>7586481.8247272475</v>
      </c>
      <c r="G678">
        <f t="shared" si="139"/>
        <v>51379.776415386121</v>
      </c>
      <c r="H678">
        <f t="shared" si="147"/>
        <v>513797.76415386098</v>
      </c>
      <c r="I678">
        <f t="shared" si="140"/>
        <v>-4.6508539370660496E-9</v>
      </c>
      <c r="J678">
        <f t="shared" si="141"/>
        <v>-1.0162201948819334E-9</v>
      </c>
      <c r="K678">
        <f t="shared" si="142"/>
        <v>-1.4090402967592736E-8</v>
      </c>
      <c r="L678">
        <f t="shared" si="143"/>
        <v>1.962456885782099E-8</v>
      </c>
      <c r="M678">
        <f t="shared" si="144"/>
        <v>1.3290824171973036E-10</v>
      </c>
      <c r="N678">
        <f t="shared" si="146"/>
        <v>1.3290824171973036E-9</v>
      </c>
    </row>
    <row r="679" spans="1:14">
      <c r="A679">
        <v>651</v>
      </c>
      <c r="B679">
        <f t="shared" si="145"/>
        <v>651</v>
      </c>
      <c r="C679">
        <f t="shared" si="135"/>
        <v>760423.35420691397</v>
      </c>
      <c r="D679">
        <f t="shared" si="136"/>
        <v>1.7590933645880318E-8</v>
      </c>
      <c r="E679">
        <f t="shared" si="137"/>
        <v>2.4390712258521507E-7</v>
      </c>
      <c r="F679">
        <f t="shared" si="138"/>
        <v>7586481.824727267</v>
      </c>
      <c r="G679">
        <f t="shared" si="139"/>
        <v>51379.776415386252</v>
      </c>
      <c r="H679">
        <f t="shared" si="147"/>
        <v>513797.76415386231</v>
      </c>
      <c r="I679">
        <f t="shared" si="140"/>
        <v>-4.3968499268482492E-9</v>
      </c>
      <c r="J679">
        <f t="shared" si="141"/>
        <v>-9.6071984843864647E-10</v>
      </c>
      <c r="K679">
        <f t="shared" si="142"/>
        <v>-1.332086281264849E-8</v>
      </c>
      <c r="L679">
        <f t="shared" si="143"/>
        <v>1.8552783061893383E-8</v>
      </c>
      <c r="M679">
        <f t="shared" si="144"/>
        <v>1.2564952604200227E-10</v>
      </c>
      <c r="N679">
        <f t="shared" si="146"/>
        <v>1.2564952604200226E-9</v>
      </c>
    </row>
    <row r="680" spans="1:14">
      <c r="A680">
        <v>652</v>
      </c>
      <c r="B680">
        <f t="shared" si="145"/>
        <v>652</v>
      </c>
      <c r="C680">
        <f t="shared" si="135"/>
        <v>760423.35420690954</v>
      </c>
      <c r="D680">
        <f t="shared" si="136"/>
        <v>1.6630213797441672E-8</v>
      </c>
      <c r="E680">
        <f t="shared" si="137"/>
        <v>2.3058625977256659E-7</v>
      </c>
      <c r="F680">
        <f t="shared" si="138"/>
        <v>7586481.8247272857</v>
      </c>
      <c r="G680">
        <f t="shared" si="139"/>
        <v>51379.776415386375</v>
      </c>
      <c r="H680">
        <f t="shared" si="147"/>
        <v>513797.76415386359</v>
      </c>
      <c r="I680">
        <f t="shared" si="140"/>
        <v>-4.1567182157995392E-9</v>
      </c>
      <c r="J680">
        <f t="shared" si="141"/>
        <v>-9.0825062504412226E-10</v>
      </c>
      <c r="K680">
        <f t="shared" si="142"/>
        <v>-1.2593350699871215E-8</v>
      </c>
      <c r="L680">
        <f t="shared" si="143"/>
        <v>1.7539532299304578E-8</v>
      </c>
      <c r="M680">
        <f t="shared" si="144"/>
        <v>1.1878724141029765E-10</v>
      </c>
      <c r="N680">
        <f t="shared" si="146"/>
        <v>1.1878724141029765E-9</v>
      </c>
    </row>
    <row r="681" spans="1:14">
      <c r="A681">
        <v>653</v>
      </c>
      <c r="B681">
        <f t="shared" si="145"/>
        <v>653</v>
      </c>
      <c r="C681">
        <f t="shared" si="135"/>
        <v>760423.35420690535</v>
      </c>
      <c r="D681">
        <f t="shared" si="136"/>
        <v>1.572196317239755E-8</v>
      </c>
      <c r="E681">
        <f t="shared" si="137"/>
        <v>2.1799290907269536E-7</v>
      </c>
      <c r="F681">
        <f t="shared" si="138"/>
        <v>7586481.8247273033</v>
      </c>
      <c r="G681">
        <f t="shared" si="139"/>
        <v>51379.776415386492</v>
      </c>
      <c r="H681">
        <f t="shared" si="147"/>
        <v>513797.76415386476</v>
      </c>
      <c r="I681">
        <f t="shared" si="140"/>
        <v>-3.9297011753924366E-9</v>
      </c>
      <c r="J681">
        <f t="shared" si="141"/>
        <v>-8.5864698146258769E-10</v>
      </c>
      <c r="K681">
        <f t="shared" si="142"/>
        <v>-1.1905571289223041E-8</v>
      </c>
      <c r="L681">
        <f t="shared" si="143"/>
        <v>1.6581619709132367E-8</v>
      </c>
      <c r="M681">
        <f t="shared" si="144"/>
        <v>1.1229973694569678E-10</v>
      </c>
      <c r="N681">
        <f t="shared" si="146"/>
        <v>1.1229973694569677E-9</v>
      </c>
    </row>
    <row r="682" spans="1:14">
      <c r="A682">
        <v>654</v>
      </c>
      <c r="B682">
        <f t="shared" si="145"/>
        <v>654</v>
      </c>
      <c r="C682">
        <f t="shared" si="135"/>
        <v>760423.35420690139</v>
      </c>
      <c r="D682">
        <f t="shared" si="136"/>
        <v>1.4863316190934963E-8</v>
      </c>
      <c r="E682">
        <f t="shared" si="137"/>
        <v>2.0608733778347233E-7</v>
      </c>
      <c r="F682">
        <f t="shared" si="138"/>
        <v>7586481.8247273201</v>
      </c>
      <c r="G682">
        <f t="shared" si="139"/>
        <v>51379.776415386601</v>
      </c>
      <c r="H682">
        <f t="shared" si="147"/>
        <v>513797.76415386586</v>
      </c>
      <c r="I682">
        <f t="shared" si="140"/>
        <v>-3.715082554594176E-9</v>
      </c>
      <c r="J682">
        <f t="shared" si="141"/>
        <v>-8.1175241551746477E-10</v>
      </c>
      <c r="K682">
        <f t="shared" si="142"/>
        <v>-1.125535459948888E-8</v>
      </c>
      <c r="L682">
        <f t="shared" si="143"/>
        <v>1.5676023025379557E-8</v>
      </c>
      <c r="M682">
        <f t="shared" si="144"/>
        <v>1.0616654422096402E-10</v>
      </c>
      <c r="N682">
        <f t="shared" si="146"/>
        <v>1.0616654422096402E-9</v>
      </c>
    </row>
    <row r="683" spans="1:14">
      <c r="A683">
        <v>655</v>
      </c>
      <c r="B683">
        <f t="shared" si="145"/>
        <v>655</v>
      </c>
      <c r="C683">
        <f t="shared" si="135"/>
        <v>760423.35420689767</v>
      </c>
      <c r="D683">
        <f t="shared" si="136"/>
        <v>1.4051563775417498E-8</v>
      </c>
      <c r="E683">
        <f t="shared" si="137"/>
        <v>1.9483198318398344E-7</v>
      </c>
      <c r="F683">
        <f t="shared" si="138"/>
        <v>7586481.8247273359</v>
      </c>
      <c r="G683">
        <f t="shared" si="139"/>
        <v>51379.77641538671</v>
      </c>
      <c r="H683">
        <f t="shared" si="147"/>
        <v>513797.76415386691</v>
      </c>
      <c r="I683">
        <f t="shared" si="140"/>
        <v>-3.5121852200559967E-9</v>
      </c>
      <c r="J683">
        <f t="shared" si="141"/>
        <v>-7.674189723185434E-10</v>
      </c>
      <c r="K683">
        <f t="shared" si="142"/>
        <v>-1.0640649161868383E-8</v>
      </c>
      <c r="L683">
        <f t="shared" si="143"/>
        <v>1.481988504156137E-8</v>
      </c>
      <c r="M683">
        <f t="shared" si="144"/>
        <v>1.0036831268155355E-10</v>
      </c>
      <c r="N683">
        <f t="shared" si="146"/>
        <v>1.0036831268155355E-9</v>
      </c>
    </row>
    <row r="684" spans="1:14">
      <c r="A684">
        <v>656</v>
      </c>
      <c r="B684">
        <f t="shared" si="145"/>
        <v>656</v>
      </c>
      <c r="C684">
        <f t="shared" si="135"/>
        <v>760423.35420689418</v>
      </c>
      <c r="D684">
        <f t="shared" si="136"/>
        <v>1.3284144803098954E-8</v>
      </c>
      <c r="E684">
        <f t="shared" si="137"/>
        <v>1.8419133402211506E-7</v>
      </c>
      <c r="F684">
        <f t="shared" si="138"/>
        <v>7586481.8247273508</v>
      </c>
      <c r="G684">
        <f t="shared" si="139"/>
        <v>51379.776415386812</v>
      </c>
      <c r="H684">
        <f t="shared" si="147"/>
        <v>513797.7641538679</v>
      </c>
      <c r="I684">
        <f t="shared" si="140"/>
        <v>-3.3203690197208215E-9</v>
      </c>
      <c r="J684">
        <f t="shared" si="141"/>
        <v>-7.2550677745630757E-10</v>
      </c>
      <c r="K684">
        <f t="shared" si="142"/>
        <v>-1.0059515547481014E-8</v>
      </c>
      <c r="L684">
        <f t="shared" si="143"/>
        <v>1.4010504596064579E-8</v>
      </c>
      <c r="M684">
        <f t="shared" si="144"/>
        <v>9.4886748593563965E-11</v>
      </c>
      <c r="N684">
        <f t="shared" si="146"/>
        <v>9.4886748593563962E-10</v>
      </c>
    </row>
    <row r="685" spans="1:14">
      <c r="A685">
        <v>657</v>
      </c>
      <c r="B685">
        <f t="shared" si="145"/>
        <v>657</v>
      </c>
      <c r="C685">
        <f t="shared" si="135"/>
        <v>760423.3542068908</v>
      </c>
      <c r="D685">
        <f t="shared" si="136"/>
        <v>1.2558638025642646E-8</v>
      </c>
      <c r="E685">
        <f t="shared" si="137"/>
        <v>1.7413181847463405E-7</v>
      </c>
      <c r="F685">
        <f t="shared" si="138"/>
        <v>7586481.8247273648</v>
      </c>
      <c r="G685">
        <f t="shared" si="139"/>
        <v>51379.776415386907</v>
      </c>
      <c r="H685">
        <f t="shared" si="147"/>
        <v>513797.76415386883</v>
      </c>
      <c r="I685">
        <f t="shared" si="140"/>
        <v>-3.1390287631089219E-9</v>
      </c>
      <c r="J685">
        <f t="shared" si="141"/>
        <v>-6.8588359569061082E-10</v>
      </c>
      <c r="K685">
        <f t="shared" si="142"/>
        <v>-9.5101202483630889E-9</v>
      </c>
      <c r="L685">
        <f t="shared" si="143"/>
        <v>1.3245328049836602E-8</v>
      </c>
      <c r="M685">
        <f t="shared" si="144"/>
        <v>8.970455732601889E-11</v>
      </c>
      <c r="N685">
        <f t="shared" si="146"/>
        <v>8.970455732601889E-10</v>
      </c>
    </row>
    <row r="686" spans="1:14">
      <c r="A686">
        <v>658</v>
      </c>
      <c r="B686">
        <f t="shared" si="145"/>
        <v>658</v>
      </c>
      <c r="C686">
        <f t="shared" si="135"/>
        <v>760423.35420688766</v>
      </c>
      <c r="D686">
        <f t="shared" si="136"/>
        <v>1.1872754429952036E-8</v>
      </c>
      <c r="E686">
        <f t="shared" si="137"/>
        <v>1.6462169822627097E-7</v>
      </c>
      <c r="F686">
        <f t="shared" si="138"/>
        <v>7586481.8247273779</v>
      </c>
      <c r="G686">
        <f t="shared" si="139"/>
        <v>51379.776415386994</v>
      </c>
      <c r="H686">
        <f t="shared" si="147"/>
        <v>513797.76415386971</v>
      </c>
      <c r="I686">
        <f t="shared" si="140"/>
        <v>-2.967592311909241E-9</v>
      </c>
      <c r="J686">
        <f t="shared" si="141"/>
        <v>-6.4842441374134858E-10</v>
      </c>
      <c r="K686">
        <f t="shared" si="142"/>
        <v>-8.990729892651052E-9</v>
      </c>
      <c r="L686">
        <f t="shared" si="143"/>
        <v>1.252194122951627E-8</v>
      </c>
      <c r="M686">
        <f t="shared" si="144"/>
        <v>8.4805388785371689E-11</v>
      </c>
      <c r="N686">
        <f t="shared" si="146"/>
        <v>8.4805388785371678E-10</v>
      </c>
    </row>
    <row r="687" spans="1:14">
      <c r="A687">
        <v>659</v>
      </c>
      <c r="B687">
        <f t="shared" si="145"/>
        <v>659</v>
      </c>
      <c r="C687">
        <f t="shared" si="135"/>
        <v>760423.35420688475</v>
      </c>
      <c r="D687">
        <f t="shared" si="136"/>
        <v>1.1224330016210686E-8</v>
      </c>
      <c r="E687">
        <f t="shared" si="137"/>
        <v>1.5563096833361993E-7</v>
      </c>
      <c r="F687">
        <f t="shared" si="138"/>
        <v>7586481.82472739</v>
      </c>
      <c r="G687">
        <f t="shared" si="139"/>
        <v>51379.776415387081</v>
      </c>
      <c r="H687">
        <f t="shared" si="147"/>
        <v>513797.76415387058</v>
      </c>
      <c r="I687">
        <f t="shared" si="140"/>
        <v>-2.8055187748520965E-9</v>
      </c>
      <c r="J687">
        <f t="shared" si="141"/>
        <v>-6.1301104586480083E-10</v>
      </c>
      <c r="K687">
        <f t="shared" si="142"/>
        <v>-8.4997057756995749E-9</v>
      </c>
      <c r="L687">
        <f t="shared" si="143"/>
        <v>1.1838061810586394E-8</v>
      </c>
      <c r="M687">
        <f t="shared" si="144"/>
        <v>8.0173785830076326E-11</v>
      </c>
      <c r="N687">
        <f t="shared" si="146"/>
        <v>8.0173785830076324E-10</v>
      </c>
    </row>
    <row r="688" spans="1:14">
      <c r="A688">
        <v>660</v>
      </c>
      <c r="B688">
        <f t="shared" si="145"/>
        <v>660</v>
      </c>
      <c r="C688">
        <f t="shared" si="135"/>
        <v>760423.35420688195</v>
      </c>
      <c r="D688">
        <f t="shared" si="136"/>
        <v>1.0611318970345885E-8</v>
      </c>
      <c r="E688">
        <f t="shared" si="137"/>
        <v>1.4713126255792035E-7</v>
      </c>
      <c r="F688">
        <f t="shared" si="138"/>
        <v>7586481.8247274021</v>
      </c>
      <c r="G688">
        <f t="shared" si="139"/>
        <v>51379.776415387161</v>
      </c>
      <c r="H688">
        <f t="shared" si="147"/>
        <v>513797.76415387139</v>
      </c>
      <c r="I688">
        <f t="shared" si="140"/>
        <v>-2.6522968011679921E-9</v>
      </c>
      <c r="J688">
        <f t="shared" si="141"/>
        <v>-5.7953176097122351E-10</v>
      </c>
      <c r="K688">
        <f t="shared" si="142"/>
        <v>-8.0354986898797999E-9</v>
      </c>
      <c r="L688">
        <f t="shared" si="143"/>
        <v>1.1191532116516545E-8</v>
      </c>
      <c r="M688">
        <f t="shared" si="144"/>
        <v>7.5795135502470607E-11</v>
      </c>
      <c r="N688">
        <f t="shared" si="146"/>
        <v>7.5795135502470601E-10</v>
      </c>
    </row>
    <row r="689" spans="1:14">
      <c r="A689">
        <v>661</v>
      </c>
      <c r="B689">
        <f t="shared" si="145"/>
        <v>661</v>
      </c>
      <c r="C689">
        <f t="shared" si="135"/>
        <v>760423.35420687927</v>
      </c>
      <c r="D689">
        <f t="shared" si="136"/>
        <v>1.0031787209374661E-8</v>
      </c>
      <c r="E689">
        <f t="shared" si="137"/>
        <v>1.3909576386804053E-7</v>
      </c>
      <c r="F689">
        <f t="shared" si="138"/>
        <v>7586481.8247274132</v>
      </c>
      <c r="G689">
        <f t="shared" si="139"/>
        <v>51379.776415387234</v>
      </c>
      <c r="H689">
        <f t="shared" si="147"/>
        <v>513797.76415387215</v>
      </c>
      <c r="I689">
        <f t="shared" si="140"/>
        <v>-2.5074429672483034E-9</v>
      </c>
      <c r="J689">
        <f t="shared" si="141"/>
        <v>-5.4788093010722079E-10</v>
      </c>
      <c r="K689">
        <f t="shared" si="142"/>
        <v>-7.5966440367455606E-9</v>
      </c>
      <c r="L689">
        <f t="shared" si="143"/>
        <v>1.0580312311176982E-8</v>
      </c>
      <c r="M689">
        <f t="shared" si="144"/>
        <v>7.1655622924104733E-11</v>
      </c>
      <c r="N689">
        <f t="shared" si="146"/>
        <v>7.1655622924104722E-10</v>
      </c>
    </row>
    <row r="690" spans="1:14">
      <c r="A690">
        <v>662</v>
      </c>
      <c r="B690">
        <f t="shared" si="145"/>
        <v>662</v>
      </c>
      <c r="C690">
        <f t="shared" si="135"/>
        <v>760423.35420687671</v>
      </c>
      <c r="D690">
        <f t="shared" si="136"/>
        <v>9.4839062792674399E-9</v>
      </c>
      <c r="E690">
        <f t="shared" si="137"/>
        <v>1.3149911983129498E-7</v>
      </c>
      <c r="F690">
        <f t="shared" si="138"/>
        <v>7586481.8247274235</v>
      </c>
      <c r="G690">
        <f t="shared" si="139"/>
        <v>51379.776415387307</v>
      </c>
      <c r="H690">
        <f t="shared" si="147"/>
        <v>513797.76415387285</v>
      </c>
      <c r="I690">
        <f t="shared" si="140"/>
        <v>-2.3705002514176591E-9</v>
      </c>
      <c r="J690">
        <f t="shared" si="141"/>
        <v>-5.1795869319068832E-10</v>
      </c>
      <c r="K690">
        <f t="shared" si="142"/>
        <v>-7.1817572061461105E-9</v>
      </c>
      <c r="L690">
        <f t="shared" si="143"/>
        <v>1.0002473963045405E-8</v>
      </c>
      <c r="M690">
        <f t="shared" si="144"/>
        <v>6.7742187709053139E-11</v>
      </c>
      <c r="N690">
        <f t="shared" si="146"/>
        <v>6.7742187709053139E-10</v>
      </c>
    </row>
    <row r="691" spans="1:14">
      <c r="A691">
        <v>663</v>
      </c>
      <c r="B691">
        <f t="shared" si="145"/>
        <v>663</v>
      </c>
      <c r="C691">
        <f t="shared" si="135"/>
        <v>760423.35420687438</v>
      </c>
      <c r="D691">
        <f t="shared" si="136"/>
        <v>8.9659475860767509E-9</v>
      </c>
      <c r="E691">
        <f t="shared" si="137"/>
        <v>1.2431736262514886E-7</v>
      </c>
      <c r="F691">
        <f t="shared" si="138"/>
        <v>7586481.8247274337</v>
      </c>
      <c r="G691">
        <f t="shared" si="139"/>
        <v>51379.776415387372</v>
      </c>
      <c r="H691">
        <f t="shared" si="147"/>
        <v>513797.76415387355</v>
      </c>
      <c r="I691">
        <f t="shared" si="140"/>
        <v>-2.2410365920058545E-9</v>
      </c>
      <c r="J691">
        <f t="shared" si="141"/>
        <v>-4.896706439468566E-10</v>
      </c>
      <c r="K691">
        <f t="shared" si="142"/>
        <v>-6.7895292077062606E-9</v>
      </c>
      <c r="L691">
        <f t="shared" si="143"/>
        <v>9.4561939609012812E-9</v>
      </c>
      <c r="M691">
        <f t="shared" si="144"/>
        <v>6.4042482757691073E-11</v>
      </c>
      <c r="N691">
        <f t="shared" si="146"/>
        <v>6.4042482757691073E-10</v>
      </c>
    </row>
    <row r="692" spans="1:14">
      <c r="A692">
        <v>664</v>
      </c>
      <c r="B692">
        <f t="shared" si="145"/>
        <v>664</v>
      </c>
      <c r="C692">
        <f t="shared" si="135"/>
        <v>760423.35420687217</v>
      </c>
      <c r="D692">
        <f t="shared" si="136"/>
        <v>8.476276942129895E-9</v>
      </c>
      <c r="E692">
        <f t="shared" si="137"/>
        <v>1.1752783341744259E-7</v>
      </c>
      <c r="F692">
        <f t="shared" si="138"/>
        <v>7586481.824727443</v>
      </c>
      <c r="G692">
        <f t="shared" si="139"/>
        <v>51379.776415387438</v>
      </c>
      <c r="H692">
        <f t="shared" si="147"/>
        <v>513797.76415387419</v>
      </c>
      <c r="I692">
        <f t="shared" si="140"/>
        <v>-2.1186435241699304E-9</v>
      </c>
      <c r="J692">
        <f t="shared" si="141"/>
        <v>-4.6292753205139167E-10</v>
      </c>
      <c r="K692">
        <f t="shared" si="142"/>
        <v>-6.4187225408909989E-9</v>
      </c>
      <c r="L692">
        <f t="shared" si="143"/>
        <v>8.9397487618113925E-9</v>
      </c>
      <c r="M692">
        <f t="shared" si="144"/>
        <v>6.0544835300927826E-11</v>
      </c>
      <c r="N692">
        <f t="shared" si="146"/>
        <v>6.0544835300927821E-10</v>
      </c>
    </row>
    <row r="693" spans="1:14">
      <c r="A693">
        <v>665</v>
      </c>
      <c r="B693">
        <f t="shared" si="145"/>
        <v>665</v>
      </c>
      <c r="C693">
        <f t="shared" si="135"/>
        <v>760423.35420687008</v>
      </c>
      <c r="D693">
        <f t="shared" si="136"/>
        <v>8.0133494100785035E-9</v>
      </c>
      <c r="E693">
        <f t="shared" si="137"/>
        <v>1.1110911087655159E-7</v>
      </c>
      <c r="F693">
        <f t="shared" si="138"/>
        <v>7586481.8247274524</v>
      </c>
      <c r="G693">
        <f t="shared" si="139"/>
        <v>51379.776415387496</v>
      </c>
      <c r="H693">
        <f t="shared" si="147"/>
        <v>513797.76415387477</v>
      </c>
      <c r="I693">
        <f t="shared" si="140"/>
        <v>-2.0029348911655152E-9</v>
      </c>
      <c r="J693">
        <f t="shared" si="141"/>
        <v>-4.3764498154079688E-10</v>
      </c>
      <c r="K693">
        <f t="shared" si="142"/>
        <v>-6.0681672906244079E-9</v>
      </c>
      <c r="L693">
        <f t="shared" si="143"/>
        <v>8.4515089532587309E-9</v>
      </c>
      <c r="M693">
        <f t="shared" si="144"/>
        <v>5.7238210071989311E-11</v>
      </c>
      <c r="N693">
        <f t="shared" si="146"/>
        <v>5.7238210071989311E-10</v>
      </c>
    </row>
    <row r="694" spans="1:14">
      <c r="A694">
        <v>666</v>
      </c>
      <c r="B694">
        <f t="shared" si="145"/>
        <v>666</v>
      </c>
      <c r="C694">
        <f t="shared" si="135"/>
        <v>760423.3542068681</v>
      </c>
      <c r="D694">
        <f t="shared" si="136"/>
        <v>7.5757044285377059E-9</v>
      </c>
      <c r="E694">
        <f t="shared" si="137"/>
        <v>1.0504094358592718E-7</v>
      </c>
      <c r="F694">
        <f t="shared" si="138"/>
        <v>7586481.8247274607</v>
      </c>
      <c r="G694">
        <f t="shared" si="139"/>
        <v>51379.776415387554</v>
      </c>
      <c r="H694">
        <f t="shared" si="147"/>
        <v>513797.76415387535</v>
      </c>
      <c r="I694">
        <f t="shared" si="140"/>
        <v>-1.8935456260014235E-9</v>
      </c>
      <c r="J694">
        <f t="shared" si="141"/>
        <v>-4.1374322460168871E-10</v>
      </c>
      <c r="K694">
        <f t="shared" si="142"/>
        <v>-5.7367574361443789E-9</v>
      </c>
      <c r="L694">
        <f t="shared" si="143"/>
        <v>7.9899341122579361E-9</v>
      </c>
      <c r="M694">
        <f t="shared" si="144"/>
        <v>5.4112174489555041E-11</v>
      </c>
      <c r="N694">
        <f t="shared" si="146"/>
        <v>5.4112174489555036E-10</v>
      </c>
    </row>
    <row r="695" spans="1:14">
      <c r="A695">
        <v>667</v>
      </c>
      <c r="B695">
        <f t="shared" si="145"/>
        <v>667</v>
      </c>
      <c r="C695">
        <f t="shared" si="135"/>
        <v>760423.35420686624</v>
      </c>
      <c r="D695">
        <f t="shared" si="136"/>
        <v>7.1619612039360173E-9</v>
      </c>
      <c r="E695">
        <f t="shared" si="137"/>
        <v>9.9304186149782795E-8</v>
      </c>
      <c r="F695">
        <f t="shared" si="138"/>
        <v>7586481.8247274691</v>
      </c>
      <c r="G695">
        <f t="shared" si="139"/>
        <v>51379.776415387605</v>
      </c>
      <c r="H695">
        <f t="shared" si="147"/>
        <v>513797.76415387588</v>
      </c>
      <c r="I695">
        <f t="shared" si="140"/>
        <v>-1.7901305996335713E-9</v>
      </c>
      <c r="J695">
        <f t="shared" si="141"/>
        <v>-3.9114684989903368E-10</v>
      </c>
      <c r="K695">
        <f t="shared" si="142"/>
        <v>-5.4234473614473098E-9</v>
      </c>
      <c r="L695">
        <f t="shared" si="143"/>
        <v>7.553567945237514E-9</v>
      </c>
      <c r="M695">
        <f t="shared" si="144"/>
        <v>5.1156865742400126E-11</v>
      </c>
      <c r="N695">
        <f t="shared" si="146"/>
        <v>5.1156865742400122E-10</v>
      </c>
    </row>
    <row r="696" spans="1:14">
      <c r="A696">
        <v>668</v>
      </c>
      <c r="B696">
        <f t="shared" si="145"/>
        <v>668</v>
      </c>
      <c r="C696">
        <f t="shared" si="135"/>
        <v>760423.35420686449</v>
      </c>
      <c r="D696">
        <f t="shared" si="136"/>
        <v>6.7708143540369833E-9</v>
      </c>
      <c r="E696">
        <f t="shared" si="137"/>
        <v>9.3880738788335491E-8</v>
      </c>
      <c r="F696">
        <f t="shared" si="138"/>
        <v>7586481.8247274766</v>
      </c>
      <c r="G696">
        <f t="shared" si="139"/>
        <v>51379.776415387656</v>
      </c>
      <c r="H696">
        <f t="shared" si="147"/>
        <v>513797.7641538764</v>
      </c>
      <c r="I696">
        <f t="shared" si="140"/>
        <v>-1.6923635320641804E-9</v>
      </c>
      <c r="J696">
        <f t="shared" si="141"/>
        <v>-3.6978456464931001E-10</v>
      </c>
      <c r="K696">
        <f t="shared" si="142"/>
        <v>-5.1272485563131144E-9</v>
      </c>
      <c r="L696">
        <f t="shared" si="143"/>
        <v>7.1410336933549124E-9</v>
      </c>
      <c r="M696">
        <f t="shared" si="144"/>
        <v>4.8362959671692743E-11</v>
      </c>
      <c r="N696">
        <f t="shared" si="146"/>
        <v>4.8362959671692738E-10</v>
      </c>
    </row>
    <row r="697" spans="1:14">
      <c r="A697">
        <v>669</v>
      </c>
      <c r="B697">
        <f t="shared" si="145"/>
        <v>669</v>
      </c>
      <c r="C697">
        <f t="shared" si="135"/>
        <v>760423.35420686274</v>
      </c>
      <c r="D697">
        <f t="shared" si="136"/>
        <v>6.4010297893876732E-9</v>
      </c>
      <c r="E697">
        <f t="shared" si="137"/>
        <v>8.875349023202238E-8</v>
      </c>
      <c r="F697">
        <f t="shared" si="138"/>
        <v>7586481.824727484</v>
      </c>
      <c r="G697">
        <f t="shared" si="139"/>
        <v>51379.776415387707</v>
      </c>
      <c r="H697">
        <f t="shared" si="147"/>
        <v>513797.76415387687</v>
      </c>
      <c r="I697">
        <f t="shared" si="140"/>
        <v>-1.5999359629107569E-9</v>
      </c>
      <c r="J697">
        <f t="shared" si="141"/>
        <v>-3.4958896968792274E-10</v>
      </c>
      <c r="K697">
        <f t="shared" si="142"/>
        <v>-4.8472264975020384E-9</v>
      </c>
      <c r="L697">
        <f t="shared" si="143"/>
        <v>6.7510297887479481E-9</v>
      </c>
      <c r="M697">
        <f t="shared" si="144"/>
        <v>4.5721641352769094E-11</v>
      </c>
      <c r="N697">
        <f t="shared" si="146"/>
        <v>4.5721641352769094E-10</v>
      </c>
    </row>
    <row r="698" spans="1:14">
      <c r="A698">
        <v>670</v>
      </c>
      <c r="B698">
        <f t="shared" si="145"/>
        <v>670</v>
      </c>
      <c r="C698">
        <f t="shared" si="135"/>
        <v>760423.35420686111</v>
      </c>
      <c r="D698">
        <f t="shared" si="136"/>
        <v>6.0514408196997503E-9</v>
      </c>
      <c r="E698">
        <f t="shared" si="137"/>
        <v>8.3906263734520341E-8</v>
      </c>
      <c r="F698">
        <f t="shared" si="138"/>
        <v>7586481.8247274905</v>
      </c>
      <c r="G698">
        <f t="shared" si="139"/>
        <v>51379.776415387751</v>
      </c>
      <c r="H698">
        <f t="shared" si="147"/>
        <v>513797.76415387733</v>
      </c>
      <c r="I698">
        <f t="shared" si="140"/>
        <v>-1.5125562781969084E-9</v>
      </c>
      <c r="J698">
        <f t="shared" si="141"/>
        <v>-3.3049634682119601E-10</v>
      </c>
      <c r="K698">
        <f t="shared" si="142"/>
        <v>-4.58249770028333E-9</v>
      </c>
      <c r="L698">
        <f t="shared" si="143"/>
        <v>6.3823257480178653E-9</v>
      </c>
      <c r="M698">
        <f t="shared" si="144"/>
        <v>4.3224577283569643E-11</v>
      </c>
      <c r="N698">
        <f t="shared" si="146"/>
        <v>4.3224577283569643E-10</v>
      </c>
    </row>
    <row r="699" spans="1:14">
      <c r="A699">
        <v>671</v>
      </c>
      <c r="B699">
        <f t="shared" si="145"/>
        <v>671</v>
      </c>
      <c r="C699">
        <f t="shared" si="135"/>
        <v>760423.3542068596</v>
      </c>
      <c r="D699">
        <f t="shared" si="136"/>
        <v>5.7209444728785544E-9</v>
      </c>
      <c r="E699">
        <f t="shared" si="137"/>
        <v>7.9323766034237007E-8</v>
      </c>
      <c r="F699">
        <f t="shared" si="138"/>
        <v>7586481.8247274971</v>
      </c>
      <c r="G699">
        <f t="shared" si="139"/>
        <v>51379.776415387794</v>
      </c>
      <c r="H699">
        <f t="shared" si="147"/>
        <v>513797.76415387774</v>
      </c>
      <c r="I699">
        <f t="shared" si="140"/>
        <v>-1.4299487902944879E-9</v>
      </c>
      <c r="J699">
        <f t="shared" si="141"/>
        <v>-3.1244645779202844E-10</v>
      </c>
      <c r="K699">
        <f t="shared" si="142"/>
        <v>-4.3322269309931662E-9</v>
      </c>
      <c r="L699">
        <f t="shared" si="143"/>
        <v>6.0337582899876929E-9</v>
      </c>
      <c r="M699">
        <f t="shared" si="144"/>
        <v>4.0863889091989674E-11</v>
      </c>
      <c r="N699">
        <f t="shared" si="146"/>
        <v>4.0863889091989672E-10</v>
      </c>
    </row>
    <row r="700" spans="1:14">
      <c r="A700">
        <v>672</v>
      </c>
      <c r="B700">
        <f t="shared" si="145"/>
        <v>672</v>
      </c>
      <c r="C700">
        <f t="shared" si="135"/>
        <v>760423.3542068582</v>
      </c>
      <c r="D700">
        <f t="shared" si="136"/>
        <v>5.4084980150865256E-9</v>
      </c>
      <c r="E700">
        <f t="shared" si="137"/>
        <v>7.4991539103243836E-8</v>
      </c>
      <c r="F700">
        <f t="shared" si="138"/>
        <v>7586481.8247275027</v>
      </c>
      <c r="G700">
        <f t="shared" si="139"/>
        <v>51379.776415387838</v>
      </c>
      <c r="H700">
        <f t="shared" si="147"/>
        <v>513797.76415387815</v>
      </c>
      <c r="I700">
        <f t="shared" si="140"/>
        <v>-1.3518528681142261E-9</v>
      </c>
      <c r="J700">
        <f t="shared" si="141"/>
        <v>-2.9538235422493597E-10</v>
      </c>
      <c r="K700">
        <f t="shared" si="142"/>
        <v>-4.0956245718272923E-9</v>
      </c>
      <c r="L700">
        <f t="shared" si="143"/>
        <v>5.7042276654872653E-9</v>
      </c>
      <c r="M700">
        <f t="shared" si="144"/>
        <v>3.8632128679189471E-11</v>
      </c>
      <c r="N700">
        <f t="shared" si="146"/>
        <v>3.8632128679189469E-10</v>
      </c>
    </row>
    <row r="701" spans="1:14">
      <c r="A701">
        <v>673</v>
      </c>
      <c r="B701">
        <f t="shared" si="145"/>
        <v>673</v>
      </c>
      <c r="C701">
        <f t="shared" si="135"/>
        <v>760423.35420685681</v>
      </c>
      <c r="D701">
        <f t="shared" si="136"/>
        <v>5.11311566086159E-9</v>
      </c>
      <c r="E701">
        <f t="shared" si="137"/>
        <v>7.0895914531416541E-8</v>
      </c>
      <c r="F701">
        <f t="shared" si="138"/>
        <v>7586481.8247275082</v>
      </c>
      <c r="G701">
        <f t="shared" si="139"/>
        <v>51379.776415387874</v>
      </c>
      <c r="H701">
        <f t="shared" si="147"/>
        <v>513797.76415387855</v>
      </c>
      <c r="I701">
        <f t="shared" si="140"/>
        <v>-1.2780221148005561E-9</v>
      </c>
      <c r="J701">
        <f t="shared" si="141"/>
        <v>-2.7925019795084915E-10</v>
      </c>
      <c r="K701">
        <f t="shared" si="142"/>
        <v>-3.871944129554175E-9</v>
      </c>
      <c r="L701">
        <f t="shared" si="143"/>
        <v>5.3926941875851407E-9</v>
      </c>
      <c r="M701">
        <f t="shared" si="144"/>
        <v>3.652225472043993E-11</v>
      </c>
      <c r="N701">
        <f t="shared" si="146"/>
        <v>3.6522254720439929E-10</v>
      </c>
    </row>
    <row r="702" spans="1:14">
      <c r="A702">
        <v>674</v>
      </c>
      <c r="B702">
        <f t="shared" si="145"/>
        <v>674</v>
      </c>
      <c r="C702">
        <f t="shared" si="135"/>
        <v>760423.35420685553</v>
      </c>
      <c r="D702">
        <f t="shared" si="136"/>
        <v>4.8338654629107406E-9</v>
      </c>
      <c r="E702">
        <f t="shared" si="137"/>
        <v>6.702397040186237E-8</v>
      </c>
      <c r="F702">
        <f t="shared" si="138"/>
        <v>7586481.8247275138</v>
      </c>
      <c r="G702">
        <f t="shared" si="139"/>
        <v>51379.776415387911</v>
      </c>
      <c r="H702">
        <f t="shared" si="147"/>
        <v>513797.7641538789</v>
      </c>
      <c r="I702">
        <f t="shared" si="140"/>
        <v>-1.20822359033622E-9</v>
      </c>
      <c r="J702">
        <f t="shared" si="141"/>
        <v>-2.639990911447794E-10</v>
      </c>
      <c r="K702">
        <f t="shared" si="142"/>
        <v>-3.6604798802885086E-9</v>
      </c>
      <c r="L702">
        <f t="shared" si="143"/>
        <v>5.0981749513201454E-9</v>
      </c>
      <c r="M702">
        <f t="shared" si="144"/>
        <v>3.4527610449362436E-11</v>
      </c>
      <c r="N702">
        <f t="shared" si="146"/>
        <v>3.4527610449362432E-10</v>
      </c>
    </row>
    <row r="703" spans="1:14">
      <c r="A703">
        <v>675</v>
      </c>
      <c r="B703">
        <f t="shared" si="145"/>
        <v>675</v>
      </c>
      <c r="C703">
        <f t="shared" si="135"/>
        <v>760423.35420685436</v>
      </c>
      <c r="D703">
        <f t="shared" si="136"/>
        <v>4.5698663717659609E-9</v>
      </c>
      <c r="E703">
        <f t="shared" si="137"/>
        <v>6.3363490521573865E-8</v>
      </c>
      <c r="F703">
        <f t="shared" si="138"/>
        <v>7586481.8247275185</v>
      </c>
      <c r="G703">
        <f t="shared" si="139"/>
        <v>51379.776415387947</v>
      </c>
      <c r="H703">
        <f t="shared" si="147"/>
        <v>513797.76415387925</v>
      </c>
      <c r="I703">
        <f t="shared" si="140"/>
        <v>-1.1422370766039194E-9</v>
      </c>
      <c r="J703">
        <f t="shared" si="141"/>
        <v>-2.4958091574043095E-10</v>
      </c>
      <c r="K703">
        <f t="shared" si="142"/>
        <v>-3.4605646428942085E-9</v>
      </c>
      <c r="L703">
        <f t="shared" si="143"/>
        <v>4.8197407325830881E-9</v>
      </c>
      <c r="M703">
        <f t="shared" si="144"/>
        <v>3.2641902655471148E-11</v>
      </c>
      <c r="N703">
        <f t="shared" si="146"/>
        <v>3.264190265547115E-10</v>
      </c>
    </row>
    <row r="704" spans="1:14">
      <c r="A704">
        <v>676</v>
      </c>
      <c r="B704">
        <f t="shared" si="145"/>
        <v>676</v>
      </c>
      <c r="C704">
        <f t="shared" si="135"/>
        <v>760423.3542068532</v>
      </c>
      <c r="D704">
        <f t="shared" si="136"/>
        <v>4.3202854560255301E-9</v>
      </c>
      <c r="E704">
        <f t="shared" si="137"/>
        <v>5.9902925878679656E-8</v>
      </c>
      <c r="F704">
        <f t="shared" si="138"/>
        <v>7586481.8247275231</v>
      </c>
      <c r="G704">
        <f t="shared" si="139"/>
        <v>51379.776415387976</v>
      </c>
      <c r="H704">
        <f t="shared" si="147"/>
        <v>513797.7641538796</v>
      </c>
      <c r="I704">
        <f t="shared" si="140"/>
        <v>-1.0798543825862561E-9</v>
      </c>
      <c r="J704">
        <f t="shared" si="141"/>
        <v>-2.3595018161510026E-10</v>
      </c>
      <c r="K704">
        <f t="shared" si="142"/>
        <v>-3.2715676739918713E-9</v>
      </c>
      <c r="L704">
        <f t="shared" si="143"/>
        <v>4.5565130563644734E-9</v>
      </c>
      <c r="M704">
        <f t="shared" si="144"/>
        <v>3.085918182875379E-11</v>
      </c>
      <c r="N704">
        <f t="shared" si="146"/>
        <v>3.0859181828753787E-10</v>
      </c>
    </row>
    <row r="705" spans="1:14">
      <c r="A705">
        <v>677</v>
      </c>
      <c r="B705">
        <f t="shared" si="145"/>
        <v>677</v>
      </c>
      <c r="C705">
        <f t="shared" si="135"/>
        <v>760423.35420685215</v>
      </c>
      <c r="D705">
        <f t="shared" si="136"/>
        <v>4.0843352744104296E-9</v>
      </c>
      <c r="E705">
        <f t="shared" si="137"/>
        <v>5.6631358204687782E-8</v>
      </c>
      <c r="F705">
        <f t="shared" si="138"/>
        <v>7586481.8247275278</v>
      </c>
      <c r="G705">
        <f t="shared" si="139"/>
        <v>51379.776415388005</v>
      </c>
      <c r="H705">
        <f t="shared" si="147"/>
        <v>513797.76415387989</v>
      </c>
      <c r="I705">
        <f t="shared" si="140"/>
        <v>-1.020878687511817E-9</v>
      </c>
      <c r="J705">
        <f t="shared" si="141"/>
        <v>-2.2306388306588013E-10</v>
      </c>
      <c r="K705">
        <f t="shared" si="142"/>
        <v>-3.0928926779293179E-9</v>
      </c>
      <c r="L705">
        <f t="shared" si="143"/>
        <v>4.3076614251183692E-9</v>
      </c>
      <c r="M705">
        <f t="shared" si="144"/>
        <v>2.9173823388645923E-11</v>
      </c>
      <c r="N705">
        <f t="shared" si="146"/>
        <v>2.9173823388645924E-10</v>
      </c>
    </row>
    <row r="706" spans="1:14">
      <c r="A706">
        <v>678</v>
      </c>
      <c r="B706">
        <f t="shared" si="145"/>
        <v>678</v>
      </c>
      <c r="C706">
        <f t="shared" si="135"/>
        <v>760423.3542068511</v>
      </c>
      <c r="D706">
        <f t="shared" si="136"/>
        <v>3.8612713913445494E-9</v>
      </c>
      <c r="E706">
        <f t="shared" si="137"/>
        <v>5.3538465526758466E-8</v>
      </c>
      <c r="F706">
        <f t="shared" si="138"/>
        <v>7586481.8247275325</v>
      </c>
      <c r="G706">
        <f t="shared" si="139"/>
        <v>51379.776415388034</v>
      </c>
      <c r="H706">
        <f t="shared" si="147"/>
        <v>513797.76415388018</v>
      </c>
      <c r="I706">
        <f t="shared" si="140"/>
        <v>-9.6512391987500428E-10</v>
      </c>
      <c r="J706">
        <f t="shared" si="141"/>
        <v>-2.1088136312434307E-10</v>
      </c>
      <c r="K706">
        <f t="shared" si="142"/>
        <v>-2.9239759254365818E-9</v>
      </c>
      <c r="L706">
        <f t="shared" si="143"/>
        <v>4.0724006984977543E-9</v>
      </c>
      <c r="M706">
        <f t="shared" si="144"/>
        <v>2.7580509938175352E-11</v>
      </c>
      <c r="N706">
        <f t="shared" si="146"/>
        <v>2.7580509938175352E-10</v>
      </c>
    </row>
    <row r="707" spans="1:14">
      <c r="A707">
        <v>679</v>
      </c>
      <c r="B707">
        <f t="shared" si="145"/>
        <v>679</v>
      </c>
      <c r="C707">
        <f t="shared" si="135"/>
        <v>760423.35420685017</v>
      </c>
      <c r="D707">
        <f t="shared" si="136"/>
        <v>3.6503900282202065E-9</v>
      </c>
      <c r="E707">
        <f t="shared" si="137"/>
        <v>5.0614489601321884E-8</v>
      </c>
      <c r="F707">
        <f t="shared" si="138"/>
        <v>7586481.8247275362</v>
      </c>
      <c r="G707">
        <f t="shared" si="139"/>
        <v>51379.776415388063</v>
      </c>
      <c r="H707">
        <f t="shared" si="147"/>
        <v>513797.76415388047</v>
      </c>
      <c r="I707">
        <f t="shared" si="140"/>
        <v>-9.1241417037037707E-10</v>
      </c>
      <c r="J707">
        <f t="shared" si="141"/>
        <v>-1.9936418528160788E-10</v>
      </c>
      <c r="K707">
        <f t="shared" si="142"/>
        <v>-2.7642844750295925E-9</v>
      </c>
      <c r="L707">
        <f t="shared" si="143"/>
        <v>3.8499886161942908E-9</v>
      </c>
      <c r="M707">
        <f t="shared" si="144"/>
        <v>2.6074214487287187E-11</v>
      </c>
      <c r="N707">
        <f t="shared" si="146"/>
        <v>2.6074214487287187E-10</v>
      </c>
    </row>
    <row r="708" spans="1:14">
      <c r="A708">
        <v>680</v>
      </c>
      <c r="B708">
        <f t="shared" si="145"/>
        <v>680</v>
      </c>
      <c r="C708">
        <f t="shared" si="135"/>
        <v>760423.35420684924</v>
      </c>
      <c r="D708">
        <f t="shared" si="136"/>
        <v>3.4510258429385987E-9</v>
      </c>
      <c r="E708">
        <f t="shared" si="137"/>
        <v>4.7850205126292292E-8</v>
      </c>
      <c r="F708">
        <f t="shared" si="138"/>
        <v>7586481.8247275399</v>
      </c>
      <c r="G708">
        <f t="shared" si="139"/>
        <v>51379.776415388093</v>
      </c>
      <c r="H708">
        <f t="shared" si="147"/>
        <v>513797.76415388071</v>
      </c>
      <c r="I708">
        <f t="shared" si="140"/>
        <v>-8.6258313688928439E-10</v>
      </c>
      <c r="J708">
        <f t="shared" si="141"/>
        <v>-1.884760122190769E-10</v>
      </c>
      <c r="K708">
        <f t="shared" si="142"/>
        <v>-2.6133144915509879E-9</v>
      </c>
      <c r="L708">
        <f t="shared" si="143"/>
        <v>3.6397234560669303E-9</v>
      </c>
      <c r="M708">
        <f t="shared" si="144"/>
        <v>2.4650184592418563E-11</v>
      </c>
      <c r="N708">
        <f t="shared" si="146"/>
        <v>2.4650184592418561E-10</v>
      </c>
    </row>
    <row r="709" spans="1:14">
      <c r="A709">
        <v>681</v>
      </c>
      <c r="B709">
        <f t="shared" si="145"/>
        <v>681</v>
      </c>
      <c r="C709">
        <f t="shared" si="135"/>
        <v>760423.35420684842</v>
      </c>
      <c r="D709">
        <f t="shared" si="136"/>
        <v>3.2625498307195217E-9</v>
      </c>
      <c r="E709">
        <f t="shared" si="137"/>
        <v>4.5236890634741306E-8</v>
      </c>
      <c r="F709">
        <f t="shared" si="138"/>
        <v>7586481.8247275436</v>
      </c>
      <c r="G709">
        <f t="shared" si="139"/>
        <v>51379.776415388114</v>
      </c>
      <c r="H709">
        <f t="shared" si="147"/>
        <v>513797.76415388094</v>
      </c>
      <c r="I709">
        <f t="shared" si="140"/>
        <v>-8.1547359982772432E-10</v>
      </c>
      <c r="J709">
        <f t="shared" si="141"/>
        <v>-1.7818249116223167E-10</v>
      </c>
      <c r="K709">
        <f t="shared" si="142"/>
        <v>-2.4705896565429599E-9</v>
      </c>
      <c r="L709">
        <f t="shared" si="143"/>
        <v>3.4409418201706335E-9</v>
      </c>
      <c r="M709">
        <f t="shared" si="144"/>
        <v>2.3303927362282295E-11</v>
      </c>
      <c r="N709">
        <f t="shared" si="146"/>
        <v>2.3303927362282295E-10</v>
      </c>
    </row>
    <row r="710" spans="1:14">
      <c r="A710">
        <v>682</v>
      </c>
      <c r="B710">
        <f t="shared" si="145"/>
        <v>682</v>
      </c>
      <c r="C710">
        <f t="shared" si="135"/>
        <v>760423.35420684761</v>
      </c>
      <c r="D710">
        <f t="shared" si="136"/>
        <v>3.0843673395572899E-9</v>
      </c>
      <c r="E710">
        <f t="shared" si="137"/>
        <v>4.2766300978198345E-8</v>
      </c>
      <c r="F710">
        <f t="shared" si="138"/>
        <v>7586481.8247275474</v>
      </c>
      <c r="G710">
        <f t="shared" si="139"/>
        <v>51379.776415388136</v>
      </c>
      <c r="H710">
        <f t="shared" si="147"/>
        <v>513797.76415388117</v>
      </c>
      <c r="I710">
        <f t="shared" si="140"/>
        <v>-7.7093692604999575E-10</v>
      </c>
      <c r="J710">
        <f t="shared" si="141"/>
        <v>-1.684511454957728E-10</v>
      </c>
      <c r="K710">
        <f t="shared" si="142"/>
        <v>-2.3356596654367768E-9</v>
      </c>
      <c r="L710">
        <f t="shared" si="143"/>
        <v>3.2530165416999934E-9</v>
      </c>
      <c r="M710">
        <f t="shared" si="144"/>
        <v>2.2031195282552072E-11</v>
      </c>
      <c r="N710">
        <f t="shared" si="146"/>
        <v>2.203119528255207E-10</v>
      </c>
    </row>
    <row r="711" spans="1:14">
      <c r="A711">
        <v>683</v>
      </c>
      <c r="B711">
        <f t="shared" si="145"/>
        <v>683</v>
      </c>
      <c r="C711">
        <f t="shared" si="135"/>
        <v>760423.35420684679</v>
      </c>
      <c r="D711">
        <f t="shared" si="136"/>
        <v>2.915916194061517E-9</v>
      </c>
      <c r="E711">
        <f t="shared" si="137"/>
        <v>4.043064131276157E-8</v>
      </c>
      <c r="F711">
        <f t="shared" si="138"/>
        <v>7586481.8247275501</v>
      </c>
      <c r="G711">
        <f t="shared" si="139"/>
        <v>51379.776415388158</v>
      </c>
      <c r="H711">
        <f t="shared" si="147"/>
        <v>513797.76415388141</v>
      </c>
      <c r="I711">
        <f t="shared" si="140"/>
        <v>-7.2883259994312084E-10</v>
      </c>
      <c r="J711">
        <f t="shared" si="141"/>
        <v>-1.5925127229814299E-10</v>
      </c>
      <c r="K711">
        <f t="shared" si="142"/>
        <v>-2.2080988068175282E-9</v>
      </c>
      <c r="L711">
        <f t="shared" si="143"/>
        <v>3.0753547062440667E-9</v>
      </c>
      <c r="M711">
        <f t="shared" si="144"/>
        <v>2.082797281472512E-11</v>
      </c>
      <c r="N711">
        <f t="shared" si="146"/>
        <v>2.082797281472512E-10</v>
      </c>
    </row>
    <row r="712" spans="1:14">
      <c r="A712">
        <v>684</v>
      </c>
      <c r="B712">
        <f t="shared" si="145"/>
        <v>684</v>
      </c>
      <c r="C712">
        <f t="shared" si="135"/>
        <v>760423.3542068461</v>
      </c>
      <c r="D712">
        <f t="shared" si="136"/>
        <v>2.756664921763374E-9</v>
      </c>
      <c r="E712">
        <f t="shared" si="137"/>
        <v>3.8222542505944039E-8</v>
      </c>
      <c r="F712">
        <f t="shared" si="138"/>
        <v>7586481.8247275529</v>
      </c>
      <c r="G712">
        <f t="shared" si="139"/>
        <v>51379.77641538818</v>
      </c>
      <c r="H712">
        <f t="shared" si="147"/>
        <v>513797.76415388164</v>
      </c>
      <c r="I712">
        <f t="shared" si="140"/>
        <v>-6.8902778008249264E-10</v>
      </c>
      <c r="J712">
        <f t="shared" si="141"/>
        <v>-1.5055384547215028E-10</v>
      </c>
      <c r="K712">
        <f t="shared" si="142"/>
        <v>-2.0875046192816007E-9</v>
      </c>
      <c r="L712">
        <f t="shared" si="143"/>
        <v>2.9073957811093625E-9</v>
      </c>
      <c r="M712">
        <f t="shared" si="144"/>
        <v>1.9690463726881242E-11</v>
      </c>
      <c r="N712">
        <f t="shared" si="146"/>
        <v>1.9690463726881242E-10</v>
      </c>
    </row>
    <row r="713" spans="1:14">
      <c r="A713">
        <v>685</v>
      </c>
      <c r="B713">
        <f t="shared" si="145"/>
        <v>685</v>
      </c>
      <c r="C713">
        <f t="shared" ref="C713:C776" si="148">C712+I712*B$8</f>
        <v>760423.3542068454</v>
      </c>
      <c r="D713">
        <f t="shared" ref="D713:D776" si="149">D712+J712*B$8</f>
        <v>2.6061110762912237E-9</v>
      </c>
      <c r="E713">
        <f t="shared" ref="E713:E776" si="150">E712+K712*B$8</f>
        <v>3.6135037886662437E-8</v>
      </c>
      <c r="F713">
        <f t="shared" ref="F713:F776" si="151">F712+L712*B$8</f>
        <v>7586481.8247275557</v>
      </c>
      <c r="G713">
        <f t="shared" ref="G713:G776" si="152">G712+M712*B$8</f>
        <v>51379.776415388202</v>
      </c>
      <c r="H713">
        <f t="shared" si="147"/>
        <v>513797.76415388181</v>
      </c>
      <c r="I713">
        <f t="shared" si="140"/>
        <v>-6.5139688010999879E-10</v>
      </c>
      <c r="J713">
        <f t="shared" si="141"/>
        <v>-1.4233142416606249E-10</v>
      </c>
      <c r="K713">
        <f t="shared" si="142"/>
        <v>-1.9734966216492001E-9</v>
      </c>
      <c r="L713">
        <f t="shared" si="143"/>
        <v>2.7486098468088952E-9</v>
      </c>
      <c r="M713">
        <f t="shared" si="144"/>
        <v>1.8615079116365884E-11</v>
      </c>
      <c r="N713">
        <f t="shared" si="146"/>
        <v>1.8615079116365882E-10</v>
      </c>
    </row>
    <row r="714" spans="1:14">
      <c r="A714">
        <v>686</v>
      </c>
      <c r="B714">
        <f t="shared" si="145"/>
        <v>686</v>
      </c>
      <c r="C714">
        <f t="shared" si="148"/>
        <v>760423.3542068447</v>
      </c>
      <c r="D714">
        <f t="shared" si="149"/>
        <v>2.4637796521251612E-9</v>
      </c>
      <c r="E714">
        <f t="shared" si="150"/>
        <v>3.4161541265013237E-8</v>
      </c>
      <c r="F714">
        <f t="shared" si="151"/>
        <v>7586481.8247275585</v>
      </c>
      <c r="G714">
        <f t="shared" si="152"/>
        <v>51379.776415388224</v>
      </c>
      <c r="H714">
        <f t="shared" si="147"/>
        <v>513797.76415388199</v>
      </c>
      <c r="I714">
        <f t="shared" si="140"/>
        <v>-6.158211725022747E-10</v>
      </c>
      <c r="J714">
        <f t="shared" si="141"/>
        <v>-1.3455806619623677E-10</v>
      </c>
      <c r="K714">
        <f t="shared" si="142"/>
        <v>-1.8657151125256595E-9</v>
      </c>
      <c r="L714">
        <f t="shared" si="143"/>
        <v>2.5984959251375626E-9</v>
      </c>
      <c r="M714">
        <f t="shared" si="144"/>
        <v>1.7598426086608297E-11</v>
      </c>
      <c r="N714">
        <f t="shared" si="146"/>
        <v>1.7598426086608294E-10</v>
      </c>
    </row>
    <row r="715" spans="1:14">
      <c r="A715">
        <v>687</v>
      </c>
      <c r="B715">
        <f t="shared" si="145"/>
        <v>687</v>
      </c>
      <c r="C715">
        <f t="shared" si="148"/>
        <v>760423.35420684412</v>
      </c>
      <c r="D715">
        <f t="shared" si="149"/>
        <v>2.3292215859289245E-9</v>
      </c>
      <c r="E715">
        <f t="shared" si="150"/>
        <v>3.229582615248758E-8</v>
      </c>
      <c r="F715">
        <f t="shared" si="151"/>
        <v>7586481.8247275613</v>
      </c>
      <c r="G715">
        <f t="shared" si="152"/>
        <v>51379.776415388238</v>
      </c>
      <c r="H715">
        <f t="shared" si="147"/>
        <v>513797.76415388216</v>
      </c>
      <c r="I715">
        <f t="shared" si="140"/>
        <v>-5.8218841397895018E-10</v>
      </c>
      <c r="J715">
        <f t="shared" si="141"/>
        <v>-1.2720924619812802E-10</v>
      </c>
      <c r="K715">
        <f t="shared" si="142"/>
        <v>-1.7638200354241007E-9</v>
      </c>
      <c r="L715">
        <f t="shared" si="143"/>
        <v>2.4565803985588296E-9</v>
      </c>
      <c r="M715">
        <f t="shared" si="144"/>
        <v>1.663729704234946E-11</v>
      </c>
      <c r="N715">
        <f t="shared" si="146"/>
        <v>1.6637297042349459E-10</v>
      </c>
    </row>
    <row r="716" spans="1:14">
      <c r="A716">
        <v>688</v>
      </c>
      <c r="B716">
        <f t="shared" si="145"/>
        <v>688</v>
      </c>
      <c r="C716">
        <f t="shared" si="148"/>
        <v>760423.35420684353</v>
      </c>
      <c r="D716">
        <f t="shared" si="149"/>
        <v>2.2020123397307966E-9</v>
      </c>
      <c r="E716">
        <f t="shared" si="150"/>
        <v>3.0532006117063481E-8</v>
      </c>
      <c r="F716">
        <f t="shared" si="151"/>
        <v>7586481.8247275641</v>
      </c>
      <c r="G716">
        <f t="shared" si="152"/>
        <v>51379.776415388253</v>
      </c>
      <c r="H716">
        <f t="shared" si="147"/>
        <v>513797.76415388234</v>
      </c>
      <c r="I716">
        <f t="shared" si="140"/>
        <v>-5.5039249136903192E-10</v>
      </c>
      <c r="J716">
        <f t="shared" si="141"/>
        <v>-1.2026177824743832E-10</v>
      </c>
      <c r="K716">
        <f t="shared" si="142"/>
        <v>-1.6674899058688348E-9</v>
      </c>
      <c r="L716">
        <f t="shared" si="143"/>
        <v>2.3224155159157997E-9</v>
      </c>
      <c r="M716">
        <f t="shared" si="144"/>
        <v>1.5728659569505691E-11</v>
      </c>
      <c r="N716">
        <f t="shared" si="146"/>
        <v>1.572865956950569E-10</v>
      </c>
    </row>
    <row r="717" spans="1:14">
      <c r="A717">
        <v>689</v>
      </c>
      <c r="B717">
        <f t="shared" si="145"/>
        <v>689</v>
      </c>
      <c r="C717">
        <f t="shared" si="148"/>
        <v>760423.35420684295</v>
      </c>
      <c r="D717">
        <f t="shared" si="149"/>
        <v>2.0817505614833584E-9</v>
      </c>
      <c r="E717">
        <f t="shared" si="150"/>
        <v>2.8864516211194648E-8</v>
      </c>
      <c r="F717">
        <f t="shared" si="151"/>
        <v>7586481.824727566</v>
      </c>
      <c r="G717">
        <f t="shared" si="152"/>
        <v>51379.776415388267</v>
      </c>
      <c r="H717">
        <f t="shared" si="147"/>
        <v>513797.76415388251</v>
      </c>
      <c r="I717">
        <f t="shared" si="140"/>
        <v>-5.2033308681811537E-10</v>
      </c>
      <c r="J717">
        <f t="shared" si="141"/>
        <v>-1.1369374270727233E-10</v>
      </c>
      <c r="K717">
        <f t="shared" si="142"/>
        <v>-1.5764207970944699E-9</v>
      </c>
      <c r="L717">
        <f t="shared" si="143"/>
        <v>2.1955779797521193E-9</v>
      </c>
      <c r="M717">
        <f t="shared" si="144"/>
        <v>1.4869646867738275E-11</v>
      </c>
      <c r="N717">
        <f t="shared" si="146"/>
        <v>1.4869646867738274E-10</v>
      </c>
    </row>
    <row r="718" spans="1:14">
      <c r="A718">
        <v>690</v>
      </c>
      <c r="B718">
        <f t="shared" si="145"/>
        <v>690</v>
      </c>
      <c r="C718">
        <f t="shared" si="148"/>
        <v>760423.35420684249</v>
      </c>
      <c r="D718">
        <f t="shared" si="149"/>
        <v>1.968056818776086E-9</v>
      </c>
      <c r="E718">
        <f t="shared" si="150"/>
        <v>2.7288095414100177E-8</v>
      </c>
      <c r="F718">
        <f t="shared" si="151"/>
        <v>7586481.8247275678</v>
      </c>
      <c r="G718">
        <f t="shared" si="152"/>
        <v>51379.776415388282</v>
      </c>
      <c r="H718">
        <f t="shared" si="147"/>
        <v>513797.76415388269</v>
      </c>
      <c r="I718">
        <f t="shared" si="140"/>
        <v>-4.9191536128013035E-10</v>
      </c>
      <c r="J718">
        <f t="shared" si="141"/>
        <v>-1.0748441707049826E-10</v>
      </c>
      <c r="K718">
        <f t="shared" si="142"/>
        <v>-1.4903253811405328E-9</v>
      </c>
      <c r="L718">
        <f t="shared" si="143"/>
        <v>2.0756676107856181E-9</v>
      </c>
      <c r="M718">
        <f t="shared" si="144"/>
        <v>1.4057548705543472E-11</v>
      </c>
      <c r="N718">
        <f t="shared" si="146"/>
        <v>1.405754870554347E-10</v>
      </c>
    </row>
    <row r="719" spans="1:14">
      <c r="A719">
        <v>691</v>
      </c>
      <c r="B719">
        <f t="shared" si="145"/>
        <v>691</v>
      </c>
      <c r="C719">
        <f t="shared" si="148"/>
        <v>760423.35420684202</v>
      </c>
      <c r="D719">
        <f t="shared" si="149"/>
        <v>1.8605724017055878E-9</v>
      </c>
      <c r="E719">
        <f t="shared" si="150"/>
        <v>2.5797770032959643E-8</v>
      </c>
      <c r="F719">
        <f t="shared" si="151"/>
        <v>7586481.8247275697</v>
      </c>
      <c r="G719">
        <f t="shared" si="152"/>
        <v>51379.776415388296</v>
      </c>
      <c r="H719">
        <f t="shared" si="147"/>
        <v>513797.7641538828</v>
      </c>
      <c r="I719">
        <f t="shared" si="140"/>
        <v>-4.6504965529502568E-10</v>
      </c>
      <c r="J719">
        <f t="shared" si="141"/>
        <v>-1.0161421057911791E-10</v>
      </c>
      <c r="K719">
        <f t="shared" si="142"/>
        <v>-1.4089320223162301E-9</v>
      </c>
      <c r="L719">
        <f t="shared" si="143"/>
        <v>1.9623060853210477E-9</v>
      </c>
      <c r="M719">
        <f t="shared" si="144"/>
        <v>1.3289802869325628E-11</v>
      </c>
      <c r="N719">
        <f t="shared" si="146"/>
        <v>1.3289802869325627E-10</v>
      </c>
    </row>
    <row r="720" spans="1:14">
      <c r="A720">
        <v>692</v>
      </c>
      <c r="B720">
        <f t="shared" si="145"/>
        <v>692</v>
      </c>
      <c r="C720">
        <f t="shared" si="148"/>
        <v>760423.35420684156</v>
      </c>
      <c r="D720">
        <f t="shared" si="149"/>
        <v>1.7589581911264698E-9</v>
      </c>
      <c r="E720">
        <f t="shared" si="150"/>
        <v>2.4388838010643415E-8</v>
      </c>
      <c r="F720">
        <f t="shared" si="151"/>
        <v>7586481.8247275716</v>
      </c>
      <c r="G720">
        <f t="shared" si="152"/>
        <v>51379.776415388311</v>
      </c>
      <c r="H720">
        <f t="shared" si="147"/>
        <v>513797.76415388292</v>
      </c>
      <c r="I720">
        <f t="shared" si="140"/>
        <v>-4.3965120610832572E-10</v>
      </c>
      <c r="J720">
        <f t="shared" si="141"/>
        <v>-9.6064602414366043E-11</v>
      </c>
      <c r="K720">
        <f t="shared" si="142"/>
        <v>-1.331983920175157E-9</v>
      </c>
      <c r="L720">
        <f t="shared" si="143"/>
        <v>1.855135741618374E-9</v>
      </c>
      <c r="M720">
        <f t="shared" si="144"/>
        <v>1.2563987079474784E-11</v>
      </c>
      <c r="N720">
        <f t="shared" si="146"/>
        <v>1.2563987079474782E-10</v>
      </c>
    </row>
    <row r="721" spans="1:14">
      <c r="A721">
        <v>693</v>
      </c>
      <c r="B721">
        <f t="shared" si="145"/>
        <v>693</v>
      </c>
      <c r="C721">
        <f t="shared" si="148"/>
        <v>760423.35420684109</v>
      </c>
      <c r="D721">
        <f t="shared" si="149"/>
        <v>1.6628935887121037E-9</v>
      </c>
      <c r="E721">
        <f t="shared" si="150"/>
        <v>2.3056854090468256E-8</v>
      </c>
      <c r="F721">
        <f t="shared" si="151"/>
        <v>7586481.8247275734</v>
      </c>
      <c r="G721">
        <f t="shared" si="152"/>
        <v>51379.776415388325</v>
      </c>
      <c r="H721">
        <f t="shared" si="147"/>
        <v>513797.76415388304</v>
      </c>
      <c r="I721">
        <f t="shared" si="140"/>
        <v>-4.1563988024005987E-10</v>
      </c>
      <c r="J721">
        <f t="shared" si="141"/>
        <v>-9.0818083262526435E-11</v>
      </c>
      <c r="K721">
        <f t="shared" si="142"/>
        <v>-1.2592382992960107E-9</v>
      </c>
      <c r="L721">
        <f t="shared" si="143"/>
        <v>1.7538184514506535E-9</v>
      </c>
      <c r="M721">
        <f t="shared" si="144"/>
        <v>1.1877811347943597E-11</v>
      </c>
      <c r="N721">
        <f t="shared" si="146"/>
        <v>1.1877811347943597E-10</v>
      </c>
    </row>
    <row r="722" spans="1:14">
      <c r="A722">
        <v>694</v>
      </c>
      <c r="B722">
        <f t="shared" si="145"/>
        <v>694</v>
      </c>
      <c r="C722">
        <f t="shared" si="148"/>
        <v>760423.35420684062</v>
      </c>
      <c r="D722">
        <f t="shared" si="149"/>
        <v>1.5720755054495772E-9</v>
      </c>
      <c r="E722">
        <f t="shared" si="150"/>
        <v>2.1797615791172247E-8</v>
      </c>
      <c r="F722">
        <f t="shared" si="151"/>
        <v>7586481.8247275753</v>
      </c>
      <c r="G722">
        <f t="shared" si="152"/>
        <v>51379.77641538834</v>
      </c>
      <c r="H722">
        <f t="shared" si="147"/>
        <v>513797.76415388315</v>
      </c>
      <c r="I722">
        <f t="shared" si="140"/>
        <v>-3.9293992065930048E-10</v>
      </c>
      <c r="J722">
        <f t="shared" si="141"/>
        <v>-8.5858100072100452E-11</v>
      </c>
      <c r="K722">
        <f t="shared" si="142"/>
        <v>-1.190465643313015E-9</v>
      </c>
      <c r="L722">
        <f t="shared" si="143"/>
        <v>1.6580345532912045E-9</v>
      </c>
      <c r="M722">
        <f t="shared" si="144"/>
        <v>1.1229110753211265E-11</v>
      </c>
      <c r="N722">
        <f t="shared" si="146"/>
        <v>1.1229110753211265E-10</v>
      </c>
    </row>
    <row r="723" spans="1:14">
      <c r="A723">
        <v>695</v>
      </c>
      <c r="B723">
        <f t="shared" si="145"/>
        <v>695</v>
      </c>
      <c r="C723">
        <f t="shared" si="148"/>
        <v>760423.35420684027</v>
      </c>
      <c r="D723">
        <f t="shared" si="149"/>
        <v>1.4862174053774766E-9</v>
      </c>
      <c r="E723">
        <f t="shared" si="150"/>
        <v>2.0607150147859231E-8</v>
      </c>
      <c r="F723">
        <f t="shared" si="151"/>
        <v>7586481.8247275772</v>
      </c>
      <c r="G723">
        <f t="shared" si="152"/>
        <v>51379.776415388355</v>
      </c>
      <c r="H723">
        <f t="shared" si="147"/>
        <v>513797.76415388327</v>
      </c>
      <c r="I723">
        <f t="shared" si="140"/>
        <v>-3.7147970776663679E-10</v>
      </c>
      <c r="J723">
        <f t="shared" si="141"/>
        <v>-8.1169003828035053E-11</v>
      </c>
      <c r="K723">
        <f t="shared" si="142"/>
        <v>-1.1254489707793787E-9</v>
      </c>
      <c r="L723">
        <f t="shared" si="143"/>
        <v>1.5674818437642115E-9</v>
      </c>
      <c r="M723">
        <f t="shared" si="144"/>
        <v>1.0615838609839119E-11</v>
      </c>
      <c r="N723">
        <f t="shared" si="146"/>
        <v>1.0615838609839118E-10</v>
      </c>
    </row>
    <row r="724" spans="1:14">
      <c r="A724">
        <v>696</v>
      </c>
      <c r="B724">
        <f t="shared" si="145"/>
        <v>696</v>
      </c>
      <c r="C724">
        <f t="shared" si="148"/>
        <v>760423.35420683993</v>
      </c>
      <c r="D724">
        <f t="shared" si="149"/>
        <v>1.4050484015494416E-9</v>
      </c>
      <c r="E724">
        <f t="shared" si="150"/>
        <v>1.9481701177079854E-8</v>
      </c>
      <c r="F724">
        <f t="shared" si="151"/>
        <v>7586481.824727579</v>
      </c>
      <c r="G724">
        <f t="shared" si="152"/>
        <v>51379.776415388362</v>
      </c>
      <c r="H724">
        <f t="shared" si="147"/>
        <v>513797.76415388339</v>
      </c>
      <c r="I724">
        <f t="shared" si="140"/>
        <v>-3.5119153343046735E-10</v>
      </c>
      <c r="J724">
        <f t="shared" si="141"/>
        <v>-7.6736000178234444E-11</v>
      </c>
      <c r="K724">
        <f t="shared" si="142"/>
        <v>-1.0639831505791049E-9</v>
      </c>
      <c r="L724">
        <f t="shared" si="143"/>
        <v>1.4818746241767392E-9</v>
      </c>
      <c r="M724">
        <f t="shared" si="144"/>
        <v>1.0036060011067439E-11</v>
      </c>
      <c r="N724">
        <f t="shared" si="146"/>
        <v>1.0036060011067439E-10</v>
      </c>
    </row>
    <row r="725" spans="1:14">
      <c r="A725">
        <v>697</v>
      </c>
      <c r="B725">
        <f t="shared" si="145"/>
        <v>697</v>
      </c>
      <c r="C725">
        <f t="shared" si="148"/>
        <v>760423.35420683958</v>
      </c>
      <c r="D725">
        <f t="shared" si="149"/>
        <v>1.328312401371207E-9</v>
      </c>
      <c r="E725">
        <f t="shared" si="150"/>
        <v>1.8417718026500749E-8</v>
      </c>
      <c r="F725">
        <f t="shared" si="151"/>
        <v>7586481.8247275809</v>
      </c>
      <c r="G725">
        <f t="shared" si="152"/>
        <v>51379.776415388369</v>
      </c>
      <c r="H725">
        <f t="shared" si="147"/>
        <v>513797.7641538835</v>
      </c>
      <c r="I725">
        <f t="shared" si="140"/>
        <v>-3.3201138736418491E-10</v>
      </c>
      <c r="J725">
        <f t="shared" si="141"/>
        <v>-7.2545102756579481E-11</v>
      </c>
      <c r="K725">
        <f t="shared" si="142"/>
        <v>-1.0058742547272324E-9</v>
      </c>
      <c r="L725">
        <f t="shared" si="143"/>
        <v>1.4009427991239167E-9</v>
      </c>
      <c r="M725">
        <f t="shared" si="144"/>
        <v>9.4879457240800509E-12</v>
      </c>
      <c r="N725">
        <f t="shared" si="146"/>
        <v>9.4879457240800499E-11</v>
      </c>
    </row>
    <row r="726" spans="1:14">
      <c r="A726">
        <v>698</v>
      </c>
      <c r="B726">
        <f t="shared" si="145"/>
        <v>698</v>
      </c>
      <c r="C726">
        <f t="shared" si="148"/>
        <v>760423.35420683923</v>
      </c>
      <c r="D726">
        <f t="shared" si="149"/>
        <v>1.2557672986146276E-9</v>
      </c>
      <c r="E726">
        <f t="shared" si="150"/>
        <v>1.7411843771773518E-8</v>
      </c>
      <c r="F726">
        <f t="shared" si="151"/>
        <v>7586481.8247275827</v>
      </c>
      <c r="G726">
        <f t="shared" si="152"/>
        <v>51379.776415388376</v>
      </c>
      <c r="H726">
        <f t="shared" si="147"/>
        <v>513797.76415388362</v>
      </c>
      <c r="I726">
        <f t="shared" si="140"/>
        <v>-3.1387875517026271E-10</v>
      </c>
      <c r="J726">
        <f t="shared" si="141"/>
        <v>-6.8583089055186702E-11</v>
      </c>
      <c r="K726">
        <f t="shared" si="142"/>
        <v>-9.5093894651656098E-10</v>
      </c>
      <c r="L726">
        <f t="shared" si="143"/>
        <v>1.3244310243233345E-9</v>
      </c>
      <c r="M726">
        <f t="shared" si="144"/>
        <v>8.9697664186759126E-12</v>
      </c>
      <c r="N726">
        <f t="shared" si="146"/>
        <v>8.9697664186759113E-11</v>
      </c>
    </row>
    <row r="727" spans="1:14">
      <c r="A727">
        <v>699</v>
      </c>
      <c r="B727">
        <f t="shared" si="145"/>
        <v>699</v>
      </c>
      <c r="C727">
        <f t="shared" si="148"/>
        <v>760423.35420683888</v>
      </c>
      <c r="D727">
        <f t="shared" si="149"/>
        <v>1.1871842095594409E-9</v>
      </c>
      <c r="E727">
        <f t="shared" si="150"/>
        <v>1.6460904825256958E-8</v>
      </c>
      <c r="F727">
        <f t="shared" si="151"/>
        <v>7586481.8247275837</v>
      </c>
      <c r="G727">
        <f t="shared" si="152"/>
        <v>51379.776415388384</v>
      </c>
      <c r="H727">
        <f t="shared" si="147"/>
        <v>513797.76415388373</v>
      </c>
      <c r="I727">
        <f t="shared" si="140"/>
        <v>-2.9673642741405993E-10</v>
      </c>
      <c r="J727">
        <f t="shared" si="141"/>
        <v>-6.4837458706681256E-11</v>
      </c>
      <c r="K727">
        <f t="shared" si="142"/>
        <v>-8.9900390208043007E-10</v>
      </c>
      <c r="L727">
        <f t="shared" si="143"/>
        <v>1.2520979009900324E-9</v>
      </c>
      <c r="M727">
        <f t="shared" si="144"/>
        <v>8.4798872111388631E-12</v>
      </c>
      <c r="N727">
        <f t="shared" si="146"/>
        <v>8.4798872111388635E-11</v>
      </c>
    </row>
    <row r="728" spans="1:14">
      <c r="A728">
        <v>700</v>
      </c>
      <c r="B728">
        <f t="shared" si="145"/>
        <v>700</v>
      </c>
      <c r="C728">
        <f t="shared" si="148"/>
        <v>760423.35420683853</v>
      </c>
      <c r="D728">
        <f t="shared" si="149"/>
        <v>1.1223467508527597E-9</v>
      </c>
      <c r="E728">
        <f t="shared" si="150"/>
        <v>1.5561900923176529E-8</v>
      </c>
      <c r="F728">
        <f t="shared" si="151"/>
        <v>7586481.8247275846</v>
      </c>
      <c r="G728">
        <f t="shared" si="152"/>
        <v>51379.776415388391</v>
      </c>
      <c r="H728">
        <f t="shared" si="147"/>
        <v>513797.76415388379</v>
      </c>
      <c r="I728">
        <f t="shared" si="140"/>
        <v>-2.8053031912496212E-10</v>
      </c>
      <c r="J728">
        <f t="shared" si="141"/>
        <v>-6.129639404486215E-11</v>
      </c>
      <c r="K728">
        <f t="shared" si="142"/>
        <v>-8.4990526354655352E-10</v>
      </c>
      <c r="L728">
        <f t="shared" si="143"/>
        <v>1.1837152142102865E-9</v>
      </c>
      <c r="M728">
        <f t="shared" si="144"/>
        <v>8.0167625060911404E-12</v>
      </c>
      <c r="N728">
        <f t="shared" si="146"/>
        <v>8.0167625060911407E-11</v>
      </c>
    </row>
    <row r="729" spans="1:14">
      <c r="A729">
        <v>701</v>
      </c>
      <c r="B729">
        <f t="shared" si="145"/>
        <v>701</v>
      </c>
      <c r="C729">
        <f t="shared" si="148"/>
        <v>760423.3542068383</v>
      </c>
      <c r="D729">
        <f t="shared" si="149"/>
        <v>1.0610503568078975E-9</v>
      </c>
      <c r="E729">
        <f t="shared" si="150"/>
        <v>1.4711995659629976E-8</v>
      </c>
      <c r="F729">
        <f t="shared" si="151"/>
        <v>7586481.8247275855</v>
      </c>
      <c r="G729">
        <f t="shared" si="152"/>
        <v>51379.776415388398</v>
      </c>
      <c r="H729">
        <f t="shared" si="147"/>
        <v>513797.76415388385</v>
      </c>
      <c r="I729">
        <f t="shared" si="140"/>
        <v>-2.6520929915537647E-10</v>
      </c>
      <c r="J729">
        <f t="shared" si="141"/>
        <v>-5.7948722819326678E-11</v>
      </c>
      <c r="K729">
        <f t="shared" si="142"/>
        <v>-8.0348812205657344E-10</v>
      </c>
      <c r="L729">
        <f t="shared" si="143"/>
        <v>1.1190672129112203E-9</v>
      </c>
      <c r="M729">
        <f t="shared" si="144"/>
        <v>7.5789311200564105E-12</v>
      </c>
      <c r="N729">
        <f t="shared" si="146"/>
        <v>7.5789311200564105E-11</v>
      </c>
    </row>
    <row r="730" spans="1:14">
      <c r="A730">
        <v>702</v>
      </c>
      <c r="B730">
        <f t="shared" si="145"/>
        <v>702</v>
      </c>
      <c r="C730">
        <f t="shared" si="148"/>
        <v>760423.35420683806</v>
      </c>
      <c r="D730">
        <f t="shared" si="149"/>
        <v>1.0031016339885708E-9</v>
      </c>
      <c r="E730">
        <f t="shared" si="150"/>
        <v>1.3908507537573403E-8</v>
      </c>
      <c r="F730">
        <f t="shared" si="151"/>
        <v>7586481.8247275865</v>
      </c>
      <c r="G730">
        <f t="shared" si="152"/>
        <v>51379.776415388405</v>
      </c>
      <c r="H730">
        <f t="shared" si="147"/>
        <v>513797.76415388391</v>
      </c>
      <c r="I730">
        <f t="shared" si="140"/>
        <v>-2.5072502885919728E-10</v>
      </c>
      <c r="J730">
        <f t="shared" si="141"/>
        <v>-5.4783882946416555E-11</v>
      </c>
      <c r="K730">
        <f t="shared" si="142"/>
        <v>-7.5960602902024129E-10</v>
      </c>
      <c r="L730">
        <f t="shared" si="143"/>
        <v>1.0579499291545082E-9</v>
      </c>
      <c r="M730">
        <f t="shared" si="144"/>
        <v>7.1650116713469343E-12</v>
      </c>
      <c r="N730">
        <f t="shared" si="146"/>
        <v>7.1650116713469343E-11</v>
      </c>
    </row>
    <row r="731" spans="1:14">
      <c r="A731">
        <v>703</v>
      </c>
      <c r="B731">
        <f t="shared" si="145"/>
        <v>703</v>
      </c>
      <c r="C731">
        <f t="shared" si="148"/>
        <v>760423.35420683783</v>
      </c>
      <c r="D731">
        <f t="shared" si="149"/>
        <v>9.483177510421543E-10</v>
      </c>
      <c r="E731">
        <f t="shared" si="150"/>
        <v>1.3148901508553161E-8</v>
      </c>
      <c r="F731">
        <f t="shared" si="151"/>
        <v>7586481.8247275874</v>
      </c>
      <c r="G731">
        <f t="shared" si="152"/>
        <v>51379.776415388413</v>
      </c>
      <c r="H731">
        <f t="shared" si="147"/>
        <v>513797.76415388397</v>
      </c>
      <c r="I731">
        <f t="shared" si="140"/>
        <v>-2.3703180958076502E-10</v>
      </c>
      <c r="J731">
        <f t="shared" si="141"/>
        <v>-5.1791889185273046E-11</v>
      </c>
      <c r="K731">
        <f t="shared" si="142"/>
        <v>-7.1812053406219867E-10</v>
      </c>
      <c r="L731">
        <f t="shared" si="143"/>
        <v>1.000170534606507E-9</v>
      </c>
      <c r="M731">
        <f t="shared" si="144"/>
        <v>6.7736982217296739E-12</v>
      </c>
      <c r="N731">
        <f t="shared" si="146"/>
        <v>6.7736982217296734E-11</v>
      </c>
    </row>
    <row r="732" spans="1:14">
      <c r="A732">
        <v>704</v>
      </c>
      <c r="B732">
        <f t="shared" si="145"/>
        <v>704</v>
      </c>
      <c r="C732">
        <f t="shared" si="148"/>
        <v>760423.3542068376</v>
      </c>
      <c r="D732">
        <f t="shared" si="149"/>
        <v>8.9652586185688127E-10</v>
      </c>
      <c r="E732">
        <f t="shared" si="150"/>
        <v>1.2430780974490963E-8</v>
      </c>
      <c r="F732">
        <f t="shared" si="151"/>
        <v>7586481.8247275883</v>
      </c>
      <c r="G732">
        <f t="shared" si="152"/>
        <v>51379.77641538842</v>
      </c>
      <c r="H732">
        <f t="shared" si="147"/>
        <v>513797.76415388403</v>
      </c>
      <c r="I732">
        <f t="shared" ref="I732:I795" si="153">-B$10*C732*(D732 + E732) - B$10*C732*(B$13)*(D732+E732)</f>
        <v>-2.240864384731371E-10</v>
      </c>
      <c r="J732">
        <f t="shared" ref="J732:J795" si="154">B$10*C732*(D732 + E732) -B$11*(D732)</f>
        <v>-4.8963301633862381E-11</v>
      </c>
      <c r="K732">
        <f t="shared" ref="K732:K795" si="155">(B$13)*B$10*C732*(D732 + E732) - B$11*( E732)</f>
        <v>-6.7890074820356082E-10</v>
      </c>
      <c r="L732">
        <f t="shared" ref="L732:L795" si="156">B$11*(D732)*(1- B$14) + B$11*(E732)</f>
        <v>9.4554673215443969E-10</v>
      </c>
      <c r="M732">
        <f t="shared" ref="M732:M795" si="157">B$11*(D732)*B$14</f>
        <v>6.4037561561205811E-12</v>
      </c>
      <c r="N732">
        <f t="shared" si="146"/>
        <v>6.4037561561205805E-11</v>
      </c>
    </row>
    <row r="733" spans="1:14">
      <c r="A733">
        <v>705</v>
      </c>
      <c r="B733">
        <f t="shared" ref="B733:B796" si="158">B732+B$8</f>
        <v>705</v>
      </c>
      <c r="C733">
        <f t="shared" si="148"/>
        <v>760423.35420683736</v>
      </c>
      <c r="D733">
        <f t="shared" si="149"/>
        <v>8.475625602230189E-10</v>
      </c>
      <c r="E733">
        <f t="shared" si="150"/>
        <v>1.1751880226287403E-8</v>
      </c>
      <c r="F733">
        <f t="shared" si="151"/>
        <v>7586481.8247275893</v>
      </c>
      <c r="G733">
        <f t="shared" si="152"/>
        <v>51379.776415388427</v>
      </c>
      <c r="H733">
        <f t="shared" si="147"/>
        <v>513797.76415388408</v>
      </c>
      <c r="I733">
        <f t="shared" si="153"/>
        <v>-2.1184807219077129E-10</v>
      </c>
      <c r="J733">
        <f t="shared" si="154"/>
        <v>-4.6289195945574608E-11</v>
      </c>
      <c r="K733">
        <f t="shared" si="155"/>
        <v>-6.418229309001128E-10</v>
      </c>
      <c r="L733">
        <f t="shared" si="156"/>
        <v>8.9390618074915133E-10</v>
      </c>
      <c r="M733">
        <f t="shared" si="157"/>
        <v>6.0540182873072785E-12</v>
      </c>
      <c r="N733">
        <f t="shared" ref="N733:N796" si="159">D733*B$11</f>
        <v>6.0540182873072781E-11</v>
      </c>
    </row>
    <row r="734" spans="1:14">
      <c r="A734">
        <v>706</v>
      </c>
      <c r="B734">
        <f t="shared" si="158"/>
        <v>706</v>
      </c>
      <c r="C734">
        <f t="shared" si="148"/>
        <v>760423.35420683713</v>
      </c>
      <c r="D734">
        <f t="shared" si="149"/>
        <v>8.0127336427744425E-10</v>
      </c>
      <c r="E734">
        <f t="shared" si="150"/>
        <v>1.111005729538729E-8</v>
      </c>
      <c r="F734">
        <f t="shared" si="151"/>
        <v>7586481.8247275902</v>
      </c>
      <c r="G734">
        <f t="shared" si="152"/>
        <v>51379.776415388435</v>
      </c>
      <c r="H734">
        <f t="shared" ref="H734:H797" si="160">H733+N733*B$8</f>
        <v>513797.76415388414</v>
      </c>
      <c r="I734">
        <f t="shared" si="153"/>
        <v>-2.0027809802656256E-10</v>
      </c>
      <c r="J734">
        <f t="shared" si="154"/>
        <v>-4.3761135172427668E-11</v>
      </c>
      <c r="K734">
        <f t="shared" si="155"/>
        <v>-6.0677009963420501E-10</v>
      </c>
      <c r="L734">
        <f t="shared" si="156"/>
        <v>8.4508595165978492E-10</v>
      </c>
      <c r="M734">
        <f t="shared" si="157"/>
        <v>5.7233811734103156E-12</v>
      </c>
      <c r="N734">
        <f t="shared" si="159"/>
        <v>5.7233811734103156E-11</v>
      </c>
    </row>
    <row r="735" spans="1:14">
      <c r="A735">
        <v>707</v>
      </c>
      <c r="B735">
        <f t="shared" si="158"/>
        <v>707</v>
      </c>
      <c r="C735">
        <f t="shared" si="148"/>
        <v>760423.3542068369</v>
      </c>
      <c r="D735">
        <f t="shared" si="149"/>
        <v>7.5751222910501654E-10</v>
      </c>
      <c r="E735">
        <f t="shared" si="150"/>
        <v>1.0503287195753085E-8</v>
      </c>
      <c r="F735">
        <f t="shared" si="151"/>
        <v>7586481.8247275911</v>
      </c>
      <c r="G735">
        <f t="shared" si="152"/>
        <v>51379.776415388442</v>
      </c>
      <c r="H735">
        <f t="shared" si="160"/>
        <v>513797.7641538842</v>
      </c>
      <c r="I735">
        <f t="shared" si="153"/>
        <v>-1.8934001208666542E-10</v>
      </c>
      <c r="J735">
        <f t="shared" si="154"/>
        <v>-4.1371143146040536E-11</v>
      </c>
      <c r="K735">
        <f t="shared" si="155"/>
        <v>-5.7363166082858689E-10</v>
      </c>
      <c r="L735">
        <f t="shared" si="156"/>
        <v>7.9893201442482847E-10</v>
      </c>
      <c r="M735">
        <f t="shared" si="157"/>
        <v>5.4108016364644039E-12</v>
      </c>
      <c r="N735">
        <f t="shared" si="159"/>
        <v>5.4108016364644039E-11</v>
      </c>
    </row>
    <row r="736" spans="1:14">
      <c r="A736">
        <v>708</v>
      </c>
      <c r="B736">
        <f t="shared" si="158"/>
        <v>708</v>
      </c>
      <c r="C736">
        <f t="shared" si="148"/>
        <v>760423.35420683667</v>
      </c>
      <c r="D736">
        <f t="shared" si="149"/>
        <v>7.1614108595897597E-10</v>
      </c>
      <c r="E736">
        <f t="shared" si="150"/>
        <v>9.9296555349244981E-9</v>
      </c>
      <c r="F736">
        <f t="shared" si="151"/>
        <v>7586481.8247275921</v>
      </c>
      <c r="G736">
        <f t="shared" si="152"/>
        <v>51379.776415388449</v>
      </c>
      <c r="H736">
        <f t="shared" si="160"/>
        <v>513797.76415388426</v>
      </c>
      <c r="I736">
        <f t="shared" si="153"/>
        <v>-1.7899930411873566E-10</v>
      </c>
      <c r="J736">
        <f t="shared" si="154"/>
        <v>-3.9111679312390795E-11</v>
      </c>
      <c r="K736">
        <f t="shared" si="155"/>
        <v>-5.4230306091769305E-10</v>
      </c>
      <c r="L736">
        <f t="shared" si="156"/>
        <v>7.55298750877684E-10</v>
      </c>
      <c r="M736">
        <f t="shared" si="157"/>
        <v>5.1152934711355427E-12</v>
      </c>
      <c r="N736">
        <f t="shared" si="159"/>
        <v>5.1152934711355422E-11</v>
      </c>
    </row>
    <row r="737" spans="1:14">
      <c r="A737">
        <v>709</v>
      </c>
      <c r="B737">
        <f t="shared" si="158"/>
        <v>709</v>
      </c>
      <c r="C737">
        <f t="shared" si="148"/>
        <v>760423.35420683643</v>
      </c>
      <c r="D737">
        <f t="shared" si="149"/>
        <v>6.7702940664658513E-10</v>
      </c>
      <c r="E737">
        <f t="shared" si="150"/>
        <v>9.3873524740068053E-9</v>
      </c>
      <c r="F737">
        <f t="shared" si="151"/>
        <v>7586481.824727593</v>
      </c>
      <c r="G737">
        <f t="shared" si="152"/>
        <v>51379.776415388456</v>
      </c>
      <c r="H737">
        <f t="shared" si="160"/>
        <v>513797.76415388432</v>
      </c>
      <c r="I737">
        <f t="shared" si="153"/>
        <v>-1.6922334863021873E-10</v>
      </c>
      <c r="J737">
        <f t="shared" si="154"/>
        <v>-3.6975614940959208E-11</v>
      </c>
      <c r="K737">
        <f t="shared" si="155"/>
        <v>-5.1268545647549276E-10</v>
      </c>
      <c r="L737">
        <f t="shared" si="156"/>
        <v>7.1404849571348076E-10</v>
      </c>
      <c r="M737">
        <f t="shared" si="157"/>
        <v>4.8359243331898942E-12</v>
      </c>
      <c r="N737">
        <f t="shared" si="159"/>
        <v>4.8359243331898935E-11</v>
      </c>
    </row>
    <row r="738" spans="1:14">
      <c r="A738">
        <v>710</v>
      </c>
      <c r="B738">
        <f t="shared" si="158"/>
        <v>710</v>
      </c>
      <c r="C738">
        <f t="shared" si="148"/>
        <v>760423.35420683632</v>
      </c>
      <c r="D738">
        <f t="shared" si="149"/>
        <v>6.4005379170562596E-10</v>
      </c>
      <c r="E738">
        <f t="shared" si="150"/>
        <v>8.874667017531312E-9</v>
      </c>
      <c r="F738">
        <f t="shared" si="151"/>
        <v>7586481.8247275939</v>
      </c>
      <c r="G738">
        <f t="shared" si="152"/>
        <v>51379.776415388464</v>
      </c>
      <c r="H738">
        <f t="shared" si="160"/>
        <v>513797.76415388437</v>
      </c>
      <c r="I738">
        <f t="shared" si="153"/>
        <v>-1.5998130195315763E-10</v>
      </c>
      <c r="J738">
        <f t="shared" si="154"/>
        <v>-3.4956210633199545E-11</v>
      </c>
      <c r="K738">
        <f t="shared" si="155"/>
        <v>-4.8468540235913843E-10</v>
      </c>
      <c r="L738">
        <f t="shared" si="156"/>
        <v>6.7505110214759827E-10</v>
      </c>
      <c r="M738">
        <f t="shared" si="157"/>
        <v>4.5718127978973284E-12</v>
      </c>
      <c r="N738">
        <f t="shared" si="159"/>
        <v>4.5718127978973279E-11</v>
      </c>
    </row>
    <row r="739" spans="1:14">
      <c r="A739">
        <v>711</v>
      </c>
      <c r="B739">
        <f t="shared" si="158"/>
        <v>711</v>
      </c>
      <c r="C739">
        <f t="shared" si="148"/>
        <v>760423.3542068362</v>
      </c>
      <c r="D739">
        <f t="shared" si="149"/>
        <v>6.0509758107242641E-10</v>
      </c>
      <c r="E739">
        <f t="shared" si="150"/>
        <v>8.3899816151721734E-9</v>
      </c>
      <c r="F739">
        <f t="shared" si="151"/>
        <v>7586481.8247275949</v>
      </c>
      <c r="G739">
        <f t="shared" si="152"/>
        <v>51379.776415388471</v>
      </c>
      <c r="H739">
        <f t="shared" si="160"/>
        <v>513797.76415388443</v>
      </c>
      <c r="I739">
        <f t="shared" si="153"/>
        <v>-1.5124400493075345E-10</v>
      </c>
      <c r="J739">
        <f t="shared" si="154"/>
        <v>-3.3047095059371956E-11</v>
      </c>
      <c r="K739">
        <f t="shared" si="155"/>
        <v>-4.5821455688448891E-10</v>
      </c>
      <c r="L739">
        <f t="shared" si="156"/>
        <v>6.3818353129552549E-10</v>
      </c>
      <c r="M739">
        <f t="shared" si="157"/>
        <v>4.3221255790887604E-12</v>
      </c>
      <c r="N739">
        <f t="shared" si="159"/>
        <v>4.3221255790887599E-11</v>
      </c>
    </row>
    <row r="740" spans="1:14">
      <c r="A740">
        <v>712</v>
      </c>
      <c r="B740">
        <f t="shared" si="158"/>
        <v>712</v>
      </c>
      <c r="C740">
        <f t="shared" si="148"/>
        <v>760423.35420683608</v>
      </c>
      <c r="D740">
        <f t="shared" si="149"/>
        <v>5.720504860130545E-10</v>
      </c>
      <c r="E740">
        <f t="shared" si="150"/>
        <v>7.9317670582876852E-9</v>
      </c>
      <c r="F740">
        <f t="shared" si="151"/>
        <v>7586481.8247275958</v>
      </c>
      <c r="G740">
        <f t="shared" si="152"/>
        <v>51379.776415388478</v>
      </c>
      <c r="H740">
        <f t="shared" si="160"/>
        <v>513797.76415388449</v>
      </c>
      <c r="I740">
        <f t="shared" si="153"/>
        <v>-1.4298389091864915E-10</v>
      </c>
      <c r="J740">
        <f t="shared" si="154"/>
        <v>-3.1242244856653255E-11</v>
      </c>
      <c r="K740">
        <f t="shared" si="155"/>
        <v>-4.3318940310332176E-10</v>
      </c>
      <c r="L740">
        <f t="shared" si="156"/>
        <v>6.0332946397853091E-10</v>
      </c>
      <c r="M740">
        <f t="shared" si="157"/>
        <v>4.0860749000932458E-12</v>
      </c>
      <c r="N740">
        <f t="shared" si="159"/>
        <v>4.086074900093246E-11</v>
      </c>
    </row>
    <row r="741" spans="1:14">
      <c r="A741">
        <v>713</v>
      </c>
      <c r="B741">
        <f t="shared" si="158"/>
        <v>713</v>
      </c>
      <c r="C741">
        <f t="shared" si="148"/>
        <v>760423.35420683597</v>
      </c>
      <c r="D741">
        <f t="shared" si="149"/>
        <v>5.4080824115640122E-10</v>
      </c>
      <c r="E741">
        <f t="shared" si="150"/>
        <v>7.4985776551843628E-9</v>
      </c>
      <c r="F741">
        <f t="shared" si="151"/>
        <v>7586481.8247275967</v>
      </c>
      <c r="G741">
        <f t="shared" si="152"/>
        <v>51379.776415388485</v>
      </c>
      <c r="H741">
        <f t="shared" si="160"/>
        <v>513797.76415388455</v>
      </c>
      <c r="I741">
        <f t="shared" si="153"/>
        <v>-1.3517489881067723E-10</v>
      </c>
      <c r="J741">
        <f t="shared" si="154"/>
        <v>-2.9535965625101648E-11</v>
      </c>
      <c r="K741">
        <f t="shared" si="155"/>
        <v>-4.0953098530284713E-10</v>
      </c>
      <c r="L741">
        <f t="shared" si="156"/>
        <v>5.7037893373036602E-10</v>
      </c>
      <c r="M741">
        <f t="shared" si="157"/>
        <v>3.8629160082600083E-12</v>
      </c>
      <c r="N741">
        <f t="shared" si="159"/>
        <v>3.8629160082600084E-11</v>
      </c>
    </row>
    <row r="742" spans="1:14">
      <c r="A742">
        <v>714</v>
      </c>
      <c r="B742">
        <f t="shared" si="158"/>
        <v>714</v>
      </c>
      <c r="C742">
        <f t="shared" si="148"/>
        <v>760423.35420683585</v>
      </c>
      <c r="D742">
        <f t="shared" si="149"/>
        <v>5.1127227553129959E-10</v>
      </c>
      <c r="E742">
        <f t="shared" si="150"/>
        <v>7.0890466698815158E-9</v>
      </c>
      <c r="F742">
        <f t="shared" si="151"/>
        <v>7586481.8247275976</v>
      </c>
      <c r="G742">
        <f t="shared" si="152"/>
        <v>51379.776415388493</v>
      </c>
      <c r="H742">
        <f t="shared" si="160"/>
        <v>513797.76415388461</v>
      </c>
      <c r="I742">
        <f t="shared" si="153"/>
        <v>-1.2779239081466069E-10</v>
      </c>
      <c r="J742">
        <f t="shared" si="154"/>
        <v>-2.7922873961517158E-11</v>
      </c>
      <c r="K742">
        <f t="shared" si="155"/>
        <v>-3.871646598961661E-10</v>
      </c>
      <c r="L742">
        <f t="shared" si="156"/>
        <v>5.3922797984712038E-10</v>
      </c>
      <c r="M742">
        <f t="shared" si="157"/>
        <v>3.6519448252235688E-12</v>
      </c>
      <c r="N742">
        <f t="shared" si="159"/>
        <v>3.6519448252235685E-11</v>
      </c>
    </row>
    <row r="743" spans="1:14">
      <c r="A743">
        <v>715</v>
      </c>
      <c r="B743">
        <f t="shared" si="158"/>
        <v>715</v>
      </c>
      <c r="C743">
        <f t="shared" si="148"/>
        <v>760423.35420683573</v>
      </c>
      <c r="D743">
        <f t="shared" si="149"/>
        <v>4.8334940156978243E-10</v>
      </c>
      <c r="E743">
        <f t="shared" si="150"/>
        <v>6.7018820099853495E-9</v>
      </c>
      <c r="F743">
        <f t="shared" si="151"/>
        <v>7586481.8247275986</v>
      </c>
      <c r="G743">
        <f t="shared" si="152"/>
        <v>51379.7764153885</v>
      </c>
      <c r="H743">
        <f t="shared" si="160"/>
        <v>513797.76415388467</v>
      </c>
      <c r="I743">
        <f t="shared" si="153"/>
        <v>-1.2081307471884735E-10</v>
      </c>
      <c r="J743">
        <f t="shared" si="154"/>
        <v>-2.6397880474513494E-11</v>
      </c>
      <c r="K743">
        <f t="shared" si="155"/>
        <v>-3.6601985991772002E-10</v>
      </c>
      <c r="L743">
        <f t="shared" si="156"/>
        <v>5.0977831938558237E-10</v>
      </c>
      <c r="M743">
        <f t="shared" si="157"/>
        <v>3.4524957254984462E-12</v>
      </c>
      <c r="N743">
        <f t="shared" si="159"/>
        <v>3.4524957254984459E-11</v>
      </c>
    </row>
    <row r="744" spans="1:14">
      <c r="A744">
        <v>716</v>
      </c>
      <c r="B744">
        <f t="shared" si="158"/>
        <v>716</v>
      </c>
      <c r="C744">
        <f t="shared" si="148"/>
        <v>760423.35420683562</v>
      </c>
      <c r="D744">
        <f t="shared" si="149"/>
        <v>4.5695152109526893E-10</v>
      </c>
      <c r="E744">
        <f t="shared" si="150"/>
        <v>6.3358621500676298E-9</v>
      </c>
      <c r="F744">
        <f t="shared" si="151"/>
        <v>7586481.8247275995</v>
      </c>
      <c r="G744">
        <f t="shared" si="152"/>
        <v>51379.7764153885</v>
      </c>
      <c r="H744">
        <f t="shared" si="160"/>
        <v>513797.76415388472</v>
      </c>
      <c r="I744">
        <f t="shared" si="153"/>
        <v>-1.1421493040372262E-10</v>
      </c>
      <c r="J744">
        <f t="shared" si="154"/>
        <v>-2.4956173727213229E-11</v>
      </c>
      <c r="K744">
        <f t="shared" si="155"/>
        <v>-3.4602987238069977E-10</v>
      </c>
      <c r="L744">
        <f t="shared" si="156"/>
        <v>4.8193703707524077E-10</v>
      </c>
      <c r="M744">
        <f t="shared" si="157"/>
        <v>3.2639394363947785E-12</v>
      </c>
      <c r="N744">
        <f t="shared" si="159"/>
        <v>3.2639394363947781E-11</v>
      </c>
    </row>
    <row r="745" spans="1:14">
      <c r="A745">
        <v>717</v>
      </c>
      <c r="B745">
        <f t="shared" si="158"/>
        <v>717</v>
      </c>
      <c r="C745">
        <f t="shared" si="148"/>
        <v>760423.3542068355</v>
      </c>
      <c r="D745">
        <f t="shared" si="149"/>
        <v>4.3199534736805571E-10</v>
      </c>
      <c r="E745">
        <f t="shared" si="150"/>
        <v>5.98983227768693E-9</v>
      </c>
      <c r="F745">
        <f t="shared" si="151"/>
        <v>7586481.8247276004</v>
      </c>
      <c r="G745">
        <f t="shared" si="152"/>
        <v>51379.7764153885</v>
      </c>
      <c r="H745">
        <f t="shared" si="160"/>
        <v>513797.76415388478</v>
      </c>
      <c r="I745">
        <f t="shared" si="153"/>
        <v>-1.0797714036734233E-10</v>
      </c>
      <c r="J745">
        <f t="shared" si="154"/>
        <v>-2.3593205056904334E-11</v>
      </c>
      <c r="K745">
        <f t="shared" si="155"/>
        <v>-3.271316277939666E-10</v>
      </c>
      <c r="L745">
        <f t="shared" si="156"/>
        <v>4.5561629216558427E-10</v>
      </c>
      <c r="M745">
        <f t="shared" si="157"/>
        <v>3.0856810526289694E-12</v>
      </c>
      <c r="N745">
        <f t="shared" si="159"/>
        <v>3.0856810526289694E-11</v>
      </c>
    </row>
    <row r="746" spans="1:14">
      <c r="A746">
        <v>718</v>
      </c>
      <c r="B746">
        <f t="shared" si="158"/>
        <v>718</v>
      </c>
      <c r="C746">
        <f t="shared" si="148"/>
        <v>760423.35420683539</v>
      </c>
      <c r="D746">
        <f t="shared" si="149"/>
        <v>4.084021423111514E-10</v>
      </c>
      <c r="E746">
        <f t="shared" si="150"/>
        <v>5.6627006498929633E-9</v>
      </c>
      <c r="F746">
        <f t="shared" si="151"/>
        <v>7586481.8247276004</v>
      </c>
      <c r="G746">
        <f t="shared" si="152"/>
        <v>51379.7764153885</v>
      </c>
      <c r="H746">
        <f t="shared" si="160"/>
        <v>513797.76415388484</v>
      </c>
      <c r="I746">
        <f t="shared" si="153"/>
        <v>-1.02080024044989E-10</v>
      </c>
      <c r="J746">
        <f t="shared" si="154"/>
        <v>-2.2304674223763471E-11</v>
      </c>
      <c r="K746">
        <f t="shared" si="155"/>
        <v>-3.0926550117439859E-10</v>
      </c>
      <c r="L746">
        <f t="shared" si="156"/>
        <v>4.3073304128378567E-10</v>
      </c>
      <c r="M746">
        <f t="shared" si="157"/>
        <v>2.917158159365367E-12</v>
      </c>
      <c r="N746">
        <f t="shared" si="159"/>
        <v>2.9171581593653666E-11</v>
      </c>
    </row>
    <row r="747" spans="1:14">
      <c r="A747">
        <v>719</v>
      </c>
      <c r="B747">
        <f t="shared" si="158"/>
        <v>719</v>
      </c>
      <c r="C747">
        <f t="shared" si="148"/>
        <v>760423.35420683527</v>
      </c>
      <c r="D747">
        <f t="shared" si="149"/>
        <v>3.8609746808738791E-10</v>
      </c>
      <c r="E747">
        <f t="shared" si="150"/>
        <v>5.3534351487185647E-9</v>
      </c>
      <c r="F747">
        <f t="shared" si="151"/>
        <v>7586481.8247276004</v>
      </c>
      <c r="G747">
        <f t="shared" si="152"/>
        <v>51379.7764153885</v>
      </c>
      <c r="H747">
        <f t="shared" si="160"/>
        <v>513797.7641538849</v>
      </c>
      <c r="I747">
        <f t="shared" si="153"/>
        <v>-9.6504975715926254E-11</v>
      </c>
      <c r="J747">
        <f t="shared" si="154"/>
        <v>-2.108651584336696E-11</v>
      </c>
      <c r="K747">
        <f t="shared" si="155"/>
        <v>-2.9237512392684619E-10</v>
      </c>
      <c r="L747">
        <f t="shared" si="156"/>
        <v>4.0720877642837239E-10</v>
      </c>
      <c r="M747">
        <f t="shared" si="157"/>
        <v>2.7578390577670565E-12</v>
      </c>
      <c r="N747">
        <f t="shared" si="159"/>
        <v>2.7578390577670565E-11</v>
      </c>
    </row>
    <row r="748" spans="1:14">
      <c r="A748">
        <v>720</v>
      </c>
      <c r="B748">
        <f t="shared" si="158"/>
        <v>720</v>
      </c>
      <c r="C748">
        <f t="shared" si="148"/>
        <v>760423.35420683515</v>
      </c>
      <c r="D748">
        <f t="shared" si="149"/>
        <v>3.6501095224402096E-10</v>
      </c>
      <c r="E748">
        <f t="shared" si="150"/>
        <v>5.0610600247917187E-9</v>
      </c>
      <c r="F748">
        <f t="shared" si="151"/>
        <v>7586481.8247276004</v>
      </c>
      <c r="G748">
        <f t="shared" si="152"/>
        <v>51379.7764153885</v>
      </c>
      <c r="H748">
        <f t="shared" si="160"/>
        <v>513797.7641538849</v>
      </c>
      <c r="I748">
        <f t="shared" si="153"/>
        <v>-9.1234405801344358E-11</v>
      </c>
      <c r="J748">
        <f t="shared" si="154"/>
        <v>-1.9934886560183144E-11</v>
      </c>
      <c r="K748">
        <f t="shared" si="155"/>
        <v>-2.7640720599816819E-10</v>
      </c>
      <c r="L748">
        <f t="shared" si="156"/>
        <v>3.8496927727223841E-10</v>
      </c>
      <c r="M748">
        <f t="shared" si="157"/>
        <v>2.6072210874572925E-12</v>
      </c>
      <c r="N748">
        <f t="shared" si="159"/>
        <v>2.6072210874572924E-11</v>
      </c>
    </row>
    <row r="749" spans="1:14">
      <c r="A749">
        <v>721</v>
      </c>
      <c r="B749">
        <f t="shared" si="158"/>
        <v>721</v>
      </c>
      <c r="C749">
        <f t="shared" si="148"/>
        <v>760423.35420683504</v>
      </c>
      <c r="D749">
        <f t="shared" si="149"/>
        <v>3.4507606568383782E-10</v>
      </c>
      <c r="E749">
        <f t="shared" si="150"/>
        <v>4.7846528187935506E-9</v>
      </c>
      <c r="F749">
        <f t="shared" si="151"/>
        <v>7586481.8247276004</v>
      </c>
      <c r="G749">
        <f t="shared" si="152"/>
        <v>51379.7764153885</v>
      </c>
      <c r="H749">
        <f t="shared" si="160"/>
        <v>513797.7641538849</v>
      </c>
      <c r="I749">
        <f t="shared" si="153"/>
        <v>-8.6251685368288348E-11</v>
      </c>
      <c r="J749">
        <f t="shared" si="154"/>
        <v>-1.8846152921577976E-11</v>
      </c>
      <c r="K749">
        <f t="shared" si="155"/>
        <v>-2.6131136774423282E-10</v>
      </c>
      <c r="L749">
        <f t="shared" si="156"/>
        <v>3.639443769935003E-10</v>
      </c>
      <c r="M749">
        <f t="shared" si="157"/>
        <v>2.4648290405988415E-12</v>
      </c>
      <c r="N749">
        <f t="shared" si="159"/>
        <v>2.4648290405988415E-11</v>
      </c>
    </row>
    <row r="750" spans="1:14">
      <c r="A750">
        <v>722</v>
      </c>
      <c r="B750">
        <f t="shared" si="158"/>
        <v>722</v>
      </c>
      <c r="C750">
        <f t="shared" si="148"/>
        <v>760423.35420683492</v>
      </c>
      <c r="D750">
        <f t="shared" si="149"/>
        <v>3.2622991276225983E-10</v>
      </c>
      <c r="E750">
        <f t="shared" si="150"/>
        <v>4.5233414510493182E-9</v>
      </c>
      <c r="F750">
        <f t="shared" si="151"/>
        <v>7586481.8247276004</v>
      </c>
      <c r="G750">
        <f t="shared" si="152"/>
        <v>51379.7764153885</v>
      </c>
      <c r="H750">
        <f t="shared" si="160"/>
        <v>513797.7641538849</v>
      </c>
      <c r="I750">
        <f t="shared" si="153"/>
        <v>-8.1541093664475699E-11</v>
      </c>
      <c r="J750">
        <f t="shared" si="154"/>
        <v>-1.7816879914075568E-11</v>
      </c>
      <c r="K750">
        <f t="shared" si="155"/>
        <v>-2.4703998097941857E-10</v>
      </c>
      <c r="L750">
        <f t="shared" si="156"/>
        <v>3.4406774089538227E-10</v>
      </c>
      <c r="M750">
        <f t="shared" si="157"/>
        <v>2.3302136625875702E-12</v>
      </c>
      <c r="N750">
        <f t="shared" si="159"/>
        <v>2.3302136625875701E-11</v>
      </c>
    </row>
    <row r="751" spans="1:14">
      <c r="A751">
        <v>723</v>
      </c>
      <c r="B751">
        <f t="shared" si="158"/>
        <v>723</v>
      </c>
      <c r="C751">
        <f t="shared" si="148"/>
        <v>760423.3542068348</v>
      </c>
      <c r="D751">
        <f t="shared" si="149"/>
        <v>3.0841303284818424E-10</v>
      </c>
      <c r="E751">
        <f t="shared" si="150"/>
        <v>4.2763014700698996E-9</v>
      </c>
      <c r="F751">
        <f t="shared" si="151"/>
        <v>7586481.8247276004</v>
      </c>
      <c r="G751">
        <f t="shared" si="152"/>
        <v>51379.7764153885</v>
      </c>
      <c r="H751">
        <f t="shared" si="160"/>
        <v>513797.7641538849</v>
      </c>
      <c r="I751">
        <f t="shared" si="153"/>
        <v>-7.708776851847326E-11</v>
      </c>
      <c r="J751">
        <f t="shared" si="154"/>
        <v>-1.6843820125705011E-11</v>
      </c>
      <c r="K751">
        <f t="shared" si="155"/>
        <v>-2.3354801870711345E-10</v>
      </c>
      <c r="L751">
        <f t="shared" si="156"/>
        <v>3.252766571166618E-10</v>
      </c>
      <c r="M751">
        <f t="shared" si="157"/>
        <v>2.2029502346298874E-12</v>
      </c>
      <c r="N751">
        <f t="shared" si="159"/>
        <v>2.2029502346298873E-11</v>
      </c>
    </row>
    <row r="752" spans="1:14">
      <c r="A752">
        <v>724</v>
      </c>
      <c r="B752">
        <f t="shared" si="158"/>
        <v>724</v>
      </c>
      <c r="C752">
        <f t="shared" si="148"/>
        <v>760423.35420683469</v>
      </c>
      <c r="D752">
        <f t="shared" si="149"/>
        <v>2.9156921272247924E-10</v>
      </c>
      <c r="E752">
        <f t="shared" si="150"/>
        <v>4.042753451362786E-9</v>
      </c>
      <c r="F752">
        <f t="shared" si="151"/>
        <v>7586481.8247276004</v>
      </c>
      <c r="G752">
        <f t="shared" si="152"/>
        <v>51379.7764153885</v>
      </c>
      <c r="H752">
        <f t="shared" si="160"/>
        <v>513797.7641538849</v>
      </c>
      <c r="I752">
        <f t="shared" si="153"/>
        <v>-7.2877659448742985E-11</v>
      </c>
      <c r="J752">
        <f t="shared" si="154"/>
        <v>-1.5923903500240086E-11</v>
      </c>
      <c r="K752">
        <f t="shared" si="155"/>
        <v>-2.207929130571073E-10</v>
      </c>
      <c r="L752">
        <f t="shared" si="156"/>
        <v>3.0751183877235838E-10</v>
      </c>
      <c r="M752">
        <f t="shared" si="157"/>
        <v>2.0826372337319945E-12</v>
      </c>
      <c r="N752">
        <f t="shared" si="159"/>
        <v>2.0826372337319944E-11</v>
      </c>
    </row>
    <row r="753" spans="1:14">
      <c r="A753">
        <v>725</v>
      </c>
      <c r="B753">
        <f t="shared" si="158"/>
        <v>725</v>
      </c>
      <c r="C753">
        <f t="shared" si="148"/>
        <v>760423.35420683457</v>
      </c>
      <c r="D753">
        <f t="shared" si="149"/>
        <v>2.7564530922223916E-10</v>
      </c>
      <c r="E753">
        <f t="shared" si="150"/>
        <v>3.8219605383056787E-9</v>
      </c>
      <c r="F753">
        <f t="shared" si="151"/>
        <v>7586481.8247276004</v>
      </c>
      <c r="G753">
        <f t="shared" si="152"/>
        <v>51379.7764153885</v>
      </c>
      <c r="H753">
        <f t="shared" si="160"/>
        <v>513797.7641538849</v>
      </c>
      <c r="I753">
        <f t="shared" si="153"/>
        <v>-6.8897483333613422E-11</v>
      </c>
      <c r="J753">
        <f t="shared" si="154"/>
        <v>-1.5054227651005928E-11</v>
      </c>
      <c r="K753">
        <f t="shared" si="155"/>
        <v>-2.087344209816605E-10</v>
      </c>
      <c r="L753">
        <f t="shared" si="156"/>
        <v>2.9071723690040671E-10</v>
      </c>
      <c r="M753">
        <f t="shared" si="157"/>
        <v>1.9688950658731369E-12</v>
      </c>
      <c r="N753">
        <f t="shared" si="159"/>
        <v>1.9688950658731368E-11</v>
      </c>
    </row>
    <row r="754" spans="1:14">
      <c r="A754">
        <v>726</v>
      </c>
      <c r="B754">
        <f t="shared" si="158"/>
        <v>726</v>
      </c>
      <c r="C754">
        <f t="shared" si="148"/>
        <v>760423.35420683445</v>
      </c>
      <c r="D754">
        <f t="shared" si="149"/>
        <v>2.6059108157123322E-10</v>
      </c>
      <c r="E754">
        <f t="shared" si="150"/>
        <v>3.6132261173240182E-9</v>
      </c>
      <c r="F754">
        <f t="shared" si="151"/>
        <v>7586481.8247276004</v>
      </c>
      <c r="G754">
        <f t="shared" si="152"/>
        <v>51379.7764153885</v>
      </c>
      <c r="H754">
        <f t="shared" si="160"/>
        <v>513797.7641538849</v>
      </c>
      <c r="I754">
        <f t="shared" si="153"/>
        <v>-6.5134682502312639E-11</v>
      </c>
      <c r="J754">
        <f t="shared" si="154"/>
        <v>-1.4232048703692184E-11</v>
      </c>
      <c r="K754">
        <f t="shared" si="155"/>
        <v>-1.9733449728651312E-10</v>
      </c>
      <c r="L754">
        <f t="shared" si="156"/>
        <v>2.7483986362415201E-10</v>
      </c>
      <c r="M754">
        <f t="shared" si="157"/>
        <v>1.8613648683659518E-12</v>
      </c>
      <c r="N754">
        <f t="shared" si="159"/>
        <v>1.8613648683659516E-11</v>
      </c>
    </row>
    <row r="755" spans="1:14">
      <c r="A755">
        <v>727</v>
      </c>
      <c r="B755">
        <f t="shared" si="158"/>
        <v>727</v>
      </c>
      <c r="C755">
        <f t="shared" si="148"/>
        <v>760423.35420683434</v>
      </c>
      <c r="D755">
        <f t="shared" si="149"/>
        <v>2.4635903286754106E-10</v>
      </c>
      <c r="E755">
        <f t="shared" si="150"/>
        <v>3.4158916200375053E-9</v>
      </c>
      <c r="F755">
        <f t="shared" si="151"/>
        <v>7586481.8247276004</v>
      </c>
      <c r="G755">
        <f t="shared" si="152"/>
        <v>51379.7764153885</v>
      </c>
      <c r="H755">
        <f t="shared" si="160"/>
        <v>513797.7641538849</v>
      </c>
      <c r="I755">
        <f t="shared" si="153"/>
        <v>-6.1577385114838368E-11</v>
      </c>
      <c r="J755">
        <f t="shared" si="154"/>
        <v>-1.345477263928129E-11</v>
      </c>
      <c r="K755">
        <f t="shared" si="155"/>
        <v>-1.8655717459624079E-10</v>
      </c>
      <c r="L755">
        <f t="shared" si="156"/>
        <v>2.5982962497273515E-10</v>
      </c>
      <c r="M755">
        <f t="shared" si="157"/>
        <v>1.7597073776252932E-12</v>
      </c>
      <c r="N755">
        <f t="shared" si="159"/>
        <v>1.7597073776252931E-11</v>
      </c>
    </row>
    <row r="756" spans="1:14">
      <c r="A756">
        <v>728</v>
      </c>
      <c r="B756">
        <f t="shared" si="158"/>
        <v>728</v>
      </c>
      <c r="C756">
        <f t="shared" si="148"/>
        <v>760423.35420683422</v>
      </c>
      <c r="D756">
        <f t="shared" si="149"/>
        <v>2.3290426022825976E-10</v>
      </c>
      <c r="E756">
        <f t="shared" si="150"/>
        <v>3.2293344454412644E-9</v>
      </c>
      <c r="F756">
        <f t="shared" si="151"/>
        <v>7586481.8247276004</v>
      </c>
      <c r="G756">
        <f t="shared" si="152"/>
        <v>51379.7764153885</v>
      </c>
      <c r="H756">
        <f t="shared" si="160"/>
        <v>513797.7641538849</v>
      </c>
      <c r="I756">
        <f t="shared" si="153"/>
        <v>-5.8214367705661091E-11</v>
      </c>
      <c r="J756">
        <f t="shared" si="154"/>
        <v>-1.2719947109778232E-11</v>
      </c>
      <c r="K756">
        <f t="shared" si="155"/>
        <v>-1.7636844987524095E-10</v>
      </c>
      <c r="L756">
        <f t="shared" si="156"/>
        <v>2.4563916283190698E-10</v>
      </c>
      <c r="M756">
        <f t="shared" si="157"/>
        <v>1.6636018587732841E-12</v>
      </c>
      <c r="N756">
        <f t="shared" si="159"/>
        <v>1.663601858773284E-11</v>
      </c>
    </row>
    <row r="757" spans="1:14">
      <c r="A757">
        <v>729</v>
      </c>
      <c r="B757">
        <f t="shared" si="158"/>
        <v>729</v>
      </c>
      <c r="C757">
        <f t="shared" si="148"/>
        <v>760423.3542068341</v>
      </c>
      <c r="D757">
        <f t="shared" si="149"/>
        <v>2.2018431311848154E-10</v>
      </c>
      <c r="E757">
        <f t="shared" si="150"/>
        <v>3.0529659955660233E-9</v>
      </c>
      <c r="F757">
        <f t="shared" si="151"/>
        <v>7586481.8247276004</v>
      </c>
      <c r="G757">
        <f t="shared" si="152"/>
        <v>51379.7764153885</v>
      </c>
      <c r="H757">
        <f t="shared" si="160"/>
        <v>513797.7641538849</v>
      </c>
      <c r="I757">
        <f t="shared" si="153"/>
        <v>-5.5035019773083652E-11</v>
      </c>
      <c r="J757">
        <f t="shared" si="154"/>
        <v>-1.2025253700920081E-11</v>
      </c>
      <c r="K757">
        <f t="shared" si="155"/>
        <v>-1.6673617714631803E-10</v>
      </c>
      <c r="L757">
        <f t="shared" si="156"/>
        <v>2.3222370552661832E-10</v>
      </c>
      <c r="M757">
        <f t="shared" si="157"/>
        <v>1.5727450937034395E-12</v>
      </c>
      <c r="N757">
        <f t="shared" si="159"/>
        <v>1.5727450937034394E-11</v>
      </c>
    </row>
    <row r="758" spans="1:14">
      <c r="A758">
        <v>730</v>
      </c>
      <c r="B758">
        <f t="shared" si="158"/>
        <v>730</v>
      </c>
      <c r="C758">
        <f t="shared" si="148"/>
        <v>760423.3542068341</v>
      </c>
      <c r="D758">
        <f t="shared" si="149"/>
        <v>2.0815905941756146E-10</v>
      </c>
      <c r="E758">
        <f t="shared" si="150"/>
        <v>2.8862298184197052E-9</v>
      </c>
      <c r="F758">
        <f t="shared" si="151"/>
        <v>7586481.8247276004</v>
      </c>
      <c r="G758">
        <f t="shared" si="152"/>
        <v>51379.7764153885</v>
      </c>
      <c r="H758">
        <f t="shared" si="160"/>
        <v>513797.7641538849</v>
      </c>
      <c r="I758">
        <f t="shared" si="153"/>
        <v>-5.202931030253494E-11</v>
      </c>
      <c r="J758">
        <f t="shared" si="154"/>
        <v>-1.1368500617453691E-11</v>
      </c>
      <c r="K758">
        <f t="shared" si="155"/>
        <v>-1.5762996606838757E-10</v>
      </c>
      <c r="L758">
        <f t="shared" si="156"/>
        <v>2.1954092656396502E-10</v>
      </c>
      <c r="M758">
        <f t="shared" si="157"/>
        <v>1.4868504244111531E-12</v>
      </c>
      <c r="N758">
        <f t="shared" si="159"/>
        <v>1.4868504244111531E-11</v>
      </c>
    </row>
    <row r="759" spans="1:14">
      <c r="A759">
        <v>731</v>
      </c>
      <c r="B759">
        <f t="shared" si="158"/>
        <v>731</v>
      </c>
      <c r="C759">
        <f t="shared" si="148"/>
        <v>760423.3542068341</v>
      </c>
      <c r="D759">
        <f t="shared" si="149"/>
        <v>1.9679055880010777E-10</v>
      </c>
      <c r="E759">
        <f t="shared" si="150"/>
        <v>2.7285998523513178E-9</v>
      </c>
      <c r="F759">
        <f t="shared" si="151"/>
        <v>7586481.8247276004</v>
      </c>
      <c r="G759">
        <f t="shared" si="152"/>
        <v>51379.7764153885</v>
      </c>
      <c r="H759">
        <f t="shared" si="160"/>
        <v>513797.7641538849</v>
      </c>
      <c r="I759">
        <f t="shared" si="153"/>
        <v>-4.9187756118176642E-11</v>
      </c>
      <c r="J759">
        <f t="shared" si="154"/>
        <v>-1.0747615767903197E-11</v>
      </c>
      <c r="K759">
        <f t="shared" si="155"/>
        <v>-1.4902108605330767E-10</v>
      </c>
      <c r="L759">
        <f t="shared" si="156"/>
        <v>2.0755081109081531E-10</v>
      </c>
      <c r="M759">
        <f t="shared" si="157"/>
        <v>1.4056468485721982E-12</v>
      </c>
      <c r="N759">
        <f t="shared" si="159"/>
        <v>1.4056468485721982E-11</v>
      </c>
    </row>
    <row r="760" spans="1:14">
      <c r="A760">
        <v>732</v>
      </c>
      <c r="B760">
        <f t="shared" si="158"/>
        <v>732</v>
      </c>
      <c r="C760">
        <f t="shared" si="148"/>
        <v>760423.3542068341</v>
      </c>
      <c r="D760">
        <f t="shared" si="149"/>
        <v>1.8604294303220458E-10</v>
      </c>
      <c r="E760">
        <f t="shared" si="150"/>
        <v>2.5795787662980102E-9</v>
      </c>
      <c r="F760">
        <f t="shared" si="151"/>
        <v>7586481.8247276004</v>
      </c>
      <c r="G760">
        <f t="shared" si="152"/>
        <v>51379.7764153885</v>
      </c>
      <c r="H760">
        <f t="shared" si="160"/>
        <v>513797.7641538849</v>
      </c>
      <c r="I760">
        <f t="shared" si="153"/>
        <v>-4.650139196297103E-11</v>
      </c>
      <c r="J760">
        <f t="shared" si="154"/>
        <v>-1.0160640227009424E-11</v>
      </c>
      <c r="K760">
        <f t="shared" si="155"/>
        <v>-1.4088237561932061E-10</v>
      </c>
      <c r="L760">
        <f t="shared" si="156"/>
        <v>1.9621552964478532E-10</v>
      </c>
      <c r="M760">
        <f t="shared" si="157"/>
        <v>1.3288781645157471E-12</v>
      </c>
      <c r="N760">
        <f t="shared" si="159"/>
        <v>1.3288781645157469E-11</v>
      </c>
    </row>
    <row r="761" spans="1:14">
      <c r="A761">
        <v>733</v>
      </c>
      <c r="B761">
        <f t="shared" si="158"/>
        <v>733</v>
      </c>
      <c r="C761">
        <f t="shared" si="148"/>
        <v>760423.3542068341</v>
      </c>
      <c r="D761">
        <f t="shared" si="149"/>
        <v>1.7588230280519515E-10</v>
      </c>
      <c r="E761">
        <f t="shared" si="150"/>
        <v>2.4386963906786898E-9</v>
      </c>
      <c r="F761">
        <f t="shared" si="151"/>
        <v>7586481.8247276004</v>
      </c>
      <c r="G761">
        <f t="shared" si="152"/>
        <v>51379.7764153885</v>
      </c>
      <c r="H761">
        <f t="shared" si="160"/>
        <v>513797.7641538849</v>
      </c>
      <c r="I761">
        <f t="shared" si="153"/>
        <v>-4.3961742212810352E-11</v>
      </c>
      <c r="J761">
        <f t="shared" si="154"/>
        <v>-9.605722055214799E-12</v>
      </c>
      <c r="K761">
        <f t="shared" si="155"/>
        <v>-1.3318815669510947E-10</v>
      </c>
      <c r="L761">
        <f t="shared" si="156"/>
        <v>1.8549931880024036E-10</v>
      </c>
      <c r="M761">
        <f t="shared" si="157"/>
        <v>1.256302162894251E-12</v>
      </c>
      <c r="N761">
        <f t="shared" si="159"/>
        <v>1.2563021628942509E-11</v>
      </c>
    </row>
    <row r="762" spans="1:14">
      <c r="A762">
        <v>734</v>
      </c>
      <c r="B762">
        <f t="shared" si="158"/>
        <v>734</v>
      </c>
      <c r="C762">
        <f t="shared" si="148"/>
        <v>760423.3542068341</v>
      </c>
      <c r="D762">
        <f t="shared" si="149"/>
        <v>1.6627658074998035E-10</v>
      </c>
      <c r="E762">
        <f t="shared" si="150"/>
        <v>2.3055082339835802E-9</v>
      </c>
      <c r="F762">
        <f t="shared" si="151"/>
        <v>7586481.8247276004</v>
      </c>
      <c r="G762">
        <f t="shared" si="152"/>
        <v>51379.7764153885</v>
      </c>
      <c r="H762">
        <f t="shared" si="160"/>
        <v>513797.7641538849</v>
      </c>
      <c r="I762">
        <f t="shared" si="153"/>
        <v>-4.1560794135464696E-11</v>
      </c>
      <c r="J762">
        <f t="shared" si="154"/>
        <v>-9.081110455693971E-12</v>
      </c>
      <c r="K762">
        <f t="shared" si="155"/>
        <v>-1.2591415360409566E-10</v>
      </c>
      <c r="L762">
        <f t="shared" si="156"/>
        <v>1.7536836833275447E-10</v>
      </c>
      <c r="M762">
        <f t="shared" si="157"/>
        <v>1.1876898624998595E-12</v>
      </c>
      <c r="N762">
        <f t="shared" si="159"/>
        <v>1.1876898624998595E-11</v>
      </c>
    </row>
    <row r="763" spans="1:14">
      <c r="A763">
        <v>735</v>
      </c>
      <c r="B763">
        <f t="shared" si="158"/>
        <v>735</v>
      </c>
      <c r="C763">
        <f t="shared" si="148"/>
        <v>760423.3542068341</v>
      </c>
      <c r="D763">
        <f t="shared" si="149"/>
        <v>1.5719547029428638E-10</v>
      </c>
      <c r="E763">
        <f t="shared" si="150"/>
        <v>2.1795940803794847E-9</v>
      </c>
      <c r="F763">
        <f t="shared" si="151"/>
        <v>7586481.8247276004</v>
      </c>
      <c r="G763">
        <f t="shared" si="152"/>
        <v>51379.7764153885</v>
      </c>
      <c r="H763">
        <f t="shared" si="160"/>
        <v>513797.7641538849</v>
      </c>
      <c r="I763">
        <f t="shared" si="153"/>
        <v>-3.9290972609978719E-11</v>
      </c>
      <c r="J763">
        <f t="shared" si="154"/>
        <v>-8.5851502504951756E-12</v>
      </c>
      <c r="K763">
        <f t="shared" si="155"/>
        <v>-1.1903741647336689E-10</v>
      </c>
      <c r="L763">
        <f t="shared" si="156"/>
        <v>1.6579071454602444E-10</v>
      </c>
      <c r="M763">
        <f t="shared" si="157"/>
        <v>1.1228247878163313E-12</v>
      </c>
      <c r="N763">
        <f t="shared" si="159"/>
        <v>1.1228247878163312E-11</v>
      </c>
    </row>
    <row r="764" spans="1:14">
      <c r="A764">
        <v>736</v>
      </c>
      <c r="B764">
        <f t="shared" si="158"/>
        <v>736</v>
      </c>
      <c r="C764">
        <f t="shared" si="148"/>
        <v>760423.3542068341</v>
      </c>
      <c r="D764">
        <f t="shared" si="149"/>
        <v>1.486103200437912E-10</v>
      </c>
      <c r="E764">
        <f t="shared" si="150"/>
        <v>2.0605566639061178E-9</v>
      </c>
      <c r="F764">
        <f t="shared" si="151"/>
        <v>7586481.8247276004</v>
      </c>
      <c r="G764">
        <f t="shared" si="152"/>
        <v>51379.7764153885</v>
      </c>
      <c r="H764">
        <f t="shared" si="160"/>
        <v>513797.7641538849</v>
      </c>
      <c r="I764">
        <f t="shared" si="153"/>
        <v>-3.7145116226755578E-11</v>
      </c>
      <c r="J764">
        <f t="shared" si="154"/>
        <v>-8.1162766583643448E-12</v>
      </c>
      <c r="K764">
        <f t="shared" si="155"/>
        <v>-1.1253624882558786E-10</v>
      </c>
      <c r="L764">
        <f t="shared" si="156"/>
        <v>1.567361394246807E-10</v>
      </c>
      <c r="M764">
        <f t="shared" si="157"/>
        <v>1.0615022860270799E-12</v>
      </c>
      <c r="N764">
        <f t="shared" si="159"/>
        <v>1.0615022860270799E-11</v>
      </c>
    </row>
    <row r="765" spans="1:14">
      <c r="A765">
        <v>737</v>
      </c>
      <c r="B765">
        <f t="shared" si="158"/>
        <v>737</v>
      </c>
      <c r="C765">
        <f t="shared" si="148"/>
        <v>760423.3542068341</v>
      </c>
      <c r="D765">
        <f t="shared" si="149"/>
        <v>1.4049404338542686E-10</v>
      </c>
      <c r="E765">
        <f t="shared" si="150"/>
        <v>1.9480204150805301E-9</v>
      </c>
      <c r="F765">
        <f t="shared" si="151"/>
        <v>7586481.8247276004</v>
      </c>
      <c r="G765">
        <f t="shared" si="152"/>
        <v>51379.7764153885</v>
      </c>
      <c r="H765">
        <f t="shared" si="160"/>
        <v>513797.7641538849</v>
      </c>
      <c r="I765">
        <f t="shared" si="153"/>
        <v>-3.51164546929226E-11</v>
      </c>
      <c r="J765">
        <f t="shared" si="154"/>
        <v>-7.6730103577756743E-12</v>
      </c>
      <c r="K765">
        <f t="shared" si="155"/>
        <v>-1.063901391254415E-10</v>
      </c>
      <c r="L765">
        <f t="shared" si="156"/>
        <v>1.481760752948153E-10</v>
      </c>
      <c r="M765">
        <f t="shared" si="157"/>
        <v>1.0035288813244776E-12</v>
      </c>
      <c r="N765">
        <f t="shared" si="159"/>
        <v>1.0035288813244775E-11</v>
      </c>
    </row>
    <row r="766" spans="1:14">
      <c r="A766">
        <v>738</v>
      </c>
      <c r="B766">
        <f t="shared" si="158"/>
        <v>738</v>
      </c>
      <c r="C766">
        <f t="shared" si="148"/>
        <v>760423.3542068341</v>
      </c>
      <c r="D766">
        <f t="shared" si="149"/>
        <v>1.3282103302765118E-10</v>
      </c>
      <c r="E766">
        <f t="shared" si="150"/>
        <v>1.8416302759550886E-9</v>
      </c>
      <c r="F766">
        <f t="shared" si="151"/>
        <v>7586481.8247276004</v>
      </c>
      <c r="G766">
        <f t="shared" si="152"/>
        <v>51379.7764153885</v>
      </c>
      <c r="H766">
        <f t="shared" si="160"/>
        <v>513797.7641538849</v>
      </c>
      <c r="I766">
        <f t="shared" si="153"/>
        <v>-3.3198587471691322E-11</v>
      </c>
      <c r="J766">
        <f t="shared" si="154"/>
        <v>-7.2539528195922444E-12</v>
      </c>
      <c r="K766">
        <f t="shared" si="155"/>
        <v>-1.0057969606462641E-10</v>
      </c>
      <c r="L766">
        <f t="shared" si="156"/>
        <v>1.4008351469142675E-10</v>
      </c>
      <c r="M766">
        <f t="shared" si="157"/>
        <v>9.4872166448322264E-13</v>
      </c>
      <c r="N766">
        <f t="shared" si="159"/>
        <v>9.4872166448322264E-12</v>
      </c>
    </row>
    <row r="767" spans="1:14">
      <c r="A767">
        <v>739</v>
      </c>
      <c r="B767">
        <f t="shared" si="158"/>
        <v>739</v>
      </c>
      <c r="C767">
        <f t="shared" si="148"/>
        <v>760423.3542068341</v>
      </c>
      <c r="D767">
        <f t="shared" si="149"/>
        <v>1.2556708020805894E-10</v>
      </c>
      <c r="E767">
        <f t="shared" si="150"/>
        <v>1.7410505798904623E-9</v>
      </c>
      <c r="F767">
        <f t="shared" si="151"/>
        <v>7586481.8247276004</v>
      </c>
      <c r="G767">
        <f t="shared" si="152"/>
        <v>51379.7764153885</v>
      </c>
      <c r="H767">
        <f t="shared" si="160"/>
        <v>513797.7641538849</v>
      </c>
      <c r="I767">
        <f t="shared" si="153"/>
        <v>-3.1385463588317973E-11</v>
      </c>
      <c r="J767">
        <f t="shared" si="154"/>
        <v>-6.8577818946310172E-12</v>
      </c>
      <c r="K767">
        <f t="shared" si="155"/>
        <v>-9.5086587381231097E-11</v>
      </c>
      <c r="L767">
        <f t="shared" si="156"/>
        <v>1.3243292514840823E-10</v>
      </c>
      <c r="M767">
        <f t="shared" si="157"/>
        <v>8.9690771577184946E-13</v>
      </c>
      <c r="N767">
        <f t="shared" si="159"/>
        <v>8.9690771577184946E-12</v>
      </c>
    </row>
    <row r="768" spans="1:14">
      <c r="A768">
        <v>740</v>
      </c>
      <c r="B768">
        <f t="shared" si="158"/>
        <v>740</v>
      </c>
      <c r="C768">
        <f t="shared" si="148"/>
        <v>760423.3542068341</v>
      </c>
      <c r="D768">
        <f t="shared" si="149"/>
        <v>1.1870929831342793E-10</v>
      </c>
      <c r="E768">
        <f t="shared" si="150"/>
        <v>1.6459639925092313E-9</v>
      </c>
      <c r="F768">
        <f t="shared" si="151"/>
        <v>7586481.8247276004</v>
      </c>
      <c r="G768">
        <f t="shared" si="152"/>
        <v>51379.7764153885</v>
      </c>
      <c r="H768">
        <f t="shared" si="160"/>
        <v>513797.7641538849</v>
      </c>
      <c r="I768">
        <f t="shared" si="153"/>
        <v>-2.9671362538951102E-11</v>
      </c>
      <c r="J768">
        <f t="shared" si="154"/>
        <v>-6.4832476422106879E-12</v>
      </c>
      <c r="K768">
        <f t="shared" si="155"/>
        <v>-8.9893482020456725E-11</v>
      </c>
      <c r="L768">
        <f t="shared" si="156"/>
        <v>1.2520016864223689E-10</v>
      </c>
      <c r="M768">
        <f t="shared" si="157"/>
        <v>8.4792355938162797E-13</v>
      </c>
      <c r="N768">
        <f t="shared" si="159"/>
        <v>8.4792355938162797E-12</v>
      </c>
    </row>
    <row r="769" spans="1:14">
      <c r="A769">
        <v>741</v>
      </c>
      <c r="B769">
        <f t="shared" si="158"/>
        <v>741</v>
      </c>
      <c r="C769">
        <f t="shared" si="148"/>
        <v>760423.3542068341</v>
      </c>
      <c r="D769">
        <f t="shared" si="149"/>
        <v>1.1222605067121724E-10</v>
      </c>
      <c r="E769">
        <f t="shared" si="150"/>
        <v>1.5560705104887746E-9</v>
      </c>
      <c r="F769">
        <f t="shared" si="151"/>
        <v>7586481.8247276004</v>
      </c>
      <c r="G769">
        <f t="shared" si="152"/>
        <v>51379.7764153885</v>
      </c>
      <c r="H769">
        <f t="shared" si="160"/>
        <v>513797.7641538849</v>
      </c>
      <c r="I769">
        <f t="shared" si="153"/>
        <v>-2.8050876242132736E-11</v>
      </c>
      <c r="J769">
        <f t="shared" si="154"/>
        <v>-6.1291683865212806E-12</v>
      </c>
      <c r="K769">
        <f t="shared" si="155"/>
        <v>-8.4983995454202534E-11</v>
      </c>
      <c r="L769">
        <f t="shared" si="156"/>
        <v>1.1836242543520499E-10</v>
      </c>
      <c r="M769">
        <f t="shared" si="157"/>
        <v>8.0161464765155176E-13</v>
      </c>
      <c r="N769">
        <f t="shared" si="159"/>
        <v>8.0161464765155172E-12</v>
      </c>
    </row>
    <row r="770" spans="1:14">
      <c r="A770">
        <v>742</v>
      </c>
      <c r="B770">
        <f t="shared" si="158"/>
        <v>742</v>
      </c>
      <c r="C770">
        <f t="shared" si="148"/>
        <v>760423.3542068341</v>
      </c>
      <c r="D770">
        <f t="shared" si="149"/>
        <v>1.0609688228469596E-10</v>
      </c>
      <c r="E770">
        <f t="shared" si="150"/>
        <v>1.471086515034572E-9</v>
      </c>
      <c r="F770">
        <f t="shared" si="151"/>
        <v>7586481.8247276004</v>
      </c>
      <c r="G770">
        <f t="shared" si="152"/>
        <v>51379.7764153885</v>
      </c>
      <c r="H770">
        <f t="shared" si="160"/>
        <v>513797.7641538849</v>
      </c>
      <c r="I770">
        <f t="shared" si="153"/>
        <v>-2.6518891976009083E-11</v>
      </c>
      <c r="J770">
        <f t="shared" si="154"/>
        <v>-5.7944269883730991E-12</v>
      </c>
      <c r="K770">
        <f t="shared" si="155"/>
        <v>-8.0342637986994099E-11</v>
      </c>
      <c r="L770">
        <f t="shared" si="156"/>
        <v>1.1189812207791416E-10</v>
      </c>
      <c r="M770">
        <f t="shared" si="157"/>
        <v>7.5783487346211402E-13</v>
      </c>
      <c r="N770">
        <f t="shared" si="159"/>
        <v>7.57834873462114E-12</v>
      </c>
    </row>
    <row r="771" spans="1:14">
      <c r="A771">
        <v>743</v>
      </c>
      <c r="B771">
        <f t="shared" si="158"/>
        <v>743</v>
      </c>
      <c r="C771">
        <f t="shared" si="148"/>
        <v>760423.3542068341</v>
      </c>
      <c r="D771">
        <f t="shared" si="149"/>
        <v>1.0030245529632286E-10</v>
      </c>
      <c r="E771">
        <f t="shared" si="150"/>
        <v>1.390743877047578E-9</v>
      </c>
      <c r="F771">
        <f t="shared" si="151"/>
        <v>7586481.8247276004</v>
      </c>
      <c r="G771">
        <f t="shared" si="152"/>
        <v>51379.7764153885</v>
      </c>
      <c r="H771">
        <f t="shared" si="160"/>
        <v>513797.7641538849</v>
      </c>
      <c r="I771">
        <f t="shared" si="153"/>
        <v>-2.5070576247416714E-11</v>
      </c>
      <c r="J771">
        <f t="shared" si="154"/>
        <v>-5.4779673205622039E-12</v>
      </c>
      <c r="K771">
        <f t="shared" si="155"/>
        <v>-7.5954765885156846E-11</v>
      </c>
      <c r="L771">
        <f t="shared" si="156"/>
        <v>1.0578686334387631E-10</v>
      </c>
      <c r="M771">
        <f t="shared" si="157"/>
        <v>7.1644610925944898E-13</v>
      </c>
      <c r="N771">
        <f t="shared" si="159"/>
        <v>7.1644610925944896E-12</v>
      </c>
    </row>
    <row r="772" spans="1:14">
      <c r="A772">
        <v>744</v>
      </c>
      <c r="B772">
        <f t="shared" si="158"/>
        <v>744</v>
      </c>
      <c r="C772">
        <f t="shared" si="148"/>
        <v>760423.3542068341</v>
      </c>
      <c r="D772">
        <f t="shared" si="149"/>
        <v>9.4824487975760656E-11</v>
      </c>
      <c r="E772">
        <f t="shared" si="150"/>
        <v>1.3147891111624211E-9</v>
      </c>
      <c r="F772">
        <f t="shared" si="151"/>
        <v>7586481.8247276004</v>
      </c>
      <c r="G772">
        <f t="shared" si="152"/>
        <v>51379.7764153885</v>
      </c>
      <c r="H772">
        <f t="shared" si="160"/>
        <v>513797.7641538849</v>
      </c>
      <c r="I772">
        <f t="shared" si="153"/>
        <v>-2.3701359541950422E-11</v>
      </c>
      <c r="J772">
        <f t="shared" si="154"/>
        <v>-5.1787909357319957E-12</v>
      </c>
      <c r="K772">
        <f t="shared" si="155"/>
        <v>-7.1806535175044851E-11</v>
      </c>
      <c r="L772">
        <f t="shared" si="156"/>
        <v>1.0000936788147183E-10</v>
      </c>
      <c r="M772">
        <f t="shared" si="157"/>
        <v>6.7731777125543325E-13</v>
      </c>
      <c r="N772">
        <f t="shared" si="159"/>
        <v>6.7731777125543321E-12</v>
      </c>
    </row>
    <row r="773" spans="1:14">
      <c r="A773">
        <v>745</v>
      </c>
      <c r="B773">
        <f t="shared" si="158"/>
        <v>745</v>
      </c>
      <c r="C773">
        <f t="shared" si="148"/>
        <v>760423.3542068341</v>
      </c>
      <c r="D773">
        <f t="shared" si="149"/>
        <v>8.9645697040028665E-11</v>
      </c>
      <c r="E773">
        <f t="shared" si="150"/>
        <v>1.2429825759873763E-9</v>
      </c>
      <c r="F773">
        <f t="shared" si="151"/>
        <v>7586481.8247276004</v>
      </c>
      <c r="G773">
        <f t="shared" si="152"/>
        <v>51379.7764153885</v>
      </c>
      <c r="H773">
        <f t="shared" si="160"/>
        <v>513797.7641538849</v>
      </c>
      <c r="I773">
        <f t="shared" si="153"/>
        <v>-2.2406921906898237E-11</v>
      </c>
      <c r="J773">
        <f t="shared" si="154"/>
        <v>-4.8959539162178422E-12</v>
      </c>
      <c r="K773">
        <f t="shared" si="155"/>
        <v>-6.7884857964555701E-11</v>
      </c>
      <c r="L773">
        <f t="shared" si="156"/>
        <v>9.4547407380243006E-11</v>
      </c>
      <c r="M773">
        <f t="shared" si="157"/>
        <v>6.403264074287762E-13</v>
      </c>
      <c r="N773">
        <f t="shared" si="159"/>
        <v>6.4032640742877618E-12</v>
      </c>
    </row>
    <row r="774" spans="1:14">
      <c r="A774">
        <v>746</v>
      </c>
      <c r="B774">
        <f t="shared" si="158"/>
        <v>746</v>
      </c>
      <c r="C774">
        <f t="shared" si="148"/>
        <v>760423.3542068341</v>
      </c>
      <c r="D774">
        <f t="shared" si="149"/>
        <v>8.4749743123810822E-11</v>
      </c>
      <c r="E774">
        <f t="shared" si="150"/>
        <v>1.1750977180228206E-9</v>
      </c>
      <c r="F774">
        <f t="shared" si="151"/>
        <v>7586481.8247276004</v>
      </c>
      <c r="G774">
        <f t="shared" si="152"/>
        <v>51379.7764153885</v>
      </c>
      <c r="H774">
        <f t="shared" si="160"/>
        <v>513797.7641538849</v>
      </c>
      <c r="I774">
        <f t="shared" si="153"/>
        <v>-2.1183179321557178E-11</v>
      </c>
      <c r="J774">
        <f t="shared" si="154"/>
        <v>-4.628563895935825E-12</v>
      </c>
      <c r="K774">
        <f t="shared" si="155"/>
        <v>-6.417736115012351E-11</v>
      </c>
      <c r="L774">
        <f t="shared" si="156"/>
        <v>8.9383749059589295E-11</v>
      </c>
      <c r="M774">
        <f t="shared" si="157"/>
        <v>6.0535530802722024E-13</v>
      </c>
      <c r="N774">
        <f t="shared" si="159"/>
        <v>6.0535530802722016E-12</v>
      </c>
    </row>
    <row r="775" spans="1:14">
      <c r="A775">
        <v>747</v>
      </c>
      <c r="B775">
        <f t="shared" si="158"/>
        <v>747</v>
      </c>
      <c r="C775">
        <f t="shared" si="148"/>
        <v>760423.3542068341</v>
      </c>
      <c r="D775">
        <f t="shared" si="149"/>
        <v>8.0121179227874991E-11</v>
      </c>
      <c r="E775">
        <f t="shared" si="150"/>
        <v>1.1109203568726969E-9</v>
      </c>
      <c r="F775">
        <f t="shared" si="151"/>
        <v>7586481.8247276004</v>
      </c>
      <c r="G775">
        <f t="shared" si="152"/>
        <v>51379.7764153885</v>
      </c>
      <c r="H775">
        <f t="shared" si="160"/>
        <v>513797.7641538849</v>
      </c>
      <c r="I775">
        <f t="shared" si="153"/>
        <v>-2.0026270811927172E-11</v>
      </c>
      <c r="J775">
        <f t="shared" si="154"/>
        <v>-4.3757772449195154E-12</v>
      </c>
      <c r="K775">
        <f t="shared" si="155"/>
        <v>-6.0672347378908446E-11</v>
      </c>
      <c r="L775">
        <f t="shared" si="156"/>
        <v>8.4502101298413171E-11</v>
      </c>
      <c r="M775">
        <f t="shared" si="157"/>
        <v>5.7229413734196422E-13</v>
      </c>
      <c r="N775">
        <f t="shared" si="159"/>
        <v>5.7229413734196422E-12</v>
      </c>
    </row>
    <row r="776" spans="1:14">
      <c r="A776">
        <v>748</v>
      </c>
      <c r="B776">
        <f t="shared" si="158"/>
        <v>748</v>
      </c>
      <c r="C776">
        <f t="shared" si="148"/>
        <v>760423.3542068341</v>
      </c>
      <c r="D776">
        <f t="shared" si="149"/>
        <v>7.574540198295547E-11</v>
      </c>
      <c r="E776">
        <f t="shared" si="150"/>
        <v>1.0502480094937884E-9</v>
      </c>
      <c r="F776">
        <f t="shared" si="151"/>
        <v>7586481.8247276004</v>
      </c>
      <c r="G776">
        <f t="shared" si="152"/>
        <v>51379.7764153885</v>
      </c>
      <c r="H776">
        <f t="shared" si="160"/>
        <v>513797.7641538849</v>
      </c>
      <c r="I776">
        <f t="shared" si="153"/>
        <v>-1.8932546269129386E-11</v>
      </c>
      <c r="J776">
        <f t="shared" si="154"/>
        <v>-4.1367964076218306E-12</v>
      </c>
      <c r="K776">
        <f t="shared" si="155"/>
        <v>-5.7358758143016209E-11</v>
      </c>
      <c r="L776">
        <f t="shared" si="156"/>
        <v>7.9887062234174888E-11</v>
      </c>
      <c r="M776">
        <f t="shared" si="157"/>
        <v>5.4103858559253905E-13</v>
      </c>
      <c r="N776">
        <f t="shared" si="159"/>
        <v>5.4103858559253907E-12</v>
      </c>
    </row>
    <row r="777" spans="1:14">
      <c r="A777">
        <v>749</v>
      </c>
      <c r="B777">
        <f t="shared" si="158"/>
        <v>749</v>
      </c>
      <c r="C777">
        <f t="shared" ref="C777:C832" si="161">C776+I776*B$8</f>
        <v>760423.3542068341</v>
      </c>
      <c r="D777">
        <f t="shared" ref="D777:D838" si="162">D776+J776*B$8</f>
        <v>7.1608605575333637E-11</v>
      </c>
      <c r="E777">
        <f t="shared" ref="E777:E838" si="163">E776+K776*B$8</f>
        <v>9.9288925135077213E-10</v>
      </c>
      <c r="F777">
        <f t="shared" ref="F777:F838" si="164">F776+L776*B$8</f>
        <v>7586481.8247276004</v>
      </c>
      <c r="G777">
        <f t="shared" ref="G777:G838" si="165">G776+M776*B$8</f>
        <v>51379.7764153885</v>
      </c>
      <c r="H777">
        <f t="shared" si="160"/>
        <v>513797.7641538849</v>
      </c>
      <c r="I777">
        <f t="shared" si="153"/>
        <v>-1.7898554933115452E-11</v>
      </c>
      <c r="J777">
        <f t="shared" si="154"/>
        <v>-3.9108673865841733E-12</v>
      </c>
      <c r="K777">
        <f t="shared" si="155"/>
        <v>-5.4226138889307922E-11</v>
      </c>
      <c r="L777">
        <f t="shared" si="156"/>
        <v>7.5524071169183734E-11</v>
      </c>
      <c r="M777">
        <f t="shared" si="157"/>
        <v>5.1149003982381166E-13</v>
      </c>
      <c r="N777">
        <f t="shared" si="159"/>
        <v>5.1149003982381164E-12</v>
      </c>
    </row>
    <row r="778" spans="1:14">
      <c r="A778">
        <v>750</v>
      </c>
      <c r="B778">
        <f t="shared" si="158"/>
        <v>750</v>
      </c>
      <c r="C778">
        <f t="shared" si="161"/>
        <v>760423.3542068341</v>
      </c>
      <c r="D778">
        <f t="shared" si="162"/>
        <v>6.7697738188749467E-11</v>
      </c>
      <c r="E778">
        <f t="shared" si="163"/>
        <v>9.3866311246146424E-10</v>
      </c>
      <c r="F778">
        <f t="shared" si="164"/>
        <v>7586481.8247276004</v>
      </c>
      <c r="G778">
        <f t="shared" si="165"/>
        <v>51379.7764153885</v>
      </c>
      <c r="H778">
        <f t="shared" si="160"/>
        <v>513797.7641538849</v>
      </c>
      <c r="I778">
        <f t="shared" si="153"/>
        <v>-1.692103450533298E-11</v>
      </c>
      <c r="J778">
        <f t="shared" si="154"/>
        <v>-3.697277363533701E-12</v>
      </c>
      <c r="K778">
        <f t="shared" si="155"/>
        <v>-5.126460603472001E-11</v>
      </c>
      <c r="L778">
        <f t="shared" si="156"/>
        <v>7.13993626308099E-11</v>
      </c>
      <c r="M778">
        <f t="shared" si="157"/>
        <v>4.8355527277678187E-13</v>
      </c>
      <c r="N778">
        <f t="shared" si="159"/>
        <v>4.8355527277678185E-12</v>
      </c>
    </row>
    <row r="779" spans="1:14">
      <c r="A779">
        <v>751</v>
      </c>
      <c r="B779">
        <f t="shared" si="158"/>
        <v>751</v>
      </c>
      <c r="C779">
        <f t="shared" si="161"/>
        <v>760423.3542068341</v>
      </c>
      <c r="D779">
        <f t="shared" si="162"/>
        <v>6.4000460825215767E-11</v>
      </c>
      <c r="E779">
        <f t="shared" si="163"/>
        <v>8.8739850642674419E-10</v>
      </c>
      <c r="F779">
        <f t="shared" si="164"/>
        <v>7586481.8247276004</v>
      </c>
      <c r="G779">
        <f t="shared" si="165"/>
        <v>51379.7764153885</v>
      </c>
      <c r="H779">
        <f t="shared" si="160"/>
        <v>513797.7641538849</v>
      </c>
      <c r="I779">
        <f t="shared" si="153"/>
        <v>-1.5996900855997304E-11</v>
      </c>
      <c r="J779">
        <f t="shared" si="154"/>
        <v>-3.4953524504031405E-12</v>
      </c>
      <c r="K779">
        <f t="shared" si="155"/>
        <v>-4.846481578302526E-11</v>
      </c>
      <c r="L779">
        <f t="shared" si="156"/>
        <v>6.7499922940674167E-11</v>
      </c>
      <c r="M779">
        <f t="shared" si="157"/>
        <v>4.5714614875154123E-13</v>
      </c>
      <c r="N779">
        <f t="shared" si="159"/>
        <v>4.5714614875154119E-12</v>
      </c>
    </row>
    <row r="780" spans="1:14">
      <c r="A780">
        <v>752</v>
      </c>
      <c r="B780">
        <f t="shared" si="158"/>
        <v>752</v>
      </c>
      <c r="C780">
        <f t="shared" si="161"/>
        <v>760423.3542068341</v>
      </c>
      <c r="D780">
        <f t="shared" si="162"/>
        <v>6.0505108374812622E-11</v>
      </c>
      <c r="E780">
        <f t="shared" si="163"/>
        <v>8.389336906437189E-10</v>
      </c>
      <c r="F780">
        <f t="shared" si="164"/>
        <v>7586481.8247276004</v>
      </c>
      <c r="G780">
        <f t="shared" si="165"/>
        <v>51379.7764153885</v>
      </c>
      <c r="H780">
        <f t="shared" si="160"/>
        <v>513797.7641538849</v>
      </c>
      <c r="I780">
        <f t="shared" si="153"/>
        <v>-1.512323829349531E-11</v>
      </c>
      <c r="J780">
        <f t="shared" si="154"/>
        <v>-3.3044555631775151E-12</v>
      </c>
      <c r="K780">
        <f t="shared" si="155"/>
        <v>-4.5817934644650847E-11</v>
      </c>
      <c r="L780">
        <f t="shared" si="156"/>
        <v>6.3813449155789301E-11</v>
      </c>
      <c r="M780">
        <f t="shared" si="157"/>
        <v>4.3217934553437591E-13</v>
      </c>
      <c r="N780">
        <f t="shared" si="159"/>
        <v>4.3217934553437587E-12</v>
      </c>
    </row>
    <row r="781" spans="1:14">
      <c r="A781">
        <v>753</v>
      </c>
      <c r="B781">
        <f t="shared" si="158"/>
        <v>753</v>
      </c>
      <c r="C781">
        <f t="shared" si="161"/>
        <v>760423.3542068341</v>
      </c>
      <c r="D781">
        <f t="shared" si="162"/>
        <v>5.7200652811635105E-11</v>
      </c>
      <c r="E781">
        <f t="shared" si="163"/>
        <v>7.9311575599906808E-10</v>
      </c>
      <c r="F781">
        <f t="shared" si="164"/>
        <v>7586481.8247276004</v>
      </c>
      <c r="G781">
        <f t="shared" si="165"/>
        <v>51379.7764153885</v>
      </c>
      <c r="H781">
        <f t="shared" si="160"/>
        <v>513797.7641538849</v>
      </c>
      <c r="I781">
        <f t="shared" si="153"/>
        <v>-1.4297290365220824E-11</v>
      </c>
      <c r="J781">
        <f t="shared" si="154"/>
        <v>-3.1239844118596462E-12</v>
      </c>
      <c r="K781">
        <f t="shared" si="155"/>
        <v>-4.3315611566541183E-11</v>
      </c>
      <c r="L781">
        <f t="shared" si="156"/>
        <v>6.0328310252109975E-11</v>
      </c>
      <c r="M781">
        <f t="shared" si="157"/>
        <v>4.0857609151167933E-13</v>
      </c>
      <c r="N781">
        <f t="shared" si="159"/>
        <v>4.085760915116793E-12</v>
      </c>
    </row>
    <row r="782" spans="1:14">
      <c r="A782">
        <v>754</v>
      </c>
      <c r="B782">
        <f t="shared" si="158"/>
        <v>754</v>
      </c>
      <c r="C782">
        <f t="shared" si="161"/>
        <v>760423.3542068341</v>
      </c>
      <c r="D782">
        <f t="shared" si="162"/>
        <v>5.4076668399775458E-11</v>
      </c>
      <c r="E782">
        <f t="shared" si="163"/>
        <v>7.4980014443252687E-10</v>
      </c>
      <c r="F782">
        <f t="shared" si="164"/>
        <v>7586481.8247276004</v>
      </c>
      <c r="G782">
        <f t="shared" si="165"/>
        <v>51379.7764153885</v>
      </c>
      <c r="H782">
        <f t="shared" si="160"/>
        <v>513797.7641538849</v>
      </c>
      <c r="I782">
        <f t="shared" si="153"/>
        <v>-1.3516451160817621E-11</v>
      </c>
      <c r="J782">
        <f t="shared" si="154"/>
        <v>-2.953369600212655E-12</v>
      </c>
      <c r="K782">
        <f t="shared" si="155"/>
        <v>-4.0949951584134174E-11</v>
      </c>
      <c r="L782">
        <f t="shared" si="156"/>
        <v>5.7033510428023192E-11</v>
      </c>
      <c r="M782">
        <f t="shared" si="157"/>
        <v>3.8626191714125322E-13</v>
      </c>
      <c r="N782">
        <f t="shared" si="159"/>
        <v>3.8626191714125321E-12</v>
      </c>
    </row>
    <row r="783" spans="1:14">
      <c r="A783">
        <v>755</v>
      </c>
      <c r="B783">
        <f t="shared" si="158"/>
        <v>755</v>
      </c>
      <c r="C783">
        <f t="shared" si="161"/>
        <v>760423.3542068341</v>
      </c>
      <c r="D783">
        <f t="shared" si="162"/>
        <v>5.1123298799562801E-11</v>
      </c>
      <c r="E783">
        <f t="shared" si="163"/>
        <v>7.0885019284839272E-10</v>
      </c>
      <c r="F783">
        <f t="shared" si="164"/>
        <v>7586481.8247276004</v>
      </c>
      <c r="G783">
        <f t="shared" si="165"/>
        <v>51379.7764153885</v>
      </c>
      <c r="H783">
        <f t="shared" si="160"/>
        <v>513797.7641538849</v>
      </c>
      <c r="I783">
        <f t="shared" si="153"/>
        <v>-1.2778257090391425E-11</v>
      </c>
      <c r="J783">
        <f t="shared" si="154"/>
        <v>-2.7920728292840583E-12</v>
      </c>
      <c r="K783">
        <f t="shared" si="155"/>
        <v>-3.8713490912321337E-11</v>
      </c>
      <c r="L783">
        <f t="shared" si="156"/>
        <v>5.391865441199994E-11</v>
      </c>
      <c r="M783">
        <f t="shared" si="157"/>
        <v>3.6516641999687713E-13</v>
      </c>
      <c r="N783">
        <f t="shared" si="159"/>
        <v>3.6516641999687709E-12</v>
      </c>
    </row>
    <row r="784" spans="1:14">
      <c r="A784">
        <v>756</v>
      </c>
      <c r="B784">
        <f t="shared" si="158"/>
        <v>756</v>
      </c>
      <c r="C784">
        <f t="shared" si="161"/>
        <v>760423.3542068341</v>
      </c>
      <c r="D784">
        <f t="shared" si="162"/>
        <v>4.8331225970278741E-11</v>
      </c>
      <c r="E784">
        <f t="shared" si="163"/>
        <v>6.7013670193607134E-10</v>
      </c>
      <c r="F784">
        <f t="shared" si="164"/>
        <v>7586481.8247276004</v>
      </c>
      <c r="G784">
        <f t="shared" si="165"/>
        <v>51379.7764153885</v>
      </c>
      <c r="H784">
        <f t="shared" si="160"/>
        <v>513797.7641538849</v>
      </c>
      <c r="I784">
        <f t="shared" si="153"/>
        <v>-1.208037911175063E-11</v>
      </c>
      <c r="J784">
        <f t="shared" si="154"/>
        <v>-2.6395851990434809E-12</v>
      </c>
      <c r="K784">
        <f t="shared" si="155"/>
        <v>-3.6599173396802323E-11</v>
      </c>
      <c r="L784">
        <f t="shared" si="156"/>
        <v>5.0973914664951589E-11</v>
      </c>
      <c r="M784">
        <f t="shared" si="157"/>
        <v>3.4522304264484814E-13</v>
      </c>
      <c r="N784">
        <f t="shared" si="159"/>
        <v>3.4522304264484813E-12</v>
      </c>
    </row>
    <row r="785" spans="1:14">
      <c r="A785">
        <v>757</v>
      </c>
      <c r="B785">
        <f t="shared" si="158"/>
        <v>757</v>
      </c>
      <c r="C785">
        <f t="shared" si="161"/>
        <v>760423.3542068341</v>
      </c>
      <c r="D785">
        <f t="shared" si="162"/>
        <v>4.5691640771235263E-11</v>
      </c>
      <c r="E785">
        <f t="shared" si="163"/>
        <v>6.3353752853926906E-10</v>
      </c>
      <c r="F785">
        <f t="shared" si="164"/>
        <v>7586481.8247276004</v>
      </c>
      <c r="G785">
        <f t="shared" si="165"/>
        <v>51379.7764153885</v>
      </c>
      <c r="H785">
        <f t="shared" si="160"/>
        <v>513797.7641538849</v>
      </c>
      <c r="I785">
        <f t="shared" si="153"/>
        <v>-1.1420615382152295E-11</v>
      </c>
      <c r="J785">
        <f t="shared" si="154"/>
        <v>-2.4954256027755527E-12</v>
      </c>
      <c r="K785">
        <f t="shared" si="155"/>
        <v>-3.4600328251536742E-11</v>
      </c>
      <c r="L785">
        <f t="shared" si="156"/>
        <v>4.8190000373812907E-11</v>
      </c>
      <c r="M785">
        <f t="shared" si="157"/>
        <v>3.2636886265168046E-13</v>
      </c>
      <c r="N785">
        <f t="shared" si="159"/>
        <v>3.2636886265168043E-12</v>
      </c>
    </row>
    <row r="786" spans="1:14">
      <c r="A786">
        <v>758</v>
      </c>
      <c r="B786">
        <f t="shared" si="158"/>
        <v>758</v>
      </c>
      <c r="C786">
        <f t="shared" si="161"/>
        <v>760423.3542068341</v>
      </c>
      <c r="D786">
        <f t="shared" si="162"/>
        <v>4.3196215168459709E-11</v>
      </c>
      <c r="E786">
        <f t="shared" si="163"/>
        <v>5.9893720028773233E-10</v>
      </c>
      <c r="F786">
        <f t="shared" si="164"/>
        <v>7586481.8247276004</v>
      </c>
      <c r="G786">
        <f t="shared" si="165"/>
        <v>51379.7764153885</v>
      </c>
      <c r="H786">
        <f t="shared" si="160"/>
        <v>513797.7641538849</v>
      </c>
      <c r="I786">
        <f t="shared" si="153"/>
        <v>-1.0796884311369286E-11</v>
      </c>
      <c r="J786">
        <f t="shared" si="154"/>
        <v>-2.3591392091622163E-12</v>
      </c>
      <c r="K786">
        <f t="shared" si="155"/>
        <v>-3.271064901205364E-11</v>
      </c>
      <c r="L786">
        <f t="shared" si="156"/>
        <v>4.5558128138524713E-11</v>
      </c>
      <c r="M786">
        <f t="shared" si="157"/>
        <v>3.0854439406042651E-13</v>
      </c>
      <c r="N786">
        <f t="shared" si="159"/>
        <v>3.0854439406042647E-12</v>
      </c>
    </row>
    <row r="787" spans="1:14">
      <c r="A787">
        <v>759</v>
      </c>
      <c r="B787">
        <f t="shared" si="158"/>
        <v>759</v>
      </c>
      <c r="C787">
        <f t="shared" si="161"/>
        <v>760423.3542068341</v>
      </c>
      <c r="D787">
        <f t="shared" si="162"/>
        <v>4.0837075959297496E-11</v>
      </c>
      <c r="E787">
        <f t="shared" si="163"/>
        <v>5.6622655127567872E-10</v>
      </c>
      <c r="F787">
        <f t="shared" si="164"/>
        <v>7586481.8247276004</v>
      </c>
      <c r="G787">
        <f t="shared" si="165"/>
        <v>51379.7764153885</v>
      </c>
      <c r="H787">
        <f t="shared" si="160"/>
        <v>513797.7641538849</v>
      </c>
      <c r="I787">
        <f t="shared" si="153"/>
        <v>-1.02072179941606E-11</v>
      </c>
      <c r="J787">
        <f t="shared" si="154"/>
        <v>-2.2302960272653383E-12</v>
      </c>
      <c r="K787">
        <f t="shared" si="155"/>
        <v>-3.0924173638215215E-11</v>
      </c>
      <c r="L787">
        <f t="shared" si="156"/>
        <v>4.3069994259931888E-11</v>
      </c>
      <c r="M787">
        <f t="shared" si="157"/>
        <v>2.9169339970926781E-13</v>
      </c>
      <c r="N787">
        <f t="shared" si="159"/>
        <v>2.9169339970926779E-12</v>
      </c>
    </row>
    <row r="788" spans="1:14">
      <c r="A788">
        <v>760</v>
      </c>
      <c r="B788">
        <f t="shared" si="158"/>
        <v>760</v>
      </c>
      <c r="C788">
        <f t="shared" si="161"/>
        <v>760423.3542068341</v>
      </c>
      <c r="D788">
        <f t="shared" si="162"/>
        <v>3.8606779932032158E-11</v>
      </c>
      <c r="E788">
        <f t="shared" si="163"/>
        <v>5.3530237763746345E-10</v>
      </c>
      <c r="F788">
        <f t="shared" si="164"/>
        <v>7586481.8247276004</v>
      </c>
      <c r="G788">
        <f t="shared" si="165"/>
        <v>51379.7764153885</v>
      </c>
      <c r="H788">
        <f t="shared" si="160"/>
        <v>513797.7641538849</v>
      </c>
      <c r="I788">
        <f t="shared" si="153"/>
        <v>-9.6497560014239559E-12</v>
      </c>
      <c r="J788">
        <f t="shared" si="154"/>
        <v>-2.1084895498820563E-12</v>
      </c>
      <c r="K788">
        <f t="shared" si="155"/>
        <v>-2.9235265703657959E-11</v>
      </c>
      <c r="L788">
        <f t="shared" si="156"/>
        <v>4.0717748541163743E-11</v>
      </c>
      <c r="M788">
        <f t="shared" si="157"/>
        <v>2.757627138002297E-13</v>
      </c>
      <c r="N788">
        <f t="shared" si="159"/>
        <v>2.7576271380022967E-12</v>
      </c>
    </row>
    <row r="789" spans="1:14">
      <c r="A789">
        <v>761</v>
      </c>
      <c r="B789">
        <f t="shared" si="158"/>
        <v>761</v>
      </c>
      <c r="C789">
        <f t="shared" si="161"/>
        <v>760423.3542068341</v>
      </c>
      <c r="D789">
        <f t="shared" si="162"/>
        <v>3.64982903821501E-11</v>
      </c>
      <c r="E789">
        <f t="shared" si="163"/>
        <v>5.0606711193380552E-10</v>
      </c>
      <c r="F789">
        <f t="shared" si="164"/>
        <v>7586481.8247276004</v>
      </c>
      <c r="G789">
        <f t="shared" si="165"/>
        <v>51379.7764153885</v>
      </c>
      <c r="H789">
        <f t="shared" si="160"/>
        <v>513797.7641538849</v>
      </c>
      <c r="I789">
        <f t="shared" si="153"/>
        <v>-9.1227395104414327E-12</v>
      </c>
      <c r="J789">
        <f t="shared" si="154"/>
        <v>-1.9933354709925812E-12</v>
      </c>
      <c r="K789">
        <f t="shared" si="155"/>
        <v>-2.7638596612562817E-11</v>
      </c>
      <c r="L789">
        <f t="shared" si="156"/>
        <v>3.8493969519838617E-11</v>
      </c>
      <c r="M789">
        <f t="shared" si="157"/>
        <v>2.6070207415821501E-13</v>
      </c>
      <c r="N789">
        <f t="shared" si="159"/>
        <v>2.60702074158215E-12</v>
      </c>
    </row>
    <row r="790" spans="1:14">
      <c r="A790">
        <v>762</v>
      </c>
      <c r="B790">
        <f t="shared" si="158"/>
        <v>762</v>
      </c>
      <c r="C790">
        <f t="shared" si="161"/>
        <v>760423.3542068341</v>
      </c>
      <c r="D790">
        <f t="shared" si="162"/>
        <v>3.4504954911157521E-11</v>
      </c>
      <c r="E790">
        <f t="shared" si="163"/>
        <v>4.784285153212427E-10</v>
      </c>
      <c r="F790">
        <f t="shared" si="164"/>
        <v>7586481.8247276004</v>
      </c>
      <c r="G790">
        <f t="shared" si="165"/>
        <v>51379.7764153885</v>
      </c>
      <c r="H790">
        <f t="shared" si="160"/>
        <v>513797.7641538849</v>
      </c>
      <c r="I790">
        <f t="shared" si="153"/>
        <v>-8.6245057556987218E-12</v>
      </c>
      <c r="J790">
        <f t="shared" si="154"/>
        <v>-1.8844704732539354E-12</v>
      </c>
      <c r="K790">
        <f t="shared" si="155"/>
        <v>-2.6129128787647356E-11</v>
      </c>
      <c r="L790">
        <f t="shared" si="156"/>
        <v>3.6391641052948885E-11</v>
      </c>
      <c r="M790">
        <f t="shared" si="157"/>
        <v>2.4646396365112518E-13</v>
      </c>
      <c r="N790">
        <f t="shared" si="159"/>
        <v>2.4646396365112515E-12</v>
      </c>
    </row>
    <row r="791" spans="1:14">
      <c r="A791">
        <v>763</v>
      </c>
      <c r="B791">
        <f t="shared" si="158"/>
        <v>763</v>
      </c>
      <c r="C791">
        <f t="shared" si="161"/>
        <v>760423.3542068341</v>
      </c>
      <c r="D791">
        <f t="shared" si="162"/>
        <v>3.2620484437903582E-11</v>
      </c>
      <c r="E791">
        <f t="shared" si="163"/>
        <v>4.5229938653359537E-10</v>
      </c>
      <c r="F791">
        <f t="shared" si="164"/>
        <v>7586481.8247276004</v>
      </c>
      <c r="G791">
        <f t="shared" si="165"/>
        <v>51379.7764153885</v>
      </c>
      <c r="H791">
        <f t="shared" si="160"/>
        <v>513797.7641538849</v>
      </c>
      <c r="I791">
        <f t="shared" si="153"/>
        <v>-8.1534827827700602E-12</v>
      </c>
      <c r="J791">
        <f t="shared" si="154"/>
        <v>-1.7815510817140962E-12</v>
      </c>
      <c r="K791">
        <f t="shared" si="155"/>
        <v>-2.4702099776337193E-11</v>
      </c>
      <c r="L791">
        <f t="shared" si="156"/>
        <v>3.4404130180550611E-11</v>
      </c>
      <c r="M791">
        <f t="shared" si="157"/>
        <v>2.3300346027073986E-13</v>
      </c>
      <c r="N791">
        <f t="shared" si="159"/>
        <v>2.3300346027073986E-12</v>
      </c>
    </row>
    <row r="792" spans="1:14">
      <c r="A792">
        <v>764</v>
      </c>
      <c r="B792">
        <f t="shared" si="158"/>
        <v>764</v>
      </c>
      <c r="C792">
        <f t="shared" si="161"/>
        <v>760423.3542068341</v>
      </c>
      <c r="D792">
        <f t="shared" si="162"/>
        <v>3.0838933356189482E-11</v>
      </c>
      <c r="E792">
        <f t="shared" si="163"/>
        <v>4.2759728675725816E-10</v>
      </c>
      <c r="F792">
        <f t="shared" si="164"/>
        <v>7586481.8247276004</v>
      </c>
      <c r="G792">
        <f t="shared" si="165"/>
        <v>51379.7764153885</v>
      </c>
      <c r="H792">
        <f t="shared" si="160"/>
        <v>513797.7641538849</v>
      </c>
      <c r="I792">
        <f t="shared" si="153"/>
        <v>-7.7081844887170486E-12</v>
      </c>
      <c r="J792">
        <f t="shared" si="154"/>
        <v>-1.684252580129959E-12</v>
      </c>
      <c r="K792">
        <f t="shared" si="155"/>
        <v>-2.3353007224970679E-11</v>
      </c>
      <c r="L792">
        <f t="shared" si="156"/>
        <v>3.2525166198416335E-11</v>
      </c>
      <c r="M792">
        <f t="shared" si="157"/>
        <v>2.2027809540135344E-13</v>
      </c>
      <c r="N792">
        <f t="shared" si="159"/>
        <v>2.2027809540135342E-12</v>
      </c>
    </row>
    <row r="793" spans="1:14">
      <c r="A793">
        <v>765</v>
      </c>
      <c r="B793">
        <f t="shared" si="158"/>
        <v>765</v>
      </c>
      <c r="C793">
        <f t="shared" si="161"/>
        <v>760423.3542068341</v>
      </c>
      <c r="D793">
        <f t="shared" si="162"/>
        <v>2.9154680776059524E-11</v>
      </c>
      <c r="E793">
        <f t="shared" si="163"/>
        <v>4.0424427953228745E-10</v>
      </c>
      <c r="F793">
        <f t="shared" si="164"/>
        <v>7586481.8247276004</v>
      </c>
      <c r="G793">
        <f t="shared" si="165"/>
        <v>51379.7764153885</v>
      </c>
      <c r="H793">
        <f t="shared" si="160"/>
        <v>513797.7641538849</v>
      </c>
      <c r="I793">
        <f t="shared" si="153"/>
        <v>-7.2872059333535646E-12</v>
      </c>
      <c r="J793">
        <f t="shared" si="154"/>
        <v>-1.5922679864700399E-12</v>
      </c>
      <c r="K793">
        <f t="shared" si="155"/>
        <v>-2.2077594673629751E-11</v>
      </c>
      <c r="L793">
        <f t="shared" si="156"/>
        <v>3.0748820873624356E-11</v>
      </c>
      <c r="M793">
        <f t="shared" si="157"/>
        <v>2.0824771982899659E-13</v>
      </c>
      <c r="N793">
        <f t="shared" si="159"/>
        <v>2.0824771982899659E-12</v>
      </c>
    </row>
    <row r="794" spans="1:14">
      <c r="A794">
        <v>766</v>
      </c>
      <c r="B794">
        <f t="shared" si="158"/>
        <v>766</v>
      </c>
      <c r="C794">
        <f t="shared" si="161"/>
        <v>760423.3542068341</v>
      </c>
      <c r="D794">
        <f t="shared" si="162"/>
        <v>2.7562412789589483E-11</v>
      </c>
      <c r="E794">
        <f t="shared" si="163"/>
        <v>3.8216668485865769E-10</v>
      </c>
      <c r="F794">
        <f t="shared" si="164"/>
        <v>7586481.8247276004</v>
      </c>
      <c r="G794">
        <f t="shared" si="165"/>
        <v>51379.7764153885</v>
      </c>
      <c r="H794">
        <f t="shared" si="160"/>
        <v>513797.7641538849</v>
      </c>
      <c r="I794">
        <f t="shared" si="153"/>
        <v>-6.8892189065835295E-12</v>
      </c>
      <c r="J794">
        <f t="shared" si="154"/>
        <v>-1.50530708436957E-12</v>
      </c>
      <c r="K794">
        <f t="shared" si="155"/>
        <v>-2.0871838126778838E-11</v>
      </c>
      <c r="L794">
        <f t="shared" si="156"/>
        <v>2.9069489740663442E-11</v>
      </c>
      <c r="M794">
        <f t="shared" si="157"/>
        <v>1.9687437706849629E-13</v>
      </c>
      <c r="N794">
        <f t="shared" si="159"/>
        <v>1.9687437706849628E-12</v>
      </c>
    </row>
    <row r="795" spans="1:14">
      <c r="A795">
        <v>767</v>
      </c>
      <c r="B795">
        <f t="shared" si="158"/>
        <v>767</v>
      </c>
      <c r="C795">
        <f t="shared" si="161"/>
        <v>760423.3542068341</v>
      </c>
      <c r="D795">
        <f t="shared" si="162"/>
        <v>2.6057105705219912E-11</v>
      </c>
      <c r="E795">
        <f t="shared" si="163"/>
        <v>3.6129484673187883E-10</v>
      </c>
      <c r="F795">
        <f t="shared" si="164"/>
        <v>7586481.8247276004</v>
      </c>
      <c r="G795">
        <f t="shared" si="165"/>
        <v>51379.7764153885</v>
      </c>
      <c r="H795">
        <f t="shared" si="160"/>
        <v>513797.7641538849</v>
      </c>
      <c r="I795">
        <f t="shared" si="153"/>
        <v>-6.5129677378262732E-12</v>
      </c>
      <c r="J795">
        <f t="shared" si="154"/>
        <v>-1.423095507482184E-12</v>
      </c>
      <c r="K795">
        <f t="shared" si="155"/>
        <v>-1.9731933357341453E-11</v>
      </c>
      <c r="L795">
        <f t="shared" si="156"/>
        <v>2.7481874419041195E-11</v>
      </c>
      <c r="M795">
        <f t="shared" si="157"/>
        <v>1.8612218360871366E-13</v>
      </c>
      <c r="N795">
        <f t="shared" si="159"/>
        <v>1.8612218360871366E-12</v>
      </c>
    </row>
    <row r="796" spans="1:14">
      <c r="A796">
        <v>768</v>
      </c>
      <c r="B796">
        <f t="shared" si="158"/>
        <v>768</v>
      </c>
      <c r="C796">
        <f t="shared" si="161"/>
        <v>760423.3542068341</v>
      </c>
      <c r="D796">
        <f t="shared" si="162"/>
        <v>2.4634010197737727E-11</v>
      </c>
      <c r="E796">
        <f t="shared" si="163"/>
        <v>3.4156291337453738E-10</v>
      </c>
      <c r="F796">
        <f t="shared" si="164"/>
        <v>7586481.8247276004</v>
      </c>
      <c r="G796">
        <f t="shared" si="165"/>
        <v>51379.7764153885</v>
      </c>
      <c r="H796">
        <f t="shared" si="160"/>
        <v>513797.7641538849</v>
      </c>
      <c r="I796">
        <f t="shared" ref="I796:I838" si="166">-B$10*C796*(D796 + E796) - B$10*C796*(B$13)*(D796+E796)</f>
        <v>-6.1572653343079793E-12</v>
      </c>
      <c r="J796">
        <f t="shared" ref="J796:J838" si="167">B$10*C796*(D796 + E796) -B$11*(D796)</f>
        <v>-1.3453738738392626E-12</v>
      </c>
      <c r="K796">
        <f t="shared" ref="K796:K838" si="168">(B$13)*B$10*C796*(D796 + E796) - B$11*( E796)</f>
        <v>-1.8654283904158123E-11</v>
      </c>
      <c r="L796">
        <f t="shared" ref="L796:L838" si="169">B$11*(D796)*(1- B$14) + B$11*(E796)</f>
        <v>2.5980965896607237E-11</v>
      </c>
      <c r="M796">
        <f t="shared" ref="M796:M838" si="170">B$11*(D796)*B$14</f>
        <v>1.7595721569812662E-13</v>
      </c>
      <c r="N796">
        <f t="shared" si="159"/>
        <v>1.7595721569812662E-12</v>
      </c>
    </row>
    <row r="797" spans="1:14">
      <c r="A797">
        <v>769</v>
      </c>
      <c r="B797">
        <f t="shared" ref="B797:B838" si="171">B796+B$8</f>
        <v>769</v>
      </c>
      <c r="C797">
        <f t="shared" si="161"/>
        <v>760423.3542068341</v>
      </c>
      <c r="D797">
        <f t="shared" si="162"/>
        <v>2.3288636323898465E-11</v>
      </c>
      <c r="E797">
        <f t="shared" si="163"/>
        <v>3.2290862947037928E-10</v>
      </c>
      <c r="F797">
        <f t="shared" si="164"/>
        <v>7586481.8247276004</v>
      </c>
      <c r="G797">
        <f t="shared" si="165"/>
        <v>51379.7764153885</v>
      </c>
      <c r="H797">
        <f t="shared" si="160"/>
        <v>513797.7641538849</v>
      </c>
      <c r="I797">
        <f t="shared" si="166"/>
        <v>-5.8209894357198212E-12</v>
      </c>
      <c r="J797">
        <f t="shared" si="167"/>
        <v>-1.2718969674858062E-12</v>
      </c>
      <c r="K797">
        <f t="shared" si="168"/>
        <v>-1.7635489724957067E-11</v>
      </c>
      <c r="L797">
        <f t="shared" si="169"/>
        <v>2.4562028725849137E-11</v>
      </c>
      <c r="M797">
        <f t="shared" si="170"/>
        <v>1.6634740231356047E-13</v>
      </c>
      <c r="N797">
        <f t="shared" ref="N797:N838" si="172">D797*B$11</f>
        <v>1.6634740231356047E-12</v>
      </c>
    </row>
    <row r="798" spans="1:14">
      <c r="A798">
        <v>770</v>
      </c>
      <c r="B798">
        <f t="shared" si="171"/>
        <v>770</v>
      </c>
      <c r="C798">
        <f t="shared" si="161"/>
        <v>760423.3542068341</v>
      </c>
      <c r="D798">
        <f t="shared" si="162"/>
        <v>2.2016739356412658E-11</v>
      </c>
      <c r="E798">
        <f t="shared" si="163"/>
        <v>3.0527313974542219E-10</v>
      </c>
      <c r="F798">
        <f t="shared" si="164"/>
        <v>7586481.8247276004</v>
      </c>
      <c r="G798">
        <f t="shared" si="165"/>
        <v>51379.7764153885</v>
      </c>
      <c r="H798">
        <f t="shared" ref="H798:H838" si="173">H797+N797*B$8</f>
        <v>513797.7641538849</v>
      </c>
      <c r="I798">
        <f t="shared" si="166"/>
        <v>-5.503079073426027E-12</v>
      </c>
      <c r="J798">
        <f t="shared" si="167"/>
        <v>-1.2024329648108404E-12</v>
      </c>
      <c r="K798">
        <f t="shared" si="168"/>
        <v>-1.667233646903705E-11</v>
      </c>
      <c r="L798">
        <f t="shared" si="169"/>
        <v>2.3220586083299541E-11</v>
      </c>
      <c r="M798">
        <f t="shared" si="170"/>
        <v>1.5726242397437613E-13</v>
      </c>
      <c r="N798">
        <f t="shared" si="172"/>
        <v>1.5726242397437612E-12</v>
      </c>
    </row>
    <row r="799" spans="1:14">
      <c r="A799">
        <v>771</v>
      </c>
      <c r="B799">
        <f t="shared" si="171"/>
        <v>771</v>
      </c>
      <c r="C799">
        <f t="shared" si="161"/>
        <v>760423.3542068341</v>
      </c>
      <c r="D799">
        <f t="shared" si="162"/>
        <v>2.0814306391601818E-11</v>
      </c>
      <c r="E799">
        <f t="shared" si="163"/>
        <v>2.8860080327638513E-10</v>
      </c>
      <c r="F799">
        <f t="shared" si="164"/>
        <v>7586481.8247276004</v>
      </c>
      <c r="G799">
        <f t="shared" si="165"/>
        <v>51379.7764153885</v>
      </c>
      <c r="H799">
        <f t="shared" si="173"/>
        <v>513797.7641538849</v>
      </c>
      <c r="I799">
        <f t="shared" si="166"/>
        <v>-5.2025312230504964E-12</v>
      </c>
      <c r="J799">
        <f t="shared" si="167"/>
        <v>-1.136762703131394E-12</v>
      </c>
      <c r="K799">
        <f t="shared" si="168"/>
        <v>-1.5761785335817175E-11</v>
      </c>
      <c r="L799">
        <f t="shared" si="169"/>
        <v>2.1952405644916196E-11</v>
      </c>
      <c r="M799">
        <f t="shared" si="170"/>
        <v>1.4867361708287014E-13</v>
      </c>
      <c r="N799">
        <f t="shared" si="172"/>
        <v>1.4867361708287012E-12</v>
      </c>
    </row>
    <row r="800" spans="1:14">
      <c r="A800">
        <v>772</v>
      </c>
      <c r="B800">
        <f t="shared" si="171"/>
        <v>772</v>
      </c>
      <c r="C800">
        <f t="shared" si="161"/>
        <v>760423.3542068341</v>
      </c>
      <c r="D800">
        <f t="shared" si="162"/>
        <v>1.9677543688470425E-11</v>
      </c>
      <c r="E800">
        <f t="shared" si="163"/>
        <v>2.7283901794056795E-10</v>
      </c>
      <c r="F800">
        <f t="shared" si="164"/>
        <v>7586481.8247276004</v>
      </c>
      <c r="G800">
        <f t="shared" si="165"/>
        <v>51379.7764153885</v>
      </c>
      <c r="H800">
        <f t="shared" si="173"/>
        <v>513797.7641538849</v>
      </c>
      <c r="I800">
        <f t="shared" si="166"/>
        <v>-4.9183976398806746E-12</v>
      </c>
      <c r="J800">
        <f t="shared" si="167"/>
        <v>-1.0746789892223884E-12</v>
      </c>
      <c r="K800">
        <f t="shared" si="168"/>
        <v>-1.4900963487256819E-11</v>
      </c>
      <c r="L800">
        <f t="shared" si="169"/>
        <v>2.0753486232870809E-11</v>
      </c>
      <c r="M800">
        <f t="shared" si="170"/>
        <v>1.4055388348907448E-13</v>
      </c>
      <c r="N800">
        <f t="shared" si="172"/>
        <v>1.4055388348907446E-12</v>
      </c>
    </row>
    <row r="801" spans="1:14">
      <c r="A801">
        <v>773</v>
      </c>
      <c r="B801">
        <f t="shared" si="171"/>
        <v>773</v>
      </c>
      <c r="C801">
        <f t="shared" si="161"/>
        <v>760423.3542068341</v>
      </c>
      <c r="D801">
        <f t="shared" si="162"/>
        <v>1.8602864699248036E-11</v>
      </c>
      <c r="E801">
        <f t="shared" si="163"/>
        <v>2.5793805445331112E-10</v>
      </c>
      <c r="F801">
        <f t="shared" si="164"/>
        <v>7586481.8247276004</v>
      </c>
      <c r="G801">
        <f t="shared" si="165"/>
        <v>51379.7764153885</v>
      </c>
      <c r="H801">
        <f t="shared" si="173"/>
        <v>513797.7641538849</v>
      </c>
      <c r="I801">
        <f t="shared" si="166"/>
        <v>-4.6497818671042297E-12</v>
      </c>
      <c r="J801">
        <f t="shared" si="167"/>
        <v>-1.015985945610814E-12</v>
      </c>
      <c r="K801">
        <f t="shared" si="168"/>
        <v>-1.4087154983896324E-11</v>
      </c>
      <c r="L801">
        <f t="shared" si="169"/>
        <v>1.962004519161674E-11</v>
      </c>
      <c r="M801">
        <f t="shared" si="170"/>
        <v>1.3287760499462884E-13</v>
      </c>
      <c r="N801">
        <f t="shared" si="172"/>
        <v>1.3287760499462883E-12</v>
      </c>
    </row>
    <row r="802" spans="1:14">
      <c r="A802">
        <v>774</v>
      </c>
      <c r="B802">
        <f t="shared" si="171"/>
        <v>774</v>
      </c>
      <c r="C802">
        <f t="shared" si="161"/>
        <v>760423.3542068341</v>
      </c>
      <c r="D802">
        <f t="shared" si="162"/>
        <v>1.7586878753637223E-11</v>
      </c>
      <c r="E802">
        <f t="shared" si="163"/>
        <v>2.4385089946941479E-10</v>
      </c>
      <c r="F802">
        <f t="shared" si="164"/>
        <v>7586481.8247276004</v>
      </c>
      <c r="G802">
        <f t="shared" si="165"/>
        <v>51379.7764153885</v>
      </c>
      <c r="H802">
        <f t="shared" si="173"/>
        <v>513797.7641538849</v>
      </c>
      <c r="I802">
        <f t="shared" si="166"/>
        <v>-4.3958364074393598E-12</v>
      </c>
      <c r="J802">
        <f t="shared" si="167"/>
        <v>-9.6049839257171543E-13</v>
      </c>
      <c r="K802">
        <f t="shared" si="168"/>
        <v>-1.331779221592121E-11</v>
      </c>
      <c r="L802">
        <f t="shared" si="169"/>
        <v>1.8548506453406306E-11</v>
      </c>
      <c r="M802">
        <f t="shared" si="170"/>
        <v>1.2562056252598018E-13</v>
      </c>
      <c r="N802">
        <f t="shared" si="172"/>
        <v>1.2562056252598016E-12</v>
      </c>
    </row>
    <row r="803" spans="1:14">
      <c r="A803">
        <v>775</v>
      </c>
      <c r="B803">
        <f t="shared" si="171"/>
        <v>775</v>
      </c>
      <c r="C803">
        <f t="shared" si="161"/>
        <v>760423.3542068341</v>
      </c>
      <c r="D803">
        <f t="shared" si="162"/>
        <v>1.662638036106551E-11</v>
      </c>
      <c r="E803">
        <f t="shared" si="163"/>
        <v>2.3053310725349358E-10</v>
      </c>
      <c r="F803">
        <f t="shared" si="164"/>
        <v>7586481.8247276004</v>
      </c>
      <c r="G803">
        <f t="shared" si="165"/>
        <v>51379.7764153885</v>
      </c>
      <c r="H803">
        <f t="shared" si="173"/>
        <v>513797.7641538849</v>
      </c>
      <c r="I803">
        <f t="shared" si="166"/>
        <v>-4.155760049235064E-12</v>
      </c>
      <c r="J803">
        <f t="shared" si="167"/>
        <v>-9.0804126387615051E-13</v>
      </c>
      <c r="K803">
        <f t="shared" si="168"/>
        <v>-1.2590447802214435E-11</v>
      </c>
      <c r="L803">
        <f t="shared" si="169"/>
        <v>1.7535489255603752E-11</v>
      </c>
      <c r="M803">
        <f t="shared" si="170"/>
        <v>1.1875985972189651E-13</v>
      </c>
      <c r="N803">
        <f t="shared" si="172"/>
        <v>1.187598597218965E-12</v>
      </c>
    </row>
    <row r="804" spans="1:14">
      <c r="A804">
        <v>776</v>
      </c>
      <c r="B804">
        <f t="shared" si="171"/>
        <v>776</v>
      </c>
      <c r="C804">
        <f t="shared" si="161"/>
        <v>760423.3542068341</v>
      </c>
      <c r="D804">
        <f t="shared" si="162"/>
        <v>1.5718339097189359E-11</v>
      </c>
      <c r="E804">
        <f t="shared" si="163"/>
        <v>2.1794265945127915E-10</v>
      </c>
      <c r="F804">
        <f t="shared" si="164"/>
        <v>7586481.8247276004</v>
      </c>
      <c r="G804">
        <f t="shared" si="165"/>
        <v>51379.7764153885</v>
      </c>
      <c r="H804">
        <f t="shared" si="173"/>
        <v>513797.7641538849</v>
      </c>
      <c r="I804">
        <f t="shared" si="166"/>
        <v>-3.9287953386050722E-12</v>
      </c>
      <c r="J804">
        <f t="shared" si="167"/>
        <v>-8.5844905444777449E-13</v>
      </c>
      <c r="K804">
        <f t="shared" si="168"/>
        <v>-1.1902826931837761E-11</v>
      </c>
      <c r="L804">
        <f t="shared" si="169"/>
        <v>1.6577797474196399E-11</v>
      </c>
      <c r="M804">
        <f t="shared" si="170"/>
        <v>1.122738506942097E-13</v>
      </c>
      <c r="N804">
        <f t="shared" si="172"/>
        <v>1.122738506942097E-12</v>
      </c>
    </row>
    <row r="805" spans="1:14">
      <c r="A805">
        <v>777</v>
      </c>
      <c r="B805">
        <f t="shared" si="171"/>
        <v>777</v>
      </c>
      <c r="C805">
        <f t="shared" si="161"/>
        <v>760423.3542068341</v>
      </c>
      <c r="D805">
        <f t="shared" si="162"/>
        <v>1.4859890042741584E-11</v>
      </c>
      <c r="E805">
        <f t="shared" si="163"/>
        <v>2.060398325194414E-10</v>
      </c>
      <c r="F805">
        <f t="shared" si="164"/>
        <v>7586481.8247276004</v>
      </c>
      <c r="G805">
        <f t="shared" si="165"/>
        <v>51379.7764153885</v>
      </c>
      <c r="H805">
        <f t="shared" si="173"/>
        <v>513797.7641538849</v>
      </c>
      <c r="I805">
        <f t="shared" si="166"/>
        <v>-3.7142261896198957E-12</v>
      </c>
      <c r="J805">
        <f t="shared" si="167"/>
        <v>-8.1156529818538097E-13</v>
      </c>
      <c r="K805">
        <f t="shared" si="168"/>
        <v>-1.1252760123779223E-11</v>
      </c>
      <c r="L805">
        <f t="shared" si="169"/>
        <v>1.5672409539850632E-11</v>
      </c>
      <c r="M805">
        <f t="shared" si="170"/>
        <v>1.0614207173386847E-13</v>
      </c>
      <c r="N805">
        <f t="shared" si="172"/>
        <v>1.0614207173386846E-12</v>
      </c>
    </row>
    <row r="806" spans="1:14">
      <c r="A806">
        <v>778</v>
      </c>
      <c r="B806">
        <f t="shared" si="171"/>
        <v>778</v>
      </c>
      <c r="C806">
        <f t="shared" si="161"/>
        <v>760423.3542068341</v>
      </c>
      <c r="D806">
        <f t="shared" si="162"/>
        <v>1.4048324744556203E-11</v>
      </c>
      <c r="E806">
        <f t="shared" si="163"/>
        <v>1.9478707239566217E-10</v>
      </c>
      <c r="F806">
        <f t="shared" si="164"/>
        <v>7586481.8247276004</v>
      </c>
      <c r="G806">
        <f t="shared" si="165"/>
        <v>51379.7764153885</v>
      </c>
      <c r="H806">
        <f t="shared" si="173"/>
        <v>513797.7641538849</v>
      </c>
      <c r="I806">
        <f t="shared" si="166"/>
        <v>-3.5113756250170172E-12</v>
      </c>
      <c r="J806">
        <f t="shared" si="167"/>
        <v>-7.6724207430389304E-13</v>
      </c>
      <c r="K806">
        <f t="shared" si="168"/>
        <v>-1.0638196382123258E-11</v>
      </c>
      <c r="L806">
        <f t="shared" si="169"/>
        <v>1.481646890469734E-11</v>
      </c>
      <c r="M806">
        <f t="shared" si="170"/>
        <v>1.0034517674683002E-13</v>
      </c>
      <c r="N806">
        <f t="shared" si="172"/>
        <v>1.0034517674683001E-12</v>
      </c>
    </row>
    <row r="807" spans="1:14">
      <c r="A807">
        <v>779</v>
      </c>
      <c r="B807">
        <f t="shared" si="171"/>
        <v>779</v>
      </c>
      <c r="C807">
        <f t="shared" si="161"/>
        <v>760423.3542068341</v>
      </c>
      <c r="D807">
        <f t="shared" si="162"/>
        <v>1.328108267025231E-11</v>
      </c>
      <c r="E807">
        <f t="shared" si="163"/>
        <v>1.8414887601353891E-10</v>
      </c>
      <c r="F807">
        <f t="shared" si="164"/>
        <v>7586481.8247276004</v>
      </c>
      <c r="G807">
        <f t="shared" si="165"/>
        <v>51379.7764153885</v>
      </c>
      <c r="H807">
        <f t="shared" si="173"/>
        <v>513797.7641538849</v>
      </c>
      <c r="I807">
        <f t="shared" si="166"/>
        <v>-3.3196036403010353E-12</v>
      </c>
      <c r="J807">
        <f t="shared" si="167"/>
        <v>-7.2533954063629341E-13</v>
      </c>
      <c r="K807">
        <f t="shared" si="168"/>
        <v>-1.0057196725047757E-11</v>
      </c>
      <c r="L807">
        <f t="shared" si="169"/>
        <v>1.4007275029768998E-11</v>
      </c>
      <c r="M807">
        <f t="shared" si="170"/>
        <v>9.4864876216087927E-14</v>
      </c>
      <c r="N807">
        <f t="shared" si="172"/>
        <v>9.4864876216087927E-13</v>
      </c>
    </row>
    <row r="808" spans="1:14">
      <c r="A808">
        <v>780</v>
      </c>
      <c r="B808">
        <f t="shared" si="171"/>
        <v>780</v>
      </c>
      <c r="C808">
        <f t="shared" si="161"/>
        <v>760423.3542068341</v>
      </c>
      <c r="D808">
        <f t="shared" si="162"/>
        <v>1.2555743129616017E-11</v>
      </c>
      <c r="E808">
        <f t="shared" si="163"/>
        <v>1.7409167928849114E-10</v>
      </c>
      <c r="F808">
        <f t="shared" si="164"/>
        <v>7586481.8247276004</v>
      </c>
      <c r="G808">
        <f t="shared" si="165"/>
        <v>51379.7764153885</v>
      </c>
      <c r="H808">
        <f t="shared" si="173"/>
        <v>513797.7641538849</v>
      </c>
      <c r="I808">
        <f t="shared" si="166"/>
        <v>-3.1383051844948878E-12</v>
      </c>
      <c r="J808">
        <f t="shared" si="167"/>
        <v>-6.8572549242402713E-13</v>
      </c>
      <c r="K808">
        <f t="shared" si="168"/>
        <v>-9.5079280672315946E-12</v>
      </c>
      <c r="L808">
        <f t="shared" si="169"/>
        <v>1.3242274864653253E-11</v>
      </c>
      <c r="M808">
        <f t="shared" si="170"/>
        <v>8.9683879497257265E-14</v>
      </c>
      <c r="N808">
        <f t="shared" si="172"/>
        <v>8.968387949725726E-13</v>
      </c>
    </row>
    <row r="809" spans="1:14">
      <c r="A809">
        <v>781</v>
      </c>
      <c r="B809">
        <f t="shared" si="171"/>
        <v>781</v>
      </c>
      <c r="C809">
        <f t="shared" si="161"/>
        <v>760423.3542068341</v>
      </c>
      <c r="D809">
        <f t="shared" si="162"/>
        <v>1.1870017637191991E-11</v>
      </c>
      <c r="E809">
        <f t="shared" si="163"/>
        <v>1.6458375122125953E-10</v>
      </c>
      <c r="F809">
        <f t="shared" si="164"/>
        <v>7586481.8247276004</v>
      </c>
      <c r="G809">
        <f t="shared" si="165"/>
        <v>51379.7764153885</v>
      </c>
      <c r="H809">
        <f t="shared" si="173"/>
        <v>513797.7641538849</v>
      </c>
      <c r="I809">
        <f t="shared" si="166"/>
        <v>-2.9669082511713206E-12</v>
      </c>
      <c r="J809">
        <f t="shared" si="167"/>
        <v>-6.4827494520384409E-13</v>
      </c>
      <c r="K809">
        <f t="shared" si="168"/>
        <v>-8.9886574363713705E-12</v>
      </c>
      <c r="L809">
        <f t="shared" si="169"/>
        <v>1.2519054792480879E-11</v>
      </c>
      <c r="M809">
        <f t="shared" si="170"/>
        <v>8.4785840265657078E-14</v>
      </c>
      <c r="N809">
        <f t="shared" si="172"/>
        <v>8.4785840265657078E-13</v>
      </c>
    </row>
    <row r="810" spans="1:14">
      <c r="A810">
        <v>782</v>
      </c>
      <c r="B810">
        <f t="shared" si="171"/>
        <v>782</v>
      </c>
      <c r="C810">
        <f t="shared" si="161"/>
        <v>760423.3542068341</v>
      </c>
      <c r="D810">
        <f t="shared" si="162"/>
        <v>1.1221742691988147E-11</v>
      </c>
      <c r="E810">
        <f t="shared" si="163"/>
        <v>1.5559509378488815E-10</v>
      </c>
      <c r="F810">
        <f t="shared" si="164"/>
        <v>7586481.8247276004</v>
      </c>
      <c r="G810">
        <f t="shared" si="165"/>
        <v>51379.7764153885</v>
      </c>
      <c r="H810">
        <f t="shared" si="173"/>
        <v>513797.7641538849</v>
      </c>
      <c r="I810">
        <f t="shared" si="166"/>
        <v>-2.804872073741687E-12</v>
      </c>
      <c r="J810">
        <f t="shared" si="167"/>
        <v>-6.1286974047506124E-13</v>
      </c>
      <c r="K810">
        <f t="shared" si="168"/>
        <v>-8.4977465055601298E-12</v>
      </c>
      <c r="L810">
        <f t="shared" si="169"/>
        <v>1.1835333014834105E-11</v>
      </c>
      <c r="M810">
        <f t="shared" si="170"/>
        <v>8.0155304942772485E-14</v>
      </c>
      <c r="N810">
        <f t="shared" si="172"/>
        <v>8.015530494277248E-13</v>
      </c>
    </row>
    <row r="811" spans="1:14">
      <c r="A811">
        <v>783</v>
      </c>
      <c r="B811">
        <f t="shared" si="171"/>
        <v>783</v>
      </c>
      <c r="C811">
        <f t="shared" si="161"/>
        <v>760423.3542068341</v>
      </c>
      <c r="D811">
        <f t="shared" si="162"/>
        <v>1.0608872951513086E-11</v>
      </c>
      <c r="E811">
        <f t="shared" si="163"/>
        <v>1.4709734727932802E-10</v>
      </c>
      <c r="F811">
        <f t="shared" si="164"/>
        <v>7586481.8247276004</v>
      </c>
      <c r="G811">
        <f t="shared" si="165"/>
        <v>51379.7764153885</v>
      </c>
      <c r="H811">
        <f t="shared" si="173"/>
        <v>513797.7641538849</v>
      </c>
      <c r="I811">
        <f t="shared" si="166"/>
        <v>-2.6516854193081364E-12</v>
      </c>
      <c r="J811">
        <f t="shared" si="167"/>
        <v>-5.7939817290310663E-13</v>
      </c>
      <c r="K811">
        <f t="shared" si="168"/>
        <v>-8.033646424277407E-12</v>
      </c>
      <c r="L811">
        <f t="shared" si="169"/>
        <v>1.1188952352549271E-11</v>
      </c>
      <c r="M811">
        <f t="shared" si="170"/>
        <v>7.5777663939379193E-14</v>
      </c>
      <c r="N811">
        <f t="shared" si="172"/>
        <v>7.5777663939379185E-13</v>
      </c>
    </row>
    <row r="812" spans="1:14">
      <c r="A812">
        <v>784</v>
      </c>
      <c r="B812">
        <f t="shared" si="171"/>
        <v>784</v>
      </c>
      <c r="C812">
        <f t="shared" si="161"/>
        <v>760423.3542068341</v>
      </c>
      <c r="D812">
        <f t="shared" si="162"/>
        <v>1.0029474778609979E-11</v>
      </c>
      <c r="E812">
        <f t="shared" si="163"/>
        <v>1.3906370085505063E-10</v>
      </c>
      <c r="F812">
        <f t="shared" si="164"/>
        <v>7586481.8247276004</v>
      </c>
      <c r="G812">
        <f t="shared" si="165"/>
        <v>51379.7764153885</v>
      </c>
      <c r="H812">
        <f t="shared" si="173"/>
        <v>513797.7641538849</v>
      </c>
      <c r="I812">
        <f t="shared" si="166"/>
        <v>-2.5068649756961861E-12</v>
      </c>
      <c r="J812">
        <f t="shared" si="167"/>
        <v>-5.4775463788315155E-13</v>
      </c>
      <c r="K812">
        <f t="shared" si="168"/>
        <v>-7.5948929316821341E-12</v>
      </c>
      <c r="L812">
        <f t="shared" si="169"/>
        <v>1.0577873439699972E-11</v>
      </c>
      <c r="M812">
        <f t="shared" si="170"/>
        <v>7.1639105561499847E-14</v>
      </c>
      <c r="N812">
        <f t="shared" si="172"/>
        <v>7.1639105561499847E-13</v>
      </c>
    </row>
    <row r="813" spans="1:14">
      <c r="A813">
        <v>785</v>
      </c>
      <c r="B813">
        <f t="shared" si="171"/>
        <v>785</v>
      </c>
      <c r="C813">
        <f t="shared" si="161"/>
        <v>760423.3542068341</v>
      </c>
      <c r="D813">
        <f t="shared" si="162"/>
        <v>9.4817201407268273E-12</v>
      </c>
      <c r="E813">
        <f t="shared" si="163"/>
        <v>1.3146880792336849E-10</v>
      </c>
      <c r="F813">
        <f t="shared" si="164"/>
        <v>7586481.8247276004</v>
      </c>
      <c r="G813">
        <f t="shared" si="165"/>
        <v>51379.7764153885</v>
      </c>
      <c r="H813">
        <f t="shared" si="173"/>
        <v>513797.7641538849</v>
      </c>
      <c r="I813">
        <f t="shared" si="166"/>
        <v>-2.3699538265786918E-12</v>
      </c>
      <c r="J813">
        <f t="shared" si="167"/>
        <v>-5.1783929835187387E-13</v>
      </c>
      <c r="K813">
        <f t="shared" si="168"/>
        <v>-7.1801017367905269E-12</v>
      </c>
      <c r="L813">
        <f t="shared" si="169"/>
        <v>1.0000168289287331E-11</v>
      </c>
      <c r="M813">
        <f t="shared" si="170"/>
        <v>6.7726572433763049E-14</v>
      </c>
      <c r="N813">
        <f t="shared" si="172"/>
        <v>6.7726572433763044E-13</v>
      </c>
    </row>
    <row r="814" spans="1:14">
      <c r="A814">
        <v>786</v>
      </c>
      <c r="B814">
        <f t="shared" si="171"/>
        <v>786</v>
      </c>
      <c r="C814">
        <f t="shared" si="161"/>
        <v>760423.3542068341</v>
      </c>
      <c r="D814">
        <f t="shared" si="162"/>
        <v>8.9638808423749538E-12</v>
      </c>
      <c r="E814">
        <f t="shared" si="163"/>
        <v>1.2428870618657796E-10</v>
      </c>
      <c r="F814">
        <f t="shared" si="164"/>
        <v>7586481.8247276004</v>
      </c>
      <c r="G814">
        <f t="shared" si="165"/>
        <v>51379.7764153885</v>
      </c>
      <c r="H814">
        <f t="shared" si="173"/>
        <v>513797.7641538849</v>
      </c>
      <c r="I814">
        <f t="shared" si="166"/>
        <v>-2.2405200098801351E-12</v>
      </c>
      <c r="J814">
        <f t="shared" si="167"/>
        <v>-4.8955776979612762E-13</v>
      </c>
      <c r="K814">
        <f t="shared" si="168"/>
        <v>-6.7879641509632301E-12</v>
      </c>
      <c r="L814">
        <f t="shared" si="169"/>
        <v>9.4540142103368149E-12</v>
      </c>
      <c r="M814">
        <f t="shared" si="170"/>
        <v>6.4027720302678243E-14</v>
      </c>
      <c r="N814">
        <f t="shared" si="172"/>
        <v>6.4027720302678237E-13</v>
      </c>
    </row>
    <row r="815" spans="1:14">
      <c r="A815">
        <v>787</v>
      </c>
      <c r="B815">
        <f t="shared" si="171"/>
        <v>787</v>
      </c>
      <c r="C815">
        <f t="shared" si="161"/>
        <v>760423.3542068341</v>
      </c>
      <c r="D815">
        <f t="shared" si="162"/>
        <v>8.4743230725788257E-12</v>
      </c>
      <c r="E815">
        <f t="shared" si="163"/>
        <v>1.1750074203561474E-10</v>
      </c>
      <c r="F815">
        <f t="shared" si="164"/>
        <v>7586481.8247276004</v>
      </c>
      <c r="G815">
        <f t="shared" si="165"/>
        <v>51379.7764153885</v>
      </c>
      <c r="H815">
        <f t="shared" si="173"/>
        <v>513797.7641538849</v>
      </c>
      <c r="I815">
        <f t="shared" si="166"/>
        <v>-2.1181551549129306E-12</v>
      </c>
      <c r="J815">
        <f t="shared" si="167"/>
        <v>-4.6282082246470143E-13</v>
      </c>
      <c r="K815">
        <f t="shared" si="168"/>
        <v>-6.4172429589219082E-12</v>
      </c>
      <c r="L815">
        <f t="shared" si="169"/>
        <v>8.9376880572096918E-12</v>
      </c>
      <c r="M815">
        <f t="shared" si="170"/>
        <v>6.0530879089848753E-14</v>
      </c>
      <c r="N815">
        <f t="shared" si="172"/>
        <v>6.0530879089848748E-13</v>
      </c>
    </row>
    <row r="816" spans="1:14">
      <c r="A816">
        <v>788</v>
      </c>
      <c r="B816">
        <f t="shared" si="171"/>
        <v>788</v>
      </c>
      <c r="C816">
        <f t="shared" si="161"/>
        <v>760423.3542068341</v>
      </c>
      <c r="D816">
        <f t="shared" si="162"/>
        <v>8.0115022501141247E-12</v>
      </c>
      <c r="E816">
        <f t="shared" si="163"/>
        <v>1.1108349907669283E-10</v>
      </c>
      <c r="F816">
        <f t="shared" si="164"/>
        <v>7586481.8247276004</v>
      </c>
      <c r="G816">
        <f t="shared" si="165"/>
        <v>51379.7764153885</v>
      </c>
      <c r="H816">
        <f t="shared" si="173"/>
        <v>513797.7641538849</v>
      </c>
      <c r="I816">
        <f t="shared" si="166"/>
        <v>-2.0024731939458315E-12</v>
      </c>
      <c r="J816">
        <f t="shared" si="167"/>
        <v>-4.3754409984363218E-13</v>
      </c>
      <c r="K816">
        <f t="shared" si="168"/>
        <v>-6.066768515268176E-12</v>
      </c>
      <c r="L816">
        <f t="shared" si="169"/>
        <v>8.449560792985396E-12</v>
      </c>
      <c r="M816">
        <f t="shared" si="170"/>
        <v>5.7225016072243744E-14</v>
      </c>
      <c r="N816">
        <f t="shared" si="172"/>
        <v>5.7225016072243744E-13</v>
      </c>
    </row>
    <row r="817" spans="1:14">
      <c r="A817">
        <v>789</v>
      </c>
      <c r="B817">
        <f t="shared" si="171"/>
        <v>789</v>
      </c>
      <c r="C817">
        <f t="shared" si="161"/>
        <v>760423.3542068341</v>
      </c>
      <c r="D817">
        <f t="shared" si="162"/>
        <v>7.5739581502704928E-12</v>
      </c>
      <c r="E817">
        <f t="shared" si="163"/>
        <v>1.0501673056142465E-10</v>
      </c>
      <c r="F817">
        <f t="shared" si="164"/>
        <v>7586481.8247276004</v>
      </c>
      <c r="G817">
        <f t="shared" si="165"/>
        <v>51379.7764153885</v>
      </c>
      <c r="H817">
        <f t="shared" si="173"/>
        <v>513797.7641538849</v>
      </c>
      <c r="I817">
        <f t="shared" si="166"/>
        <v>-1.8931091441393734E-12</v>
      </c>
      <c r="J817">
        <f t="shared" si="167"/>
        <v>-4.1364785250684257E-13</v>
      </c>
      <c r="K817">
        <f t="shared" si="168"/>
        <v>-5.7354350541891504E-12</v>
      </c>
      <c r="L817">
        <f t="shared" si="169"/>
        <v>7.9880923497620049E-12</v>
      </c>
      <c r="M817">
        <f t="shared" si="170"/>
        <v>5.4099701073360664E-14</v>
      </c>
      <c r="N817">
        <f t="shared" si="172"/>
        <v>5.409970107336066E-13</v>
      </c>
    </row>
    <row r="818" spans="1:14">
      <c r="A818">
        <v>790</v>
      </c>
      <c r="B818">
        <f t="shared" si="171"/>
        <v>790</v>
      </c>
      <c r="C818">
        <f t="shared" si="161"/>
        <v>760423.3542068341</v>
      </c>
      <c r="D818">
        <f t="shared" si="162"/>
        <v>7.1603102977636501E-12</v>
      </c>
      <c r="E818">
        <f t="shared" si="163"/>
        <v>9.9281295507235498E-11</v>
      </c>
      <c r="F818">
        <f t="shared" si="164"/>
        <v>7586481.8247276004</v>
      </c>
      <c r="G818">
        <f t="shared" si="165"/>
        <v>51379.7764153885</v>
      </c>
      <c r="H818">
        <f t="shared" si="173"/>
        <v>513797.7641538849</v>
      </c>
      <c r="I818">
        <f t="shared" si="166"/>
        <v>-1.7897179560052862E-12</v>
      </c>
      <c r="J818">
        <f t="shared" si="167"/>
        <v>-3.9105668650239197E-13</v>
      </c>
      <c r="K818">
        <f t="shared" si="168"/>
        <v>-5.4221972007065464E-12</v>
      </c>
      <c r="L818">
        <f t="shared" si="169"/>
        <v>7.5518267696587699E-12</v>
      </c>
      <c r="M818">
        <f t="shared" si="170"/>
        <v>5.1145073555454645E-14</v>
      </c>
      <c r="N818">
        <f t="shared" si="172"/>
        <v>5.1145073555454645E-13</v>
      </c>
    </row>
    <row r="819" spans="1:14">
      <c r="A819">
        <v>791</v>
      </c>
      <c r="B819">
        <f t="shared" si="171"/>
        <v>791</v>
      </c>
      <c r="C819">
        <f t="shared" si="161"/>
        <v>760423.3542068341</v>
      </c>
      <c r="D819">
        <f t="shared" si="162"/>
        <v>6.769253611261258E-12</v>
      </c>
      <c r="E819">
        <f t="shared" si="163"/>
        <v>9.3859098306528949E-11</v>
      </c>
      <c r="F819">
        <f t="shared" si="164"/>
        <v>7586481.8247276004</v>
      </c>
      <c r="G819">
        <f t="shared" si="165"/>
        <v>51379.7764153885</v>
      </c>
      <c r="H819">
        <f t="shared" si="173"/>
        <v>513797.7641538849</v>
      </c>
      <c r="I819">
        <f t="shared" si="166"/>
        <v>-1.69197342475671E-12</v>
      </c>
      <c r="J819">
        <f t="shared" si="167"/>
        <v>-3.6969932548048303E-13</v>
      </c>
      <c r="K819">
        <f t="shared" si="168"/>
        <v>-5.1260666724621068E-12</v>
      </c>
      <c r="L819">
        <f t="shared" si="169"/>
        <v>7.1393876111902909E-12</v>
      </c>
      <c r="M819">
        <f t="shared" si="170"/>
        <v>4.835181150900899E-14</v>
      </c>
      <c r="N819">
        <f t="shared" si="172"/>
        <v>4.8351811509008987E-13</v>
      </c>
    </row>
    <row r="820" spans="1:14">
      <c r="A820">
        <v>792</v>
      </c>
      <c r="B820">
        <f t="shared" si="171"/>
        <v>792</v>
      </c>
      <c r="C820">
        <f t="shared" si="161"/>
        <v>760423.3542068341</v>
      </c>
      <c r="D820">
        <f t="shared" si="162"/>
        <v>6.3995542857807747E-12</v>
      </c>
      <c r="E820">
        <f t="shared" si="163"/>
        <v>8.8733031634066844E-11</v>
      </c>
      <c r="F820">
        <f t="shared" si="164"/>
        <v>7586481.8247276004</v>
      </c>
      <c r="G820">
        <f t="shared" si="165"/>
        <v>51379.7764153885</v>
      </c>
      <c r="H820">
        <f t="shared" si="173"/>
        <v>513797.7641538849</v>
      </c>
      <c r="I820">
        <f t="shared" si="166"/>
        <v>-1.5995671611144604E-12</v>
      </c>
      <c r="J820">
        <f t="shared" si="167"/>
        <v>-3.4950838581272575E-13</v>
      </c>
      <c r="K820">
        <f t="shared" si="168"/>
        <v>-4.8461091616333576E-12</v>
      </c>
      <c r="L820">
        <f t="shared" si="169"/>
        <v>6.7494736065192527E-12</v>
      </c>
      <c r="M820">
        <f t="shared" si="170"/>
        <v>4.5711102041291251E-14</v>
      </c>
      <c r="N820">
        <f t="shared" si="172"/>
        <v>4.5711102041291247E-13</v>
      </c>
    </row>
    <row r="821" spans="1:14">
      <c r="A821">
        <v>793</v>
      </c>
      <c r="B821">
        <f t="shared" si="171"/>
        <v>793</v>
      </c>
      <c r="C821">
        <f t="shared" si="161"/>
        <v>760423.3542068341</v>
      </c>
      <c r="D821">
        <f t="shared" si="162"/>
        <v>6.0500458999680486E-12</v>
      </c>
      <c r="E821">
        <f t="shared" si="163"/>
        <v>8.388692247243348E-11</v>
      </c>
      <c r="F821">
        <f t="shared" si="164"/>
        <v>7586481.8247276004</v>
      </c>
      <c r="G821">
        <f t="shared" si="165"/>
        <v>51379.7764153885</v>
      </c>
      <c r="H821">
        <f t="shared" si="173"/>
        <v>513797.7641538849</v>
      </c>
      <c r="I821">
        <f t="shared" si="166"/>
        <v>-1.5122076183221842E-12</v>
      </c>
      <c r="J821">
        <f t="shared" si="167"/>
        <v>-3.304201639931473E-13</v>
      </c>
      <c r="K821">
        <f t="shared" si="168"/>
        <v>-4.5814413871419204E-12</v>
      </c>
      <c r="L821">
        <f t="shared" si="169"/>
        <v>6.3808545558860521E-12</v>
      </c>
      <c r="M821">
        <f t="shared" si="170"/>
        <v>4.3214613571200344E-14</v>
      </c>
      <c r="N821">
        <f t="shared" si="172"/>
        <v>4.3214613571200344E-13</v>
      </c>
    </row>
    <row r="822" spans="1:14">
      <c r="A822">
        <v>794</v>
      </c>
      <c r="B822">
        <f t="shared" si="171"/>
        <v>794</v>
      </c>
      <c r="C822">
        <f t="shared" si="161"/>
        <v>760423.3542068341</v>
      </c>
      <c r="D822">
        <f t="shared" si="162"/>
        <v>5.719625735974901E-12</v>
      </c>
      <c r="E822">
        <f t="shared" si="163"/>
        <v>7.9305481085291553E-11</v>
      </c>
      <c r="F822">
        <f t="shared" si="164"/>
        <v>7586481.8247276004</v>
      </c>
      <c r="G822">
        <f t="shared" si="165"/>
        <v>51379.7764153885</v>
      </c>
      <c r="H822">
        <f t="shared" si="173"/>
        <v>513797.7641538849</v>
      </c>
      <c r="I822">
        <f t="shared" si="166"/>
        <v>-1.4296191723005862E-12</v>
      </c>
      <c r="J822">
        <f t="shared" si="167"/>
        <v>-3.1237443565018792E-13</v>
      </c>
      <c r="K822">
        <f t="shared" si="168"/>
        <v>-4.3312283078539726E-12</v>
      </c>
      <c r="L822">
        <f t="shared" si="169"/>
        <v>6.0323674462620684E-12</v>
      </c>
      <c r="M822">
        <f t="shared" si="170"/>
        <v>4.0854469542677865E-14</v>
      </c>
      <c r="N822">
        <f t="shared" si="172"/>
        <v>4.0854469542677863E-13</v>
      </c>
    </row>
    <row r="823" spans="1:14">
      <c r="A823">
        <v>795</v>
      </c>
      <c r="B823">
        <f t="shared" si="171"/>
        <v>795</v>
      </c>
      <c r="C823">
        <f t="shared" si="161"/>
        <v>760423.3542068341</v>
      </c>
      <c r="D823">
        <f t="shared" si="162"/>
        <v>5.4072513003247132E-12</v>
      </c>
      <c r="E823">
        <f t="shared" si="163"/>
        <v>7.4974252777437576E-11</v>
      </c>
      <c r="F823">
        <f t="shared" si="164"/>
        <v>7586481.8247276004</v>
      </c>
      <c r="G823">
        <f t="shared" si="165"/>
        <v>51379.7764153885</v>
      </c>
      <c r="H823">
        <f t="shared" si="173"/>
        <v>513797.7641538849</v>
      </c>
      <c r="I823">
        <f t="shared" si="166"/>
        <v>-1.351541252038559E-12</v>
      </c>
      <c r="J823">
        <f t="shared" si="167"/>
        <v>-2.9531426553555344E-13</v>
      </c>
      <c r="K823">
        <f t="shared" si="168"/>
        <v>-4.0946804879803366E-12</v>
      </c>
      <c r="L823">
        <f t="shared" si="169"/>
        <v>5.7029127819807007E-12</v>
      </c>
      <c r="M823">
        <f t="shared" si="170"/>
        <v>3.862322357374795E-14</v>
      </c>
      <c r="N823">
        <f t="shared" si="172"/>
        <v>3.862322357374795E-13</v>
      </c>
    </row>
    <row r="824" spans="1:14">
      <c r="A824">
        <v>796</v>
      </c>
      <c r="B824">
        <f t="shared" si="171"/>
        <v>796</v>
      </c>
      <c r="C824">
        <f t="shared" si="161"/>
        <v>760423.3542068341</v>
      </c>
      <c r="D824">
        <f t="shared" si="162"/>
        <v>5.1119370347891599E-12</v>
      </c>
      <c r="E824">
        <f t="shared" si="163"/>
        <v>7.0879572289457241E-11</v>
      </c>
      <c r="F824">
        <f t="shared" si="164"/>
        <v>7586481.8247276004</v>
      </c>
      <c r="G824">
        <f t="shared" si="165"/>
        <v>51379.7764153885</v>
      </c>
      <c r="H824">
        <f t="shared" si="173"/>
        <v>513797.7641538849</v>
      </c>
      <c r="I824">
        <f t="shared" si="166"/>
        <v>-1.277727517477563E-12</v>
      </c>
      <c r="J824">
        <f t="shared" si="167"/>
        <v>-2.7918582789042938E-13</v>
      </c>
      <c r="K824">
        <f t="shared" si="168"/>
        <v>-3.8710516063638929E-12</v>
      </c>
      <c r="L824">
        <f t="shared" si="169"/>
        <v>5.3914511157691057E-12</v>
      </c>
      <c r="M824">
        <f t="shared" si="170"/>
        <v>3.6513835962779716E-14</v>
      </c>
      <c r="N824">
        <f t="shared" si="172"/>
        <v>3.6513835962779714E-13</v>
      </c>
    </row>
    <row r="825" spans="1:14">
      <c r="A825">
        <v>797</v>
      </c>
      <c r="B825">
        <f t="shared" si="171"/>
        <v>797</v>
      </c>
      <c r="C825">
        <f t="shared" si="161"/>
        <v>760423.3542068341</v>
      </c>
      <c r="D825">
        <f t="shared" si="162"/>
        <v>4.8327512068987302E-12</v>
      </c>
      <c r="E825">
        <f t="shared" si="163"/>
        <v>6.7008520683093345E-11</v>
      </c>
      <c r="F825">
        <f t="shared" si="164"/>
        <v>7586481.8247276004</v>
      </c>
      <c r="G825">
        <f t="shared" si="165"/>
        <v>51379.7764153885</v>
      </c>
      <c r="H825">
        <f t="shared" si="173"/>
        <v>513797.7641538849</v>
      </c>
      <c r="I825">
        <f t="shared" si="166"/>
        <v>-1.2079450822954229E-12</v>
      </c>
      <c r="J825">
        <f t="shared" si="167"/>
        <v>-2.6393823662230268E-13</v>
      </c>
      <c r="K825">
        <f t="shared" si="168"/>
        <v>-3.6596361017959942E-12</v>
      </c>
      <c r="L825">
        <f t="shared" si="169"/>
        <v>5.0969997692358715E-12</v>
      </c>
      <c r="M825">
        <f t="shared" si="170"/>
        <v>3.451965147784807E-14</v>
      </c>
      <c r="N825">
        <f t="shared" si="172"/>
        <v>3.451965147784807E-13</v>
      </c>
    </row>
    <row r="826" spans="1:14">
      <c r="A826">
        <v>798</v>
      </c>
      <c r="B826">
        <f t="shared" si="171"/>
        <v>798</v>
      </c>
      <c r="C826">
        <f t="shared" si="161"/>
        <v>760423.3542068341</v>
      </c>
      <c r="D826">
        <f t="shared" si="162"/>
        <v>4.5688129702764278E-12</v>
      </c>
      <c r="E826">
        <f t="shared" si="163"/>
        <v>6.3348884581297345E-11</v>
      </c>
      <c r="F826">
        <f t="shared" si="164"/>
        <v>7586481.8247276004</v>
      </c>
      <c r="G826">
        <f t="shared" si="165"/>
        <v>51379.7764153885</v>
      </c>
      <c r="H826">
        <f t="shared" si="173"/>
        <v>513797.7641538849</v>
      </c>
      <c r="I826">
        <f t="shared" si="166"/>
        <v>-1.1419737791373959E-12</v>
      </c>
      <c r="J826">
        <f t="shared" si="167"/>
        <v>-2.4952338475658973E-13</v>
      </c>
      <c r="K826">
        <f t="shared" si="168"/>
        <v>-3.4597669469327123E-12</v>
      </c>
      <c r="L826">
        <f t="shared" si="169"/>
        <v>4.8186297324675805E-12</v>
      </c>
      <c r="M826">
        <f t="shared" si="170"/>
        <v>3.2634378359117337E-14</v>
      </c>
      <c r="N826">
        <f t="shared" si="172"/>
        <v>3.2634378359117338E-13</v>
      </c>
    </row>
    <row r="827" spans="1:14">
      <c r="A827">
        <v>799</v>
      </c>
      <c r="B827">
        <f t="shared" si="171"/>
        <v>799</v>
      </c>
      <c r="C827">
        <f t="shared" si="161"/>
        <v>760423.3542068341</v>
      </c>
      <c r="D827">
        <f t="shared" si="162"/>
        <v>4.3192895855198379E-12</v>
      </c>
      <c r="E827">
        <f t="shared" si="163"/>
        <v>5.9889117634364631E-11</v>
      </c>
      <c r="F827">
        <f t="shared" si="164"/>
        <v>7586481.8247276004</v>
      </c>
      <c r="G827">
        <f t="shared" si="165"/>
        <v>51379.7764153885</v>
      </c>
      <c r="H827">
        <f t="shared" si="173"/>
        <v>513797.7641538849</v>
      </c>
      <c r="I827">
        <f t="shared" si="166"/>
        <v>-1.0796054649762678E-12</v>
      </c>
      <c r="J827">
        <f t="shared" si="167"/>
        <v>-2.3589579265653098E-13</v>
      </c>
      <c r="K827">
        <f t="shared" si="168"/>
        <v>-3.2708135437875197E-12</v>
      </c>
      <c r="L827">
        <f t="shared" si="169"/>
        <v>4.5554627329523202E-12</v>
      </c>
      <c r="M827">
        <f t="shared" si="170"/>
        <v>3.085206846799884E-14</v>
      </c>
      <c r="N827">
        <f t="shared" si="172"/>
        <v>3.0852068467998839E-13</v>
      </c>
    </row>
    <row r="828" spans="1:14">
      <c r="A828">
        <v>800</v>
      </c>
      <c r="B828">
        <f t="shared" si="171"/>
        <v>800</v>
      </c>
      <c r="C828">
        <f t="shared" si="161"/>
        <v>760423.3542068341</v>
      </c>
      <c r="D828">
        <f t="shared" si="162"/>
        <v>4.0833937928633068E-12</v>
      </c>
      <c r="E828">
        <f t="shared" si="163"/>
        <v>5.6618304090577115E-11</v>
      </c>
      <c r="F828">
        <f t="shared" si="164"/>
        <v>7586481.8247276004</v>
      </c>
      <c r="G828">
        <f t="shared" si="165"/>
        <v>51379.7764153885</v>
      </c>
      <c r="H828">
        <f t="shared" si="173"/>
        <v>513797.7641538849</v>
      </c>
      <c r="I828">
        <f t="shared" si="166"/>
        <v>-1.0206433644098505E-12</v>
      </c>
      <c r="J828">
        <f t="shared" si="167"/>
        <v>-2.2301246453247888E-13</v>
      </c>
      <c r="K828">
        <f t="shared" si="168"/>
        <v>-3.0921797341605573E-12</v>
      </c>
      <c r="L828">
        <f t="shared" si="169"/>
        <v>4.3066684645824342E-12</v>
      </c>
      <c r="M828">
        <f t="shared" si="170"/>
        <v>2.9167098520452196E-14</v>
      </c>
      <c r="N828">
        <f t="shared" si="172"/>
        <v>2.9167098520452192E-13</v>
      </c>
    </row>
    <row r="829" spans="1:14">
      <c r="A829">
        <v>801</v>
      </c>
      <c r="B829">
        <f t="shared" si="171"/>
        <v>801</v>
      </c>
      <c r="C829">
        <f t="shared" si="161"/>
        <v>760423.3542068341</v>
      </c>
      <c r="D829">
        <f t="shared" si="162"/>
        <v>3.8603813283308282E-12</v>
      </c>
      <c r="E829">
        <f t="shared" si="163"/>
        <v>5.3526124356416558E-11</v>
      </c>
      <c r="F829">
        <f t="shared" si="164"/>
        <v>7586481.8247276004</v>
      </c>
      <c r="G829">
        <f t="shared" si="165"/>
        <v>51379.7764153885</v>
      </c>
      <c r="H829">
        <f t="shared" si="173"/>
        <v>513797.7641538849</v>
      </c>
      <c r="I829">
        <f t="shared" si="166"/>
        <v>-9.6490144882395363E-13</v>
      </c>
      <c r="J829">
        <f t="shared" si="167"/>
        <v>-2.1083275278785778E-13</v>
      </c>
      <c r="K829">
        <f t="shared" si="168"/>
        <v>-2.9233019187272872E-12</v>
      </c>
      <c r="L829">
        <f t="shared" si="169"/>
        <v>4.0714619679938788E-12</v>
      </c>
      <c r="M829">
        <f t="shared" si="170"/>
        <v>2.7574152345220202E-14</v>
      </c>
      <c r="N829">
        <f t="shared" si="172"/>
        <v>2.7574152345220201E-13</v>
      </c>
    </row>
    <row r="830" spans="1:14">
      <c r="A830">
        <v>802</v>
      </c>
      <c r="B830">
        <f t="shared" si="171"/>
        <v>802</v>
      </c>
      <c r="C830">
        <f t="shared" si="161"/>
        <v>760423.3542068341</v>
      </c>
      <c r="D830">
        <f t="shared" si="162"/>
        <v>3.6495485755429701E-12</v>
      </c>
      <c r="E830">
        <f t="shared" si="163"/>
        <v>5.0602822437689269E-11</v>
      </c>
      <c r="F830">
        <f t="shared" si="164"/>
        <v>7586481.8247276004</v>
      </c>
      <c r="G830">
        <f t="shared" si="165"/>
        <v>51379.7764153885</v>
      </c>
      <c r="H830">
        <f t="shared" si="173"/>
        <v>513797.7641538849</v>
      </c>
      <c r="I830">
        <f t="shared" si="166"/>
        <v>-9.1220384946205138E-13</v>
      </c>
      <c r="J830">
        <f t="shared" si="167"/>
        <v>-1.9931822977379953E-13</v>
      </c>
      <c r="K830">
        <f t="shared" si="168"/>
        <v>-2.7636472788521663E-12</v>
      </c>
      <c r="L830">
        <f t="shared" si="169"/>
        <v>3.849101153976996E-12</v>
      </c>
      <c r="M830">
        <f t="shared" si="170"/>
        <v>2.6068204111021215E-14</v>
      </c>
      <c r="N830">
        <f t="shared" si="172"/>
        <v>2.6068204111021213E-13</v>
      </c>
    </row>
    <row r="831" spans="1:14">
      <c r="A831">
        <v>803</v>
      </c>
      <c r="B831">
        <f t="shared" si="171"/>
        <v>803</v>
      </c>
      <c r="C831">
        <f t="shared" si="161"/>
        <v>760423.3542068341</v>
      </c>
      <c r="D831">
        <f t="shared" si="162"/>
        <v>3.4502303457691704E-12</v>
      </c>
      <c r="E831">
        <f t="shared" si="163"/>
        <v>4.7839175158837103E-11</v>
      </c>
      <c r="F831">
        <f t="shared" si="164"/>
        <v>7586481.8247276004</v>
      </c>
      <c r="G831">
        <f t="shared" si="165"/>
        <v>51379.7764153885</v>
      </c>
      <c r="H831">
        <f t="shared" si="173"/>
        <v>513797.7641538849</v>
      </c>
      <c r="I831">
        <f t="shared" si="166"/>
        <v>-8.6238430254984963E-13</v>
      </c>
      <c r="J831">
        <f t="shared" si="167"/>
        <v>-1.8843256654783453E-13</v>
      </c>
      <c r="K831">
        <f t="shared" si="168"/>
        <v>-2.6127120955170495E-12</v>
      </c>
      <c r="L831">
        <f t="shared" si="169"/>
        <v>3.6388844621449538E-12</v>
      </c>
      <c r="M831">
        <f t="shared" si="170"/>
        <v>2.4644502469779789E-14</v>
      </c>
      <c r="N831">
        <f t="shared" si="172"/>
        <v>2.4644502469779789E-13</v>
      </c>
    </row>
    <row r="832" spans="1:14">
      <c r="A832">
        <v>804</v>
      </c>
      <c r="B832">
        <f t="shared" si="171"/>
        <v>804</v>
      </c>
      <c r="C832">
        <f t="shared" si="161"/>
        <v>760423.3542068341</v>
      </c>
      <c r="D832">
        <f t="shared" si="162"/>
        <v>3.2617977792213357E-12</v>
      </c>
      <c r="E832">
        <f t="shared" si="163"/>
        <v>4.5226463063320051E-11</v>
      </c>
      <c r="F832">
        <f t="shared" si="164"/>
        <v>7586481.8247276004</v>
      </c>
      <c r="G832">
        <f t="shared" si="165"/>
        <v>51379.7764153885</v>
      </c>
      <c r="H832">
        <f t="shared" si="173"/>
        <v>513797.7641538849</v>
      </c>
      <c r="I832">
        <f t="shared" si="166"/>
        <v>-8.1528562472409261E-13</v>
      </c>
      <c r="J832">
        <f t="shared" si="167"/>
        <v>-1.7814141825411431E-13</v>
      </c>
      <c r="K832">
        <f t="shared" si="168"/>
        <v>-2.4700201600604635E-12</v>
      </c>
      <c r="L832">
        <f t="shared" si="169"/>
        <v>3.4401486474728038E-12</v>
      </c>
      <c r="M832">
        <f t="shared" si="170"/>
        <v>2.3298555565866686E-14</v>
      </c>
      <c r="N832">
        <f t="shared" si="172"/>
        <v>2.3298555565866685E-13</v>
      </c>
    </row>
    <row r="833" spans="1:14">
      <c r="A833">
        <v>805</v>
      </c>
      <c r="B833">
        <f t="shared" si="171"/>
        <v>805</v>
      </c>
      <c r="C833">
        <f>C832+I832*B$8</f>
        <v>760423.3542068341</v>
      </c>
      <c r="D833">
        <f t="shared" si="162"/>
        <v>3.0836563609672215E-12</v>
      </c>
      <c r="E833">
        <f t="shared" si="163"/>
        <v>4.275644290325959E-11</v>
      </c>
      <c r="F833">
        <f t="shared" si="164"/>
        <v>7586481.8247276004</v>
      </c>
      <c r="G833">
        <f t="shared" si="165"/>
        <v>51379.7764153885</v>
      </c>
      <c r="H833">
        <f t="shared" si="173"/>
        <v>513797.7641538849</v>
      </c>
      <c r="I833">
        <f t="shared" si="166"/>
        <v>-7.7075921711055488E-13</v>
      </c>
      <c r="J833">
        <f t="shared" si="167"/>
        <v>-1.6841231576353529E-13</v>
      </c>
      <c r="K833">
        <f t="shared" si="168"/>
        <v>-2.3351212717135393E-12</v>
      </c>
      <c r="L833">
        <f t="shared" si="169"/>
        <v>3.2522666877235778E-12</v>
      </c>
      <c r="M833">
        <f t="shared" si="170"/>
        <v>2.2026116864051581E-14</v>
      </c>
      <c r="N833">
        <f t="shared" si="172"/>
        <v>2.2026116864051581E-13</v>
      </c>
    </row>
    <row r="834" spans="1:14">
      <c r="A834">
        <v>806</v>
      </c>
      <c r="B834">
        <f t="shared" si="171"/>
        <v>806</v>
      </c>
      <c r="C834">
        <f>C833+I833*B$8</f>
        <v>760423.3542068341</v>
      </c>
      <c r="D834">
        <f t="shared" si="162"/>
        <v>2.915244045203686E-12</v>
      </c>
      <c r="E834">
        <f t="shared" si="163"/>
        <v>4.0421321631546053E-11</v>
      </c>
      <c r="F834">
        <f t="shared" si="164"/>
        <v>7586481.8247276004</v>
      </c>
      <c r="G834">
        <f t="shared" si="165"/>
        <v>51379.7764153885</v>
      </c>
      <c r="H834">
        <f t="shared" si="173"/>
        <v>513797.7641538849</v>
      </c>
      <c r="I834">
        <f t="shared" si="166"/>
        <v>-7.2866459648656184E-13</v>
      </c>
      <c r="J834">
        <f t="shared" si="167"/>
        <v>-1.5921456323188146E-13</v>
      </c>
      <c r="K834">
        <f t="shared" si="168"/>
        <v>-2.2075898171922521E-12</v>
      </c>
      <c r="L834">
        <f t="shared" si="169"/>
        <v>3.0746458051592402E-12</v>
      </c>
      <c r="M834">
        <f t="shared" si="170"/>
        <v>2.0823171751454901E-14</v>
      </c>
      <c r="N834">
        <f t="shared" si="172"/>
        <v>2.08231717514549E-13</v>
      </c>
    </row>
    <row r="835" spans="1:14">
      <c r="A835">
        <v>807</v>
      </c>
      <c r="B835">
        <f t="shared" si="171"/>
        <v>807</v>
      </c>
      <c r="C835">
        <f>C834+I834*B$8</f>
        <v>760423.3542068341</v>
      </c>
      <c r="D835">
        <f t="shared" si="162"/>
        <v>2.7560294819718046E-12</v>
      </c>
      <c r="E835">
        <f t="shared" si="163"/>
        <v>3.8213731814353799E-11</v>
      </c>
      <c r="F835">
        <f t="shared" si="164"/>
        <v>7586481.8247276004</v>
      </c>
      <c r="G835">
        <f t="shared" si="165"/>
        <v>51379.7764153885</v>
      </c>
      <c r="H835">
        <f t="shared" si="173"/>
        <v>513797.7641538849</v>
      </c>
      <c r="I835">
        <f t="shared" si="166"/>
        <v>-6.8886895204882931E-13</v>
      </c>
      <c r="J835">
        <f t="shared" si="167"/>
        <v>-1.5051914125277658E-13</v>
      </c>
      <c r="K835">
        <f t="shared" si="168"/>
        <v>-2.0870234278645088E-12</v>
      </c>
      <c r="L835">
        <f t="shared" si="169"/>
        <v>2.9067255962948871E-12</v>
      </c>
      <c r="M835">
        <f t="shared" si="170"/>
        <v>1.9685924871227177E-14</v>
      </c>
      <c r="N835">
        <f t="shared" si="172"/>
        <v>1.9685924871227174E-13</v>
      </c>
    </row>
    <row r="836" spans="1:14">
      <c r="A836">
        <v>808</v>
      </c>
      <c r="B836">
        <f t="shared" si="171"/>
        <v>808</v>
      </c>
      <c r="C836">
        <f>C835+I835*B$8</f>
        <v>760423.3542068341</v>
      </c>
      <c r="D836">
        <f t="shared" si="162"/>
        <v>2.6055103407190279E-12</v>
      </c>
      <c r="E836">
        <f t="shared" si="163"/>
        <v>3.6126708386489293E-11</v>
      </c>
      <c r="F836">
        <f t="shared" si="164"/>
        <v>7586481.8247276004</v>
      </c>
      <c r="G836">
        <f t="shared" si="165"/>
        <v>51379.7764153885</v>
      </c>
      <c r="H836">
        <f t="shared" si="173"/>
        <v>513797.7641538849</v>
      </c>
      <c r="I836">
        <f t="shared" si="166"/>
        <v>-6.5124672638820022E-13</v>
      </c>
      <c r="J836">
        <f t="shared" si="167"/>
        <v>-1.422986152998887E-13</v>
      </c>
      <c r="K836">
        <f t="shared" si="168"/>
        <v>-1.9730417102553626E-12</v>
      </c>
      <c r="L836">
        <f t="shared" si="169"/>
        <v>2.7479762637954582E-12</v>
      </c>
      <c r="M836">
        <f t="shared" si="170"/>
        <v>1.8610788147993057E-14</v>
      </c>
      <c r="N836">
        <f t="shared" si="172"/>
        <v>1.8610788147993055E-13</v>
      </c>
    </row>
    <row r="837" spans="1:14">
      <c r="A837">
        <v>809</v>
      </c>
      <c r="B837">
        <f t="shared" si="171"/>
        <v>809</v>
      </c>
      <c r="C837">
        <f>C836+I836*B$8</f>
        <v>760423.3542068341</v>
      </c>
      <c r="D837">
        <f t="shared" si="162"/>
        <v>2.4632117254191392E-12</v>
      </c>
      <c r="E837">
        <f t="shared" si="163"/>
        <v>3.4153666676233931E-11</v>
      </c>
      <c r="F837">
        <f t="shared" si="164"/>
        <v>7586481.8247276004</v>
      </c>
      <c r="G837">
        <f t="shared" si="165"/>
        <v>51379.7764153885</v>
      </c>
      <c r="H837">
        <f t="shared" si="173"/>
        <v>513797.7641538849</v>
      </c>
      <c r="I837">
        <f t="shared" si="166"/>
        <v>-6.1567921934923279E-13</v>
      </c>
      <c r="J837">
        <f t="shared" si="167"/>
        <v>-1.3452704916951682E-13</v>
      </c>
      <c r="K837">
        <f t="shared" si="168"/>
        <v>-1.865285045885041E-12</v>
      </c>
      <c r="L837">
        <f t="shared" si="169"/>
        <v>2.5978969449365111E-12</v>
      </c>
      <c r="M837">
        <f t="shared" si="170"/>
        <v>1.7594369467279567E-14</v>
      </c>
      <c r="N837">
        <f t="shared" si="172"/>
        <v>1.7594369467279565E-13</v>
      </c>
    </row>
    <row r="838" spans="1:14">
      <c r="A838">
        <v>810</v>
      </c>
      <c r="B838">
        <f t="shared" si="171"/>
        <v>810</v>
      </c>
      <c r="C838">
        <f>$C$837+$I$837*$B$8</f>
        <v>760423.3542068341</v>
      </c>
      <c r="D838">
        <f t="shared" si="162"/>
        <v>2.3286846762496223E-12</v>
      </c>
      <c r="E838">
        <f t="shared" si="163"/>
        <v>3.228838163034889E-11</v>
      </c>
      <c r="F838">
        <f t="shared" si="164"/>
        <v>7586481.8247276004</v>
      </c>
      <c r="G838">
        <f t="shared" si="165"/>
        <v>51379.7764153885</v>
      </c>
      <c r="H838">
        <f t="shared" si="173"/>
        <v>513797.7641538849</v>
      </c>
      <c r="I838">
        <f t="shared" si="166"/>
        <v>-5.8205421352479432E-13</v>
      </c>
      <c r="J838">
        <f t="shared" si="167"/>
        <v>-1.2717992315046616E-13</v>
      </c>
      <c r="K838">
        <f t="shared" si="168"/>
        <v>-1.7634134566532043E-12</v>
      </c>
      <c r="L838">
        <f t="shared" si="169"/>
        <v>2.4560141313552534E-12</v>
      </c>
      <c r="M838">
        <f t="shared" si="170"/>
        <v>1.6633461973211589E-14</v>
      </c>
      <c r="N838">
        <f t="shared" si="172"/>
        <v>1.6633461973211587E-13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DD8DF-A775-4B4F-A6CF-EEC248DA7977}">
  <dimension ref="A1:N838"/>
  <sheetViews>
    <sheetView zoomScale="132" workbookViewId="0">
      <selection activeCell="M8" sqref="M8"/>
    </sheetView>
  </sheetViews>
  <sheetFormatPr baseColWidth="10" defaultRowHeight="16"/>
  <cols>
    <col min="1" max="1" width="7.83203125" customWidth="1"/>
    <col min="2" max="2" width="8.83203125" customWidth="1"/>
    <col min="4" max="4" width="8.33203125" customWidth="1"/>
    <col min="5" max="5" width="10.6640625" customWidth="1"/>
    <col min="6" max="6" width="11.1640625" customWidth="1"/>
    <col min="7" max="8" width="18.5" customWidth="1"/>
    <col min="9" max="9" width="19.33203125" customWidth="1"/>
    <col min="10" max="10" width="17.83203125" customWidth="1"/>
    <col min="11" max="11" width="22.33203125" customWidth="1"/>
    <col min="12" max="12" width="14.6640625" customWidth="1"/>
    <col min="13" max="13" width="12.83203125" bestFit="1" customWidth="1"/>
  </cols>
  <sheetData>
    <row r="1" spans="1:11">
      <c r="A1" t="s">
        <v>0</v>
      </c>
      <c r="F1" t="s">
        <v>33</v>
      </c>
      <c r="G1" t="s">
        <v>34</v>
      </c>
      <c r="H1" t="s">
        <v>35</v>
      </c>
      <c r="I1" t="s">
        <v>24</v>
      </c>
      <c r="J1" t="s">
        <v>36</v>
      </c>
      <c r="K1" t="s">
        <v>37</v>
      </c>
    </row>
    <row r="2" spans="1:11">
      <c r="A2" t="s">
        <v>1</v>
      </c>
      <c r="B2" s="1" t="s">
        <v>2</v>
      </c>
      <c r="E2" t="s">
        <v>38</v>
      </c>
      <c r="F2">
        <f>$C$327+$I$327*$B$8</f>
        <v>1276865.7042978308</v>
      </c>
      <c r="G2">
        <f>$D$327+$J$327*$B$8</f>
        <v>200.07091596605662</v>
      </c>
      <c r="H2">
        <f>$E$327+$K$327*$B$8</f>
        <v>1664.4501903751157</v>
      </c>
      <c r="I2">
        <f>$F$327+$L$327*$B$8</f>
        <v>7043112.8461439293</v>
      </c>
      <c r="J2">
        <f>$G$327+$M$327*$B$8</f>
        <v>76395.301261804343</v>
      </c>
      <c r="K2">
        <f>$H$327+$N$327*$B$8</f>
        <v>763953.01261804358</v>
      </c>
    </row>
    <row r="3" spans="1:11">
      <c r="A3" t="s">
        <v>3</v>
      </c>
      <c r="B3" s="1" t="s">
        <v>4</v>
      </c>
      <c r="E3" s="1" t="s">
        <v>39</v>
      </c>
      <c r="F3">
        <f>F2+I2+J2</f>
        <v>8396373.8517035656</v>
      </c>
    </row>
    <row r="4" spans="1:11">
      <c r="A4" t="s">
        <v>5</v>
      </c>
      <c r="B4" s="1" t="s">
        <v>6</v>
      </c>
      <c r="E4" s="1" t="s">
        <v>40</v>
      </c>
      <c r="F4">
        <f>(B11 - F3)/B11</f>
        <v>3.1267392504279466E-4</v>
      </c>
      <c r="I4" t="s">
        <v>41</v>
      </c>
      <c r="K4" t="s">
        <v>83</v>
      </c>
    </row>
    <row r="5" spans="1:11">
      <c r="A5" t="s">
        <v>7</v>
      </c>
      <c r="B5" s="1" t="s">
        <v>8</v>
      </c>
      <c r="E5" t="s">
        <v>28</v>
      </c>
      <c r="G5" s="5">
        <v>171863</v>
      </c>
      <c r="H5" s="5">
        <v>1429782.1</v>
      </c>
      <c r="I5" s="5">
        <v>2978467.29</v>
      </c>
      <c r="K5" s="6">
        <v>43922</v>
      </c>
    </row>
    <row r="6" spans="1:11">
      <c r="A6" t="s">
        <v>9</v>
      </c>
      <c r="B6" s="1" t="s">
        <v>10</v>
      </c>
      <c r="E6" t="s">
        <v>29</v>
      </c>
      <c r="F6">
        <v>141</v>
      </c>
    </row>
    <row r="7" spans="1:11">
      <c r="B7" s="1"/>
      <c r="E7" t="s">
        <v>42</v>
      </c>
      <c r="F7">
        <f>K2</f>
        <v>763953.01261804358</v>
      </c>
      <c r="H7" t="s">
        <v>32</v>
      </c>
      <c r="I7">
        <f>(B11-F2)</f>
        <v>7122134.2957021687</v>
      </c>
    </row>
    <row r="8" spans="1:11">
      <c r="A8" t="s">
        <v>11</v>
      </c>
      <c r="B8" s="1">
        <v>1</v>
      </c>
      <c r="E8" t="s">
        <v>43</v>
      </c>
      <c r="F8">
        <f>F7/B11</f>
        <v>9.0957615503993755E-2</v>
      </c>
      <c r="H8" t="s">
        <v>31</v>
      </c>
      <c r="I8">
        <f>I7/B11</f>
        <v>0.84797407973594108</v>
      </c>
    </row>
    <row r="9" spans="1:11">
      <c r="A9" t="s">
        <v>12</v>
      </c>
      <c r="B9" s="1">
        <f>((B16*B10)/B11)</f>
        <v>2.0076302018710888E-9</v>
      </c>
      <c r="C9" t="s">
        <v>13</v>
      </c>
    </row>
    <row r="10" spans="1:11">
      <c r="A10" t="s">
        <v>14</v>
      </c>
      <c r="B10" s="1">
        <f>1/14</f>
        <v>7.1428571428571425E-2</v>
      </c>
      <c r="C10" t="s">
        <v>15</v>
      </c>
    </row>
    <row r="11" spans="1:11">
      <c r="A11" t="s">
        <v>16</v>
      </c>
      <c r="B11" s="1">
        <v>8399000</v>
      </c>
      <c r="C11" t="s">
        <v>17</v>
      </c>
    </row>
    <row r="12" spans="1:11">
      <c r="A12" t="s">
        <v>18</v>
      </c>
      <c r="B12" s="2">
        <f>(B14*B11)/151437</f>
        <v>8.319301095505061</v>
      </c>
      <c r="C12" t="s">
        <v>19</v>
      </c>
    </row>
    <row r="13" spans="1:11">
      <c r="A13" s="3" t="s">
        <v>20</v>
      </c>
      <c r="B13">
        <v>0.1</v>
      </c>
      <c r="C13" t="s">
        <v>21</v>
      </c>
    </row>
    <row r="14" spans="1:11">
      <c r="A14" s="3" t="s">
        <v>22</v>
      </c>
      <c r="B14">
        <v>0.15</v>
      </c>
      <c r="C14" t="s">
        <v>23</v>
      </c>
    </row>
    <row r="15" spans="1:11">
      <c r="A15" t="s">
        <v>24</v>
      </c>
      <c r="B15">
        <v>2.2000000000000002</v>
      </c>
    </row>
    <row r="16" spans="1:11">
      <c r="A16" s="3" t="s">
        <v>25</v>
      </c>
      <c r="B16">
        <f>B15/(B12+1)</f>
        <v>0.23606920491721389</v>
      </c>
      <c r="C16" s="4"/>
    </row>
    <row r="17" spans="1:14">
      <c r="A17" s="3"/>
    </row>
    <row r="18" spans="1:14">
      <c r="A18" s="3"/>
    </row>
    <row r="19" spans="1:14">
      <c r="A19" s="3"/>
    </row>
    <row r="20" spans="1:14">
      <c r="A20" s="3"/>
    </row>
    <row r="21" spans="1:14">
      <c r="A21" s="3"/>
    </row>
    <row r="22" spans="1:14">
      <c r="A22" s="3"/>
    </row>
    <row r="23" spans="1:14">
      <c r="A23" s="3"/>
    </row>
    <row r="24" spans="1:14">
      <c r="A24" s="3"/>
      <c r="K24" s="1"/>
    </row>
    <row r="25" spans="1:14">
      <c r="A25" s="3"/>
      <c r="I25" s="1"/>
      <c r="J25" s="1"/>
      <c r="K25" s="1"/>
      <c r="L25" s="1"/>
      <c r="N25" s="1" t="s">
        <v>44</v>
      </c>
    </row>
    <row r="26" spans="1:14">
      <c r="A26" s="3"/>
      <c r="C26" t="s">
        <v>45</v>
      </c>
      <c r="D26" t="s">
        <v>46</v>
      </c>
      <c r="E26" t="s">
        <v>47</v>
      </c>
      <c r="F26" t="s">
        <v>48</v>
      </c>
      <c r="G26" t="s">
        <v>49</v>
      </c>
      <c r="H26" t="s">
        <v>50</v>
      </c>
      <c r="I26" s="1" t="s">
        <v>2</v>
      </c>
      <c r="J26" s="1" t="s">
        <v>4</v>
      </c>
      <c r="K26" s="1" t="s">
        <v>6</v>
      </c>
      <c r="L26" s="1" t="s">
        <v>8</v>
      </c>
      <c r="M26" s="1" t="s">
        <v>10</v>
      </c>
      <c r="N26" t="s">
        <v>51</v>
      </c>
    </row>
    <row r="27" spans="1:14">
      <c r="A27" t="s">
        <v>52</v>
      </c>
      <c r="B27" t="s">
        <v>53</v>
      </c>
      <c r="C27" t="s">
        <v>33</v>
      </c>
      <c r="D27" t="s">
        <v>34</v>
      </c>
      <c r="E27" t="s">
        <v>35</v>
      </c>
      <c r="F27" t="s">
        <v>24</v>
      </c>
      <c r="G27" t="s">
        <v>36</v>
      </c>
      <c r="H27" t="s">
        <v>37</v>
      </c>
      <c r="I27" t="s">
        <v>1</v>
      </c>
      <c r="J27" t="s">
        <v>3</v>
      </c>
      <c r="K27" t="s">
        <v>5</v>
      </c>
      <c r="L27" t="s">
        <v>7</v>
      </c>
      <c r="M27" t="s">
        <v>9</v>
      </c>
      <c r="N27" t="s">
        <v>54</v>
      </c>
    </row>
    <row r="28" spans="1:14">
      <c r="A28">
        <v>0</v>
      </c>
      <c r="B28">
        <v>0</v>
      </c>
      <c r="C28">
        <f>0.9999*B11</f>
        <v>8398160.0999999996</v>
      </c>
      <c r="D28">
        <f>0.000001 * B11</f>
        <v>8.3989999999999991</v>
      </c>
      <c r="E28">
        <f>(B12)*D28</f>
        <v>69.873809901146998</v>
      </c>
      <c r="F28">
        <v>0</v>
      </c>
      <c r="G28">
        <v>0</v>
      </c>
      <c r="H28">
        <v>0</v>
      </c>
      <c r="I28">
        <f t="shared" ref="I28:I91" si="0">-B$9*C28*(D28 + E28) - B$9*C28*(B$12)*(D28+E28)</f>
        <v>-12.298782983167509</v>
      </c>
      <c r="J28">
        <f t="shared" ref="J28:J91" si="1">B$9*C28*(D28 + E28) -B$10*(D28)</f>
        <v>0.71978230142857114</v>
      </c>
      <c r="K28">
        <f t="shared" ref="K28:K91" si="2">(B$12)*B$9*C28*(D28 + E28) - B$10*( E28)</f>
        <v>5.9880856887998677</v>
      </c>
      <c r="L28">
        <f t="shared" ref="L28:L91" si="3">B$10*(D28)*(1- B$13) + B$10*(E28)</f>
        <v>5.5309221357962137</v>
      </c>
      <c r="M28">
        <f t="shared" ref="M28:M91" si="4">B$10*(D28)*B$13</f>
        <v>5.9992857142857139E-2</v>
      </c>
      <c r="N28">
        <f>D28*B$10</f>
        <v>0.59992857142857137</v>
      </c>
    </row>
    <row r="29" spans="1:14">
      <c r="A29">
        <v>1</v>
      </c>
      <c r="B29">
        <f t="shared" ref="B29:B92" si="5">B28+B$8</f>
        <v>1</v>
      </c>
      <c r="C29">
        <f t="shared" ref="C29:C92" si="6">C28+I28*B$8</f>
        <v>8398147.8012170158</v>
      </c>
      <c r="D29">
        <f t="shared" ref="D29:D92" si="7">D28+J28*B$8</f>
        <v>9.1187823014285705</v>
      </c>
      <c r="E29">
        <f t="shared" ref="E29:E92" si="8">E28+K28*B$8</f>
        <v>75.861895589946869</v>
      </c>
      <c r="F29">
        <f t="shared" ref="F29:F92" si="9">F28+L28*B$8</f>
        <v>5.5309221357962137</v>
      </c>
      <c r="G29">
        <f t="shared" ref="G29:G92" si="10">G28+M28*B$8</f>
        <v>5.9992857142857139E-2</v>
      </c>
      <c r="H29">
        <f>H28+N28*B$8</f>
        <v>0.59992857142857137</v>
      </c>
      <c r="I29">
        <f t="shared" si="0"/>
        <v>-13.352751560514426</v>
      </c>
      <c r="J29">
        <f t="shared" si="1"/>
        <v>0.78146451810796524</v>
      </c>
      <c r="K29">
        <f t="shared" si="2"/>
        <v>6.5012386215939282</v>
      </c>
      <c r="L29">
        <f t="shared" si="3"/>
        <v>6.0049142615166131</v>
      </c>
      <c r="M29">
        <f t="shared" si="4"/>
        <v>6.5134159295918356E-2</v>
      </c>
      <c r="N29">
        <f t="shared" ref="N29:N92" si="11">D29*B$10</f>
        <v>0.65134159295918359</v>
      </c>
    </row>
    <row r="30" spans="1:14">
      <c r="A30">
        <v>2</v>
      </c>
      <c r="B30">
        <f t="shared" si="5"/>
        <v>2</v>
      </c>
      <c r="C30">
        <f t="shared" si="6"/>
        <v>8398134.4484654553</v>
      </c>
      <c r="D30">
        <f t="shared" si="7"/>
        <v>9.9002468195365356</v>
      </c>
      <c r="E30">
        <f t="shared" si="8"/>
        <v>82.363134211540796</v>
      </c>
      <c r="F30">
        <f t="shared" si="9"/>
        <v>11.535836397312828</v>
      </c>
      <c r="G30">
        <f t="shared" si="10"/>
        <v>0.1251270164387755</v>
      </c>
      <c r="H30">
        <f t="shared" ref="H30:H93" si="12">H29+N29*B$8</f>
        <v>1.2512701643877548</v>
      </c>
      <c r="I30">
        <f t="shared" si="0"/>
        <v>-14.497037171532039</v>
      </c>
      <c r="J30">
        <f t="shared" si="1"/>
        <v>0.84843225777154907</v>
      </c>
      <c r="K30">
        <f t="shared" si="2"/>
        <v>7.0583634115406806</v>
      </c>
      <c r="L30">
        <f t="shared" si="3"/>
        <v>6.5195254535088338</v>
      </c>
      <c r="M30">
        <f t="shared" si="4"/>
        <v>7.0716048710975254E-2</v>
      </c>
      <c r="N30">
        <f t="shared" si="11"/>
        <v>0.70716048710975254</v>
      </c>
    </row>
    <row r="31" spans="1:14">
      <c r="A31">
        <v>3</v>
      </c>
      <c r="B31">
        <f t="shared" si="5"/>
        <v>3</v>
      </c>
      <c r="C31">
        <f t="shared" si="6"/>
        <v>8398119.951428283</v>
      </c>
      <c r="D31">
        <f t="shared" si="7"/>
        <v>10.748679077308084</v>
      </c>
      <c r="E31">
        <f t="shared" si="8"/>
        <v>89.421497623081478</v>
      </c>
      <c r="F31">
        <f t="shared" si="9"/>
        <v>18.055361850821662</v>
      </c>
      <c r="G31">
        <f t="shared" si="10"/>
        <v>0.19584306514975075</v>
      </c>
      <c r="H31">
        <f t="shared" si="12"/>
        <v>1.9584306514975074</v>
      </c>
      <c r="I31">
        <f t="shared" si="0"/>
        <v>-15.739378419781298</v>
      </c>
      <c r="J31">
        <f t="shared" si="1"/>
        <v>0.92113836760412893</v>
      </c>
      <c r="K31">
        <f t="shared" si="2"/>
        <v>7.6632274307207719</v>
      </c>
      <c r="L31">
        <f t="shared" si="3"/>
        <v>7.078236342332767</v>
      </c>
      <c r="M31">
        <f t="shared" si="4"/>
        <v>7.6776279123629165E-2</v>
      </c>
      <c r="N31">
        <f t="shared" si="11"/>
        <v>0.76776279123629165</v>
      </c>
    </row>
    <row r="32" spans="1:14">
      <c r="A32">
        <v>4</v>
      </c>
      <c r="B32">
        <f t="shared" si="5"/>
        <v>4</v>
      </c>
      <c r="C32">
        <f t="shared" si="6"/>
        <v>8398104.2120498624</v>
      </c>
      <c r="D32">
        <f t="shared" si="7"/>
        <v>11.669817444912214</v>
      </c>
      <c r="E32">
        <f t="shared" si="8"/>
        <v>97.084725053802245</v>
      </c>
      <c r="F32">
        <f t="shared" si="9"/>
        <v>25.133598193154427</v>
      </c>
      <c r="G32">
        <f t="shared" si="10"/>
        <v>0.27261934427337992</v>
      </c>
      <c r="H32">
        <f t="shared" si="12"/>
        <v>2.7261934427337993</v>
      </c>
      <c r="I32">
        <f t="shared" si="0"/>
        <v>-17.088176816658624</v>
      </c>
      <c r="J32">
        <f t="shared" si="1"/>
        <v>1.0000744813474118</v>
      </c>
      <c r="K32">
        <f t="shared" si="2"/>
        <v>8.319920728260179</v>
      </c>
      <c r="L32">
        <f t="shared" si="3"/>
        <v>7.6848257681588024</v>
      </c>
      <c r="M32">
        <f t="shared" si="4"/>
        <v>8.3355838892230097E-2</v>
      </c>
      <c r="N32">
        <f t="shared" si="11"/>
        <v>0.83355838892230094</v>
      </c>
    </row>
    <row r="33" spans="1:14">
      <c r="A33">
        <v>5</v>
      </c>
      <c r="B33">
        <f t="shared" si="5"/>
        <v>5</v>
      </c>
      <c r="C33">
        <f t="shared" si="6"/>
        <v>8398087.1238730457</v>
      </c>
      <c r="D33">
        <f t="shared" si="7"/>
        <v>12.669891926259625</v>
      </c>
      <c r="E33">
        <f t="shared" si="8"/>
        <v>105.40464578206243</v>
      </c>
      <c r="F33">
        <f t="shared" si="9"/>
        <v>32.818423961313229</v>
      </c>
      <c r="G33">
        <f t="shared" si="10"/>
        <v>0.35597518316561</v>
      </c>
      <c r="H33">
        <f t="shared" si="12"/>
        <v>3.5597518316561003</v>
      </c>
      <c r="I33">
        <f t="shared" si="0"/>
        <v>-18.552553539776397</v>
      </c>
      <c r="J33">
        <f t="shared" si="1"/>
        <v>1.0857743392433643</v>
      </c>
      <c r="K33">
        <f t="shared" si="2"/>
        <v>9.0328836499386025</v>
      </c>
      <c r="L33">
        <f t="shared" si="3"/>
        <v>8.3433963225497205</v>
      </c>
      <c r="M33">
        <f t="shared" si="4"/>
        <v>9.049922804471161E-2</v>
      </c>
      <c r="N33">
        <f t="shared" si="11"/>
        <v>0.90499228044711599</v>
      </c>
    </row>
    <row r="34" spans="1:14">
      <c r="A34">
        <v>6</v>
      </c>
      <c r="B34">
        <f t="shared" si="5"/>
        <v>6</v>
      </c>
      <c r="C34">
        <f t="shared" si="6"/>
        <v>8398068.5713195056</v>
      </c>
      <c r="D34">
        <f t="shared" si="7"/>
        <v>13.75566626550299</v>
      </c>
      <c r="E34">
        <f t="shared" si="8"/>
        <v>114.43752943200103</v>
      </c>
      <c r="F34">
        <f t="shared" si="9"/>
        <v>41.161820283862951</v>
      </c>
      <c r="G34">
        <f t="shared" si="10"/>
        <v>0.44647441121032161</v>
      </c>
      <c r="H34">
        <f t="shared" si="12"/>
        <v>4.4647441121032161</v>
      </c>
      <c r="I34">
        <f t="shared" si="0"/>
        <v>-20.142411046019781</v>
      </c>
      <c r="J34">
        <f t="shared" si="1"/>
        <v>1.1788173917658367</v>
      </c>
      <c r="K34">
        <f t="shared" si="2"/>
        <v>9.8069368187179471</v>
      </c>
      <c r="L34">
        <f t="shared" si="3"/>
        <v>9.0584020764966926</v>
      </c>
      <c r="M34">
        <f t="shared" si="4"/>
        <v>9.8254759039307082E-2</v>
      </c>
      <c r="N34">
        <f t="shared" si="11"/>
        <v>0.98254759039307071</v>
      </c>
    </row>
    <row r="35" spans="1:14">
      <c r="A35">
        <v>7</v>
      </c>
      <c r="B35">
        <f t="shared" si="5"/>
        <v>7</v>
      </c>
      <c r="C35">
        <f t="shared" si="6"/>
        <v>8398048.4289084598</v>
      </c>
      <c r="D35">
        <f t="shared" si="7"/>
        <v>14.934483657268826</v>
      </c>
      <c r="E35">
        <f t="shared" si="8"/>
        <v>124.24446625071897</v>
      </c>
      <c r="F35">
        <f t="shared" si="9"/>
        <v>50.220222360359642</v>
      </c>
      <c r="G35">
        <f t="shared" si="10"/>
        <v>0.54472917024962864</v>
      </c>
      <c r="H35">
        <f t="shared" si="12"/>
        <v>5.4472917024962868</v>
      </c>
      <c r="I35">
        <f t="shared" si="0"/>
        <v>-21.868499953618571</v>
      </c>
      <c r="J35">
        <f t="shared" si="1"/>
        <v>1.279832711330152</v>
      </c>
      <c r="K35">
        <f t="shared" si="2"/>
        <v>10.64731367743215</v>
      </c>
      <c r="L35">
        <f t="shared" si="3"/>
        <v>9.8346786815900664</v>
      </c>
      <c r="M35">
        <f t="shared" si="4"/>
        <v>0.10667488326620589</v>
      </c>
      <c r="N35">
        <f t="shared" si="11"/>
        <v>1.0667488326620589</v>
      </c>
    </row>
    <row r="36" spans="1:14">
      <c r="A36">
        <v>8</v>
      </c>
      <c r="B36">
        <f t="shared" si="5"/>
        <v>8</v>
      </c>
      <c r="C36">
        <f t="shared" si="6"/>
        <v>8398026.5604085065</v>
      </c>
      <c r="D36">
        <f t="shared" si="7"/>
        <v>16.214316368598979</v>
      </c>
      <c r="E36">
        <f t="shared" si="8"/>
        <v>134.89177992815112</v>
      </c>
      <c r="F36">
        <f t="shared" si="9"/>
        <v>60.054901041949705</v>
      </c>
      <c r="G36">
        <f t="shared" si="10"/>
        <v>0.65140405351583452</v>
      </c>
      <c r="H36">
        <f t="shared" si="12"/>
        <v>6.5140405351583457</v>
      </c>
      <c r="I36">
        <f t="shared" si="0"/>
        <v>-23.742491642775978</v>
      </c>
      <c r="J36">
        <f t="shared" si="1"/>
        <v>1.3895032382199459</v>
      </c>
      <c r="K36">
        <f t="shared" si="2"/>
        <v>11.559695811931023</v>
      </c>
      <c r="L36">
        <f t="shared" si="3"/>
        <v>10.677476047135015</v>
      </c>
      <c r="M36">
        <f t="shared" si="4"/>
        <v>0.11581654548999271</v>
      </c>
      <c r="N36">
        <f t="shared" si="11"/>
        <v>1.1581654548999269</v>
      </c>
    </row>
    <row r="37" spans="1:14">
      <c r="A37">
        <v>9</v>
      </c>
      <c r="B37">
        <f t="shared" si="5"/>
        <v>9</v>
      </c>
      <c r="C37">
        <f t="shared" si="6"/>
        <v>8398002.8179168645</v>
      </c>
      <c r="D37">
        <f t="shared" si="7"/>
        <v>17.603819606818924</v>
      </c>
      <c r="E37">
        <f t="shared" si="8"/>
        <v>146.45147574008215</v>
      </c>
      <c r="F37">
        <f t="shared" si="9"/>
        <v>70.732377089084721</v>
      </c>
      <c r="G37">
        <f t="shared" si="10"/>
        <v>0.76722059900582718</v>
      </c>
      <c r="H37">
        <f t="shared" si="12"/>
        <v>7.6722059900582726</v>
      </c>
      <c r="I37">
        <f t="shared" si="0"/>
        <v>-25.777057062561941</v>
      </c>
      <c r="J37">
        <f t="shared" si="1"/>
        <v>1.5085703891916711</v>
      </c>
      <c r="K37">
        <f t="shared" si="2"/>
        <v>12.550251291448765</v>
      </c>
      <c r="L37">
        <f t="shared" si="3"/>
        <v>11.592493813301369</v>
      </c>
      <c r="M37">
        <f t="shared" si="4"/>
        <v>0.12574156862013516</v>
      </c>
      <c r="N37">
        <f t="shared" si="11"/>
        <v>1.2574156862013517</v>
      </c>
    </row>
    <row r="38" spans="1:14">
      <c r="A38">
        <v>10</v>
      </c>
      <c r="B38">
        <f t="shared" si="5"/>
        <v>10</v>
      </c>
      <c r="C38">
        <f t="shared" si="6"/>
        <v>8397977.0408598017</v>
      </c>
      <c r="D38">
        <f t="shared" si="7"/>
        <v>19.112389996010595</v>
      </c>
      <c r="E38">
        <f t="shared" si="8"/>
        <v>159.00172703153092</v>
      </c>
      <c r="F38">
        <f t="shared" si="9"/>
        <v>82.324870902386095</v>
      </c>
      <c r="G38">
        <f t="shared" si="10"/>
        <v>0.89296216762596237</v>
      </c>
      <c r="H38">
        <f t="shared" si="12"/>
        <v>8.9296216762596252</v>
      </c>
      <c r="I38">
        <f t="shared" si="0"/>
        <v>-27.985952273150552</v>
      </c>
      <c r="J38">
        <f t="shared" si="1"/>
        <v>1.6378390596236723</v>
      </c>
      <c r="K38">
        <f t="shared" si="2"/>
        <v>13.625676282988199</v>
      </c>
      <c r="L38">
        <f t="shared" si="3"/>
        <v>12.585919859138604</v>
      </c>
      <c r="M38">
        <f t="shared" si="4"/>
        <v>0.13651707140007568</v>
      </c>
      <c r="N38">
        <f t="shared" si="11"/>
        <v>1.3651707140007567</v>
      </c>
    </row>
    <row r="39" spans="1:14">
      <c r="A39">
        <v>11</v>
      </c>
      <c r="B39">
        <f t="shared" si="5"/>
        <v>11</v>
      </c>
      <c r="C39">
        <f t="shared" si="6"/>
        <v>8397949.0549075287</v>
      </c>
      <c r="D39">
        <f t="shared" si="7"/>
        <v>20.750229055634268</v>
      </c>
      <c r="E39">
        <f t="shared" si="8"/>
        <v>172.62740331451911</v>
      </c>
      <c r="F39">
        <f t="shared" si="9"/>
        <v>94.910790761524694</v>
      </c>
      <c r="G39">
        <f t="shared" si="10"/>
        <v>1.0294792390260381</v>
      </c>
      <c r="H39">
        <f t="shared" si="12"/>
        <v>10.294792390260382</v>
      </c>
      <c r="I39">
        <f t="shared" si="0"/>
        <v>-30.384111297322871</v>
      </c>
      <c r="J39">
        <f t="shared" si="1"/>
        <v>1.7781830526836575</v>
      </c>
      <c r="K39">
        <f t="shared" si="2"/>
        <v>14.793240218199687</v>
      </c>
      <c r="L39">
        <f t="shared" si="3"/>
        <v>13.664472104613568</v>
      </c>
      <c r="M39">
        <f t="shared" si="4"/>
        <v>0.14821592182595905</v>
      </c>
      <c r="N39">
        <f t="shared" si="11"/>
        <v>1.4821592182595904</v>
      </c>
    </row>
    <row r="40" spans="1:14">
      <c r="A40">
        <v>12</v>
      </c>
      <c r="B40">
        <f t="shared" si="5"/>
        <v>12</v>
      </c>
      <c r="C40">
        <f t="shared" si="6"/>
        <v>8397918.6707962304</v>
      </c>
      <c r="D40">
        <f t="shared" si="7"/>
        <v>22.528412108317927</v>
      </c>
      <c r="E40">
        <f t="shared" si="8"/>
        <v>187.4206435327188</v>
      </c>
      <c r="F40">
        <f t="shared" si="9"/>
        <v>108.57526286613826</v>
      </c>
      <c r="G40">
        <f t="shared" si="10"/>
        <v>1.1776951608519972</v>
      </c>
      <c r="H40">
        <f t="shared" si="12"/>
        <v>11.776951608519973</v>
      </c>
      <c r="I40">
        <f t="shared" si="0"/>
        <v>-32.987746903751955</v>
      </c>
      <c r="J40">
        <f t="shared" si="1"/>
        <v>1.9305509718119047</v>
      </c>
      <c r="K40">
        <f t="shared" si="2"/>
        <v>16.060834814723144</v>
      </c>
      <c r="L40">
        <f t="shared" si="3"/>
        <v>14.835443887871781</v>
      </c>
      <c r="M40">
        <f t="shared" si="4"/>
        <v>0.16091722934512806</v>
      </c>
      <c r="N40">
        <f t="shared" si="11"/>
        <v>1.6091722934512804</v>
      </c>
    </row>
    <row r="41" spans="1:14">
      <c r="A41">
        <v>13</v>
      </c>
      <c r="B41">
        <f t="shared" si="5"/>
        <v>13</v>
      </c>
      <c r="C41">
        <f t="shared" si="6"/>
        <v>8397885.6830493268</v>
      </c>
      <c r="D41">
        <f t="shared" si="7"/>
        <v>24.458963080129831</v>
      </c>
      <c r="E41">
        <f t="shared" si="8"/>
        <v>203.48147834744194</v>
      </c>
      <c r="F41">
        <f t="shared" si="9"/>
        <v>123.41070675401004</v>
      </c>
      <c r="G41">
        <f t="shared" si="10"/>
        <v>1.3386123901971252</v>
      </c>
      <c r="H41">
        <f t="shared" si="12"/>
        <v>13.386123901971253</v>
      </c>
      <c r="I41">
        <f t="shared" si="0"/>
        <v>-35.814459997241215</v>
      </c>
      <c r="J41">
        <f t="shared" si="1"/>
        <v>2.0959726158749259</v>
      </c>
      <c r="K41">
        <f t="shared" si="2"/>
        <v>17.437027279396879</v>
      </c>
      <c r="L41">
        <f t="shared" si="3"/>
        <v>16.106753222825628</v>
      </c>
      <c r="M41">
        <f t="shared" si="4"/>
        <v>0.17470687914378449</v>
      </c>
      <c r="N41">
        <f t="shared" si="11"/>
        <v>1.7470687914378449</v>
      </c>
    </row>
    <row r="42" spans="1:14">
      <c r="A42">
        <v>14</v>
      </c>
      <c r="B42">
        <f t="shared" si="5"/>
        <v>14</v>
      </c>
      <c r="C42">
        <f t="shared" si="6"/>
        <v>8397849.8685893286</v>
      </c>
      <c r="D42">
        <f t="shared" si="7"/>
        <v>26.554935696004755</v>
      </c>
      <c r="E42">
        <f t="shared" si="8"/>
        <v>220.91850562683882</v>
      </c>
      <c r="F42">
        <f t="shared" si="9"/>
        <v>139.51745997683565</v>
      </c>
      <c r="G42">
        <f t="shared" si="10"/>
        <v>1.5133192693409097</v>
      </c>
      <c r="H42">
        <f t="shared" si="12"/>
        <v>15.133192693409098</v>
      </c>
      <c r="I42">
        <f t="shared" si="0"/>
        <v>-38.883358348130379</v>
      </c>
      <c r="J42">
        <f t="shared" si="1"/>
        <v>2.2755659196541895</v>
      </c>
      <c r="K42">
        <f t="shared" si="2"/>
        <v>18.931118048273081</v>
      </c>
      <c r="L42">
        <f t="shared" si="3"/>
        <v>17.486996268088792</v>
      </c>
      <c r="M42">
        <f t="shared" si="4"/>
        <v>0.18967811211431967</v>
      </c>
      <c r="N42">
        <f t="shared" si="11"/>
        <v>1.8967811211431966</v>
      </c>
    </row>
    <row r="43" spans="1:14">
      <c r="A43">
        <v>15</v>
      </c>
      <c r="B43">
        <f t="shared" si="5"/>
        <v>15</v>
      </c>
      <c r="C43">
        <f t="shared" si="6"/>
        <v>8397810.9852309804</v>
      </c>
      <c r="D43">
        <f t="shared" si="7"/>
        <v>28.830501615658946</v>
      </c>
      <c r="E43">
        <f t="shared" si="8"/>
        <v>239.8496236751119</v>
      </c>
      <c r="F43">
        <f t="shared" si="9"/>
        <v>157.00445624492446</v>
      </c>
      <c r="G43">
        <f t="shared" si="10"/>
        <v>1.7029973814552293</v>
      </c>
      <c r="H43">
        <f t="shared" si="12"/>
        <v>17.029973814552296</v>
      </c>
      <c r="I43">
        <f t="shared" si="0"/>
        <v>-42.215185454868411</v>
      </c>
      <c r="J43">
        <f t="shared" si="1"/>
        <v>2.4705444859168684</v>
      </c>
      <c r="K43">
        <f t="shared" si="2"/>
        <v>20.553203448182195</v>
      </c>
      <c r="L43">
        <f t="shared" si="3"/>
        <v>18.985505366371783</v>
      </c>
      <c r="M43">
        <f t="shared" si="4"/>
        <v>0.2059321543975639</v>
      </c>
      <c r="N43">
        <f t="shared" si="11"/>
        <v>2.0593215439756389</v>
      </c>
    </row>
    <row r="44" spans="1:14">
      <c r="A44">
        <v>16</v>
      </c>
      <c r="B44">
        <f t="shared" si="5"/>
        <v>16</v>
      </c>
      <c r="C44">
        <f t="shared" si="6"/>
        <v>8397768.7700455263</v>
      </c>
      <c r="D44">
        <f t="shared" si="7"/>
        <v>31.301046101575814</v>
      </c>
      <c r="E44">
        <f t="shared" si="8"/>
        <v>260.40282712329412</v>
      </c>
      <c r="F44">
        <f t="shared" si="9"/>
        <v>175.98996161129622</v>
      </c>
      <c r="G44">
        <f t="shared" si="10"/>
        <v>1.9089295358527931</v>
      </c>
      <c r="H44">
        <f t="shared" si="12"/>
        <v>19.089295358527934</v>
      </c>
      <c r="I44">
        <f t="shared" si="0"/>
        <v>-45.832460400660715</v>
      </c>
      <c r="J44">
        <f t="shared" si="1"/>
        <v>2.6822257591917054</v>
      </c>
      <c r="K44">
        <f t="shared" si="2"/>
        <v>22.314243696835444</v>
      </c>
      <c r="L44">
        <f t="shared" si="3"/>
        <v>20.612412043908023</v>
      </c>
      <c r="M44">
        <f t="shared" si="4"/>
        <v>0.22357890072554151</v>
      </c>
      <c r="N44">
        <f t="shared" si="11"/>
        <v>2.235789007255415</v>
      </c>
    </row>
    <row r="45" spans="1:14">
      <c r="A45">
        <v>17</v>
      </c>
      <c r="B45">
        <f t="shared" si="5"/>
        <v>17</v>
      </c>
      <c r="C45">
        <f t="shared" si="6"/>
        <v>8397722.9375851247</v>
      </c>
      <c r="D45">
        <f t="shared" si="7"/>
        <v>33.983271860767516</v>
      </c>
      <c r="E45">
        <f t="shared" si="8"/>
        <v>282.71707082012955</v>
      </c>
      <c r="F45">
        <f t="shared" si="9"/>
        <v>196.60237365520425</v>
      </c>
      <c r="G45">
        <f t="shared" si="10"/>
        <v>2.1325084365783344</v>
      </c>
      <c r="H45">
        <f t="shared" si="12"/>
        <v>21.325084365783351</v>
      </c>
      <c r="I45">
        <f t="shared" si="0"/>
        <v>-49.75962963753647</v>
      </c>
      <c r="J45">
        <f t="shared" si="1"/>
        <v>2.912039895565818</v>
      </c>
      <c r="K45">
        <f t="shared" si="2"/>
        <v>24.22613669333515</v>
      </c>
      <c r="L45">
        <f t="shared" si="3"/>
        <v>22.378715392487166</v>
      </c>
      <c r="M45">
        <f t="shared" si="4"/>
        <v>0.24273765614833939</v>
      </c>
      <c r="N45">
        <f t="shared" si="11"/>
        <v>2.4273765614833938</v>
      </c>
    </row>
    <row r="46" spans="1:14">
      <c r="A46">
        <v>18</v>
      </c>
      <c r="B46">
        <f t="shared" si="5"/>
        <v>18</v>
      </c>
      <c r="C46">
        <f t="shared" si="6"/>
        <v>8397673.1779554877</v>
      </c>
      <c r="D46">
        <f t="shared" si="7"/>
        <v>36.895311756333335</v>
      </c>
      <c r="E46">
        <f t="shared" si="8"/>
        <v>306.9432075134647</v>
      </c>
      <c r="F46">
        <f t="shared" si="9"/>
        <v>218.9810890476914</v>
      </c>
      <c r="G46">
        <f t="shared" si="10"/>
        <v>2.3752460927266736</v>
      </c>
      <c r="H46">
        <f t="shared" si="12"/>
        <v>23.752460927266746</v>
      </c>
      <c r="I46">
        <f t="shared" si="0"/>
        <v>-54.023231709589666</v>
      </c>
      <c r="J46">
        <f t="shared" si="1"/>
        <v>3.1615393873520827</v>
      </c>
      <c r="K46">
        <f t="shared" si="2"/>
        <v>26.301798088680584</v>
      </c>
      <c r="L46">
        <f t="shared" si="3"/>
        <v>24.296356292440336</v>
      </c>
      <c r="M46">
        <f t="shared" si="4"/>
        <v>0.26353794111666667</v>
      </c>
      <c r="N46">
        <f t="shared" si="11"/>
        <v>2.6353794111666669</v>
      </c>
    </row>
    <row r="47" spans="1:14">
      <c r="A47">
        <v>19</v>
      </c>
      <c r="B47">
        <f t="shared" si="5"/>
        <v>19</v>
      </c>
      <c r="C47">
        <f t="shared" si="6"/>
        <v>8397619.1547237784</v>
      </c>
      <c r="D47">
        <f t="shared" si="7"/>
        <v>40.056851143685421</v>
      </c>
      <c r="E47">
        <f t="shared" si="8"/>
        <v>333.24500560214528</v>
      </c>
      <c r="F47">
        <f t="shared" si="9"/>
        <v>243.27744534013175</v>
      </c>
      <c r="G47">
        <f t="shared" si="10"/>
        <v>2.6387840338433404</v>
      </c>
      <c r="H47">
        <f t="shared" si="12"/>
        <v>26.387840338433413</v>
      </c>
      <c r="I47">
        <f t="shared" si="0"/>
        <v>-58.652076011991454</v>
      </c>
      <c r="J47">
        <f t="shared" si="1"/>
        <v>3.4324095063772564</v>
      </c>
      <c r="K47">
        <f t="shared" si="2"/>
        <v>28.555248166626289</v>
      </c>
      <c r="L47">
        <f t="shared" si="3"/>
        <v>26.378297973675867</v>
      </c>
      <c r="M47">
        <f t="shared" si="4"/>
        <v>0.28612036531203872</v>
      </c>
      <c r="N47">
        <f t="shared" si="11"/>
        <v>2.8612036531203868</v>
      </c>
    </row>
    <row r="48" spans="1:14">
      <c r="A48">
        <v>20</v>
      </c>
      <c r="B48">
        <f t="shared" si="5"/>
        <v>20</v>
      </c>
      <c r="C48">
        <f t="shared" si="6"/>
        <v>8397560.5026477668</v>
      </c>
      <c r="D48">
        <f t="shared" si="7"/>
        <v>43.489260650062675</v>
      </c>
      <c r="E48">
        <f t="shared" si="8"/>
        <v>361.8002537687716</v>
      </c>
      <c r="F48">
        <f t="shared" si="9"/>
        <v>269.65574331380759</v>
      </c>
      <c r="G48">
        <f t="shared" si="10"/>
        <v>2.9249043991553791</v>
      </c>
      <c r="H48">
        <f t="shared" si="12"/>
        <v>29.249043991553801</v>
      </c>
      <c r="I48">
        <f t="shared" si="0"/>
        <v>-63.677436774156526</v>
      </c>
      <c r="J48">
        <f t="shared" si="1"/>
        <v>3.7264796349363678</v>
      </c>
      <c r="K48">
        <f t="shared" si="2"/>
        <v>31.001706109303427</v>
      </c>
      <c r="L48">
        <f t="shared" si="3"/>
        <v>28.638613453844854</v>
      </c>
      <c r="M48">
        <f t="shared" si="4"/>
        <v>0.31063757607187625</v>
      </c>
      <c r="N48">
        <f t="shared" si="11"/>
        <v>3.1063757607187625</v>
      </c>
    </row>
    <row r="49" spans="1:14">
      <c r="A49">
        <v>21</v>
      </c>
      <c r="B49">
        <f t="shared" si="5"/>
        <v>21</v>
      </c>
      <c r="C49">
        <f t="shared" si="6"/>
        <v>8397496.8252109922</v>
      </c>
      <c r="D49">
        <f t="shared" si="7"/>
        <v>47.215740284999043</v>
      </c>
      <c r="E49">
        <f t="shared" si="8"/>
        <v>392.80195987807502</v>
      </c>
      <c r="F49">
        <f t="shared" si="9"/>
        <v>298.29435676765246</v>
      </c>
      <c r="G49">
        <f t="shared" si="10"/>
        <v>3.2355419752272554</v>
      </c>
      <c r="H49">
        <f t="shared" si="12"/>
        <v>32.355419752272567</v>
      </c>
      <c r="I49">
        <f t="shared" si="0"/>
        <v>-69.133263554703149</v>
      </c>
      <c r="J49">
        <f t="shared" si="1"/>
        <v>4.0457355591777819</v>
      </c>
      <c r="K49">
        <f t="shared" si="2"/>
        <v>33.657692269591507</v>
      </c>
      <c r="L49">
        <f t="shared" si="3"/>
        <v>31.092580438183866</v>
      </c>
      <c r="M49">
        <f t="shared" si="4"/>
        <v>0.33725528774999319</v>
      </c>
      <c r="N49">
        <f t="shared" si="11"/>
        <v>3.3725528774999316</v>
      </c>
    </row>
    <row r="50" spans="1:14">
      <c r="A50">
        <v>22</v>
      </c>
      <c r="B50">
        <f t="shared" si="5"/>
        <v>22</v>
      </c>
      <c r="C50">
        <f t="shared" si="6"/>
        <v>8397427.6919474378</v>
      </c>
      <c r="D50">
        <f t="shared" si="7"/>
        <v>51.261475844176829</v>
      </c>
      <c r="E50">
        <f t="shared" si="8"/>
        <v>426.45965214766653</v>
      </c>
      <c r="F50">
        <f t="shared" si="9"/>
        <v>329.38693720583632</v>
      </c>
      <c r="G50">
        <f t="shared" si="10"/>
        <v>3.5727972629772484</v>
      </c>
      <c r="H50">
        <f t="shared" si="12"/>
        <v>35.727972629772502</v>
      </c>
      <c r="I50">
        <f t="shared" si="0"/>
        <v>-75.056409643151028</v>
      </c>
      <c r="J50">
        <f t="shared" si="1"/>
        <v>4.3923328058572126</v>
      </c>
      <c r="K50">
        <f t="shared" si="2"/>
        <v>36.541139123590725</v>
      </c>
      <c r="L50">
        <f t="shared" si="3"/>
        <v>33.756784314816116</v>
      </c>
      <c r="M50">
        <f t="shared" si="4"/>
        <v>0.36615339888697734</v>
      </c>
      <c r="N50">
        <f t="shared" si="11"/>
        <v>3.6615339888697731</v>
      </c>
    </row>
    <row r="51" spans="1:14">
      <c r="A51">
        <v>23</v>
      </c>
      <c r="B51">
        <f t="shared" si="5"/>
        <v>23</v>
      </c>
      <c r="C51">
        <f t="shared" si="6"/>
        <v>8397352.6355377939</v>
      </c>
      <c r="D51">
        <f t="shared" si="7"/>
        <v>55.653808650034044</v>
      </c>
      <c r="E51">
        <f t="shared" si="8"/>
        <v>463.00079127125724</v>
      </c>
      <c r="F51">
        <f t="shared" si="9"/>
        <v>363.14372152065243</v>
      </c>
      <c r="G51">
        <f t="shared" si="10"/>
        <v>3.9389506618642258</v>
      </c>
      <c r="H51">
        <f t="shared" si="12"/>
        <v>39.389506618642272</v>
      </c>
      <c r="I51">
        <f t="shared" si="0"/>
        <v>-81.486879879256719</v>
      </c>
      <c r="J51">
        <f t="shared" si="1"/>
        <v>4.7686111100601991</v>
      </c>
      <c r="K51">
        <f t="shared" si="2"/>
        <v>39.671511631961422</v>
      </c>
      <c r="L51">
        <f t="shared" si="3"/>
        <v>36.649229932591993</v>
      </c>
      <c r="M51">
        <f t="shared" si="4"/>
        <v>0.39752720464310032</v>
      </c>
      <c r="N51">
        <f t="shared" si="11"/>
        <v>3.975272046431003</v>
      </c>
    </row>
    <row r="52" spans="1:14">
      <c r="A52">
        <v>24</v>
      </c>
      <c r="B52">
        <f t="shared" si="5"/>
        <v>24</v>
      </c>
      <c r="C52">
        <f t="shared" si="6"/>
        <v>8397271.1486579143</v>
      </c>
      <c r="D52">
        <f t="shared" si="7"/>
        <v>60.422419760094243</v>
      </c>
      <c r="E52">
        <f t="shared" si="8"/>
        <v>502.67230290321868</v>
      </c>
      <c r="F52">
        <f t="shared" si="9"/>
        <v>399.79295145324443</v>
      </c>
      <c r="G52">
        <f t="shared" si="10"/>
        <v>4.3364778665073258</v>
      </c>
      <c r="H52">
        <f t="shared" si="12"/>
        <v>43.364778665073274</v>
      </c>
      <c r="I52">
        <f t="shared" si="0"/>
        <v>-88.468099526140577</v>
      </c>
      <c r="J52">
        <f t="shared" si="1"/>
        <v>5.1771101086757811</v>
      </c>
      <c r="K52">
        <f t="shared" si="2"/>
        <v>43.069937798656731</v>
      </c>
      <c r="L52">
        <f t="shared" si="3"/>
        <v>39.789462906235968</v>
      </c>
      <c r="M52">
        <f t="shared" si="4"/>
        <v>0.43158871257210168</v>
      </c>
      <c r="N52">
        <f t="shared" si="11"/>
        <v>4.3158871257210167</v>
      </c>
    </row>
    <row r="53" spans="1:14">
      <c r="A53">
        <v>25</v>
      </c>
      <c r="B53">
        <f t="shared" si="5"/>
        <v>25</v>
      </c>
      <c r="C53">
        <f t="shared" si="6"/>
        <v>8397182.6805583872</v>
      </c>
      <c r="D53">
        <f t="shared" si="7"/>
        <v>65.59952986877002</v>
      </c>
      <c r="E53">
        <f t="shared" si="8"/>
        <v>545.7422407018754</v>
      </c>
      <c r="F53">
        <f t="shared" si="9"/>
        <v>439.58241435948037</v>
      </c>
      <c r="G53">
        <f t="shared" si="10"/>
        <v>4.7680665790794272</v>
      </c>
      <c r="H53">
        <f t="shared" si="12"/>
        <v>47.680665790794293</v>
      </c>
      <c r="I53">
        <f t="shared" si="0"/>
        <v>-96.04720596859309</v>
      </c>
      <c r="J53">
        <f t="shared" si="1"/>
        <v>5.6205863621449694</v>
      </c>
      <c r="K53">
        <f t="shared" si="2"/>
        <v>46.759350279973454</v>
      </c>
      <c r="L53">
        <f t="shared" si="3"/>
        <v>43.198701255983458</v>
      </c>
      <c r="M53">
        <f t="shared" si="4"/>
        <v>0.46856807049121446</v>
      </c>
      <c r="N53">
        <f t="shared" si="11"/>
        <v>4.6856807049121443</v>
      </c>
    </row>
    <row r="54" spans="1:14">
      <c r="A54">
        <v>26</v>
      </c>
      <c r="B54">
        <f t="shared" si="5"/>
        <v>26</v>
      </c>
      <c r="C54">
        <f t="shared" si="6"/>
        <v>8397086.6333524194</v>
      </c>
      <c r="D54">
        <f t="shared" si="7"/>
        <v>71.220116230914982</v>
      </c>
      <c r="E54">
        <f t="shared" si="8"/>
        <v>592.50159098184884</v>
      </c>
      <c r="F54">
        <f t="shared" si="9"/>
        <v>482.78111561546382</v>
      </c>
      <c r="G54">
        <f t="shared" si="10"/>
        <v>5.2366346495706413</v>
      </c>
      <c r="H54">
        <f t="shared" si="12"/>
        <v>52.366346495706438</v>
      </c>
      <c r="I54">
        <f t="shared" si="0"/>
        <v>-104.27536515388502</v>
      </c>
      <c r="J54">
        <f t="shared" si="1"/>
        <v>6.1020318153442865</v>
      </c>
      <c r="K54">
        <f t="shared" si="2"/>
        <v>50.764639966200448</v>
      </c>
      <c r="L54">
        <f t="shared" si="3"/>
        <v>46.899978256405163</v>
      </c>
      <c r="M54">
        <f t="shared" si="4"/>
        <v>0.50871511593510699</v>
      </c>
      <c r="N54">
        <f t="shared" si="11"/>
        <v>5.0871511593510697</v>
      </c>
    </row>
    <row r="55" spans="1:14">
      <c r="A55">
        <v>27</v>
      </c>
      <c r="B55">
        <f t="shared" si="5"/>
        <v>27</v>
      </c>
      <c r="C55">
        <f t="shared" si="6"/>
        <v>8396982.357987266</v>
      </c>
      <c r="D55">
        <f t="shared" si="7"/>
        <v>77.322148046259272</v>
      </c>
      <c r="E55">
        <f t="shared" si="8"/>
        <v>643.26623094804927</v>
      </c>
      <c r="F55">
        <f t="shared" si="9"/>
        <v>529.68109387186894</v>
      </c>
      <c r="G55">
        <f t="shared" si="10"/>
        <v>5.7453497655057486</v>
      </c>
      <c r="H55">
        <f t="shared" si="12"/>
        <v>57.453497655057504</v>
      </c>
      <c r="I55">
        <f t="shared" si="0"/>
        <v>-113.20811484980244</v>
      </c>
      <c r="J55">
        <f t="shared" si="1"/>
        <v>6.6246938174351477</v>
      </c>
      <c r="K55">
        <f t="shared" si="2"/>
        <v>55.112822532773833</v>
      </c>
      <c r="L55">
        <f t="shared" si="3"/>
        <v>50.918297442120178</v>
      </c>
      <c r="M55">
        <f t="shared" si="4"/>
        <v>0.55230105747328051</v>
      </c>
      <c r="N55">
        <f t="shared" si="11"/>
        <v>5.5230105747328047</v>
      </c>
    </row>
    <row r="56" spans="1:14">
      <c r="A56">
        <v>28</v>
      </c>
      <c r="B56">
        <f t="shared" si="5"/>
        <v>28</v>
      </c>
      <c r="C56">
        <f t="shared" si="6"/>
        <v>8396869.1498724166</v>
      </c>
      <c r="D56">
        <f t="shared" si="7"/>
        <v>83.946841863694416</v>
      </c>
      <c r="E56">
        <f t="shared" si="8"/>
        <v>698.37905348082313</v>
      </c>
      <c r="F56">
        <f t="shared" si="9"/>
        <v>580.59939131398914</v>
      </c>
      <c r="G56">
        <f t="shared" si="10"/>
        <v>6.2976508229790289</v>
      </c>
      <c r="H56">
        <f t="shared" si="12"/>
        <v>62.976508229790312</v>
      </c>
      <c r="I56">
        <f t="shared" si="0"/>
        <v>-122.90573696428429</v>
      </c>
      <c r="J56">
        <f t="shared" si="1"/>
        <v>7.192096830155573</v>
      </c>
      <c r="K56">
        <f t="shared" si="2"/>
        <v>59.833219038091748</v>
      </c>
      <c r="L56">
        <f t="shared" si="3"/>
        <v>55.280800797010578</v>
      </c>
      <c r="M56">
        <f t="shared" si="4"/>
        <v>0.59962029902638869</v>
      </c>
      <c r="N56">
        <f t="shared" si="11"/>
        <v>5.9962029902638863</v>
      </c>
    </row>
    <row r="57" spans="1:14">
      <c r="A57">
        <v>29</v>
      </c>
      <c r="B57">
        <f t="shared" si="5"/>
        <v>29</v>
      </c>
      <c r="C57">
        <f t="shared" si="6"/>
        <v>8396746.2441354524</v>
      </c>
      <c r="D57">
        <f t="shared" si="7"/>
        <v>91.138938693849994</v>
      </c>
      <c r="E57">
        <f t="shared" si="8"/>
        <v>758.21227251891492</v>
      </c>
      <c r="F57">
        <f t="shared" si="9"/>
        <v>635.8801921109997</v>
      </c>
      <c r="G57">
        <f t="shared" si="10"/>
        <v>6.8972711220054173</v>
      </c>
      <c r="H57">
        <f t="shared" si="12"/>
        <v>68.972711220054194</v>
      </c>
      <c r="I57">
        <f t="shared" si="0"/>
        <v>-133.43366135378272</v>
      </c>
      <c r="J57">
        <f t="shared" si="1"/>
        <v>7.8080659643913508</v>
      </c>
      <c r="K57">
        <f t="shared" si="2"/>
        <v>64.957651731336767</v>
      </c>
      <c r="L57">
        <f t="shared" si="3"/>
        <v>60.016951238812851</v>
      </c>
      <c r="M57">
        <f t="shared" si="4"/>
        <v>0.65099241924178575</v>
      </c>
      <c r="N57">
        <f t="shared" si="11"/>
        <v>6.5099241924178566</v>
      </c>
    </row>
    <row r="58" spans="1:14">
      <c r="A58">
        <v>30</v>
      </c>
      <c r="B58">
        <f t="shared" si="5"/>
        <v>30</v>
      </c>
      <c r="C58">
        <f t="shared" si="6"/>
        <v>8396612.8104740977</v>
      </c>
      <c r="D58">
        <f t="shared" si="7"/>
        <v>98.94700465824134</v>
      </c>
      <c r="E58">
        <f t="shared" si="8"/>
        <v>823.16992425025171</v>
      </c>
      <c r="F58">
        <f t="shared" si="9"/>
        <v>695.8971433498125</v>
      </c>
      <c r="G58">
        <f t="shared" si="10"/>
        <v>7.548263541247203</v>
      </c>
      <c r="H58">
        <f t="shared" si="12"/>
        <v>75.48263541247205</v>
      </c>
      <c r="I58">
        <f t="shared" si="0"/>
        <v>-144.86290374416842</v>
      </c>
      <c r="J58">
        <f t="shared" si="1"/>
        <v>8.4767524959823106</v>
      </c>
      <c r="K58">
        <f t="shared" si="2"/>
        <v>70.520656326150885</v>
      </c>
      <c r="L58">
        <f t="shared" si="3"/>
        <v>65.158730603047786</v>
      </c>
      <c r="M58">
        <f t="shared" si="4"/>
        <v>0.70676431898743819</v>
      </c>
      <c r="N58">
        <f t="shared" si="11"/>
        <v>7.0676431898743814</v>
      </c>
    </row>
    <row r="59" spans="1:14">
      <c r="A59">
        <v>31</v>
      </c>
      <c r="B59">
        <f t="shared" si="5"/>
        <v>31</v>
      </c>
      <c r="C59">
        <f t="shared" si="6"/>
        <v>8396467.9475703537</v>
      </c>
      <c r="D59">
        <f t="shared" si="7"/>
        <v>107.42375715422365</v>
      </c>
      <c r="E59">
        <f t="shared" si="8"/>
        <v>893.69058057640257</v>
      </c>
      <c r="F59">
        <f t="shared" si="9"/>
        <v>761.05587395286034</v>
      </c>
      <c r="G59">
        <f t="shared" si="10"/>
        <v>8.255027860234641</v>
      </c>
      <c r="H59">
        <f t="shared" si="12"/>
        <v>82.550278602346424</v>
      </c>
      <c r="I59">
        <f t="shared" si="0"/>
        <v>-157.27054059954682</v>
      </c>
      <c r="J59">
        <f t="shared" si="1"/>
        <v>9.2026615236364897</v>
      </c>
      <c r="K59">
        <f t="shared" si="2"/>
        <v>76.559712095151326</v>
      </c>
      <c r="L59">
        <f t="shared" si="3"/>
        <v>70.740854429657418</v>
      </c>
      <c r="M59">
        <f t="shared" si="4"/>
        <v>0.76731255110159757</v>
      </c>
      <c r="N59">
        <f t="shared" si="11"/>
        <v>7.6731255110159751</v>
      </c>
    </row>
    <row r="60" spans="1:14">
      <c r="A60">
        <v>32</v>
      </c>
      <c r="B60">
        <f t="shared" si="5"/>
        <v>32</v>
      </c>
      <c r="C60">
        <f t="shared" si="6"/>
        <v>8396310.677029755</v>
      </c>
      <c r="D60">
        <f t="shared" si="7"/>
        <v>116.62641867786014</v>
      </c>
      <c r="E60">
        <f t="shared" si="8"/>
        <v>970.25029267155389</v>
      </c>
      <c r="F60">
        <f t="shared" si="9"/>
        <v>831.79672838251781</v>
      </c>
      <c r="G60">
        <f t="shared" si="10"/>
        <v>9.0223404113362378</v>
      </c>
      <c r="H60">
        <f t="shared" si="12"/>
        <v>90.223404113362392</v>
      </c>
      <c r="I60">
        <f t="shared" si="0"/>
        <v>-170.74022400166479</v>
      </c>
      <c r="J60">
        <f t="shared" si="1"/>
        <v>9.9906819445827217</v>
      </c>
      <c r="K60">
        <f t="shared" si="2"/>
        <v>83.115491246409647</v>
      </c>
      <c r="L60">
        <f t="shared" si="3"/>
        <v>76.801004962973423</v>
      </c>
      <c r="M60">
        <f t="shared" si="4"/>
        <v>0.83304584769900103</v>
      </c>
      <c r="N60">
        <f t="shared" si="11"/>
        <v>8.3304584769900103</v>
      </c>
    </row>
    <row r="61" spans="1:14">
      <c r="A61">
        <v>33</v>
      </c>
      <c r="B61">
        <f t="shared" si="5"/>
        <v>33</v>
      </c>
      <c r="C61">
        <f t="shared" si="6"/>
        <v>8396139.936805753</v>
      </c>
      <c r="D61">
        <f t="shared" si="7"/>
        <v>126.61710062244286</v>
      </c>
      <c r="E61">
        <f t="shared" si="8"/>
        <v>1053.3657839179637</v>
      </c>
      <c r="F61">
        <f t="shared" si="9"/>
        <v>908.59773334549118</v>
      </c>
      <c r="G61">
        <f t="shared" si="10"/>
        <v>9.8553862590352388</v>
      </c>
      <c r="H61">
        <f t="shared" si="12"/>
        <v>98.553862590352395</v>
      </c>
      <c r="I61">
        <f t="shared" si="0"/>
        <v>-185.3627398465915</v>
      </c>
      <c r="J61">
        <f t="shared" si="1"/>
        <v>10.846118937229956</v>
      </c>
      <c r="K61">
        <f t="shared" si="2"/>
        <v>90.232129156475366</v>
      </c>
      <c r="L61">
        <f t="shared" si="3"/>
        <v>83.380083891297303</v>
      </c>
      <c r="M61">
        <f t="shared" si="4"/>
        <v>0.90440786158887754</v>
      </c>
      <c r="N61">
        <f t="shared" si="11"/>
        <v>9.0440786158887754</v>
      </c>
    </row>
    <row r="62" spans="1:14">
      <c r="A62">
        <v>34</v>
      </c>
      <c r="B62">
        <f t="shared" si="5"/>
        <v>34</v>
      </c>
      <c r="C62">
        <f t="shared" si="6"/>
        <v>8395954.5740659069</v>
      </c>
      <c r="D62">
        <f t="shared" si="7"/>
        <v>137.46321955967281</v>
      </c>
      <c r="E62">
        <f t="shared" si="8"/>
        <v>1143.597913074439</v>
      </c>
      <c r="F62">
        <f t="shared" si="9"/>
        <v>991.9778172367885</v>
      </c>
      <c r="G62">
        <f t="shared" si="10"/>
        <v>10.759794120624116</v>
      </c>
      <c r="H62">
        <f t="shared" si="12"/>
        <v>107.59794120624117</v>
      </c>
      <c r="I62">
        <f t="shared" si="0"/>
        <v>-201.23661292700089</v>
      </c>
      <c r="J62">
        <f t="shared" si="1"/>
        <v>11.774729154657891</v>
      </c>
      <c r="K62">
        <f t="shared" si="2"/>
        <v>97.957517155620735</v>
      </c>
      <c r="L62">
        <f t="shared" si="3"/>
        <v>90.522486477010318</v>
      </c>
      <c r="M62">
        <f t="shared" si="4"/>
        <v>0.98188013971194865</v>
      </c>
      <c r="N62">
        <f t="shared" si="11"/>
        <v>9.8188013971194863</v>
      </c>
    </row>
    <row r="63" spans="1:14">
      <c r="A63">
        <v>35</v>
      </c>
      <c r="B63">
        <f t="shared" si="5"/>
        <v>35</v>
      </c>
      <c r="C63">
        <f t="shared" si="6"/>
        <v>8395753.3374529798</v>
      </c>
      <c r="D63">
        <f t="shared" si="7"/>
        <v>149.23794871433068</v>
      </c>
      <c r="E63">
        <f t="shared" si="8"/>
        <v>1241.5554302300598</v>
      </c>
      <c r="F63">
        <f t="shared" si="9"/>
        <v>1082.5003037137988</v>
      </c>
      <c r="G63">
        <f t="shared" si="10"/>
        <v>11.741674260336065</v>
      </c>
      <c r="H63">
        <f t="shared" si="12"/>
        <v>117.41674260336066</v>
      </c>
      <c r="I63">
        <f t="shared" si="0"/>
        <v>-218.46876274859011</v>
      </c>
      <c r="J63">
        <f t="shared" si="1"/>
        <v>12.782758848271817</v>
      </c>
      <c r="K63">
        <f t="shared" si="2"/>
        <v>106.34361969000472</v>
      </c>
      <c r="L63">
        <f t="shared" si="3"/>
        <v>98.2763988623541</v>
      </c>
      <c r="M63">
        <f t="shared" si="4"/>
        <v>1.0659853479595049</v>
      </c>
      <c r="N63">
        <f t="shared" si="11"/>
        <v>10.659853479595048</v>
      </c>
    </row>
    <row r="64" spans="1:14">
      <c r="A64">
        <v>36</v>
      </c>
      <c r="B64">
        <f t="shared" si="5"/>
        <v>36</v>
      </c>
      <c r="C64">
        <f t="shared" si="6"/>
        <v>8395534.8686902318</v>
      </c>
      <c r="D64">
        <f t="shared" si="7"/>
        <v>162.0207075626025</v>
      </c>
      <c r="E64">
        <f t="shared" si="8"/>
        <v>1347.8990499200645</v>
      </c>
      <c r="F64">
        <f t="shared" si="9"/>
        <v>1180.776702576153</v>
      </c>
      <c r="G64">
        <f t="shared" si="10"/>
        <v>12.80765960829557</v>
      </c>
      <c r="H64">
        <f t="shared" si="12"/>
        <v>128.07659608295572</v>
      </c>
      <c r="I64">
        <f t="shared" si="0"/>
        <v>-237.17521422885429</v>
      </c>
      <c r="J64">
        <f t="shared" si="1"/>
        <v>13.876985157445827</v>
      </c>
      <c r="K64">
        <f t="shared" si="2"/>
        <v>115.44681782264652</v>
      </c>
      <c r="L64">
        <f t="shared" si="3"/>
        <v>106.69412048045763</v>
      </c>
      <c r="M64">
        <f t="shared" si="4"/>
        <v>1.1572907683043034</v>
      </c>
      <c r="N64">
        <f t="shared" si="11"/>
        <v>11.572907683043034</v>
      </c>
    </row>
    <row r="65" spans="1:14">
      <c r="A65">
        <v>37</v>
      </c>
      <c r="B65">
        <f t="shared" si="5"/>
        <v>37</v>
      </c>
      <c r="C65">
        <f t="shared" si="6"/>
        <v>8395297.6934760027</v>
      </c>
      <c r="D65">
        <f t="shared" si="7"/>
        <v>175.89769272004833</v>
      </c>
      <c r="E65">
        <f t="shared" si="8"/>
        <v>1463.3458677427111</v>
      </c>
      <c r="F65">
        <f t="shared" si="9"/>
        <v>1287.4708230566107</v>
      </c>
      <c r="G65">
        <f t="shared" si="10"/>
        <v>13.964950376599873</v>
      </c>
      <c r="H65">
        <f t="shared" si="12"/>
        <v>139.64950376599876</v>
      </c>
      <c r="I65">
        <f t="shared" si="0"/>
        <v>-257.48186774647036</v>
      </c>
      <c r="J65">
        <f t="shared" si="1"/>
        <v>15.064760818474427</v>
      </c>
      <c r="K65">
        <f t="shared" si="2"/>
        <v>125.32828118065598</v>
      </c>
      <c r="L65">
        <f t="shared" si="3"/>
        <v>115.83241365648247</v>
      </c>
      <c r="M65">
        <f t="shared" si="4"/>
        <v>1.2564120908574881</v>
      </c>
      <c r="N65">
        <f t="shared" si="11"/>
        <v>12.56412090857488</v>
      </c>
    </row>
    <row r="66" spans="1:14">
      <c r="A66">
        <v>38</v>
      </c>
      <c r="B66">
        <f t="shared" si="5"/>
        <v>38</v>
      </c>
      <c r="C66">
        <f t="shared" si="6"/>
        <v>8395040.2116082553</v>
      </c>
      <c r="D66">
        <f t="shared" si="7"/>
        <v>190.96245353852277</v>
      </c>
      <c r="E66">
        <f t="shared" si="8"/>
        <v>1588.6741489233671</v>
      </c>
      <c r="F66">
        <f t="shared" si="9"/>
        <v>1403.3032367130932</v>
      </c>
      <c r="G66">
        <f t="shared" si="10"/>
        <v>15.221362467457361</v>
      </c>
      <c r="H66">
        <f t="shared" si="12"/>
        <v>152.21362467457365</v>
      </c>
      <c r="I66">
        <f t="shared" si="0"/>
        <v>-279.52533335072553</v>
      </c>
      <c r="J66">
        <f t="shared" si="1"/>
        <v>16.354062564668805</v>
      </c>
      <c r="K66">
        <f t="shared" si="2"/>
        <v>136.05437061020743</v>
      </c>
      <c r="L66">
        <f t="shared" si="3"/>
        <v>125.75288265057409</v>
      </c>
      <c r="M66">
        <f t="shared" si="4"/>
        <v>1.3640175252751625</v>
      </c>
      <c r="N66">
        <f t="shared" si="11"/>
        <v>13.640175252751625</v>
      </c>
    </row>
    <row r="67" spans="1:14">
      <c r="A67">
        <v>39</v>
      </c>
      <c r="B67">
        <f t="shared" si="5"/>
        <v>39</v>
      </c>
      <c r="C67">
        <f t="shared" si="6"/>
        <v>8394760.6862749048</v>
      </c>
      <c r="D67">
        <f t="shared" si="7"/>
        <v>207.31651610319156</v>
      </c>
      <c r="E67">
        <f t="shared" si="8"/>
        <v>1724.7285195335744</v>
      </c>
      <c r="F67">
        <f t="shared" si="9"/>
        <v>1529.0561193636672</v>
      </c>
      <c r="G67">
        <f t="shared" si="10"/>
        <v>16.585379992732523</v>
      </c>
      <c r="H67">
        <f t="shared" si="12"/>
        <v>165.85379992732527</v>
      </c>
      <c r="I67">
        <f t="shared" si="0"/>
        <v>-303.45383430346686</v>
      </c>
      <c r="J67">
        <f t="shared" si="1"/>
        <v>17.753543508973053</v>
      </c>
      <c r="K67">
        <f t="shared" si="2"/>
        <v>147.6970739632963</v>
      </c>
      <c r="L67">
        <f t="shared" si="3"/>
        <v>136.52238457331762</v>
      </c>
      <c r="M67">
        <f t="shared" si="4"/>
        <v>1.4808322578799398</v>
      </c>
      <c r="N67">
        <f t="shared" si="11"/>
        <v>14.808322578799396</v>
      </c>
    </row>
    <row r="68" spans="1:14">
      <c r="A68">
        <v>40</v>
      </c>
      <c r="B68">
        <f t="shared" si="5"/>
        <v>40</v>
      </c>
      <c r="C68">
        <f t="shared" si="6"/>
        <v>8394457.232440602</v>
      </c>
      <c r="D68">
        <f t="shared" si="7"/>
        <v>225.07005961216461</v>
      </c>
      <c r="E68">
        <f t="shared" si="8"/>
        <v>1872.4255934968708</v>
      </c>
      <c r="F68">
        <f t="shared" si="9"/>
        <v>1665.5785039369848</v>
      </c>
      <c r="G68">
        <f t="shared" si="10"/>
        <v>18.066212250612462</v>
      </c>
      <c r="H68">
        <f t="shared" si="12"/>
        <v>180.66212250612466</v>
      </c>
      <c r="I68">
        <f t="shared" si="0"/>
        <v>-329.42818551152772</v>
      </c>
      <c r="J68">
        <f t="shared" si="1"/>
        <v>19.272589821026394</v>
      </c>
      <c r="K68">
        <f t="shared" si="2"/>
        <v>160.33447761128451</v>
      </c>
      <c r="L68">
        <f t="shared" si="3"/>
        <v>148.21347479627275</v>
      </c>
      <c r="M68">
        <f t="shared" si="4"/>
        <v>1.607643282944033</v>
      </c>
      <c r="N68">
        <f t="shared" si="11"/>
        <v>16.076432829440328</v>
      </c>
    </row>
    <row r="69" spans="1:14">
      <c r="A69">
        <v>41</v>
      </c>
      <c r="B69">
        <f t="shared" si="5"/>
        <v>41</v>
      </c>
      <c r="C69">
        <f t="shared" si="6"/>
        <v>8394127.8042550907</v>
      </c>
      <c r="D69">
        <f t="shared" si="7"/>
        <v>244.34264943319101</v>
      </c>
      <c r="E69">
        <f t="shared" si="8"/>
        <v>2032.7600711081552</v>
      </c>
      <c r="F69">
        <f t="shared" si="9"/>
        <v>1813.7919787332576</v>
      </c>
      <c r="G69">
        <f t="shared" si="10"/>
        <v>19.673855533556495</v>
      </c>
      <c r="H69">
        <f t="shared" si="12"/>
        <v>196.738555335565</v>
      </c>
      <c r="I69">
        <f t="shared" si="0"/>
        <v>-357.62285281589851</v>
      </c>
      <c r="J69">
        <f t="shared" si="1"/>
        <v>20.921382032130829</v>
      </c>
      <c r="K69">
        <f t="shared" si="2"/>
        <v>174.0512764593858</v>
      </c>
      <c r="L69">
        <f t="shared" si="3"/>
        <v>160.90488968557335</v>
      </c>
      <c r="M69">
        <f t="shared" si="4"/>
        <v>1.7453046388085072</v>
      </c>
      <c r="N69">
        <f t="shared" si="11"/>
        <v>17.45304638808507</v>
      </c>
    </row>
    <row r="70" spans="1:14">
      <c r="A70">
        <v>42</v>
      </c>
      <c r="B70">
        <f t="shared" si="5"/>
        <v>42</v>
      </c>
      <c r="C70">
        <f t="shared" si="6"/>
        <v>8393770.1814022753</v>
      </c>
      <c r="D70">
        <f t="shared" si="7"/>
        <v>265.26403146532186</v>
      </c>
      <c r="E70">
        <f t="shared" si="8"/>
        <v>2206.8113475675409</v>
      </c>
      <c r="F70">
        <f t="shared" si="9"/>
        <v>1974.6968684188309</v>
      </c>
      <c r="G70">
        <f t="shared" si="10"/>
        <v>21.419160172365</v>
      </c>
      <c r="H70">
        <f t="shared" si="12"/>
        <v>214.19160172365008</v>
      </c>
      <c r="I70">
        <f t="shared" si="0"/>
        <v>-388.22709953523793</v>
      </c>
      <c r="J70">
        <f t="shared" si="1"/>
        <v>22.710961324048291</v>
      </c>
      <c r="K70">
        <f t="shared" si="2"/>
        <v>188.93932542312808</v>
      </c>
      <c r="L70">
        <f t="shared" si="3"/>
        <v>174.68206970616646</v>
      </c>
      <c r="M70">
        <f t="shared" si="4"/>
        <v>1.8947430818951561</v>
      </c>
      <c r="N70">
        <f t="shared" si="11"/>
        <v>18.94743081895156</v>
      </c>
    </row>
    <row r="71" spans="1:14">
      <c r="A71">
        <v>43</v>
      </c>
      <c r="B71">
        <f t="shared" si="5"/>
        <v>43</v>
      </c>
      <c r="C71">
        <f t="shared" si="6"/>
        <v>8393381.9543027394</v>
      </c>
      <c r="D71">
        <f t="shared" si="7"/>
        <v>287.97499278937016</v>
      </c>
      <c r="E71">
        <f t="shared" si="8"/>
        <v>2395.750672990669</v>
      </c>
      <c r="F71">
        <f t="shared" si="9"/>
        <v>2149.3789381249976</v>
      </c>
      <c r="G71">
        <f t="shared" si="10"/>
        <v>23.313903254260158</v>
      </c>
      <c r="H71">
        <f t="shared" si="12"/>
        <v>233.13903254260163</v>
      </c>
      <c r="I71">
        <f t="shared" si="0"/>
        <v>-421.4462271155241</v>
      </c>
      <c r="J71">
        <f t="shared" si="1"/>
        <v>24.653301180866368</v>
      </c>
      <c r="K71">
        <f t="shared" si="2"/>
        <v>205.09823552179782</v>
      </c>
      <c r="L71">
        <f t="shared" si="3"/>
        <v>189.63772617865015</v>
      </c>
      <c r="M71">
        <f t="shared" si="4"/>
        <v>2.0569642342097869</v>
      </c>
      <c r="N71">
        <f t="shared" si="11"/>
        <v>20.569642342097868</v>
      </c>
    </row>
    <row r="72" spans="1:14">
      <c r="A72">
        <v>44</v>
      </c>
      <c r="B72">
        <f t="shared" si="5"/>
        <v>44</v>
      </c>
      <c r="C72">
        <f t="shared" si="6"/>
        <v>8392960.5080756247</v>
      </c>
      <c r="D72">
        <f t="shared" si="7"/>
        <v>312.62829397023654</v>
      </c>
      <c r="E72">
        <f t="shared" si="8"/>
        <v>2600.848908512467</v>
      </c>
      <c r="F72">
        <f t="shared" si="9"/>
        <v>2339.0166643036478</v>
      </c>
      <c r="G72">
        <f t="shared" si="10"/>
        <v>25.370867488469944</v>
      </c>
      <c r="H72">
        <f t="shared" si="12"/>
        <v>253.70867488469949</v>
      </c>
      <c r="I72">
        <f t="shared" si="0"/>
        <v>-457.50291721425305</v>
      </c>
      <c r="J72">
        <f t="shared" si="1"/>
        <v>26.761384807224818</v>
      </c>
      <c r="K72">
        <f t="shared" si="2"/>
        <v>222.63601794397789</v>
      </c>
      <c r="L72">
        <f t="shared" si="3"/>
        <v>205.8724552204057</v>
      </c>
      <c r="M72">
        <f t="shared" si="4"/>
        <v>2.2330592426445466</v>
      </c>
      <c r="N72">
        <f t="shared" si="11"/>
        <v>22.330592426445467</v>
      </c>
    </row>
    <row r="73" spans="1:14">
      <c r="A73">
        <v>45</v>
      </c>
      <c r="B73">
        <f t="shared" si="5"/>
        <v>45</v>
      </c>
      <c r="C73">
        <f t="shared" si="6"/>
        <v>8392503.0051584113</v>
      </c>
      <c r="D73">
        <f t="shared" si="7"/>
        <v>339.38967877746137</v>
      </c>
      <c r="E73">
        <f t="shared" si="8"/>
        <v>2823.484926456445</v>
      </c>
      <c r="F73">
        <f t="shared" si="9"/>
        <v>2544.8891195240535</v>
      </c>
      <c r="G73">
        <f t="shared" si="10"/>
        <v>27.603926731114491</v>
      </c>
      <c r="H73">
        <f t="shared" si="12"/>
        <v>276.03926731114495</v>
      </c>
      <c r="I73">
        <f t="shared" si="0"/>
        <v>-496.63868304562214</v>
      </c>
      <c r="J73">
        <f t="shared" si="1"/>
        <v>29.049288740829738</v>
      </c>
      <c r="K73">
        <f t="shared" si="2"/>
        <v>241.66977964522758</v>
      </c>
      <c r="L73">
        <f t="shared" si="3"/>
        <v>223.49540266829715</v>
      </c>
      <c r="M73">
        <f t="shared" si="4"/>
        <v>2.4242119912675815</v>
      </c>
      <c r="N73">
        <f t="shared" si="11"/>
        <v>24.242119912675811</v>
      </c>
    </row>
    <row r="74" spans="1:14">
      <c r="A74">
        <v>46</v>
      </c>
      <c r="B74">
        <f t="shared" si="5"/>
        <v>46</v>
      </c>
      <c r="C74">
        <f t="shared" si="6"/>
        <v>8392006.3664753661</v>
      </c>
      <c r="D74">
        <f t="shared" si="7"/>
        <v>368.43896751829112</v>
      </c>
      <c r="E74">
        <f t="shared" si="8"/>
        <v>3065.1547061016727</v>
      </c>
      <c r="F74">
        <f t="shared" si="9"/>
        <v>2768.3845221923507</v>
      </c>
      <c r="G74">
        <f t="shared" si="10"/>
        <v>30.028138722382074</v>
      </c>
      <c r="H74">
        <f t="shared" si="12"/>
        <v>300.28138722382079</v>
      </c>
      <c r="I74">
        <f t="shared" si="0"/>
        <v>-539.11543833107851</v>
      </c>
      <c r="J74">
        <f t="shared" si="1"/>
        <v>31.532273112192893</v>
      </c>
      <c r="K74">
        <f t="shared" si="2"/>
        <v>262.32647424603107</v>
      </c>
      <c r="L74">
        <f t="shared" si="3"/>
        <v>242.62498406200962</v>
      </c>
      <c r="M74">
        <f t="shared" si="4"/>
        <v>2.6317069108449367</v>
      </c>
      <c r="N74">
        <f t="shared" si="11"/>
        <v>26.317069108449363</v>
      </c>
    </row>
    <row r="75" spans="1:14">
      <c r="A75">
        <v>47</v>
      </c>
      <c r="B75">
        <f t="shared" si="5"/>
        <v>47</v>
      </c>
      <c r="C75">
        <f t="shared" si="6"/>
        <v>8391467.2510370351</v>
      </c>
      <c r="D75">
        <f t="shared" si="7"/>
        <v>399.97124063048403</v>
      </c>
      <c r="E75">
        <f t="shared" si="8"/>
        <v>3327.4811803477037</v>
      </c>
      <c r="F75">
        <f t="shared" si="9"/>
        <v>3011.0095062543605</v>
      </c>
      <c r="G75">
        <f t="shared" si="10"/>
        <v>32.659845633227008</v>
      </c>
      <c r="H75">
        <f t="shared" si="12"/>
        <v>326.59845633227013</v>
      </c>
      <c r="I75">
        <f t="shared" si="0"/>
        <v>-585.21719273520466</v>
      </c>
      <c r="J75">
        <f t="shared" si="1"/>
        <v>34.226879029652814</v>
      </c>
      <c r="K75">
        <f t="shared" si="2"/>
        <v>284.74371220710987</v>
      </c>
      <c r="L75">
        <f t="shared" si="3"/>
        <v>263.38966406536707</v>
      </c>
      <c r="M75">
        <f t="shared" si="4"/>
        <v>2.856937433074886</v>
      </c>
      <c r="N75">
        <f t="shared" si="11"/>
        <v>28.569374330748857</v>
      </c>
    </row>
    <row r="76" spans="1:14">
      <c r="A76">
        <v>48</v>
      </c>
      <c r="B76">
        <f t="shared" si="5"/>
        <v>48</v>
      </c>
      <c r="C76">
        <f t="shared" si="6"/>
        <v>8390882.0338442996</v>
      </c>
      <c r="D76">
        <f t="shared" si="7"/>
        <v>434.19811966013685</v>
      </c>
      <c r="E76">
        <f t="shared" si="8"/>
        <v>3612.2248925548138</v>
      </c>
      <c r="F76">
        <f t="shared" si="9"/>
        <v>3274.3991703197275</v>
      </c>
      <c r="G76">
        <f t="shared" si="10"/>
        <v>35.51678306630189</v>
      </c>
      <c r="H76">
        <f t="shared" si="12"/>
        <v>355.167830663019</v>
      </c>
      <c r="I76">
        <f t="shared" si="0"/>
        <v>-635.25188321707367</v>
      </c>
      <c r="J76">
        <f t="shared" si="1"/>
        <v>37.151033592621502</v>
      </c>
      <c r="K76">
        <f t="shared" si="2"/>
        <v>309.07063446624142</v>
      </c>
      <c r="L76">
        <f t="shared" si="3"/>
        <v>285.92880001778121</v>
      </c>
      <c r="M76">
        <f t="shared" si="4"/>
        <v>3.1014151404295491</v>
      </c>
      <c r="N76">
        <f t="shared" si="11"/>
        <v>31.01415140429549</v>
      </c>
    </row>
    <row r="77" spans="1:14">
      <c r="A77">
        <v>49</v>
      </c>
      <c r="B77">
        <f t="shared" si="5"/>
        <v>49</v>
      </c>
      <c r="C77">
        <f t="shared" si="6"/>
        <v>8390246.7819610834</v>
      </c>
      <c r="D77">
        <f t="shared" si="7"/>
        <v>471.34915325275836</v>
      </c>
      <c r="E77">
        <f t="shared" si="8"/>
        <v>3921.295527021055</v>
      </c>
      <c r="F77">
        <f t="shared" si="9"/>
        <v>3560.3279703375088</v>
      </c>
      <c r="G77">
        <f t="shared" si="10"/>
        <v>38.618198206731442</v>
      </c>
      <c r="H77">
        <f t="shared" si="12"/>
        <v>386.18198206731449</v>
      </c>
      <c r="I77">
        <f t="shared" si="0"/>
        <v>-689.55335128777938</v>
      </c>
      <c r="J77">
        <f t="shared" si="1"/>
        <v>40.32416306022796</v>
      </c>
      <c r="K77">
        <f t="shared" si="2"/>
        <v>335.4688539222791</v>
      </c>
      <c r="L77">
        <f t="shared" si="3"/>
        <v>310.39355463918127</v>
      </c>
      <c r="M77">
        <f t="shared" si="4"/>
        <v>3.3667796660911309</v>
      </c>
      <c r="N77">
        <f t="shared" si="11"/>
        <v>33.667796660911307</v>
      </c>
    </row>
    <row r="78" spans="1:14">
      <c r="A78">
        <v>50</v>
      </c>
      <c r="B78">
        <f t="shared" si="5"/>
        <v>50</v>
      </c>
      <c r="C78">
        <f t="shared" si="6"/>
        <v>8389557.2286097948</v>
      </c>
      <c r="D78">
        <f t="shared" si="7"/>
        <v>511.67331631298634</v>
      </c>
      <c r="E78">
        <f t="shared" si="8"/>
        <v>4256.7643809433339</v>
      </c>
      <c r="F78">
        <f t="shared" si="9"/>
        <v>3870.72152497669</v>
      </c>
      <c r="G78">
        <f t="shared" si="10"/>
        <v>41.984977872822576</v>
      </c>
      <c r="H78">
        <f t="shared" si="12"/>
        <v>419.84977872822583</v>
      </c>
      <c r="I78">
        <f t="shared" si="0"/>
        <v>-748.48347673041724</v>
      </c>
      <c r="J78">
        <f t="shared" si="1"/>
        <v>43.767314725562713</v>
      </c>
      <c r="K78">
        <f t="shared" si="2"/>
        <v>364.11346934368891</v>
      </c>
      <c r="L78">
        <f t="shared" si="3"/>
        <v>336.94788325893006</v>
      </c>
      <c r="M78">
        <f t="shared" si="4"/>
        <v>3.654809402235617</v>
      </c>
      <c r="N78">
        <f t="shared" si="11"/>
        <v>36.548094022356167</v>
      </c>
    </row>
    <row r="79" spans="1:14">
      <c r="A79">
        <v>51</v>
      </c>
      <c r="B79">
        <f t="shared" si="5"/>
        <v>51</v>
      </c>
      <c r="C79">
        <f t="shared" si="6"/>
        <v>8388808.7451330647</v>
      </c>
      <c r="D79">
        <f t="shared" si="7"/>
        <v>555.4406310385491</v>
      </c>
      <c r="E79">
        <f t="shared" si="8"/>
        <v>4620.8778502870227</v>
      </c>
      <c r="F79">
        <f t="shared" si="9"/>
        <v>4207.6694082356198</v>
      </c>
      <c r="G79">
        <f t="shared" si="10"/>
        <v>45.63978727505819</v>
      </c>
      <c r="H79">
        <f t="shared" si="12"/>
        <v>456.397872750582</v>
      </c>
      <c r="I79">
        <f t="shared" si="0"/>
        <v>-812.43447890244829</v>
      </c>
      <c r="J79">
        <f t="shared" si="1"/>
        <v>47.503288066910365</v>
      </c>
      <c r="K79">
        <f t="shared" si="2"/>
        <v>395.19415645513999</v>
      </c>
      <c r="L79">
        <f t="shared" si="3"/>
        <v>365.76960130155118</v>
      </c>
      <c r="M79">
        <f t="shared" si="4"/>
        <v>3.9674330788467795</v>
      </c>
      <c r="N79">
        <f t="shared" si="11"/>
        <v>39.674330788467792</v>
      </c>
    </row>
    <row r="80" spans="1:14">
      <c r="A80">
        <v>52</v>
      </c>
      <c r="B80">
        <f t="shared" si="5"/>
        <v>52</v>
      </c>
      <c r="C80">
        <f t="shared" si="6"/>
        <v>8387996.3106541624</v>
      </c>
      <c r="D80">
        <f t="shared" si="7"/>
        <v>602.94391910545949</v>
      </c>
      <c r="E80">
        <f t="shared" si="8"/>
        <v>5016.0720067421626</v>
      </c>
      <c r="F80">
        <f t="shared" si="9"/>
        <v>4573.4390095371709</v>
      </c>
      <c r="G80">
        <f t="shared" si="10"/>
        <v>49.607220353904971</v>
      </c>
      <c r="H80">
        <f t="shared" si="12"/>
        <v>496.07220353904978</v>
      </c>
      <c r="I80">
        <f t="shared" si="0"/>
        <v>-881.83139729336017</v>
      </c>
      <c r="J80">
        <f t="shared" si="1"/>
        <v>51.556775765879834</v>
      </c>
      <c r="K80">
        <f t="shared" si="2"/>
        <v>428.91634110979305</v>
      </c>
      <c r="L80">
        <f t="shared" si="3"/>
        <v>397.05153813836256</v>
      </c>
      <c r="M80">
        <f t="shared" si="4"/>
        <v>4.3067422793247108</v>
      </c>
      <c r="N80">
        <f t="shared" si="11"/>
        <v>43.067422793247104</v>
      </c>
    </row>
    <row r="81" spans="1:14">
      <c r="A81">
        <v>53</v>
      </c>
      <c r="B81">
        <f t="shared" si="5"/>
        <v>53</v>
      </c>
      <c r="C81">
        <f t="shared" si="6"/>
        <v>8387114.4792568693</v>
      </c>
      <c r="D81">
        <f t="shared" si="7"/>
        <v>654.50069487133931</v>
      </c>
      <c r="E81">
        <f t="shared" si="8"/>
        <v>5444.988347851956</v>
      </c>
      <c r="F81">
        <f t="shared" si="9"/>
        <v>4970.4905476755339</v>
      </c>
      <c r="G81">
        <f t="shared" si="10"/>
        <v>53.91396263322968</v>
      </c>
      <c r="H81">
        <f t="shared" si="12"/>
        <v>539.13962633229687</v>
      </c>
      <c r="I81">
        <f t="shared" si="0"/>
        <v>-957.13476354196041</v>
      </c>
      <c r="J81">
        <f t="shared" si="1"/>
        <v>55.954515197231132</v>
      </c>
      <c r="K81">
        <f t="shared" si="2"/>
        <v>465.50245957877962</v>
      </c>
      <c r="L81">
        <f t="shared" si="3"/>
        <v>431.00278380258294</v>
      </c>
      <c r="M81">
        <f t="shared" si="4"/>
        <v>4.6750049633667095</v>
      </c>
      <c r="N81">
        <f t="shared" si="11"/>
        <v>46.750049633667089</v>
      </c>
    </row>
    <row r="82" spans="1:14">
      <c r="A82">
        <v>54</v>
      </c>
      <c r="B82">
        <f t="shared" si="5"/>
        <v>54</v>
      </c>
      <c r="C82">
        <f t="shared" si="6"/>
        <v>8386157.3444933277</v>
      </c>
      <c r="D82">
        <f t="shared" si="7"/>
        <v>710.45521006857041</v>
      </c>
      <c r="E82">
        <f t="shared" si="8"/>
        <v>5910.4908074307359</v>
      </c>
      <c r="F82">
        <f t="shared" si="9"/>
        <v>5401.4933314781165</v>
      </c>
      <c r="G82">
        <f t="shared" si="10"/>
        <v>58.58896759659639</v>
      </c>
      <c r="H82">
        <f t="shared" si="12"/>
        <v>585.88967596596399</v>
      </c>
      <c r="I82">
        <f t="shared" si="0"/>
        <v>-1038.8434776140055</v>
      </c>
      <c r="J82">
        <f t="shared" si="1"/>
        <v>60.72545100525808</v>
      </c>
      <c r="K82">
        <f t="shared" si="2"/>
        <v>505.19331107308255</v>
      </c>
      <c r="L82">
        <f t="shared" si="3"/>
        <v>467.85003546374634</v>
      </c>
      <c r="M82">
        <f t="shared" si="4"/>
        <v>5.07468007191836</v>
      </c>
      <c r="N82">
        <f t="shared" si="11"/>
        <v>50.746800719183597</v>
      </c>
    </row>
    <row r="83" spans="1:14">
      <c r="A83">
        <v>55</v>
      </c>
      <c r="B83">
        <f t="shared" si="5"/>
        <v>55</v>
      </c>
      <c r="C83">
        <f t="shared" si="6"/>
        <v>8385118.5010157134</v>
      </c>
      <c r="D83">
        <f t="shared" si="7"/>
        <v>771.18066107382845</v>
      </c>
      <c r="E83">
        <f t="shared" si="8"/>
        <v>6415.6841185038184</v>
      </c>
      <c r="F83">
        <f t="shared" si="9"/>
        <v>5869.3433669418628</v>
      </c>
      <c r="G83">
        <f t="shared" si="10"/>
        <v>63.663647668514749</v>
      </c>
      <c r="H83">
        <f t="shared" si="12"/>
        <v>636.63647668514761</v>
      </c>
      <c r="I83">
        <f t="shared" si="0"/>
        <v>-1127.497901285667</v>
      </c>
      <c r="J83">
        <f t="shared" si="1"/>
        <v>65.900909385398165</v>
      </c>
      <c r="K83">
        <f t="shared" si="2"/>
        <v>548.2495076447226</v>
      </c>
      <c r="L83">
        <f t="shared" si="3"/>
        <v>507.83905096216171</v>
      </c>
      <c r="M83">
        <f t="shared" si="4"/>
        <v>5.5084332933844884</v>
      </c>
      <c r="N83">
        <f t="shared" si="11"/>
        <v>55.084332933844884</v>
      </c>
    </row>
    <row r="84" spans="1:14">
      <c r="A84">
        <v>56</v>
      </c>
      <c r="B84">
        <f t="shared" si="5"/>
        <v>56</v>
      </c>
      <c r="C84">
        <f t="shared" si="6"/>
        <v>8383991.0031144274</v>
      </c>
      <c r="D84">
        <f t="shared" si="7"/>
        <v>837.08157045922667</v>
      </c>
      <c r="E84">
        <f t="shared" si="8"/>
        <v>6963.9336261485405</v>
      </c>
      <c r="F84">
        <f t="shared" si="9"/>
        <v>6377.1824179040241</v>
      </c>
      <c r="G84">
        <f t="shared" si="10"/>
        <v>69.17208096189924</v>
      </c>
      <c r="H84">
        <f t="shared" si="12"/>
        <v>691.72080961899246</v>
      </c>
      <c r="I84">
        <f t="shared" si="0"/>
        <v>-1223.6831824514873</v>
      </c>
      <c r="J84">
        <f t="shared" si="1"/>
        <v>71.514784685589007</v>
      </c>
      <c r="K84">
        <f t="shared" si="2"/>
        <v>594.95302657962918</v>
      </c>
      <c r="L84">
        <f t="shared" si="3"/>
        <v>551.23621711156022</v>
      </c>
      <c r="M84">
        <f t="shared" si="4"/>
        <v>5.9791540747087621</v>
      </c>
      <c r="N84">
        <f t="shared" si="11"/>
        <v>59.791540747087616</v>
      </c>
    </row>
    <row r="85" spans="1:14">
      <c r="A85">
        <v>57</v>
      </c>
      <c r="B85">
        <f t="shared" si="5"/>
        <v>57</v>
      </c>
      <c r="C85">
        <f t="shared" si="6"/>
        <v>8382767.3199319756</v>
      </c>
      <c r="D85">
        <f t="shared" si="7"/>
        <v>908.59635514481567</v>
      </c>
      <c r="E85">
        <f t="shared" si="8"/>
        <v>7558.8866527281698</v>
      </c>
      <c r="F85">
        <f t="shared" si="9"/>
        <v>6928.4186350155842</v>
      </c>
      <c r="G85">
        <f t="shared" si="10"/>
        <v>75.151235036608</v>
      </c>
      <c r="H85">
        <f t="shared" si="12"/>
        <v>751.51235036608011</v>
      </c>
      <c r="I85">
        <f t="shared" si="0"/>
        <v>-1328.0328240526026</v>
      </c>
      <c r="J85">
        <f t="shared" si="1"/>
        <v>77.603738927735279</v>
      </c>
      <c r="K85">
        <f t="shared" si="2"/>
        <v>645.60887027679689</v>
      </c>
      <c r="L85">
        <f t="shared" si="3"/>
        <v>598.33024088275022</v>
      </c>
      <c r="M85">
        <f t="shared" si="4"/>
        <v>6.4899739653201109</v>
      </c>
      <c r="N85">
        <f t="shared" si="11"/>
        <v>64.899739653201109</v>
      </c>
    </row>
    <row r="86" spans="1:14">
      <c r="A86">
        <v>58</v>
      </c>
      <c r="B86">
        <f t="shared" si="5"/>
        <v>58</v>
      </c>
      <c r="C86">
        <f t="shared" si="6"/>
        <v>8381439.2871079231</v>
      </c>
      <c r="D86">
        <f t="shared" si="7"/>
        <v>986.200094072551</v>
      </c>
      <c r="E86">
        <f t="shared" si="8"/>
        <v>8204.4955230049673</v>
      </c>
      <c r="F86">
        <f t="shared" si="9"/>
        <v>7526.7488758983345</v>
      </c>
      <c r="G86">
        <f t="shared" si="10"/>
        <v>81.641209001928104</v>
      </c>
      <c r="H86">
        <f t="shared" si="12"/>
        <v>816.41209001928121</v>
      </c>
      <c r="I86">
        <f t="shared" si="0"/>
        <v>-1441.2325115729168</v>
      </c>
      <c r="J86">
        <f t="shared" si="1"/>
        <v>84.207414823064838</v>
      </c>
      <c r="K86">
        <f t="shared" si="2"/>
        <v>700.54683838717222</v>
      </c>
      <c r="L86">
        <f t="shared" si="3"/>
        <v>649.43397197644731</v>
      </c>
      <c r="M86">
        <f t="shared" si="4"/>
        <v>7.0442863862325069</v>
      </c>
      <c r="N86">
        <f t="shared" si="11"/>
        <v>70.442863862325069</v>
      </c>
    </row>
    <row r="87" spans="1:14">
      <c r="A87">
        <v>59</v>
      </c>
      <c r="B87">
        <f t="shared" si="5"/>
        <v>59</v>
      </c>
      <c r="C87">
        <f t="shared" si="6"/>
        <v>8379998.0545963505</v>
      </c>
      <c r="D87">
        <f t="shared" si="7"/>
        <v>1070.4075088956158</v>
      </c>
      <c r="E87">
        <f t="shared" si="8"/>
        <v>8905.0423613921394</v>
      </c>
      <c r="F87">
        <f t="shared" si="9"/>
        <v>8176.1828478747821</v>
      </c>
      <c r="G87">
        <f t="shared" si="10"/>
        <v>88.685495388160604</v>
      </c>
      <c r="H87">
        <f t="shared" si="12"/>
        <v>886.85495388160632</v>
      </c>
      <c r="I87">
        <f t="shared" si="0"/>
        <v>-1564.0242130425099</v>
      </c>
      <c r="J87">
        <f t="shared" si="1"/>
        <v>91.368662813268671</v>
      </c>
      <c r="K87">
        <f t="shared" si="2"/>
        <v>760.12341663725886</v>
      </c>
      <c r="L87">
        <f t="shared" si="3"/>
        <v>704.88636567129947</v>
      </c>
      <c r="M87">
        <f t="shared" si="4"/>
        <v>7.6457679206829701</v>
      </c>
      <c r="N87">
        <f t="shared" si="11"/>
        <v>76.457679206829695</v>
      </c>
    </row>
    <row r="88" spans="1:14">
      <c r="A88">
        <v>60</v>
      </c>
      <c r="B88">
        <f t="shared" si="5"/>
        <v>60</v>
      </c>
      <c r="C88">
        <f t="shared" si="6"/>
        <v>8378434.0303833084</v>
      </c>
      <c r="D88">
        <f t="shared" si="7"/>
        <v>1161.7761717088845</v>
      </c>
      <c r="E88">
        <f t="shared" si="8"/>
        <v>9665.165778029399</v>
      </c>
      <c r="F88">
        <f t="shared" si="9"/>
        <v>8881.0692135460813</v>
      </c>
      <c r="G88">
        <f t="shared" si="10"/>
        <v>96.331263308843575</v>
      </c>
      <c r="H88">
        <f t="shared" si="12"/>
        <v>963.31263308843597</v>
      </c>
      <c r="I88">
        <f t="shared" si="0"/>
        <v>-1697.210565277142</v>
      </c>
      <c r="J88">
        <f t="shared" si="1"/>
        <v>99.133782608747921</v>
      </c>
      <c r="K88">
        <f t="shared" si="2"/>
        <v>824.72378625851684</v>
      </c>
      <c r="L88">
        <f t="shared" si="3"/>
        <v>765.05459518338535</v>
      </c>
      <c r="M88">
        <f t="shared" si="4"/>
        <v>8.2984012264920306</v>
      </c>
      <c r="N88">
        <f t="shared" si="11"/>
        <v>82.98401226492031</v>
      </c>
    </row>
    <row r="89" spans="1:14">
      <c r="A89">
        <v>61</v>
      </c>
      <c r="B89">
        <f t="shared" si="5"/>
        <v>61</v>
      </c>
      <c r="C89">
        <f t="shared" si="6"/>
        <v>8376736.819818031</v>
      </c>
      <c r="D89">
        <f t="shared" si="7"/>
        <v>1260.9099543176324</v>
      </c>
      <c r="E89">
        <f t="shared" si="8"/>
        <v>10489.889564287916</v>
      </c>
      <c r="F89">
        <f t="shared" si="9"/>
        <v>9646.123808729466</v>
      </c>
      <c r="G89">
        <f t="shared" si="10"/>
        <v>104.62966453533561</v>
      </c>
      <c r="H89">
        <f t="shared" si="12"/>
        <v>1046.2966453533563</v>
      </c>
      <c r="I89">
        <f t="shared" si="0"/>
        <v>-1841.6595596207612</v>
      </c>
      <c r="J89">
        <f t="shared" si="1"/>
        <v>107.5527796120532</v>
      </c>
      <c r="K89">
        <f t="shared" si="2"/>
        <v>894.76395725116834</v>
      </c>
      <c r="L89">
        <f t="shared" si="3"/>
        <v>830.33632308384176</v>
      </c>
      <c r="M89">
        <f t="shared" si="4"/>
        <v>9.006499673697375</v>
      </c>
      <c r="N89">
        <f t="shared" si="11"/>
        <v>90.06499673697374</v>
      </c>
    </row>
    <row r="90" spans="1:14">
      <c r="A90">
        <v>62</v>
      </c>
      <c r="B90">
        <f t="shared" si="5"/>
        <v>62</v>
      </c>
      <c r="C90">
        <f t="shared" si="6"/>
        <v>8374895.1602584105</v>
      </c>
      <c r="D90">
        <f t="shared" si="7"/>
        <v>1368.4627339296856</v>
      </c>
      <c r="E90">
        <f t="shared" si="8"/>
        <v>11384.653521539085</v>
      </c>
      <c r="F90">
        <f t="shared" si="9"/>
        <v>10476.460131813308</v>
      </c>
      <c r="G90">
        <f t="shared" si="10"/>
        <v>113.63616420903298</v>
      </c>
      <c r="H90">
        <f t="shared" si="12"/>
        <v>1136.36164209033</v>
      </c>
      <c r="I90">
        <f t="shared" si="0"/>
        <v>-1998.3095396858828</v>
      </c>
      <c r="J90">
        <f t="shared" si="1"/>
        <v>116.67963650404258</v>
      </c>
      <c r="K90">
        <f t="shared" si="2"/>
        <v>970.69302779121335</v>
      </c>
      <c r="L90">
        <f t="shared" si="3"/>
        <v>901.16214157684294</v>
      </c>
      <c r="M90">
        <f t="shared" si="4"/>
        <v>9.7747338137834685</v>
      </c>
      <c r="N90">
        <f t="shared" si="11"/>
        <v>97.747338137834674</v>
      </c>
    </row>
    <row r="91" spans="1:14">
      <c r="A91">
        <v>63</v>
      </c>
      <c r="B91">
        <f t="shared" si="5"/>
        <v>63</v>
      </c>
      <c r="C91">
        <f t="shared" si="6"/>
        <v>8372896.8507187245</v>
      </c>
      <c r="D91">
        <f t="shared" si="7"/>
        <v>1485.142370433728</v>
      </c>
      <c r="E91">
        <f t="shared" si="8"/>
        <v>12355.346549330297</v>
      </c>
      <c r="F91">
        <f t="shared" si="9"/>
        <v>11377.62227339015</v>
      </c>
      <c r="G91">
        <f t="shared" si="10"/>
        <v>123.41089802281645</v>
      </c>
      <c r="H91">
        <f t="shared" si="12"/>
        <v>1234.1089802281647</v>
      </c>
      <c r="I91">
        <f t="shared" si="0"/>
        <v>-2168.1745224358269</v>
      </c>
      <c r="J91">
        <f t="shared" si="1"/>
        <v>126.57260012696089</v>
      </c>
      <c r="K91">
        <f t="shared" si="2"/>
        <v>1052.9955708971499</v>
      </c>
      <c r="L91">
        <f t="shared" si="3"/>
        <v>977.99819162290373</v>
      </c>
      <c r="M91">
        <f t="shared" si="4"/>
        <v>10.608159788812344</v>
      </c>
      <c r="N91">
        <f t="shared" si="11"/>
        <v>106.08159788812343</v>
      </c>
    </row>
    <row r="92" spans="1:14">
      <c r="A92">
        <v>64</v>
      </c>
      <c r="B92">
        <f t="shared" si="5"/>
        <v>64</v>
      </c>
      <c r="C92">
        <f t="shared" si="6"/>
        <v>8370728.6761962883</v>
      </c>
      <c r="D92">
        <f t="shared" si="7"/>
        <v>1611.7149705606889</v>
      </c>
      <c r="E92">
        <f t="shared" si="8"/>
        <v>13408.342120227448</v>
      </c>
      <c r="F92">
        <f t="shared" si="9"/>
        <v>12355.620465013055</v>
      </c>
      <c r="G92">
        <f t="shared" si="10"/>
        <v>134.01905781162878</v>
      </c>
      <c r="H92">
        <f t="shared" si="12"/>
        <v>1340.1905781162882</v>
      </c>
      <c r="I92">
        <f t="shared" ref="I92:I155" si="13">-B$9*C92*(D92 + E92) - B$9*C92*(B$12)*(D92+E92)</f>
        <v>-2352.3498523423236</v>
      </c>
      <c r="J92">
        <f t="shared" ref="J92:J155" si="14">B$9*C92*(D92 + E92) -B$10*(D92)</f>
        <v>137.29448361625236</v>
      </c>
      <c r="K92">
        <f t="shared" ref="K92:K155" si="15">(B$12)*B$9*C92*(D92 + E92) - B$10*( E92)</f>
        <v>1142.1941479554894</v>
      </c>
      <c r="L92">
        <f t="shared" ref="L92:L155" si="16">B$10*(D92)*(1- B$13) + B$10*(E92)</f>
        <v>1061.3489709808618</v>
      </c>
      <c r="M92">
        <f t="shared" ref="M92:M155" si="17">B$10*(D92)*B$13</f>
        <v>11.512249789719206</v>
      </c>
      <c r="N92">
        <f t="shared" si="11"/>
        <v>115.12249789719206</v>
      </c>
    </row>
    <row r="93" spans="1:14">
      <c r="A93">
        <v>65</v>
      </c>
      <c r="B93">
        <f t="shared" ref="B93:B156" si="18">B92+B$8</f>
        <v>65</v>
      </c>
      <c r="C93">
        <f t="shared" ref="C93:C127" si="19">C92+I92*B$8</f>
        <v>8368376.3263439462</v>
      </c>
      <c r="D93">
        <f t="shared" ref="D93:D127" si="20">D92+J92*B$8</f>
        <v>1749.0094541769413</v>
      </c>
      <c r="E93">
        <f t="shared" ref="E93:E127" si="21">E92+K92*B$8</f>
        <v>14550.536268182937</v>
      </c>
      <c r="F93">
        <f t="shared" ref="F93:F127" si="22">F92+L92*B$8</f>
        <v>13416.969435993917</v>
      </c>
      <c r="G93">
        <f t="shared" ref="G93:G127" si="23">G92+M92*B$8</f>
        <v>145.53130760134798</v>
      </c>
      <c r="H93">
        <f t="shared" si="12"/>
        <v>1455.3130760134802</v>
      </c>
      <c r="I93">
        <f t="shared" si="13"/>
        <v>-2552.0181961878602</v>
      </c>
      <c r="J93">
        <f t="shared" si="14"/>
        <v>148.91298350413496</v>
      </c>
      <c r="K93">
        <f t="shared" si="15"/>
        <v>1238.8519468008765</v>
      </c>
      <c r="L93">
        <f t="shared" si="16"/>
        <v>1151.7603412101562</v>
      </c>
      <c r="M93">
        <f t="shared" si="17"/>
        <v>12.492924672692439</v>
      </c>
      <c r="N93">
        <f t="shared" ref="N93:N156" si="24">D93*B$10</f>
        <v>124.92924672692438</v>
      </c>
    </row>
    <row r="94" spans="1:14">
      <c r="A94">
        <v>66</v>
      </c>
      <c r="B94">
        <f t="shared" si="18"/>
        <v>66</v>
      </c>
      <c r="C94">
        <f t="shared" si="19"/>
        <v>8365824.3081477582</v>
      </c>
      <c r="D94">
        <f t="shared" si="20"/>
        <v>1897.9224376810762</v>
      </c>
      <c r="E94">
        <f t="shared" si="21"/>
        <v>15789.388214983814</v>
      </c>
      <c r="F94">
        <f t="shared" si="22"/>
        <v>14568.729777204073</v>
      </c>
      <c r="G94">
        <f t="shared" si="23"/>
        <v>158.0242322740404</v>
      </c>
      <c r="H94">
        <f t="shared" ref="H94:H157" si="25">H93+N93*B$8</f>
        <v>1580.2423227404047</v>
      </c>
      <c r="I94">
        <f t="shared" si="13"/>
        <v>-2768.4558832549319</v>
      </c>
      <c r="J94">
        <f t="shared" si="14"/>
        <v>161.50101123437923</v>
      </c>
      <c r="K94">
        <f t="shared" si="15"/>
        <v>1343.5755396873462</v>
      </c>
      <c r="L94">
        <f t="shared" si="16"/>
        <v>1249.8227434926273</v>
      </c>
      <c r="M94">
        <f t="shared" si="17"/>
        <v>13.556588840579117</v>
      </c>
      <c r="N94">
        <f t="shared" si="24"/>
        <v>135.56588840579116</v>
      </c>
    </row>
    <row r="95" spans="1:14">
      <c r="A95">
        <v>67</v>
      </c>
      <c r="B95">
        <f t="shared" si="18"/>
        <v>67</v>
      </c>
      <c r="C95">
        <f t="shared" si="19"/>
        <v>8363055.852264503</v>
      </c>
      <c r="D95">
        <f t="shared" si="20"/>
        <v>2059.4234489154555</v>
      </c>
      <c r="E95">
        <f t="shared" si="21"/>
        <v>17132.96375467116</v>
      </c>
      <c r="F95">
        <f t="shared" si="22"/>
        <v>15818.5525206967</v>
      </c>
      <c r="G95">
        <f t="shared" si="23"/>
        <v>171.58082111461951</v>
      </c>
      <c r="H95">
        <f t="shared" si="25"/>
        <v>1715.8082111461958</v>
      </c>
      <c r="I95">
        <f t="shared" si="13"/>
        <v>-3003.0395920274445</v>
      </c>
      <c r="J95">
        <f t="shared" si="14"/>
        <v>175.13703817966427</v>
      </c>
      <c r="K95">
        <f t="shared" si="15"/>
        <v>1457.0177535915934</v>
      </c>
      <c r="L95">
        <f t="shared" si="16"/>
        <v>1356.1746327639335</v>
      </c>
      <c r="M95">
        <f t="shared" si="17"/>
        <v>14.710167492253255</v>
      </c>
      <c r="N95">
        <f t="shared" si="24"/>
        <v>147.10167492253254</v>
      </c>
    </row>
    <row r="96" spans="1:14">
      <c r="A96">
        <v>68</v>
      </c>
      <c r="B96">
        <f t="shared" si="18"/>
        <v>68</v>
      </c>
      <c r="C96">
        <f t="shared" si="19"/>
        <v>8360052.8126724754</v>
      </c>
      <c r="D96">
        <f t="shared" si="20"/>
        <v>2234.5604870951197</v>
      </c>
      <c r="E96">
        <f t="shared" si="21"/>
        <v>18589.981508262754</v>
      </c>
      <c r="F96">
        <f t="shared" si="22"/>
        <v>17174.727153460633</v>
      </c>
      <c r="G96">
        <f t="shared" si="23"/>
        <v>186.29098860687276</v>
      </c>
      <c r="H96">
        <f t="shared" si="25"/>
        <v>1862.9098860687284</v>
      </c>
      <c r="I96">
        <f t="shared" si="13"/>
        <v>-3257.2533799771818</v>
      </c>
      <c r="J96">
        <f t="shared" si="14"/>
        <v>189.90545282929963</v>
      </c>
      <c r="K96">
        <f t="shared" si="15"/>
        <v>1579.880641765177</v>
      </c>
      <c r="L96">
        <f t="shared" si="16"/>
        <v>1471.5061390463115</v>
      </c>
      <c r="M96">
        <f t="shared" si="17"/>
        <v>15.96114633639371</v>
      </c>
      <c r="N96">
        <f t="shared" si="24"/>
        <v>159.6114633639371</v>
      </c>
    </row>
    <row r="97" spans="1:14">
      <c r="A97">
        <v>69</v>
      </c>
      <c r="B97">
        <f t="shared" si="18"/>
        <v>69</v>
      </c>
      <c r="C97">
        <f t="shared" si="19"/>
        <v>8356795.559292498</v>
      </c>
      <c r="D97">
        <f t="shared" si="20"/>
        <v>2424.4659399244192</v>
      </c>
      <c r="E97">
        <f t="shared" si="21"/>
        <v>20169.86215002793</v>
      </c>
      <c r="F97">
        <f t="shared" si="22"/>
        <v>18646.233292506946</v>
      </c>
      <c r="G97">
        <f t="shared" si="23"/>
        <v>202.25213494326647</v>
      </c>
      <c r="H97">
        <f t="shared" si="25"/>
        <v>2022.5213494326654</v>
      </c>
      <c r="I97">
        <f t="shared" si="13"/>
        <v>-3532.6960473533018</v>
      </c>
      <c r="J97">
        <f t="shared" si="14"/>
        <v>205.8969283034601</v>
      </c>
      <c r="K97">
        <f t="shared" si="15"/>
        <v>1712.9185411961025</v>
      </c>
      <c r="L97">
        <f t="shared" si="16"/>
        <v>1596.5629639971362</v>
      </c>
      <c r="M97">
        <f t="shared" si="17"/>
        <v>17.317613856602996</v>
      </c>
      <c r="N97">
        <f t="shared" si="24"/>
        <v>173.17613856602995</v>
      </c>
    </row>
    <row r="98" spans="1:14">
      <c r="A98">
        <v>70</v>
      </c>
      <c r="B98">
        <f t="shared" si="18"/>
        <v>70</v>
      </c>
      <c r="C98">
        <f t="shared" si="19"/>
        <v>8353262.8632451445</v>
      </c>
      <c r="D98">
        <f t="shared" si="20"/>
        <v>2630.3628682278795</v>
      </c>
      <c r="E98">
        <f t="shared" si="21"/>
        <v>21882.780691224034</v>
      </c>
      <c r="F98">
        <f t="shared" si="22"/>
        <v>20242.796256504083</v>
      </c>
      <c r="G98">
        <f t="shared" si="23"/>
        <v>219.56974879986947</v>
      </c>
      <c r="H98">
        <f t="shared" si="25"/>
        <v>2195.6974879986951</v>
      </c>
      <c r="I98">
        <f t="shared" si="13"/>
        <v>-3831.0888189448265</v>
      </c>
      <c r="J98">
        <f t="shared" si="14"/>
        <v>223.20879773623795</v>
      </c>
      <c r="K98">
        <f t="shared" si="15"/>
        <v>1856.9411955334519</v>
      </c>
      <c r="L98">
        <f t="shared" si="16"/>
        <v>1732.1505194735089</v>
      </c>
      <c r="M98">
        <f t="shared" si="17"/>
        <v>18.788306201627712</v>
      </c>
      <c r="N98">
        <f t="shared" si="24"/>
        <v>187.88306201627711</v>
      </c>
    </row>
    <row r="99" spans="1:14">
      <c r="A99">
        <v>71</v>
      </c>
      <c r="B99">
        <f t="shared" si="18"/>
        <v>71</v>
      </c>
      <c r="C99">
        <f t="shared" si="19"/>
        <v>8349431.7744261995</v>
      </c>
      <c r="D99">
        <f t="shared" si="20"/>
        <v>2853.5716659641175</v>
      </c>
      <c r="E99">
        <f t="shared" si="21"/>
        <v>23739.721886757485</v>
      </c>
      <c r="F99">
        <f t="shared" si="22"/>
        <v>21974.946775977591</v>
      </c>
      <c r="G99">
        <f t="shared" si="23"/>
        <v>238.35805500149718</v>
      </c>
      <c r="H99">
        <f t="shared" si="25"/>
        <v>2383.5805500149722</v>
      </c>
      <c r="I99">
        <f t="shared" si="13"/>
        <v>-4154.2833193290162</v>
      </c>
      <c r="J99">
        <f t="shared" si="14"/>
        <v>241.94543433788215</v>
      </c>
      <c r="K99">
        <f t="shared" si="15"/>
        <v>2012.816916939591</v>
      </c>
      <c r="L99">
        <f t="shared" si="16"/>
        <v>1879.1383132946562</v>
      </c>
      <c r="M99">
        <f t="shared" si="17"/>
        <v>20.382654756886552</v>
      </c>
      <c r="N99">
        <f t="shared" si="24"/>
        <v>203.82654756886552</v>
      </c>
    </row>
    <row r="100" spans="1:14">
      <c r="A100">
        <v>72</v>
      </c>
      <c r="B100">
        <f t="shared" si="18"/>
        <v>72</v>
      </c>
      <c r="C100">
        <f t="shared" si="19"/>
        <v>8345277.4911068706</v>
      </c>
      <c r="D100">
        <f t="shared" si="20"/>
        <v>3095.5171003019996</v>
      </c>
      <c r="E100">
        <f t="shared" si="21"/>
        <v>25752.538803697076</v>
      </c>
      <c r="F100">
        <f t="shared" si="22"/>
        <v>23854.085089272248</v>
      </c>
      <c r="G100">
        <f t="shared" si="23"/>
        <v>258.74070975838373</v>
      </c>
      <c r="H100">
        <f t="shared" si="25"/>
        <v>2587.4070975838376</v>
      </c>
      <c r="I100">
        <f t="shared" si="13"/>
        <v>-4504.2698069093221</v>
      </c>
      <c r="J100">
        <f t="shared" si="14"/>
        <v>262.21863207893978</v>
      </c>
      <c r="K100">
        <f t="shared" si="15"/>
        <v>2181.4757531161622</v>
      </c>
      <c r="L100">
        <f t="shared" si="16"/>
        <v>2038.464585283491</v>
      </c>
      <c r="M100">
        <f t="shared" si="17"/>
        <v>22.110836430728568</v>
      </c>
      <c r="N100">
        <f t="shared" si="24"/>
        <v>221.10836430728568</v>
      </c>
    </row>
    <row r="101" spans="1:14">
      <c r="A101">
        <v>73</v>
      </c>
      <c r="B101">
        <f t="shared" si="18"/>
        <v>73</v>
      </c>
      <c r="C101">
        <f t="shared" si="19"/>
        <v>8340773.2212999612</v>
      </c>
      <c r="D101">
        <f t="shared" si="20"/>
        <v>3357.7357323809392</v>
      </c>
      <c r="E101">
        <f t="shared" si="21"/>
        <v>27934.014556813239</v>
      </c>
      <c r="F101">
        <f t="shared" si="22"/>
        <v>25892.549674555739</v>
      </c>
      <c r="G101">
        <f t="shared" si="23"/>
        <v>280.8515461891123</v>
      </c>
      <c r="H101">
        <f t="shared" si="25"/>
        <v>2808.5154618911233</v>
      </c>
      <c r="I101">
        <f t="shared" si="13"/>
        <v>-4883.1856198133737</v>
      </c>
      <c r="J101">
        <f t="shared" si="14"/>
        <v>284.14798191614125</v>
      </c>
      <c r="K101">
        <f t="shared" si="15"/>
        <v>2363.9126172405058</v>
      </c>
      <c r="L101">
        <f t="shared" si="16"/>
        <v>2211.141193996863</v>
      </c>
      <c r="M101">
        <f t="shared" si="17"/>
        <v>23.983826659863851</v>
      </c>
      <c r="N101">
        <f t="shared" si="24"/>
        <v>239.83826659863851</v>
      </c>
    </row>
    <row r="102" spans="1:14">
      <c r="A102">
        <v>74</v>
      </c>
      <c r="B102">
        <f t="shared" si="18"/>
        <v>74</v>
      </c>
      <c r="C102">
        <f t="shared" si="19"/>
        <v>8335890.0356801478</v>
      </c>
      <c r="D102">
        <f t="shared" si="20"/>
        <v>3641.8837142970806</v>
      </c>
      <c r="E102">
        <f t="shared" si="21"/>
        <v>30297.927174053744</v>
      </c>
      <c r="F102">
        <f t="shared" si="22"/>
        <v>28103.690868552603</v>
      </c>
      <c r="G102">
        <f t="shared" si="23"/>
        <v>304.83537284897614</v>
      </c>
      <c r="H102">
        <f t="shared" si="25"/>
        <v>3048.353728489762</v>
      </c>
      <c r="I102">
        <f t="shared" si="13"/>
        <v>-5293.3237721630021</v>
      </c>
      <c r="J102">
        <f t="shared" si="14"/>
        <v>307.86123728055605</v>
      </c>
      <c r="K102">
        <f t="shared" si="15"/>
        <v>2561.190328571673</v>
      </c>
      <c r="L102">
        <f t="shared" si="16"/>
        <v>2398.2587512086511</v>
      </c>
      <c r="M102">
        <f t="shared" si="17"/>
        <v>26.013455102122006</v>
      </c>
      <c r="N102">
        <f t="shared" si="24"/>
        <v>260.13455102122003</v>
      </c>
    </row>
    <row r="103" spans="1:14">
      <c r="A103">
        <v>75</v>
      </c>
      <c r="B103">
        <f t="shared" si="18"/>
        <v>75</v>
      </c>
      <c r="C103">
        <f t="shared" si="19"/>
        <v>8330596.7119079847</v>
      </c>
      <c r="D103">
        <f t="shared" si="20"/>
        <v>3949.7449515776366</v>
      </c>
      <c r="E103">
        <f t="shared" si="21"/>
        <v>32859.11750262542</v>
      </c>
      <c r="F103">
        <f t="shared" si="22"/>
        <v>30501.949619761253</v>
      </c>
      <c r="G103">
        <f t="shared" si="23"/>
        <v>330.84882795109814</v>
      </c>
      <c r="H103">
        <f t="shared" si="25"/>
        <v>3308.488279510982</v>
      </c>
      <c r="I103">
        <f t="shared" si="13"/>
        <v>-5737.1416220138944</v>
      </c>
      <c r="J103">
        <f t="shared" si="14"/>
        <v>333.49466114990418</v>
      </c>
      <c r="K103">
        <f t="shared" si="15"/>
        <v>2774.4424998494874</v>
      </c>
      <c r="L103">
        <f t="shared" si="16"/>
        <v>2600.9919970746637</v>
      </c>
      <c r="M103">
        <f t="shared" si="17"/>
        <v>28.212463939840262</v>
      </c>
      <c r="N103">
        <f t="shared" si="24"/>
        <v>282.12463939840262</v>
      </c>
    </row>
    <row r="104" spans="1:14">
      <c r="A104">
        <v>76</v>
      </c>
      <c r="B104">
        <f t="shared" si="18"/>
        <v>76</v>
      </c>
      <c r="C104">
        <f t="shared" si="19"/>
        <v>8324859.5702859703</v>
      </c>
      <c r="D104">
        <f t="shared" si="20"/>
        <v>4283.2396127275406</v>
      </c>
      <c r="E104">
        <f t="shared" si="21"/>
        <v>35633.560002474907</v>
      </c>
      <c r="F104">
        <f t="shared" si="22"/>
        <v>33102.941616835917</v>
      </c>
      <c r="G104">
        <f t="shared" si="23"/>
        <v>359.06129189093838</v>
      </c>
      <c r="H104">
        <f t="shared" si="25"/>
        <v>3590.6129189093845</v>
      </c>
      <c r="I104">
        <f t="shared" si="13"/>
        <v>-6217.2695120335056</v>
      </c>
      <c r="J104">
        <f t="shared" si="14"/>
        <v>361.19334540468793</v>
      </c>
      <c r="K104">
        <f t="shared" si="15"/>
        <v>3004.8761941143584</v>
      </c>
      <c r="L104">
        <f t="shared" si="16"/>
        <v>2820.6054038521206</v>
      </c>
      <c r="M104">
        <f t="shared" si="17"/>
        <v>30.594568662339572</v>
      </c>
      <c r="N104">
        <f t="shared" si="24"/>
        <v>305.94568662339572</v>
      </c>
    </row>
    <row r="105" spans="1:14">
      <c r="A105">
        <v>77</v>
      </c>
      <c r="B105">
        <f t="shared" si="18"/>
        <v>77</v>
      </c>
      <c r="C105">
        <f t="shared" si="19"/>
        <v>8318642.3007739373</v>
      </c>
      <c r="D105">
        <f t="shared" si="20"/>
        <v>4644.4329581322281</v>
      </c>
      <c r="E105">
        <f t="shared" si="21"/>
        <v>38638.436196589268</v>
      </c>
      <c r="F105">
        <f t="shared" si="22"/>
        <v>35923.547020688035</v>
      </c>
      <c r="G105">
        <f t="shared" si="23"/>
        <v>389.65586055327793</v>
      </c>
      <c r="H105">
        <f t="shared" si="25"/>
        <v>3896.5586055327803</v>
      </c>
      <c r="I105">
        <f t="shared" si="13"/>
        <v>-6736.5192603585911</v>
      </c>
      <c r="J105">
        <f t="shared" si="14"/>
        <v>391.11149129681826</v>
      </c>
      <c r="K105">
        <f t="shared" si="15"/>
        <v>3253.7742580102376</v>
      </c>
      <c r="L105">
        <f t="shared" si="16"/>
        <v>3058.4589899220191</v>
      </c>
      <c r="M105">
        <f t="shared" si="17"/>
        <v>33.174521129515917</v>
      </c>
      <c r="N105">
        <f t="shared" si="24"/>
        <v>331.74521129515915</v>
      </c>
    </row>
    <row r="106" spans="1:14">
      <c r="A106">
        <v>78</v>
      </c>
      <c r="B106">
        <f t="shared" si="18"/>
        <v>78</v>
      </c>
      <c r="C106">
        <f t="shared" si="19"/>
        <v>8311905.7815135783</v>
      </c>
      <c r="D106">
        <f t="shared" si="20"/>
        <v>5035.5444494290459</v>
      </c>
      <c r="E106">
        <f t="shared" si="21"/>
        <v>41892.210454599503</v>
      </c>
      <c r="F106">
        <f t="shared" si="22"/>
        <v>38982.006010610057</v>
      </c>
      <c r="G106">
        <f t="shared" si="23"/>
        <v>422.83038168279387</v>
      </c>
      <c r="H106">
        <f t="shared" si="25"/>
        <v>4228.30381682794</v>
      </c>
      <c r="I106">
        <f t="shared" si="13"/>
        <v>-7297.8923516451232</v>
      </c>
      <c r="J106">
        <f t="shared" si="14"/>
        <v>423.41263771415674</v>
      </c>
      <c r="K106">
        <f t="shared" si="15"/>
        <v>3522.497220786071</v>
      </c>
      <c r="L106">
        <f t="shared" si="16"/>
        <v>3316.014318506117</v>
      </c>
      <c r="M106">
        <f t="shared" si="17"/>
        <v>35.968174638778898</v>
      </c>
      <c r="N106">
        <f t="shared" si="24"/>
        <v>359.68174638778896</v>
      </c>
    </row>
    <row r="107" spans="1:14">
      <c r="A107">
        <v>79</v>
      </c>
      <c r="B107">
        <f t="shared" si="18"/>
        <v>79</v>
      </c>
      <c r="C107">
        <f t="shared" si="19"/>
        <v>8304607.8891619332</v>
      </c>
      <c r="D107">
        <f t="shared" si="20"/>
        <v>5458.9570871432024</v>
      </c>
      <c r="E107">
        <f t="shared" si="21"/>
        <v>45414.707675385573</v>
      </c>
      <c r="F107">
        <f t="shared" si="22"/>
        <v>42298.020329116174</v>
      </c>
      <c r="G107">
        <f t="shared" si="23"/>
        <v>458.79855632157279</v>
      </c>
      <c r="H107">
        <f t="shared" si="25"/>
        <v>4587.9855632157287</v>
      </c>
      <c r="I107">
        <f t="shared" si="13"/>
        <v>-7904.5876466794261</v>
      </c>
      <c r="J107">
        <f t="shared" si="14"/>
        <v>458.26982148005044</v>
      </c>
      <c r="K107">
        <f t="shared" si="15"/>
        <v>3812.4846278758919</v>
      </c>
      <c r="L107">
        <f t="shared" si="16"/>
        <v>3594.8406467010323</v>
      </c>
      <c r="M107">
        <f t="shared" si="17"/>
        <v>38.992550622451446</v>
      </c>
      <c r="N107">
        <f t="shared" si="24"/>
        <v>389.92550622451444</v>
      </c>
    </row>
    <row r="108" spans="1:14">
      <c r="A108">
        <v>80</v>
      </c>
      <c r="B108">
        <f t="shared" si="18"/>
        <v>80</v>
      </c>
      <c r="C108">
        <f t="shared" si="19"/>
        <v>8296703.3015152542</v>
      </c>
      <c r="D108">
        <f t="shared" si="20"/>
        <v>5917.2269086232527</v>
      </c>
      <c r="E108">
        <f t="shared" si="21"/>
        <v>49227.192303261465</v>
      </c>
      <c r="F108">
        <f t="shared" si="22"/>
        <v>45892.86097581721</v>
      </c>
      <c r="G108">
        <f t="shared" si="23"/>
        <v>497.79110694402425</v>
      </c>
      <c r="H108">
        <f t="shared" si="25"/>
        <v>4977.9110694402434</v>
      </c>
      <c r="I108">
        <f t="shared" si="13"/>
        <v>-8560.0083926474872</v>
      </c>
      <c r="J108">
        <f t="shared" si="14"/>
        <v>495.86565116059825</v>
      </c>
      <c r="K108">
        <f t="shared" si="15"/>
        <v>4125.2556549236942</v>
      </c>
      <c r="L108">
        <f t="shared" si="16"/>
        <v>3896.621180073028</v>
      </c>
      <c r="M108">
        <f t="shared" si="17"/>
        <v>42.265906490166088</v>
      </c>
      <c r="N108">
        <f t="shared" si="24"/>
        <v>422.65906490166088</v>
      </c>
    </row>
    <row r="109" spans="1:14">
      <c r="A109">
        <v>81</v>
      </c>
      <c r="B109">
        <f t="shared" si="18"/>
        <v>81</v>
      </c>
      <c r="C109">
        <f t="shared" si="19"/>
        <v>8288143.2931226064</v>
      </c>
      <c r="D109">
        <f t="shared" si="20"/>
        <v>6413.0925597838514</v>
      </c>
      <c r="E109">
        <f t="shared" si="21"/>
        <v>53352.447958185163</v>
      </c>
      <c r="F109">
        <f t="shared" si="22"/>
        <v>49789.48215589024</v>
      </c>
      <c r="G109">
        <f t="shared" si="23"/>
        <v>540.05701343419037</v>
      </c>
      <c r="H109">
        <f t="shared" si="25"/>
        <v>5400.5701343419041</v>
      </c>
      <c r="I109">
        <f t="shared" si="13"/>
        <v>-9267.7682748666921</v>
      </c>
      <c r="J109">
        <f t="shared" si="14"/>
        <v>536.39227274487507</v>
      </c>
      <c r="K109">
        <f t="shared" si="15"/>
        <v>4462.4088222668888</v>
      </c>
      <c r="L109">
        <f t="shared" si="16"/>
        <v>4223.1593758564732</v>
      </c>
      <c r="M109">
        <f t="shared" si="17"/>
        <v>45.80780399845608</v>
      </c>
      <c r="N109">
        <f t="shared" si="24"/>
        <v>458.0780399845608</v>
      </c>
    </row>
    <row r="110" spans="1:14">
      <c r="A110">
        <v>82</v>
      </c>
      <c r="B110">
        <f t="shared" si="18"/>
        <v>82</v>
      </c>
      <c r="C110">
        <f t="shared" si="19"/>
        <v>8278875.5248477394</v>
      </c>
      <c r="D110">
        <f t="shared" si="20"/>
        <v>6949.4848325287267</v>
      </c>
      <c r="E110">
        <f t="shared" si="21"/>
        <v>57814.85678045205</v>
      </c>
      <c r="F110">
        <f t="shared" si="22"/>
        <v>54012.641531746711</v>
      </c>
      <c r="G110">
        <f t="shared" si="23"/>
        <v>585.86481743264642</v>
      </c>
      <c r="H110">
        <f t="shared" si="25"/>
        <v>5858.6481743264649</v>
      </c>
      <c r="I110">
        <f t="shared" si="13"/>
        <v>-10031.696204120268</v>
      </c>
      <c r="J110">
        <f t="shared" si="14"/>
        <v>580.05120210144992</v>
      </c>
      <c r="K110">
        <f t="shared" si="15"/>
        <v>4825.6206010916194</v>
      </c>
      <c r="L110">
        <f t="shared" si="16"/>
        <v>4576.3852235519926</v>
      </c>
      <c r="M110">
        <f t="shared" si="17"/>
        <v>49.639177375205193</v>
      </c>
      <c r="N110">
        <f t="shared" si="24"/>
        <v>496.3917737520519</v>
      </c>
    </row>
    <row r="111" spans="1:14">
      <c r="A111">
        <v>83</v>
      </c>
      <c r="B111">
        <f t="shared" si="18"/>
        <v>83</v>
      </c>
      <c r="C111">
        <f t="shared" si="19"/>
        <v>8268843.8286436191</v>
      </c>
      <c r="D111">
        <f t="shared" si="20"/>
        <v>7529.5360346301768</v>
      </c>
      <c r="E111">
        <f t="shared" si="21"/>
        <v>62640.477381543671</v>
      </c>
      <c r="F111">
        <f t="shared" si="22"/>
        <v>58589.026755298706</v>
      </c>
      <c r="G111">
        <f t="shared" si="23"/>
        <v>635.50399480785165</v>
      </c>
      <c r="H111">
        <f t="shared" si="25"/>
        <v>6355.0399480785163</v>
      </c>
      <c r="I111">
        <f t="shared" si="13"/>
        <v>-10855.83948142442</v>
      </c>
      <c r="J111">
        <f t="shared" si="14"/>
        <v>627.05299529403521</v>
      </c>
      <c r="K111">
        <f t="shared" si="15"/>
        <v>5216.6426706893972</v>
      </c>
      <c r="L111">
        <f t="shared" si="16"/>
        <v>4958.3614151936308</v>
      </c>
      <c r="M111">
        <f t="shared" si="17"/>
        <v>53.78240024735841</v>
      </c>
      <c r="N111">
        <f t="shared" si="24"/>
        <v>537.82400247358407</v>
      </c>
    </row>
    <row r="112" spans="1:14">
      <c r="A112">
        <v>84</v>
      </c>
      <c r="B112">
        <f t="shared" si="18"/>
        <v>84</v>
      </c>
      <c r="C112">
        <f t="shared" si="19"/>
        <v>8257987.9891621945</v>
      </c>
      <c r="D112">
        <f t="shared" si="20"/>
        <v>8156.5890299242119</v>
      </c>
      <c r="E112">
        <f t="shared" si="21"/>
        <v>67857.120052233062</v>
      </c>
      <c r="F112">
        <f t="shared" si="22"/>
        <v>63547.388170492341</v>
      </c>
      <c r="G112">
        <f t="shared" si="23"/>
        <v>689.28639505521005</v>
      </c>
      <c r="H112">
        <f t="shared" si="25"/>
        <v>6892.8639505521005</v>
      </c>
      <c r="I112">
        <f t="shared" si="13"/>
        <v>-11744.464923942245</v>
      </c>
      <c r="J112">
        <f t="shared" si="14"/>
        <v>677.61672366853486</v>
      </c>
      <c r="K112">
        <f t="shared" si="15"/>
        <v>5637.2975515481903</v>
      </c>
      <c r="L112">
        <f t="shared" si="16"/>
        <v>5371.2892985117751</v>
      </c>
      <c r="M112">
        <f t="shared" si="17"/>
        <v>58.261350213744372</v>
      </c>
      <c r="N112">
        <f t="shared" si="24"/>
        <v>582.61350213744367</v>
      </c>
    </row>
    <row r="113" spans="1:14">
      <c r="A113">
        <v>85</v>
      </c>
      <c r="B113">
        <f t="shared" si="18"/>
        <v>85</v>
      </c>
      <c r="C113">
        <f t="shared" si="19"/>
        <v>8246243.5242382521</v>
      </c>
      <c r="D113">
        <f t="shared" si="20"/>
        <v>8834.205753592747</v>
      </c>
      <c r="E113">
        <f t="shared" si="21"/>
        <v>73494.417603781258</v>
      </c>
      <c r="F113">
        <f t="shared" si="22"/>
        <v>68918.67746900412</v>
      </c>
      <c r="G113">
        <f t="shared" si="23"/>
        <v>747.54774526895437</v>
      </c>
      <c r="H113">
        <f t="shared" si="25"/>
        <v>7475.4774526895444</v>
      </c>
      <c r="I113">
        <f t="shared" si="13"/>
        <v>-12702.057471845539</v>
      </c>
      <c r="J113">
        <f t="shared" si="14"/>
        <v>731.96921612904589</v>
      </c>
      <c r="K113">
        <f t="shared" si="15"/>
        <v>6089.4723016183534</v>
      </c>
      <c r="L113">
        <f t="shared" si="16"/>
        <v>5817.5144844296228</v>
      </c>
      <c r="M113">
        <f t="shared" si="17"/>
        <v>63.101469668519627</v>
      </c>
      <c r="N113">
        <f t="shared" si="24"/>
        <v>631.01469668519621</v>
      </c>
    </row>
    <row r="114" spans="1:14">
      <c r="A114">
        <v>86</v>
      </c>
      <c r="B114">
        <f t="shared" si="18"/>
        <v>86</v>
      </c>
      <c r="C114">
        <f t="shared" si="19"/>
        <v>8233541.4667664068</v>
      </c>
      <c r="D114">
        <f t="shared" si="20"/>
        <v>9566.1749697217929</v>
      </c>
      <c r="E114">
        <f t="shared" si="21"/>
        <v>79583.889905399614</v>
      </c>
      <c r="F114">
        <f t="shared" si="22"/>
        <v>74736.191953433736</v>
      </c>
      <c r="G114">
        <f t="shared" si="23"/>
        <v>810.64921493747397</v>
      </c>
      <c r="H114">
        <f t="shared" si="25"/>
        <v>8106.4921493747406</v>
      </c>
      <c r="I114">
        <f t="shared" si="13"/>
        <v>-13733.315726458082</v>
      </c>
      <c r="J114">
        <f t="shared" si="14"/>
        <v>790.34402625066423</v>
      </c>
      <c r="K114">
        <f t="shared" si="15"/>
        <v>6575.1099234130334</v>
      </c>
      <c r="L114">
        <f t="shared" si="16"/>
        <v>6299.5319555820879</v>
      </c>
      <c r="M114">
        <f t="shared" si="17"/>
        <v>68.329821212298526</v>
      </c>
      <c r="N114">
        <f t="shared" si="24"/>
        <v>683.29821212298521</v>
      </c>
    </row>
    <row r="115" spans="1:14">
      <c r="A115">
        <v>87</v>
      </c>
      <c r="B115">
        <f t="shared" si="18"/>
        <v>87</v>
      </c>
      <c r="C115">
        <f t="shared" si="19"/>
        <v>8219808.1510399487</v>
      </c>
      <c r="D115">
        <f t="shared" si="20"/>
        <v>10356.518995972458</v>
      </c>
      <c r="E115">
        <f t="shared" si="21"/>
        <v>86158.999828812652</v>
      </c>
      <c r="F115">
        <f t="shared" si="22"/>
        <v>81035.723909015825</v>
      </c>
      <c r="G115">
        <f t="shared" si="23"/>
        <v>878.97903614977247</v>
      </c>
      <c r="H115">
        <f t="shared" si="25"/>
        <v>8789.7903614977258</v>
      </c>
      <c r="I115">
        <f t="shared" si="13"/>
        <v>-14843.14379554709</v>
      </c>
      <c r="J115">
        <f t="shared" si="14"/>
        <v>852.98007691149621</v>
      </c>
      <c r="K115">
        <f t="shared" si="15"/>
        <v>7096.1980882938005</v>
      </c>
      <c r="L115">
        <f t="shared" si="16"/>
        <v>6819.9904946562756</v>
      </c>
      <c r="M115">
        <f t="shared" si="17"/>
        <v>73.975135685517543</v>
      </c>
      <c r="N115">
        <f t="shared" si="24"/>
        <v>739.75135685517546</v>
      </c>
    </row>
    <row r="116" spans="1:14">
      <c r="A116">
        <v>88</v>
      </c>
      <c r="B116">
        <f t="shared" si="18"/>
        <v>88</v>
      </c>
      <c r="C116">
        <f t="shared" si="19"/>
        <v>8204965.0072444016</v>
      </c>
      <c r="D116">
        <f t="shared" si="20"/>
        <v>11209.499072883953</v>
      </c>
      <c r="E116">
        <f t="shared" si="21"/>
        <v>93255.197917106445</v>
      </c>
      <c r="F116">
        <f t="shared" si="22"/>
        <v>87855.7144036721</v>
      </c>
      <c r="G116">
        <f t="shared" si="23"/>
        <v>952.95417183529003</v>
      </c>
      <c r="H116">
        <f t="shared" si="25"/>
        <v>9529.5417183529007</v>
      </c>
      <c r="I116">
        <f t="shared" si="13"/>
        <v>-16036.638743129057</v>
      </c>
      <c r="J116">
        <f t="shared" si="14"/>
        <v>920.11993008266927</v>
      </c>
      <c r="K116">
        <f t="shared" si="15"/>
        <v>7654.7547423327887</v>
      </c>
      <c r="L116">
        <f t="shared" si="16"/>
        <v>7381.696220193</v>
      </c>
      <c r="M116">
        <f t="shared" si="17"/>
        <v>80.067850520599663</v>
      </c>
      <c r="N116">
        <f t="shared" si="24"/>
        <v>800.67850520599654</v>
      </c>
    </row>
    <row r="117" spans="1:14">
      <c r="A117">
        <v>89</v>
      </c>
      <c r="B117">
        <f t="shared" si="18"/>
        <v>89</v>
      </c>
      <c r="C117">
        <f t="shared" si="19"/>
        <v>8188928.368501273</v>
      </c>
      <c r="D117">
        <f t="shared" si="20"/>
        <v>12129.619002966621</v>
      </c>
      <c r="E117">
        <f t="shared" si="21"/>
        <v>100909.95265943924</v>
      </c>
      <c r="F117">
        <f t="shared" si="22"/>
        <v>95237.4106238651</v>
      </c>
      <c r="G117">
        <f t="shared" si="23"/>
        <v>1033.0220223558897</v>
      </c>
      <c r="H117">
        <f t="shared" si="25"/>
        <v>10330.220223558897</v>
      </c>
      <c r="I117">
        <f t="shared" si="13"/>
        <v>-17319.072860110191</v>
      </c>
      <c r="J117">
        <f t="shared" si="14"/>
        <v>992.0076244586553</v>
      </c>
      <c r="K117">
        <f t="shared" si="15"/>
        <v>8252.810116908262</v>
      </c>
      <c r="L117">
        <f t="shared" si="16"/>
        <v>7987.6149830077993</v>
      </c>
      <c r="M117">
        <f t="shared" si="17"/>
        <v>86.640135735475866</v>
      </c>
      <c r="N117">
        <f t="shared" si="24"/>
        <v>866.4013573547586</v>
      </c>
    </row>
    <row r="118" spans="1:14">
      <c r="A118">
        <v>90</v>
      </c>
      <c r="B118">
        <f t="shared" si="18"/>
        <v>90</v>
      </c>
      <c r="C118">
        <f t="shared" si="19"/>
        <v>8171609.2956411624</v>
      </c>
      <c r="D118">
        <f t="shared" si="20"/>
        <v>13121.626627425278</v>
      </c>
      <c r="E118">
        <f t="shared" si="21"/>
        <v>109162.7627763475</v>
      </c>
      <c r="F118">
        <f t="shared" si="22"/>
        <v>103225.02560687289</v>
      </c>
      <c r="G118">
        <f t="shared" si="23"/>
        <v>1119.6621580913657</v>
      </c>
      <c r="H118">
        <f t="shared" si="25"/>
        <v>11196.621580913656</v>
      </c>
      <c r="I118">
        <f t="shared" si="13"/>
        <v>-18695.869890633923</v>
      </c>
      <c r="J118">
        <f t="shared" si="14"/>
        <v>1068.8860189646493</v>
      </c>
      <c r="K118">
        <f t="shared" si="15"/>
        <v>8892.384628542648</v>
      </c>
      <c r="L118">
        <f t="shared" si="16"/>
        <v>8640.8733386450185</v>
      </c>
      <c r="M118">
        <f t="shared" si="17"/>
        <v>93.72590448160912</v>
      </c>
      <c r="N118">
        <f t="shared" si="24"/>
        <v>937.2590448160912</v>
      </c>
    </row>
    <row r="119" spans="1:14">
      <c r="A119">
        <v>91</v>
      </c>
      <c r="B119">
        <f t="shared" si="18"/>
        <v>91</v>
      </c>
      <c r="C119">
        <f t="shared" si="19"/>
        <v>8152913.4257505285</v>
      </c>
      <c r="D119">
        <f t="shared" si="20"/>
        <v>14190.512646389927</v>
      </c>
      <c r="E119">
        <f t="shared" si="21"/>
        <v>118055.14740489016</v>
      </c>
      <c r="F119">
        <f t="shared" si="22"/>
        <v>111865.89894551791</v>
      </c>
      <c r="G119">
        <f t="shared" si="23"/>
        <v>1213.3880625729748</v>
      </c>
      <c r="H119">
        <f t="shared" si="25"/>
        <v>12133.880625729747</v>
      </c>
      <c r="I119">
        <f t="shared" si="13"/>
        <v>-20172.574270104502</v>
      </c>
      <c r="J119">
        <f t="shared" si="14"/>
        <v>1150.993576137025</v>
      </c>
      <c r="K119">
        <f t="shared" si="15"/>
        <v>9575.4621188760411</v>
      </c>
      <c r="L119">
        <f t="shared" si="16"/>
        <v>9344.7577704743635</v>
      </c>
      <c r="M119">
        <f t="shared" si="17"/>
        <v>101.36080461707091</v>
      </c>
      <c r="N119">
        <f t="shared" si="24"/>
        <v>1013.608046170709</v>
      </c>
    </row>
    <row r="120" spans="1:14">
      <c r="A120">
        <v>92</v>
      </c>
      <c r="B120">
        <f t="shared" si="18"/>
        <v>92</v>
      </c>
      <c r="C120">
        <f t="shared" si="19"/>
        <v>8132740.8514804244</v>
      </c>
      <c r="D120">
        <f t="shared" si="20"/>
        <v>15341.506222526952</v>
      </c>
      <c r="E120">
        <f t="shared" si="21"/>
        <v>127630.60952376619</v>
      </c>
      <c r="F120">
        <f t="shared" si="22"/>
        <v>121210.65671599227</v>
      </c>
      <c r="G120">
        <f t="shared" si="23"/>
        <v>1314.7488671900458</v>
      </c>
      <c r="H120">
        <f t="shared" si="25"/>
        <v>13147.488671900457</v>
      </c>
      <c r="I120">
        <f t="shared" si="13"/>
        <v>-21754.812358405121</v>
      </c>
      <c r="J120">
        <f t="shared" si="14"/>
        <v>1238.5605163132132</v>
      </c>
      <c r="K120">
        <f t="shared" si="15"/>
        <v>10303.95786021383</v>
      </c>
      <c r="L120">
        <f t="shared" si="16"/>
        <v>10102.711794574318</v>
      </c>
      <c r="M120">
        <f t="shared" si="17"/>
        <v>109.58218730376393</v>
      </c>
      <c r="N120">
        <f t="shared" si="24"/>
        <v>1095.8218730376393</v>
      </c>
    </row>
    <row r="121" spans="1:14">
      <c r="A121">
        <v>93</v>
      </c>
      <c r="B121">
        <f t="shared" si="18"/>
        <v>93</v>
      </c>
      <c r="C121">
        <f t="shared" si="19"/>
        <v>8110986.039122019</v>
      </c>
      <c r="D121">
        <f t="shared" si="20"/>
        <v>16580.066738840163</v>
      </c>
      <c r="E121">
        <f t="shared" si="21"/>
        <v>137934.56738398003</v>
      </c>
      <c r="F121">
        <f t="shared" si="22"/>
        <v>131313.36851056659</v>
      </c>
      <c r="G121">
        <f t="shared" si="23"/>
        <v>1424.3310544938097</v>
      </c>
      <c r="H121">
        <f t="shared" si="25"/>
        <v>14243.310544938096</v>
      </c>
      <c r="I121">
        <f t="shared" si="13"/>
        <v>-23448.244590874176</v>
      </c>
      <c r="J121">
        <f t="shared" si="14"/>
        <v>1331.8042719597408</v>
      </c>
      <c r="K121">
        <f t="shared" si="15"/>
        <v>11079.680738712992</v>
      </c>
      <c r="L121">
        <f t="shared" si="16"/>
        <v>10918.33053206687</v>
      </c>
      <c r="M121">
        <f t="shared" si="17"/>
        <v>118.42904813457261</v>
      </c>
      <c r="N121">
        <f t="shared" si="24"/>
        <v>1184.290481345726</v>
      </c>
    </row>
    <row r="122" spans="1:14">
      <c r="A122">
        <v>94</v>
      </c>
      <c r="B122">
        <f t="shared" si="18"/>
        <v>94</v>
      </c>
      <c r="C122">
        <f t="shared" si="19"/>
        <v>8087537.7945311451</v>
      </c>
      <c r="D122">
        <f t="shared" si="20"/>
        <v>17911.871010799903</v>
      </c>
      <c r="E122">
        <f t="shared" si="21"/>
        <v>149014.24812269301</v>
      </c>
      <c r="F122">
        <f t="shared" si="22"/>
        <v>142231.69904263347</v>
      </c>
      <c r="G122">
        <f t="shared" si="23"/>
        <v>1542.7601026283824</v>
      </c>
      <c r="H122">
        <f t="shared" si="25"/>
        <v>15427.601026283823</v>
      </c>
      <c r="I122">
        <f t="shared" si="13"/>
        <v>-25258.507426482502</v>
      </c>
      <c r="J122">
        <f t="shared" si="14"/>
        <v>1430.9241718881151</v>
      </c>
      <c r="K122">
        <f t="shared" si="15"/>
        <v>11904.289030773461</v>
      </c>
      <c r="L122">
        <f t="shared" si="16"/>
        <v>11795.352288029493</v>
      </c>
      <c r="M122">
        <f t="shared" si="17"/>
        <v>127.94193579142787</v>
      </c>
      <c r="N122">
        <f t="shared" si="24"/>
        <v>1279.4193579142786</v>
      </c>
    </row>
    <row r="123" spans="1:14">
      <c r="A123">
        <v>95</v>
      </c>
      <c r="B123">
        <f t="shared" si="18"/>
        <v>95</v>
      </c>
      <c r="C123">
        <f t="shared" si="19"/>
        <v>8062279.2871046625</v>
      </c>
      <c r="D123">
        <f t="shared" si="20"/>
        <v>19342.79518268802</v>
      </c>
      <c r="E123">
        <f t="shared" si="21"/>
        <v>160918.53715346646</v>
      </c>
      <c r="F123">
        <f t="shared" si="22"/>
        <v>154027.05133066297</v>
      </c>
      <c r="G123">
        <f t="shared" si="23"/>
        <v>1670.7020384198102</v>
      </c>
      <c r="H123">
        <f t="shared" si="25"/>
        <v>16707.020384198102</v>
      </c>
      <c r="I123">
        <f t="shared" si="13"/>
        <v>-27191.143955158514</v>
      </c>
      <c r="J123">
        <f t="shared" si="14"/>
        <v>1536.0952882486765</v>
      </c>
      <c r="K123">
        <f t="shared" si="15"/>
        <v>12779.239214327377</v>
      </c>
      <c r="L123">
        <f t="shared" si="16"/>
        <v>12737.646629848976</v>
      </c>
      <c r="M123">
        <f t="shared" si="17"/>
        <v>138.16282273348585</v>
      </c>
      <c r="N123">
        <f t="shared" si="24"/>
        <v>1381.6282273348586</v>
      </c>
    </row>
    <row r="124" spans="1:14">
      <c r="A124">
        <v>96</v>
      </c>
      <c r="B124">
        <f t="shared" si="18"/>
        <v>96</v>
      </c>
      <c r="C124">
        <f t="shared" si="19"/>
        <v>8035088.1431495044</v>
      </c>
      <c r="D124">
        <f t="shared" si="20"/>
        <v>20878.890470936698</v>
      </c>
      <c r="E124">
        <f t="shared" si="21"/>
        <v>173697.77636779385</v>
      </c>
      <c r="F124">
        <f t="shared" si="22"/>
        <v>166764.69796051196</v>
      </c>
      <c r="G124">
        <f t="shared" si="23"/>
        <v>1808.864861153296</v>
      </c>
      <c r="H124">
        <f t="shared" si="25"/>
        <v>18088.648611532961</v>
      </c>
      <c r="I124">
        <f t="shared" si="13"/>
        <v>-29251.522043685109</v>
      </c>
      <c r="J124">
        <f t="shared" si="14"/>
        <v>1647.4613858615141</v>
      </c>
      <c r="K124">
        <f t="shared" si="15"/>
        <v>13705.727312199986</v>
      </c>
      <c r="L124">
        <f t="shared" si="16"/>
        <v>13749.198413688348</v>
      </c>
      <c r="M124">
        <f t="shared" si="17"/>
        <v>149.13493193526213</v>
      </c>
      <c r="N124">
        <f t="shared" si="24"/>
        <v>1491.3493193526213</v>
      </c>
    </row>
    <row r="125" spans="1:14">
      <c r="A125">
        <v>97</v>
      </c>
      <c r="B125">
        <f t="shared" si="18"/>
        <v>97</v>
      </c>
      <c r="C125">
        <f t="shared" si="19"/>
        <v>8005836.621105819</v>
      </c>
      <c r="D125">
        <f t="shared" si="20"/>
        <v>22526.351856798214</v>
      </c>
      <c r="E125">
        <f t="shared" si="21"/>
        <v>187403.50367999382</v>
      </c>
      <c r="F125">
        <f t="shared" si="22"/>
        <v>180513.8963742003</v>
      </c>
      <c r="G125">
        <f t="shared" si="23"/>
        <v>1957.9997930885581</v>
      </c>
      <c r="H125">
        <f t="shared" si="25"/>
        <v>19579.997930885584</v>
      </c>
      <c r="I125">
        <f t="shared" si="13"/>
        <v>-31444.738963003998</v>
      </c>
      <c r="J125">
        <f t="shared" si="14"/>
        <v>1765.1269245650519</v>
      </c>
      <c r="K125">
        <f t="shared" si="15"/>
        <v>14684.622357239519</v>
      </c>
      <c r="L125">
        <f t="shared" si="16"/>
        <v>14834.087167936585</v>
      </c>
      <c r="M125">
        <f t="shared" si="17"/>
        <v>160.90251326284439</v>
      </c>
      <c r="N125">
        <f t="shared" si="24"/>
        <v>1609.0251326284438</v>
      </c>
    </row>
    <row r="126" spans="1:14">
      <c r="A126">
        <v>98</v>
      </c>
      <c r="B126">
        <f t="shared" si="18"/>
        <v>98</v>
      </c>
      <c r="C126">
        <f t="shared" si="19"/>
        <v>7974391.8821428148</v>
      </c>
      <c r="D126">
        <f t="shared" si="20"/>
        <v>24291.478781363265</v>
      </c>
      <c r="E126">
        <f t="shared" si="21"/>
        <v>202088.12603723333</v>
      </c>
      <c r="F126">
        <f t="shared" si="22"/>
        <v>195347.98354213688</v>
      </c>
      <c r="G126">
        <f t="shared" si="23"/>
        <v>2118.9023063514023</v>
      </c>
      <c r="H126">
        <f t="shared" si="25"/>
        <v>21189.023063514029</v>
      </c>
      <c r="I126">
        <f t="shared" si="13"/>
        <v>-33775.511561630236</v>
      </c>
      <c r="J126">
        <f t="shared" si="14"/>
        <v>1889.1480818625917</v>
      </c>
      <c r="K126">
        <f t="shared" si="15"/>
        <v>15716.391707010742</v>
      </c>
      <c r="L126">
        <f t="shared" si="16"/>
        <v>15996.461210032876</v>
      </c>
      <c r="M126">
        <f t="shared" si="17"/>
        <v>173.51056272402332</v>
      </c>
      <c r="N126">
        <f t="shared" si="24"/>
        <v>1735.1056272402332</v>
      </c>
    </row>
    <row r="127" spans="1:14">
      <c r="A127">
        <v>99</v>
      </c>
      <c r="B127">
        <f t="shared" si="18"/>
        <v>99</v>
      </c>
      <c r="C127">
        <f t="shared" si="19"/>
        <v>7940616.3705811845</v>
      </c>
      <c r="D127">
        <f t="shared" si="20"/>
        <v>26180.626863225858</v>
      </c>
      <c r="E127">
        <f t="shared" si="21"/>
        <v>217804.51774424408</v>
      </c>
      <c r="F127">
        <f t="shared" si="22"/>
        <v>211344.44475216974</v>
      </c>
      <c r="G127">
        <f t="shared" si="23"/>
        <v>2292.4128690754255</v>
      </c>
      <c r="H127">
        <f t="shared" si="25"/>
        <v>22924.128690754264</v>
      </c>
      <c r="I127">
        <f t="shared" si="13"/>
        <v>-36248.051244086244</v>
      </c>
      <c r="J127">
        <f t="shared" si="14"/>
        <v>2019.5227863234165</v>
      </c>
      <c r="K127">
        <f t="shared" si="15"/>
        <v>16801.018128657834</v>
      </c>
      <c r="L127">
        <f t="shared" si="16"/>
        <v>17240.505851510527</v>
      </c>
      <c r="M127">
        <f t="shared" si="17"/>
        <v>187.00447759447042</v>
      </c>
      <c r="N127">
        <f t="shared" si="24"/>
        <v>1870.044775944704</v>
      </c>
    </row>
    <row r="128" spans="1:14">
      <c r="A128">
        <v>100</v>
      </c>
      <c r="B128">
        <f t="shared" si="18"/>
        <v>100</v>
      </c>
      <c r="C128">
        <f>$C$127+$I$127*$B$8</f>
        <v>7904368.3193370979</v>
      </c>
      <c r="D128">
        <f>$D$127+$J$127*$B$8</f>
        <v>28200.149649549276</v>
      </c>
      <c r="E128">
        <f>$E$127+$K$127*$B$8</f>
        <v>234605.53587290191</v>
      </c>
      <c r="F128">
        <f>$F$127+$L$127*$B$8</f>
        <v>228584.95060368028</v>
      </c>
      <c r="G128">
        <f>$G$127+$M$127*$B$8</f>
        <v>2479.4173466698958</v>
      </c>
      <c r="H128">
        <f t="shared" si="25"/>
        <v>24794.173466698969</v>
      </c>
      <c r="I128">
        <f t="shared" si="13"/>
        <v>-38865.923294675631</v>
      </c>
      <c r="J128">
        <f t="shared" si="14"/>
        <v>2156.1797830732653</v>
      </c>
      <c r="K128">
        <f t="shared" si="15"/>
        <v>17937.908831427278</v>
      </c>
      <c r="L128">
        <f t="shared" si="16"/>
        <v>18570.405039821158</v>
      </c>
      <c r="M128">
        <f t="shared" si="17"/>
        <v>201.42964035392339</v>
      </c>
      <c r="N128">
        <f t="shared" si="24"/>
        <v>2014.2964035392338</v>
      </c>
    </row>
    <row r="129" spans="1:14">
      <c r="A129">
        <v>101</v>
      </c>
      <c r="B129">
        <f t="shared" si="18"/>
        <v>101</v>
      </c>
      <c r="C129">
        <f t="shared" ref="C129:C192" si="26">C128+I128*B$8</f>
        <v>7865502.3960424224</v>
      </c>
      <c r="D129">
        <f t="shared" ref="D129:D148" si="27">D128+J128*B$8</f>
        <v>30356.32943262254</v>
      </c>
      <c r="E129">
        <f t="shared" ref="E129:E148" si="28">E128+K128*B$8</f>
        <v>252543.44470432919</v>
      </c>
      <c r="F129">
        <f t="shared" ref="F129:F148" si="29">F128+L128*B$8</f>
        <v>247155.35564350145</v>
      </c>
      <c r="G129">
        <f t="shared" ref="G129:G192" si="30">G128+M128*B$8</f>
        <v>2680.8469870238191</v>
      </c>
      <c r="H129">
        <f t="shared" si="25"/>
        <v>26808.469870238201</v>
      </c>
      <c r="I129">
        <f t="shared" si="13"/>
        <v>-41631.890470727107</v>
      </c>
      <c r="J129">
        <f t="shared" si="14"/>
        <v>2298.966792369531</v>
      </c>
      <c r="K129">
        <f t="shared" si="15"/>
        <v>19125.796954289606</v>
      </c>
      <c r="L129">
        <f t="shared" si="16"/>
        <v>19990.295799549247</v>
      </c>
      <c r="M129">
        <f t="shared" si="17"/>
        <v>216.83092451873242</v>
      </c>
      <c r="N129">
        <f t="shared" si="24"/>
        <v>2168.309245187324</v>
      </c>
    </row>
    <row r="130" spans="1:14">
      <c r="A130">
        <v>102</v>
      </c>
      <c r="B130">
        <f t="shared" si="18"/>
        <v>102</v>
      </c>
      <c r="C130">
        <f t="shared" si="26"/>
        <v>7823870.505571695</v>
      </c>
      <c r="D130">
        <f t="shared" si="27"/>
        <v>32655.296224992071</v>
      </c>
      <c r="E130">
        <f t="shared" si="28"/>
        <v>271669.24165861879</v>
      </c>
      <c r="F130">
        <f t="shared" si="29"/>
        <v>267145.65144305071</v>
      </c>
      <c r="G130">
        <f t="shared" si="30"/>
        <v>2897.6779115425516</v>
      </c>
      <c r="H130">
        <f t="shared" si="25"/>
        <v>28976.779115425525</v>
      </c>
      <c r="I130">
        <f t="shared" si="13"/>
        <v>-44547.741290225895</v>
      </c>
      <c r="J130">
        <f t="shared" si="14"/>
        <v>2447.6378716362519</v>
      </c>
      <c r="K130">
        <f t="shared" si="15"/>
        <v>20362.636426903151</v>
      </c>
      <c r="L130">
        <f t="shared" si="16"/>
        <v>21504.214875793688</v>
      </c>
      <c r="M130">
        <f t="shared" si="17"/>
        <v>233.25211589280048</v>
      </c>
      <c r="N130">
        <f t="shared" si="24"/>
        <v>2332.5211589280048</v>
      </c>
    </row>
    <row r="131" spans="1:14">
      <c r="A131">
        <v>103</v>
      </c>
      <c r="B131">
        <f t="shared" si="18"/>
        <v>103</v>
      </c>
      <c r="C131">
        <f t="shared" si="26"/>
        <v>7779322.7642814694</v>
      </c>
      <c r="D131">
        <f t="shared" si="27"/>
        <v>35102.93409662832</v>
      </c>
      <c r="E131">
        <f t="shared" si="28"/>
        <v>292031.87808552192</v>
      </c>
      <c r="F131">
        <f t="shared" si="29"/>
        <v>288649.86631884438</v>
      </c>
      <c r="G131">
        <f t="shared" si="30"/>
        <v>3130.9300274353518</v>
      </c>
      <c r="H131">
        <f t="shared" si="25"/>
        <v>31309.300274353529</v>
      </c>
      <c r="I131">
        <f t="shared" si="13"/>
        <v>-47614.104069145964</v>
      </c>
      <c r="J131">
        <f t="shared" si="14"/>
        <v>2601.840151094169</v>
      </c>
      <c r="K131">
        <f t="shared" si="15"/>
        <v>21645.491619326775</v>
      </c>
      <c r="L131">
        <f t="shared" si="16"/>
        <v>23116.037055177672</v>
      </c>
      <c r="M131">
        <f t="shared" si="17"/>
        <v>250.73524354734514</v>
      </c>
      <c r="N131">
        <f t="shared" si="24"/>
        <v>2507.3524354734514</v>
      </c>
    </row>
    <row r="132" spans="1:14">
      <c r="A132">
        <v>104</v>
      </c>
      <c r="B132">
        <f t="shared" si="18"/>
        <v>104</v>
      </c>
      <c r="C132">
        <f t="shared" si="26"/>
        <v>7731708.6602123231</v>
      </c>
      <c r="D132">
        <f t="shared" si="27"/>
        <v>37704.774247722489</v>
      </c>
      <c r="E132">
        <f t="shared" si="28"/>
        <v>313677.36970484868</v>
      </c>
      <c r="F132">
        <f t="shared" si="29"/>
        <v>311765.90337402205</v>
      </c>
      <c r="G132">
        <f t="shared" si="30"/>
        <v>3381.6652709826967</v>
      </c>
      <c r="H132">
        <f t="shared" si="25"/>
        <v>33816.65270982698</v>
      </c>
      <c r="I132">
        <f t="shared" si="13"/>
        <v>-50830.248532755162</v>
      </c>
      <c r="J132">
        <f t="shared" si="14"/>
        <v>2761.10018348107</v>
      </c>
      <c r="K132">
        <f t="shared" si="15"/>
        <v>22970.423781233294</v>
      </c>
      <c r="L132">
        <f t="shared" si="16"/>
        <v>24829.404751985636</v>
      </c>
      <c r="M132">
        <f t="shared" si="17"/>
        <v>269.31981605516063</v>
      </c>
      <c r="N132">
        <f t="shared" si="24"/>
        <v>2693.1981605516062</v>
      </c>
    </row>
    <row r="133" spans="1:14">
      <c r="A133">
        <v>105</v>
      </c>
      <c r="B133">
        <f t="shared" si="18"/>
        <v>105</v>
      </c>
      <c r="C133">
        <f t="shared" si="26"/>
        <v>7680878.4116795678</v>
      </c>
      <c r="D133">
        <f t="shared" si="27"/>
        <v>40465.874431203556</v>
      </c>
      <c r="E133">
        <f t="shared" si="28"/>
        <v>336647.793486082</v>
      </c>
      <c r="F133">
        <f t="shared" si="29"/>
        <v>336595.30812600767</v>
      </c>
      <c r="G133">
        <f t="shared" si="30"/>
        <v>3650.9850870378573</v>
      </c>
      <c r="H133">
        <f t="shared" si="25"/>
        <v>36509.850870378585</v>
      </c>
      <c r="I133">
        <f t="shared" si="13"/>
        <v>-54193.877735796676</v>
      </c>
      <c r="J133">
        <f t="shared" si="14"/>
        <v>2924.8102288940017</v>
      </c>
      <c r="K133">
        <f t="shared" si="15"/>
        <v>24332.376941382277</v>
      </c>
      <c r="L133">
        <f t="shared" si="16"/>
        <v>26647.648605297512</v>
      </c>
      <c r="M133">
        <f t="shared" si="17"/>
        <v>289.04196022288255</v>
      </c>
      <c r="N133">
        <f t="shared" si="24"/>
        <v>2890.4196022288252</v>
      </c>
    </row>
    <row r="134" spans="1:14">
      <c r="A134">
        <v>106</v>
      </c>
      <c r="B134">
        <f t="shared" si="18"/>
        <v>106</v>
      </c>
      <c r="C134">
        <f t="shared" si="26"/>
        <v>7626684.5339437714</v>
      </c>
      <c r="D134">
        <f t="shared" si="27"/>
        <v>43390.684660097555</v>
      </c>
      <c r="E134">
        <f t="shared" si="28"/>
        <v>360980.1704274643</v>
      </c>
      <c r="F134">
        <f t="shared" si="29"/>
        <v>363242.95673130517</v>
      </c>
      <c r="G134">
        <f t="shared" si="30"/>
        <v>3940.0270472607399</v>
      </c>
      <c r="H134">
        <f t="shared" si="25"/>
        <v>39400.270472607408</v>
      </c>
      <c r="I134">
        <f t="shared" si="13"/>
        <v>-57700.914073466549</v>
      </c>
      <c r="J134">
        <f t="shared" si="14"/>
        <v>3092.214885203296</v>
      </c>
      <c r="K134">
        <f t="shared" si="15"/>
        <v>25725.066682008834</v>
      </c>
      <c r="L134">
        <f t="shared" si="16"/>
        <v>28573.699044396577</v>
      </c>
      <c r="M134">
        <f t="shared" si="17"/>
        <v>309.93346185783969</v>
      </c>
      <c r="N134">
        <f t="shared" si="24"/>
        <v>3099.3346185783967</v>
      </c>
    </row>
    <row r="135" spans="1:14">
      <c r="A135">
        <v>107</v>
      </c>
      <c r="B135">
        <f t="shared" si="18"/>
        <v>107</v>
      </c>
      <c r="C135">
        <f t="shared" si="26"/>
        <v>7568983.6198703051</v>
      </c>
      <c r="D135">
        <f t="shared" si="27"/>
        <v>46482.899545300854</v>
      </c>
      <c r="E135">
        <f t="shared" si="28"/>
        <v>386705.23710947315</v>
      </c>
      <c r="F135">
        <f t="shared" si="29"/>
        <v>391816.65577570174</v>
      </c>
      <c r="G135">
        <f t="shared" si="30"/>
        <v>4249.9605091185795</v>
      </c>
      <c r="H135">
        <f t="shared" si="25"/>
        <v>42499.605091185804</v>
      </c>
      <c r="I135">
        <f t="shared" si="13"/>
        <v>-61345.284331949995</v>
      </c>
      <c r="J135">
        <f t="shared" si="14"/>
        <v>3262.3985703776643</v>
      </c>
      <c r="K135">
        <f t="shared" si="15"/>
        <v>27140.876000517044</v>
      </c>
      <c r="L135">
        <f t="shared" si="16"/>
        <v>30609.989050017419</v>
      </c>
      <c r="M135">
        <f t="shared" si="17"/>
        <v>332.02071103786324</v>
      </c>
      <c r="N135">
        <f t="shared" si="24"/>
        <v>3320.207110378632</v>
      </c>
    </row>
    <row r="136" spans="1:14">
      <c r="A136">
        <v>108</v>
      </c>
      <c r="B136">
        <f t="shared" si="18"/>
        <v>108</v>
      </c>
      <c r="C136">
        <f t="shared" si="26"/>
        <v>7507638.3355383547</v>
      </c>
      <c r="D136">
        <f t="shared" si="27"/>
        <v>49745.298115678517</v>
      </c>
      <c r="E136">
        <f t="shared" si="28"/>
        <v>413846.1131099902</v>
      </c>
      <c r="F136">
        <f t="shared" si="29"/>
        <v>422426.64482571918</v>
      </c>
      <c r="G136">
        <f t="shared" si="30"/>
        <v>4581.9812201564428</v>
      </c>
      <c r="H136">
        <f t="shared" si="25"/>
        <v>45819.812201564433</v>
      </c>
      <c r="I136">
        <f t="shared" si="13"/>
        <v>-65118.709983136963</v>
      </c>
      <c r="J136">
        <f t="shared" si="14"/>
        <v>3434.2744616513055</v>
      </c>
      <c r="K136">
        <f t="shared" si="15"/>
        <v>28570.763291080752</v>
      </c>
      <c r="L136">
        <f t="shared" si="16"/>
        <v>32758.348672435775</v>
      </c>
      <c r="M136">
        <f t="shared" si="17"/>
        <v>355.32355796913225</v>
      </c>
      <c r="N136">
        <f t="shared" si="24"/>
        <v>3553.2355796913225</v>
      </c>
    </row>
    <row r="137" spans="1:14">
      <c r="A137">
        <v>109</v>
      </c>
      <c r="B137">
        <f t="shared" si="18"/>
        <v>109</v>
      </c>
      <c r="C137">
        <f t="shared" si="26"/>
        <v>7442519.6255552182</v>
      </c>
      <c r="D137">
        <f t="shared" si="27"/>
        <v>53179.572577329825</v>
      </c>
      <c r="E137">
        <f t="shared" si="28"/>
        <v>442416.87640107097</v>
      </c>
      <c r="F137">
        <f t="shared" si="29"/>
        <v>455184.99349815497</v>
      </c>
      <c r="G137">
        <f t="shared" si="30"/>
        <v>4937.3047781255755</v>
      </c>
      <c r="H137">
        <f t="shared" si="25"/>
        <v>49373.047781255758</v>
      </c>
      <c r="I137">
        <f t="shared" si="13"/>
        <v>-69010.510225110891</v>
      </c>
      <c r="J137">
        <f t="shared" si="14"/>
        <v>3606.5755924252931</v>
      </c>
      <c r="K137">
        <f t="shared" si="15"/>
        <v>30004.188277085559</v>
      </c>
      <c r="L137">
        <f t="shared" si="16"/>
        <v>35019.892265761984</v>
      </c>
      <c r="M137">
        <f t="shared" si="17"/>
        <v>379.85408983807019</v>
      </c>
      <c r="N137">
        <f t="shared" si="24"/>
        <v>3798.5408983807015</v>
      </c>
    </row>
    <row r="138" spans="1:14">
      <c r="A138">
        <v>110</v>
      </c>
      <c r="B138">
        <f t="shared" si="18"/>
        <v>110</v>
      </c>
      <c r="C138">
        <f t="shared" si="26"/>
        <v>7373509.1153301075</v>
      </c>
      <c r="D138">
        <f>$D$137+$J$137*$B$8</f>
        <v>56786.148169755121</v>
      </c>
      <c r="E138">
        <f>$E$137+$K$137*$B$8</f>
        <v>472421.06467815652</v>
      </c>
      <c r="F138">
        <f>$F$137+$L$137*$B$8</f>
        <v>490204.88576391694</v>
      </c>
      <c r="G138">
        <f t="shared" si="30"/>
        <v>5317.1588679636461</v>
      </c>
      <c r="H138">
        <f t="shared" si="25"/>
        <v>53171.588679636458</v>
      </c>
      <c r="I138">
        <f t="shared" si="13"/>
        <v>-73007.42654084276</v>
      </c>
      <c r="J138">
        <f t="shared" si="14"/>
        <v>3777.848894098046</v>
      </c>
      <c r="K138">
        <f t="shared" si="15"/>
        <v>31429.062443322451</v>
      </c>
      <c r="L138">
        <f t="shared" si="16"/>
        <v>37394.899859352576</v>
      </c>
      <c r="M138">
        <f t="shared" si="17"/>
        <v>405.6153440696794</v>
      </c>
      <c r="N138">
        <f t="shared" si="24"/>
        <v>4056.153440696794</v>
      </c>
    </row>
    <row r="139" spans="1:14">
      <c r="A139">
        <v>111</v>
      </c>
      <c r="B139">
        <f t="shared" si="18"/>
        <v>111</v>
      </c>
      <c r="C139">
        <f t="shared" si="26"/>
        <v>7300501.6887892643</v>
      </c>
      <c r="D139">
        <f t="shared" si="27"/>
        <v>60563.997063853167</v>
      </c>
      <c r="E139">
        <f t="shared" si="28"/>
        <v>503850.12712147896</v>
      </c>
      <c r="F139">
        <f t="shared" si="29"/>
        <v>527599.7856232695</v>
      </c>
      <c r="G139">
        <f t="shared" si="30"/>
        <v>5722.774212033326</v>
      </c>
      <c r="H139">
        <f t="shared" si="25"/>
        <v>57227.742120333249</v>
      </c>
      <c r="I139">
        <f t="shared" si="13"/>
        <v>-77093.478704449226</v>
      </c>
      <c r="J139">
        <f t="shared" si="14"/>
        <v>3946.4530379345415</v>
      </c>
      <c r="K139">
        <f t="shared" si="15"/>
        <v>32831.731081848098</v>
      </c>
      <c r="L139">
        <f t="shared" si="16"/>
        <v>39882.694605639059</v>
      </c>
      <c r="M139">
        <f t="shared" si="17"/>
        <v>432.59997902752258</v>
      </c>
      <c r="N139">
        <f t="shared" si="24"/>
        <v>4325.9997902752257</v>
      </c>
    </row>
    <row r="140" spans="1:14">
      <c r="A140">
        <v>112</v>
      </c>
      <c r="B140">
        <f t="shared" si="18"/>
        <v>112</v>
      </c>
      <c r="C140">
        <f t="shared" si="26"/>
        <v>7223408.2100848155</v>
      </c>
      <c r="D140">
        <f t="shared" si="27"/>
        <v>64510.450101787705</v>
      </c>
      <c r="E140">
        <f t="shared" si="28"/>
        <v>536681.85820332705</v>
      </c>
      <c r="F140">
        <f t="shared" si="29"/>
        <v>567482.48022890859</v>
      </c>
      <c r="G140">
        <f t="shared" si="30"/>
        <v>6155.3741910608487</v>
      </c>
      <c r="H140">
        <f t="shared" si="25"/>
        <v>61553.741910608471</v>
      </c>
      <c r="I140">
        <f t="shared" si="13"/>
        <v>-81249.863099622526</v>
      </c>
      <c r="J140">
        <f t="shared" si="14"/>
        <v>4110.5609713607855</v>
      </c>
      <c r="K140">
        <f t="shared" si="15"/>
        <v>34196.994392182132</v>
      </c>
      <c r="L140">
        <f t="shared" si="16"/>
        <v>42481.51880678114</v>
      </c>
      <c r="M140">
        <f t="shared" si="17"/>
        <v>460.78892929848365</v>
      </c>
      <c r="N140">
        <f t="shared" si="24"/>
        <v>4607.8892929848362</v>
      </c>
    </row>
    <row r="141" spans="1:14">
      <c r="A141">
        <v>113</v>
      </c>
      <c r="B141">
        <f t="shared" si="18"/>
        <v>113</v>
      </c>
      <c r="C141">
        <f t="shared" si="26"/>
        <v>7142158.346985193</v>
      </c>
      <c r="D141">
        <f t="shared" si="27"/>
        <v>68621.011073148489</v>
      </c>
      <c r="E141">
        <f t="shared" si="28"/>
        <v>570878.85259550915</v>
      </c>
      <c r="F141">
        <f t="shared" si="29"/>
        <v>609963.99903568975</v>
      </c>
      <c r="G141">
        <f t="shared" si="30"/>
        <v>6616.1631203593324</v>
      </c>
      <c r="H141">
        <f t="shared" si="25"/>
        <v>66161.631203593308</v>
      </c>
      <c r="I141">
        <f t="shared" si="13"/>
        <v>-85454.904803576879</v>
      </c>
      <c r="J141">
        <f t="shared" si="14"/>
        <v>4268.1680423592743</v>
      </c>
      <c r="K141">
        <f t="shared" si="15"/>
        <v>35508.175070599194</v>
      </c>
      <c r="L141">
        <f t="shared" si="16"/>
        <v>45188.411611524483</v>
      </c>
      <c r="M141">
        <f t="shared" si="17"/>
        <v>490.15007909391784</v>
      </c>
      <c r="N141">
        <f t="shared" si="24"/>
        <v>4901.5007909391779</v>
      </c>
    </row>
    <row r="142" spans="1:14">
      <c r="A142">
        <v>114</v>
      </c>
      <c r="B142">
        <f t="shared" si="18"/>
        <v>114</v>
      </c>
      <c r="C142">
        <f t="shared" si="26"/>
        <v>7056703.4421816161</v>
      </c>
      <c r="D142">
        <f t="shared" si="27"/>
        <v>72889.179115507766</v>
      </c>
      <c r="E142">
        <f t="shared" si="28"/>
        <v>606387.02766610833</v>
      </c>
      <c r="F142">
        <f t="shared" si="29"/>
        <v>655152.41064721427</v>
      </c>
      <c r="G142">
        <f t="shared" si="30"/>
        <v>7106.3131994532505</v>
      </c>
      <c r="H142">
        <f t="shared" si="25"/>
        <v>71063.131994532479</v>
      </c>
      <c r="I142">
        <f t="shared" si="13"/>
        <v>-89684.074996116731</v>
      </c>
      <c r="J142">
        <f t="shared" si="14"/>
        <v>4417.1065532094062</v>
      </c>
      <c r="K142">
        <f t="shared" si="15"/>
        <v>36747.239387077607</v>
      </c>
      <c r="L142">
        <f t="shared" si="16"/>
        <v>47999.092062147523</v>
      </c>
      <c r="M142">
        <f t="shared" si="17"/>
        <v>520.63699368219829</v>
      </c>
      <c r="N142">
        <f t="shared" si="24"/>
        <v>5206.3699368219832</v>
      </c>
    </row>
    <row r="143" spans="1:14">
      <c r="A143">
        <v>115</v>
      </c>
      <c r="B143">
        <f t="shared" si="18"/>
        <v>115</v>
      </c>
      <c r="C143">
        <f t="shared" si="26"/>
        <v>6967019.3671854995</v>
      </c>
      <c r="D143">
        <f t="shared" si="27"/>
        <v>77306.285668717173</v>
      </c>
      <c r="E143">
        <f t="shared" si="28"/>
        <v>643134.26705318596</v>
      </c>
      <c r="F143">
        <f t="shared" si="29"/>
        <v>703151.50270936184</v>
      </c>
      <c r="G143">
        <f t="shared" si="30"/>
        <v>7626.9501931354489</v>
      </c>
      <c r="H143">
        <f t="shared" si="25"/>
        <v>76269.501931354462</v>
      </c>
      <c r="I143">
        <f t="shared" si="13"/>
        <v>-93910.084739531201</v>
      </c>
      <c r="J143">
        <f t="shared" si="14"/>
        <v>4555.0674695841744</v>
      </c>
      <c r="K143">
        <f t="shared" si="15"/>
        <v>37894.977789811077</v>
      </c>
      <c r="L143">
        <f t="shared" si="16"/>
        <v>50907.851725359382</v>
      </c>
      <c r="M143">
        <f t="shared" si="17"/>
        <v>552.18775477655117</v>
      </c>
      <c r="N143">
        <f t="shared" si="24"/>
        <v>5521.8775477655117</v>
      </c>
    </row>
    <row r="144" spans="1:14">
      <c r="A144">
        <v>116</v>
      </c>
      <c r="B144">
        <f t="shared" si="18"/>
        <v>116</v>
      </c>
      <c r="C144">
        <f t="shared" si="26"/>
        <v>6873109.2824459681</v>
      </c>
      <c r="D144">
        <f t="shared" si="27"/>
        <v>81861.353138301347</v>
      </c>
      <c r="E144">
        <f t="shared" si="28"/>
        <v>681029.24484299705</v>
      </c>
      <c r="F144">
        <f t="shared" si="29"/>
        <v>754059.35443472117</v>
      </c>
      <c r="G144">
        <f t="shared" si="30"/>
        <v>8179.1379479120005</v>
      </c>
      <c r="H144">
        <f t="shared" si="25"/>
        <v>81791.379479119976</v>
      </c>
      <c r="I144">
        <f t="shared" si="13"/>
        <v>-98103.064914592178</v>
      </c>
      <c r="J144">
        <f t="shared" si="14"/>
        <v>4679.6298239075131</v>
      </c>
      <c r="K144">
        <f t="shared" si="15"/>
        <v>38931.249520591926</v>
      </c>
      <c r="L144">
        <f t="shared" si="16"/>
        <v>53907.461619104877</v>
      </c>
      <c r="M144">
        <f t="shared" si="17"/>
        <v>584.72395098786671</v>
      </c>
      <c r="N144">
        <f t="shared" si="24"/>
        <v>5847.2395098786674</v>
      </c>
    </row>
    <row r="145" spans="1:14">
      <c r="A145">
        <v>117</v>
      </c>
      <c r="B145">
        <f t="shared" si="18"/>
        <v>117</v>
      </c>
      <c r="C145">
        <f t="shared" si="26"/>
        <v>6775006.2175313756</v>
      </c>
      <c r="D145">
        <f t="shared" si="27"/>
        <v>86540.982962208858</v>
      </c>
      <c r="E145">
        <f t="shared" si="28"/>
        <v>719960.49436358898</v>
      </c>
      <c r="F145">
        <f t="shared" si="29"/>
        <v>807966.81605382601</v>
      </c>
      <c r="G145">
        <f t="shared" si="30"/>
        <v>8763.8618988998678</v>
      </c>
      <c r="H145">
        <f t="shared" si="25"/>
        <v>87638.618988998642</v>
      </c>
      <c r="I145">
        <f t="shared" si="13"/>
        <v>-102230.83999223667</v>
      </c>
      <c r="J145">
        <f t="shared" si="14"/>
        <v>4788.2980874333662</v>
      </c>
      <c r="K145">
        <f t="shared" si="15"/>
        <v>39835.293524389177</v>
      </c>
      <c r="L145">
        <f t="shared" si="16"/>
        <v>56989.09850211264</v>
      </c>
      <c r="M145">
        <f t="shared" si="17"/>
        <v>618.14987830149187</v>
      </c>
      <c r="N145">
        <f t="shared" si="24"/>
        <v>6181.4987830149184</v>
      </c>
    </row>
    <row r="146" spans="1:14">
      <c r="A146">
        <v>118</v>
      </c>
      <c r="B146">
        <f t="shared" si="18"/>
        <v>118</v>
      </c>
      <c r="C146">
        <f t="shared" si="26"/>
        <v>6672775.3775391392</v>
      </c>
      <c r="D146">
        <f t="shared" si="27"/>
        <v>91329.281049642217</v>
      </c>
      <c r="E146">
        <f t="shared" si="28"/>
        <v>759795.78788797813</v>
      </c>
      <c r="F146">
        <f t="shared" si="29"/>
        <v>864955.91455593868</v>
      </c>
      <c r="G146">
        <f t="shared" si="30"/>
        <v>9382.01177720136</v>
      </c>
      <c r="H146">
        <f t="shared" si="25"/>
        <v>93820.11777201356</v>
      </c>
      <c r="I146">
        <f t="shared" si="13"/>
        <v>-106259.30031695237</v>
      </c>
      <c r="J146">
        <f t="shared" si="14"/>
        <v>4878.5474436084642</v>
      </c>
      <c r="K146">
        <f t="shared" si="15"/>
        <v>40586.105092085323</v>
      </c>
      <c r="L146">
        <f t="shared" si="16"/>
        <v>60142.295773761143</v>
      </c>
      <c r="M146">
        <f t="shared" si="17"/>
        <v>652.35200749744445</v>
      </c>
      <c r="N146">
        <f t="shared" si="24"/>
        <v>6523.5200749744436</v>
      </c>
    </row>
    <row r="147" spans="1:14">
      <c r="A147">
        <v>119</v>
      </c>
      <c r="B147">
        <f t="shared" si="18"/>
        <v>119</v>
      </c>
      <c r="C147">
        <f t="shared" si="26"/>
        <v>6566516.0772221871</v>
      </c>
      <c r="D147">
        <f t="shared" si="27"/>
        <v>96207.828493250679</v>
      </c>
      <c r="E147">
        <f t="shared" si="28"/>
        <v>800381.89298006345</v>
      </c>
      <c r="F147">
        <f t="shared" si="29"/>
        <v>925098.2103296998</v>
      </c>
      <c r="G147">
        <f t="shared" si="30"/>
        <v>10034.363784698804</v>
      </c>
      <c r="H147">
        <f t="shared" si="25"/>
        <v>100343.637846988</v>
      </c>
      <c r="I147">
        <f t="shared" si="13"/>
        <v>-110152.87368903351</v>
      </c>
      <c r="J147">
        <f t="shared" si="14"/>
        <v>4947.8764828077447</v>
      </c>
      <c r="K147">
        <f t="shared" si="15"/>
        <v>41162.874243846178</v>
      </c>
      <c r="L147">
        <f t="shared" si="16"/>
        <v>63354.924187427787</v>
      </c>
      <c r="M147">
        <f t="shared" si="17"/>
        <v>687.1987749517906</v>
      </c>
      <c r="N147">
        <f t="shared" si="24"/>
        <v>6871.9877495179053</v>
      </c>
    </row>
    <row r="148" spans="1:14">
      <c r="A148">
        <v>120</v>
      </c>
      <c r="B148">
        <f t="shared" si="18"/>
        <v>120</v>
      </c>
      <c r="C148">
        <f t="shared" si="26"/>
        <v>6456363.203533154</v>
      </c>
      <c r="D148">
        <f t="shared" si="27"/>
        <v>101155.70497605842</v>
      </c>
      <c r="E148">
        <f t="shared" si="28"/>
        <v>841544.76722390961</v>
      </c>
      <c r="F148">
        <f t="shared" si="29"/>
        <v>988453.13451712753</v>
      </c>
      <c r="G148">
        <f t="shared" si="30"/>
        <v>10721.562559650594</v>
      </c>
      <c r="H148">
        <f t="shared" si="25"/>
        <v>107215.62559650591</v>
      </c>
      <c r="I148">
        <f t="shared" si="13"/>
        <v>-113875.09235337068</v>
      </c>
      <c r="J148">
        <f t="shared" si="14"/>
        <v>4993.8663706803482</v>
      </c>
      <c r="K148">
        <f t="shared" si="15"/>
        <v>41545.4779684069</v>
      </c>
      <c r="L148">
        <f t="shared" si="16"/>
        <v>66613.207264454439</v>
      </c>
      <c r="M148">
        <f t="shared" si="17"/>
        <v>722.54074982898874</v>
      </c>
      <c r="N148">
        <f t="shared" si="24"/>
        <v>7225.4074982898865</v>
      </c>
    </row>
    <row r="149" spans="1:14">
      <c r="A149">
        <v>121</v>
      </c>
      <c r="B149">
        <f t="shared" si="18"/>
        <v>121</v>
      </c>
      <c r="C149">
        <f t="shared" si="26"/>
        <v>6342488.111179783</v>
      </c>
      <c r="D149">
        <f>$D$148+$J$148*$B$8</f>
        <v>106149.57134673877</v>
      </c>
      <c r="E149">
        <f>$E$148+$K$148*$B$8</f>
        <v>883090.24519231648</v>
      </c>
      <c r="F149">
        <f>$F$148+$L$148*$B$8</f>
        <v>1055066.341781582</v>
      </c>
      <c r="G149">
        <f t="shared" si="30"/>
        <v>11444.103309479582</v>
      </c>
      <c r="H149">
        <f t="shared" si="25"/>
        <v>114441.0330947958</v>
      </c>
      <c r="I149">
        <f t="shared" si="13"/>
        <v>-117389.24622072508</v>
      </c>
      <c r="J149">
        <f t="shared" si="14"/>
        <v>5014.2450432916048</v>
      </c>
      <c r="K149">
        <f t="shared" si="15"/>
        <v>41715.01428178668</v>
      </c>
      <c r="L149">
        <f t="shared" si="16"/>
        <v>69901.775671741518</v>
      </c>
      <c r="M149">
        <f t="shared" si="17"/>
        <v>758.21122390527694</v>
      </c>
      <c r="N149">
        <f t="shared" si="24"/>
        <v>7582.1122390527689</v>
      </c>
    </row>
    <row r="150" spans="1:14">
      <c r="A150">
        <v>122</v>
      </c>
      <c r="B150">
        <f t="shared" si="18"/>
        <v>122</v>
      </c>
      <c r="C150">
        <f t="shared" si="26"/>
        <v>6225098.8649590584</v>
      </c>
      <c r="D150">
        <f t="shared" ref="D150:D213" si="31">D149+J149*B$8</f>
        <v>111163.81639003038</v>
      </c>
      <c r="E150">
        <f t="shared" ref="E150:E213" si="32">E149+K149*B$8</f>
        <v>924805.25947410311</v>
      </c>
      <c r="F150">
        <f t="shared" ref="F150:F213" si="33">F149+L149*B$8</f>
        <v>1124968.1174533234</v>
      </c>
      <c r="G150">
        <f t="shared" si="30"/>
        <v>12202.314533384859</v>
      </c>
      <c r="H150">
        <f t="shared" si="25"/>
        <v>122023.14533384857</v>
      </c>
      <c r="I150">
        <f t="shared" si="13"/>
        <v>-120659.10754892505</v>
      </c>
      <c r="J150">
        <f t="shared" si="14"/>
        <v>5006.9544848463611</v>
      </c>
      <c r="K150">
        <f t="shared" si="15"/>
        <v>41654.361930926301</v>
      </c>
      <c r="L150">
        <f t="shared" si="16"/>
        <v>73203.763873223608</v>
      </c>
      <c r="M150">
        <f t="shared" si="17"/>
        <v>794.02725992878845</v>
      </c>
      <c r="N150">
        <f t="shared" si="24"/>
        <v>7940.2725992878841</v>
      </c>
    </row>
    <row r="151" spans="1:14">
      <c r="A151">
        <v>123</v>
      </c>
      <c r="B151">
        <f t="shared" si="18"/>
        <v>123</v>
      </c>
      <c r="C151">
        <f t="shared" si="26"/>
        <v>6104439.7574101333</v>
      </c>
      <c r="D151">
        <f t="shared" si="31"/>
        <v>116170.77087487673</v>
      </c>
      <c r="E151">
        <f t="shared" si="32"/>
        <v>966459.62140502944</v>
      </c>
      <c r="F151">
        <f t="shared" si="33"/>
        <v>1198171.8813265471</v>
      </c>
      <c r="G151">
        <f t="shared" si="30"/>
        <v>12996.341793313648</v>
      </c>
      <c r="H151">
        <f t="shared" si="25"/>
        <v>129963.41793313646</v>
      </c>
      <c r="I151">
        <f t="shared" si="13"/>
        <v>-123649.70677011526</v>
      </c>
      <c r="J151">
        <f t="shared" si="14"/>
        <v>4970.2186880460922</v>
      </c>
      <c r="K151">
        <f t="shared" si="15"/>
        <v>41348.745776361597</v>
      </c>
      <c r="L151">
        <f t="shared" si="16"/>
        <v>76500.951085172739</v>
      </c>
      <c r="M151">
        <f t="shared" si="17"/>
        <v>829.79122053483377</v>
      </c>
      <c r="N151">
        <f t="shared" si="24"/>
        <v>8297.912205348337</v>
      </c>
    </row>
    <row r="152" spans="1:14">
      <c r="A152">
        <v>124</v>
      </c>
      <c r="B152">
        <f t="shared" si="18"/>
        <v>124</v>
      </c>
      <c r="C152">
        <f t="shared" si="26"/>
        <v>5980790.0506400177</v>
      </c>
      <c r="D152">
        <f t="shared" si="31"/>
        <v>121140.98956292283</v>
      </c>
      <c r="E152">
        <f t="shared" si="32"/>
        <v>1007808.367181391</v>
      </c>
      <c r="F152">
        <f t="shared" si="33"/>
        <v>1274672.83241172</v>
      </c>
      <c r="G152">
        <f t="shared" si="30"/>
        <v>13826.133013848481</v>
      </c>
      <c r="H152">
        <f t="shared" si="25"/>
        <v>138261.3301384848</v>
      </c>
      <c r="I152">
        <f t="shared" si="13"/>
        <v>-126328.13410681754</v>
      </c>
      <c r="J152">
        <f t="shared" si="14"/>
        <v>4902.6095273822084</v>
      </c>
      <c r="K152">
        <f t="shared" si="15"/>
        <v>40786.284811984355</v>
      </c>
      <c r="L152">
        <f t="shared" si="16"/>
        <v>79773.946984858674</v>
      </c>
      <c r="M152">
        <f t="shared" si="17"/>
        <v>865.2927825923058</v>
      </c>
      <c r="N152">
        <f t="shared" si="24"/>
        <v>8652.9278259230578</v>
      </c>
    </row>
    <row r="153" spans="1:14">
      <c r="A153">
        <v>125</v>
      </c>
      <c r="B153">
        <f t="shared" si="18"/>
        <v>125</v>
      </c>
      <c r="C153">
        <f t="shared" si="26"/>
        <v>5854461.9165332001</v>
      </c>
      <c r="D153">
        <f t="shared" si="31"/>
        <v>126043.59909030504</v>
      </c>
      <c r="E153">
        <f t="shared" si="32"/>
        <v>1048594.6519933753</v>
      </c>
      <c r="F153">
        <f t="shared" si="33"/>
        <v>1354446.7793965787</v>
      </c>
      <c r="G153">
        <f t="shared" si="30"/>
        <v>14691.425796440786</v>
      </c>
      <c r="H153">
        <f t="shared" si="25"/>
        <v>146914.25796440785</v>
      </c>
      <c r="I153">
        <f t="shared" si="13"/>
        <v>-128664.33754596341</v>
      </c>
      <c r="J153">
        <f t="shared" si="14"/>
        <v>4803.1075363892032</v>
      </c>
      <c r="K153">
        <f t="shared" si="15"/>
        <v>39958.497789311325</v>
      </c>
      <c r="L153">
        <f t="shared" si="16"/>
        <v>83002.420798189269</v>
      </c>
      <c r="M153">
        <f t="shared" si="17"/>
        <v>900.31142207360745</v>
      </c>
      <c r="N153">
        <f t="shared" si="24"/>
        <v>9003.1142207360735</v>
      </c>
    </row>
    <row r="154" spans="1:14">
      <c r="A154">
        <v>126</v>
      </c>
      <c r="B154">
        <f t="shared" si="18"/>
        <v>126</v>
      </c>
      <c r="C154">
        <f t="shared" si="26"/>
        <v>5725797.5789872371</v>
      </c>
      <c r="D154">
        <f t="shared" si="31"/>
        <v>130846.70662669424</v>
      </c>
      <c r="E154">
        <f t="shared" si="32"/>
        <v>1088553.1497826865</v>
      </c>
      <c r="F154">
        <f t="shared" si="33"/>
        <v>1437449.2001947679</v>
      </c>
      <c r="G154">
        <f t="shared" si="30"/>
        <v>15591.737218514394</v>
      </c>
      <c r="H154">
        <f t="shared" si="25"/>
        <v>155917.37218514393</v>
      </c>
      <c r="I154">
        <f t="shared" si="13"/>
        <v>-130631.88509194696</v>
      </c>
      <c r="J154">
        <f t="shared" si="14"/>
        <v>4671.1545106549147</v>
      </c>
      <c r="K154">
        <f t="shared" si="15"/>
        <v>38860.740837764853</v>
      </c>
      <c r="L154">
        <f t="shared" si="16"/>
        <v>86165.370410479372</v>
      </c>
      <c r="M154">
        <f t="shared" si="17"/>
        <v>934.61933304781599</v>
      </c>
      <c r="N154">
        <f t="shared" si="24"/>
        <v>9346.1933304781596</v>
      </c>
    </row>
    <row r="155" spans="1:14">
      <c r="A155">
        <v>127</v>
      </c>
      <c r="B155">
        <f t="shared" si="18"/>
        <v>127</v>
      </c>
      <c r="C155">
        <f t="shared" si="26"/>
        <v>5595165.6938952897</v>
      </c>
      <c r="D155">
        <f t="shared" si="31"/>
        <v>135517.86113734916</v>
      </c>
      <c r="E155">
        <f t="shared" si="32"/>
        <v>1127413.8906204514</v>
      </c>
      <c r="F155">
        <f t="shared" si="33"/>
        <v>1523614.5706052473</v>
      </c>
      <c r="G155">
        <f t="shared" si="30"/>
        <v>16526.35655156221</v>
      </c>
      <c r="H155">
        <f t="shared" si="25"/>
        <v>165263.56551562209</v>
      </c>
      <c r="I155">
        <f t="shared" si="13"/>
        <v>-132208.65838251085</v>
      </c>
      <c r="J155">
        <f t="shared" si="14"/>
        <v>4506.6949884176665</v>
      </c>
      <c r="K155">
        <f t="shared" si="15"/>
        <v>37492.552554250287</v>
      </c>
      <c r="L155">
        <f t="shared" si="16"/>
        <v>89241.42611743325</v>
      </c>
      <c r="M155">
        <f t="shared" si="17"/>
        <v>967.98472240963679</v>
      </c>
      <c r="N155">
        <f t="shared" si="24"/>
        <v>9679.8472240963674</v>
      </c>
    </row>
    <row r="156" spans="1:14">
      <c r="A156">
        <v>128</v>
      </c>
      <c r="B156">
        <f t="shared" si="18"/>
        <v>128</v>
      </c>
      <c r="C156">
        <f t="shared" si="26"/>
        <v>5462957.0355127789</v>
      </c>
      <c r="D156">
        <f t="shared" si="31"/>
        <v>140024.55612576683</v>
      </c>
      <c r="E156">
        <f t="shared" si="32"/>
        <v>1164906.4431747016</v>
      </c>
      <c r="F156">
        <f t="shared" si="33"/>
        <v>1612855.9967226805</v>
      </c>
      <c r="G156">
        <f t="shared" si="30"/>
        <v>17494.341273971848</v>
      </c>
      <c r="H156">
        <f t="shared" si="25"/>
        <v>174943.41273971845</v>
      </c>
      <c r="I156">
        <f t="shared" ref="I156:I219" si="34">-B$9*C156*(D156 + E156) - B$9*C156*(B$12)*(D156+E156)</f>
        <v>-133377.44598567748</v>
      </c>
      <c r="J156">
        <f t="shared" ref="J156:J219" si="35">B$9*C156*(D156 + E156) -B$10*(D156)</f>
        <v>4310.2040036200742</v>
      </c>
      <c r="K156">
        <f t="shared" ref="K156:K219" si="36">(B$12)*B$9*C156*(D156 + E156) - B$10*( E156)</f>
        <v>35857.884889166802</v>
      </c>
      <c r="L156">
        <f t="shared" ref="L156:L219" si="37">B$10*(D156)*(1- B$13) + B$10*(E156)</f>
        <v>92209.181691992271</v>
      </c>
      <c r="M156">
        <f t="shared" ref="M156:M219" si="38">B$10*(D156)*B$13</f>
        <v>1000.1754008983344</v>
      </c>
      <c r="N156">
        <f t="shared" si="24"/>
        <v>10001.754008983344</v>
      </c>
    </row>
    <row r="157" spans="1:14">
      <c r="A157">
        <v>129</v>
      </c>
      <c r="B157">
        <f t="shared" ref="B157:B220" si="39">B156+B$8</f>
        <v>129</v>
      </c>
      <c r="C157">
        <f t="shared" si="26"/>
        <v>5329579.5895271013</v>
      </c>
      <c r="D157">
        <f t="shared" si="31"/>
        <v>144334.76012938691</v>
      </c>
      <c r="E157">
        <f t="shared" si="32"/>
        <v>1200764.3280638685</v>
      </c>
      <c r="F157">
        <f t="shared" si="33"/>
        <v>1705065.1784146728</v>
      </c>
      <c r="G157">
        <f t="shared" si="30"/>
        <v>18494.516674870181</v>
      </c>
      <c r="H157">
        <f t="shared" si="25"/>
        <v>184945.1667487018</v>
      </c>
      <c r="I157">
        <f t="shared" si="34"/>
        <v>-134126.40809210137</v>
      </c>
      <c r="J157">
        <f t="shared" si="35"/>
        <v>4082.6990567924258</v>
      </c>
      <c r="K157">
        <f t="shared" si="36"/>
        <v>33965.202735790721</v>
      </c>
      <c r="L157">
        <f t="shared" si="37"/>
        <v>95047.543727165466</v>
      </c>
      <c r="M157">
        <f t="shared" si="38"/>
        <v>1030.9625723527636</v>
      </c>
      <c r="N157">
        <f t="shared" ref="N157:N220" si="40">D157*B$10</f>
        <v>10309.625723527635</v>
      </c>
    </row>
    <row r="158" spans="1:14">
      <c r="A158">
        <v>130</v>
      </c>
      <c r="B158">
        <f t="shared" si="39"/>
        <v>130</v>
      </c>
      <c r="C158">
        <f t="shared" si="26"/>
        <v>5195453.1814350002</v>
      </c>
      <c r="D158">
        <f t="shared" si="31"/>
        <v>148417.45918617933</v>
      </c>
      <c r="E158">
        <f t="shared" si="32"/>
        <v>1234729.5307996592</v>
      </c>
      <c r="F158">
        <f t="shared" si="33"/>
        <v>1800112.7221418384</v>
      </c>
      <c r="G158">
        <f t="shared" si="30"/>
        <v>19525.479247222946</v>
      </c>
      <c r="H158">
        <f t="shared" ref="H158:H221" si="41">H157+N157*B$8</f>
        <v>195254.79247222943</v>
      </c>
      <c r="I158">
        <f t="shared" si="34"/>
        <v>-134449.38976520309</v>
      </c>
      <c r="J158">
        <f t="shared" si="35"/>
        <v>3825.7349804893092</v>
      </c>
      <c r="K158">
        <f t="shared" si="36"/>
        <v>31827.441214296763</v>
      </c>
      <c r="L158">
        <f t="shared" si="37"/>
        <v>97736.088861944314</v>
      </c>
      <c r="M158">
        <f t="shared" si="38"/>
        <v>1060.1247084727095</v>
      </c>
      <c r="N158">
        <f t="shared" si="40"/>
        <v>10601.247084727094</v>
      </c>
    </row>
    <row r="159" spans="1:14">
      <c r="A159">
        <v>131</v>
      </c>
      <c r="B159">
        <f t="shared" si="39"/>
        <v>131</v>
      </c>
      <c r="C159">
        <f t="shared" si="26"/>
        <v>5061003.7916697972</v>
      </c>
      <c r="D159">
        <f t="shared" si="31"/>
        <v>152243.19416666863</v>
      </c>
      <c r="E159">
        <f t="shared" si="32"/>
        <v>1266556.9720139559</v>
      </c>
      <c r="F159">
        <f t="shared" si="33"/>
        <v>1897848.8110037828</v>
      </c>
      <c r="G159">
        <f t="shared" si="30"/>
        <v>20585.603955695657</v>
      </c>
      <c r="H159">
        <f t="shared" si="41"/>
        <v>205856.03955695653</v>
      </c>
      <c r="I159">
        <f t="shared" si="34"/>
        <v>-134346.06709519954</v>
      </c>
      <c r="J159">
        <f t="shared" si="35"/>
        <v>3541.3812413697069</v>
      </c>
      <c r="K159">
        <f t="shared" si="36"/>
        <v>29461.816840928092</v>
      </c>
      <c r="L159">
        <f t="shared" si="37"/>
        <v>100255.41762599697</v>
      </c>
      <c r="M159">
        <f t="shared" si="38"/>
        <v>1087.451386904776</v>
      </c>
      <c r="N159">
        <f t="shared" si="40"/>
        <v>10874.51386904776</v>
      </c>
    </row>
    <row r="160" spans="1:14">
      <c r="A160">
        <v>132</v>
      </c>
      <c r="B160">
        <f t="shared" si="39"/>
        <v>132</v>
      </c>
      <c r="C160">
        <f t="shared" si="26"/>
        <v>4926657.7245745976</v>
      </c>
      <c r="D160">
        <f t="shared" si="31"/>
        <v>155784.57540803833</v>
      </c>
      <c r="E160">
        <f t="shared" si="32"/>
        <v>1296018.788854884</v>
      </c>
      <c r="F160">
        <f t="shared" si="33"/>
        <v>1998104.2286297798</v>
      </c>
      <c r="G160">
        <f t="shared" si="30"/>
        <v>21673.055342600434</v>
      </c>
      <c r="H160">
        <f t="shared" si="41"/>
        <v>216730.55342600428</v>
      </c>
      <c r="I160">
        <f t="shared" si="34"/>
        <v>-133821.91902131622</v>
      </c>
      <c r="J160">
        <f t="shared" si="35"/>
        <v>3232.1821570235807</v>
      </c>
      <c r="K160">
        <f t="shared" si="36"/>
        <v>26889.496559798194</v>
      </c>
      <c r="L160">
        <f t="shared" si="37"/>
        <v>102587.49333729417</v>
      </c>
      <c r="M160">
        <f t="shared" si="38"/>
        <v>1112.7469672002737</v>
      </c>
      <c r="N160">
        <f t="shared" si="40"/>
        <v>11127.469672002737</v>
      </c>
    </row>
    <row r="161" spans="1:14">
      <c r="A161">
        <v>133</v>
      </c>
      <c r="B161">
        <f t="shared" si="39"/>
        <v>133</v>
      </c>
      <c r="C161">
        <f t="shared" si="26"/>
        <v>4792835.8055532817</v>
      </c>
      <c r="D161">
        <f t="shared" si="31"/>
        <v>159016.75756506191</v>
      </c>
      <c r="E161">
        <f t="shared" si="32"/>
        <v>1322908.2854146822</v>
      </c>
      <c r="F161">
        <f t="shared" si="33"/>
        <v>2100691.7219670741</v>
      </c>
      <c r="G161">
        <f t="shared" si="30"/>
        <v>22785.802309800707</v>
      </c>
      <c r="H161">
        <f t="shared" si="41"/>
        <v>227858.02309800702</v>
      </c>
      <c r="I161">
        <f t="shared" si="34"/>
        <v>-132888.02659931188</v>
      </c>
      <c r="J161">
        <f t="shared" si="35"/>
        <v>2901.101438613754</v>
      </c>
      <c r="K161">
        <f t="shared" si="36"/>
        <v>24135.136376430703</v>
      </c>
      <c r="L161">
        <f t="shared" si="37"/>
        <v>104715.95480165986</v>
      </c>
      <c r="M161">
        <f t="shared" si="38"/>
        <v>1135.8339826075851</v>
      </c>
      <c r="N161">
        <f t="shared" si="40"/>
        <v>11358.339826075849</v>
      </c>
    </row>
    <row r="162" spans="1:14">
      <c r="A162">
        <v>134</v>
      </c>
      <c r="B162">
        <f t="shared" si="39"/>
        <v>134</v>
      </c>
      <c r="C162">
        <f t="shared" si="26"/>
        <v>4659947.7789539695</v>
      </c>
      <c r="D162">
        <f t="shared" si="31"/>
        <v>161917.85900367567</v>
      </c>
      <c r="E162">
        <f t="shared" si="32"/>
        <v>1347043.421791113</v>
      </c>
      <c r="F162">
        <f t="shared" si="33"/>
        <v>2205407.6767687341</v>
      </c>
      <c r="G162">
        <f t="shared" si="30"/>
        <v>23921.636292408293</v>
      </c>
      <c r="H162">
        <f t="shared" si="41"/>
        <v>239216.36292408287</v>
      </c>
      <c r="I162">
        <f t="shared" si="34"/>
        <v>-131560.71038837841</v>
      </c>
      <c r="J162">
        <f t="shared" si="35"/>
        <v>2551.453324289294</v>
      </c>
      <c r="K162">
        <f t="shared" si="36"/>
        <v>21226.308435889936</v>
      </c>
      <c r="L162">
        <f t="shared" si="37"/>
        <v>106626.39249245865</v>
      </c>
      <c r="M162">
        <f t="shared" si="38"/>
        <v>1156.5561357405404</v>
      </c>
      <c r="N162">
        <f t="shared" si="40"/>
        <v>11565.561357405404</v>
      </c>
    </row>
    <row r="163" spans="1:14">
      <c r="A163">
        <v>135</v>
      </c>
      <c r="B163">
        <f t="shared" si="39"/>
        <v>135</v>
      </c>
      <c r="C163">
        <f t="shared" si="26"/>
        <v>4528387.0685655912</v>
      </c>
      <c r="D163">
        <f t="shared" si="31"/>
        <v>164469.31232796496</v>
      </c>
      <c r="E163">
        <f t="shared" si="32"/>
        <v>1368269.7302270029</v>
      </c>
      <c r="F163">
        <f t="shared" si="33"/>
        <v>2312034.0692611928</v>
      </c>
      <c r="G163">
        <f t="shared" si="30"/>
        <v>25078.192428148832</v>
      </c>
      <c r="H163">
        <f t="shared" si="41"/>
        <v>250781.92428148829</v>
      </c>
      <c r="I163">
        <f t="shared" si="34"/>
        <v>-129861.02470992588</v>
      </c>
      <c r="J163">
        <f t="shared" si="35"/>
        <v>2186.8232733952373</v>
      </c>
      <c r="K163">
        <f t="shared" si="36"/>
        <v>18192.841254032959</v>
      </c>
      <c r="L163">
        <f t="shared" si="37"/>
        <v>108306.57938015509</v>
      </c>
      <c r="M163">
        <f t="shared" si="38"/>
        <v>1174.7808023426066</v>
      </c>
      <c r="N163">
        <f t="shared" si="40"/>
        <v>11747.808023426067</v>
      </c>
    </row>
    <row r="164" spans="1:14">
      <c r="A164">
        <v>136</v>
      </c>
      <c r="B164">
        <f t="shared" si="39"/>
        <v>136</v>
      </c>
      <c r="C164">
        <f t="shared" si="26"/>
        <v>4398526.0438556653</v>
      </c>
      <c r="D164">
        <f t="shared" si="31"/>
        <v>166656.13560136021</v>
      </c>
      <c r="E164">
        <f t="shared" si="32"/>
        <v>1386462.5714810358</v>
      </c>
      <c r="F164">
        <f t="shared" si="33"/>
        <v>2420340.6486413479</v>
      </c>
      <c r="G164">
        <f t="shared" si="30"/>
        <v>26252.97323049144</v>
      </c>
      <c r="H164">
        <f t="shared" si="41"/>
        <v>262529.73230491433</v>
      </c>
      <c r="I164">
        <f t="shared" si="34"/>
        <v>-127814.13417467198</v>
      </c>
      <c r="J164">
        <f t="shared" si="35"/>
        <v>1810.9816922780628</v>
      </c>
      <c r="K164">
        <f t="shared" si="36"/>
        <v>15066.101976508537</v>
      </c>
      <c r="L164">
        <f t="shared" si="37"/>
        <v>109746.64953730427</v>
      </c>
      <c r="M164">
        <f t="shared" si="38"/>
        <v>1190.4009685811443</v>
      </c>
      <c r="N164">
        <f t="shared" si="40"/>
        <v>11904.009685811443</v>
      </c>
    </row>
    <row r="165" spans="1:14">
      <c r="A165">
        <v>137</v>
      </c>
      <c r="B165">
        <f t="shared" si="39"/>
        <v>137</v>
      </c>
      <c r="C165">
        <f t="shared" si="26"/>
        <v>4270711.9096809933</v>
      </c>
      <c r="D165">
        <f t="shared" si="31"/>
        <v>168467.11729363826</v>
      </c>
      <c r="E165">
        <f t="shared" si="32"/>
        <v>1401528.6734575443</v>
      </c>
      <c r="F165">
        <f t="shared" si="33"/>
        <v>2530087.2981786523</v>
      </c>
      <c r="G165">
        <f t="shared" si="30"/>
        <v>27443.374199072583</v>
      </c>
      <c r="H165">
        <f t="shared" si="41"/>
        <v>274433.7419907258</v>
      </c>
      <c r="I165">
        <f t="shared" si="34"/>
        <v>-125448.60262073911</v>
      </c>
      <c r="J165">
        <f t="shared" si="35"/>
        <v>1427.7944238682903</v>
      </c>
      <c r="K165">
        <f t="shared" si="36"/>
        <v>11878.251714643469</v>
      </c>
      <c r="L165">
        <f t="shared" si="37"/>
        <v>110939.21993012991</v>
      </c>
      <c r="M165">
        <f t="shared" si="38"/>
        <v>1203.3365520974162</v>
      </c>
      <c r="N165">
        <f t="shared" si="40"/>
        <v>12033.365520974161</v>
      </c>
    </row>
    <row r="166" spans="1:14">
      <c r="A166">
        <v>138</v>
      </c>
      <c r="B166">
        <f t="shared" si="39"/>
        <v>138</v>
      </c>
      <c r="C166">
        <f t="shared" si="26"/>
        <v>4145263.3070602543</v>
      </c>
      <c r="D166">
        <f t="shared" si="31"/>
        <v>169894.91171750656</v>
      </c>
      <c r="E166">
        <f t="shared" si="32"/>
        <v>1413406.9251721879</v>
      </c>
      <c r="F166">
        <f t="shared" si="33"/>
        <v>2641026.5181087824</v>
      </c>
      <c r="G166">
        <f t="shared" si="30"/>
        <v>28646.710751169998</v>
      </c>
      <c r="H166">
        <f t="shared" si="41"/>
        <v>286467.10751169996</v>
      </c>
      <c r="I166">
        <f t="shared" si="34"/>
        <v>-122795.62718871199</v>
      </c>
      <c r="J166">
        <f t="shared" si="35"/>
        <v>1041.1337438306346</v>
      </c>
      <c r="K166">
        <f t="shared" si="36"/>
        <v>8661.5050956174819</v>
      </c>
      <c r="L166">
        <f t="shared" si="37"/>
        <v>111879.45326556741</v>
      </c>
      <c r="M166">
        <f t="shared" si="38"/>
        <v>1213.5350836964753</v>
      </c>
      <c r="N166">
        <f t="shared" si="40"/>
        <v>12135.350836964753</v>
      </c>
    </row>
    <row r="167" spans="1:14">
      <c r="A167">
        <v>139</v>
      </c>
      <c r="B167">
        <f t="shared" si="39"/>
        <v>139</v>
      </c>
      <c r="C167">
        <f t="shared" si="26"/>
        <v>4022467.6798715424</v>
      </c>
      <c r="D167">
        <f t="shared" si="31"/>
        <v>170936.0454613372</v>
      </c>
      <c r="E167">
        <f t="shared" si="32"/>
        <v>1422068.4302678052</v>
      </c>
      <c r="F167">
        <f t="shared" si="33"/>
        <v>2752905.9713743497</v>
      </c>
      <c r="G167">
        <f t="shared" si="30"/>
        <v>29860.245834866473</v>
      </c>
      <c r="H167">
        <f t="shared" si="41"/>
        <v>298602.45834866469</v>
      </c>
      <c r="I167">
        <f t="shared" si="34"/>
        <v>-119888.25062953591</v>
      </c>
      <c r="J167">
        <f t="shared" si="35"/>
        <v>654.79337842471068</v>
      </c>
      <c r="K167">
        <f t="shared" si="36"/>
        <v>5447.4232704581373</v>
      </c>
      <c r="L167">
        <f t="shared" si="37"/>
        <v>112565.06222735776</v>
      </c>
      <c r="M167">
        <f t="shared" si="38"/>
        <v>1220.9717532952657</v>
      </c>
      <c r="N167">
        <f t="shared" si="40"/>
        <v>12209.717532952656</v>
      </c>
    </row>
    <row r="168" spans="1:14">
      <c r="A168">
        <v>140</v>
      </c>
      <c r="B168">
        <f t="shared" si="39"/>
        <v>140</v>
      </c>
      <c r="C168">
        <f t="shared" si="26"/>
        <v>3902579.4292420065</v>
      </c>
      <c r="D168">
        <f t="shared" si="31"/>
        <v>171590.83883976191</v>
      </c>
      <c r="E168">
        <f t="shared" si="32"/>
        <v>1427515.8535382634</v>
      </c>
      <c r="F168">
        <f t="shared" si="33"/>
        <v>2865471.0336017073</v>
      </c>
      <c r="G168">
        <f t="shared" si="30"/>
        <v>31081.21758816174</v>
      </c>
      <c r="H168">
        <f t="shared" si="41"/>
        <v>310812.17588161735</v>
      </c>
      <c r="I168">
        <f t="shared" si="34"/>
        <v>-116760.58325177277</v>
      </c>
      <c r="J168">
        <f t="shared" si="35"/>
        <v>272.41062686201258</v>
      </c>
      <c r="K168">
        <f t="shared" si="36"/>
        <v>2266.2660264803999</v>
      </c>
      <c r="L168">
        <f t="shared" si="37"/>
        <v>112996.25774957493</v>
      </c>
      <c r="M168">
        <f t="shared" si="38"/>
        <v>1225.6488488554421</v>
      </c>
      <c r="N168">
        <f t="shared" si="40"/>
        <v>12256.488488554422</v>
      </c>
    </row>
    <row r="169" spans="1:14">
      <c r="A169">
        <v>141</v>
      </c>
      <c r="B169">
        <f t="shared" si="39"/>
        <v>141</v>
      </c>
      <c r="C169">
        <f t="shared" si="26"/>
        <v>3785818.8459902336</v>
      </c>
      <c r="D169">
        <f>$D$168+$J$168*$B$8</f>
        <v>171863.24946662394</v>
      </c>
      <c r="E169">
        <f>$E$168+$K$168*$B$8</f>
        <v>1429782.1195647437</v>
      </c>
      <c r="F169">
        <f>$F$168+$L$168*$B$8</f>
        <v>2978467.291351282</v>
      </c>
      <c r="G169">
        <f t="shared" si="30"/>
        <v>32306.866437017183</v>
      </c>
      <c r="H169">
        <f t="shared" si="41"/>
        <v>323068.66437017178</v>
      </c>
      <c r="I169">
        <f t="shared" si="34"/>
        <v>-113447.06248939714</v>
      </c>
      <c r="J169">
        <f t="shared" si="35"/>
        <v>-102.60191680701791</v>
      </c>
      <c r="K169">
        <f t="shared" si="36"/>
        <v>-853.57623889352544</v>
      </c>
      <c r="L169">
        <f t="shared" si="37"/>
        <v>113175.64600605037</v>
      </c>
      <c r="M169">
        <f t="shared" si="38"/>
        <v>1227.5946390473139</v>
      </c>
      <c r="N169">
        <f t="shared" si="40"/>
        <v>12275.946390473138</v>
      </c>
    </row>
    <row r="170" spans="1:14">
      <c r="A170">
        <v>142</v>
      </c>
      <c r="B170">
        <f t="shared" si="39"/>
        <v>142</v>
      </c>
      <c r="C170">
        <f t="shared" si="26"/>
        <v>3672371.7835008362</v>
      </c>
      <c r="D170">
        <f t="shared" si="31"/>
        <v>171760.64754981693</v>
      </c>
      <c r="E170">
        <f t="shared" si="32"/>
        <v>1428928.5433258503</v>
      </c>
      <c r="F170">
        <f t="shared" si="33"/>
        <v>3091642.9373573326</v>
      </c>
      <c r="G170">
        <f t="shared" si="30"/>
        <v>33534.461076064494</v>
      </c>
      <c r="H170">
        <f t="shared" si="41"/>
        <v>335344.61076064489</v>
      </c>
      <c r="I170">
        <f t="shared" si="34"/>
        <v>-109981.77335055605</v>
      </c>
      <c r="J170">
        <f t="shared" si="35"/>
        <v>-467.11323201569394</v>
      </c>
      <c r="K170">
        <f t="shared" si="36"/>
        <v>-3886.0556228330533</v>
      </c>
      <c r="L170">
        <f t="shared" si="37"/>
        <v>113108.08043719182</v>
      </c>
      <c r="M170">
        <f t="shared" si="38"/>
        <v>1226.8617682129779</v>
      </c>
      <c r="N170">
        <f t="shared" si="40"/>
        <v>12268.617682129779</v>
      </c>
    </row>
    <row r="171" spans="1:14">
      <c r="A171">
        <v>143</v>
      </c>
      <c r="B171">
        <f t="shared" si="39"/>
        <v>143</v>
      </c>
      <c r="C171">
        <f t="shared" si="26"/>
        <v>3562390.0101502803</v>
      </c>
      <c r="D171">
        <f t="shared" si="31"/>
        <v>171293.53431780124</v>
      </c>
      <c r="E171">
        <f t="shared" si="32"/>
        <v>1425042.4877030172</v>
      </c>
      <c r="F171">
        <f t="shared" si="33"/>
        <v>3204751.0177945243</v>
      </c>
      <c r="G171">
        <f t="shared" si="30"/>
        <v>34761.322844277471</v>
      </c>
      <c r="H171">
        <f t="shared" si="41"/>
        <v>347613.22844277468</v>
      </c>
      <c r="I171">
        <f t="shared" si="34"/>
        <v>-106397.84748965014</v>
      </c>
      <c r="J171">
        <f t="shared" si="35"/>
        <v>-818.31824136938667</v>
      </c>
      <c r="K171">
        <f t="shared" si="36"/>
        <v>-6807.8358418960706</v>
      </c>
      <c r="L171">
        <f t="shared" si="37"/>
        <v>112800.47632778845</v>
      </c>
      <c r="M171">
        <f t="shared" si="38"/>
        <v>1223.5252451271517</v>
      </c>
      <c r="N171">
        <f t="shared" si="40"/>
        <v>12235.252451271517</v>
      </c>
    </row>
    <row r="172" spans="1:14">
      <c r="A172">
        <v>144</v>
      </c>
      <c r="B172">
        <f t="shared" si="39"/>
        <v>144</v>
      </c>
      <c r="C172">
        <f t="shared" si="26"/>
        <v>3455992.16266063</v>
      </c>
      <c r="D172">
        <f t="shared" si="31"/>
        <v>170475.21607643185</v>
      </c>
      <c r="E172">
        <f t="shared" si="32"/>
        <v>1418234.6518611212</v>
      </c>
      <c r="F172">
        <f t="shared" si="33"/>
        <v>3317551.4941223129</v>
      </c>
      <c r="G172">
        <f t="shared" si="30"/>
        <v>35984.848089404622</v>
      </c>
      <c r="H172">
        <f t="shared" si="41"/>
        <v>359848.4808940462</v>
      </c>
      <c r="I172">
        <f t="shared" si="34"/>
        <v>-102726.95282715911</v>
      </c>
      <c r="J172">
        <f t="shared" si="35"/>
        <v>-1153.7692949185675</v>
      </c>
      <c r="K172">
        <f t="shared" si="36"/>
        <v>-9598.5541591760993</v>
      </c>
      <c r="L172">
        <f t="shared" si="37"/>
        <v>112261.59616642212</v>
      </c>
      <c r="M172">
        <f t="shared" si="38"/>
        <v>1217.6801148316561</v>
      </c>
      <c r="N172">
        <f t="shared" si="40"/>
        <v>12176.801148316561</v>
      </c>
    </row>
    <row r="173" spans="1:14">
      <c r="A173">
        <v>145</v>
      </c>
      <c r="B173">
        <f t="shared" si="39"/>
        <v>145</v>
      </c>
      <c r="C173">
        <f t="shared" si="26"/>
        <v>3353265.2098334706</v>
      </c>
      <c r="D173">
        <f t="shared" si="31"/>
        <v>169321.44678151328</v>
      </c>
      <c r="E173">
        <f t="shared" si="32"/>
        <v>1408636.0977019451</v>
      </c>
      <c r="F173">
        <f t="shared" si="33"/>
        <v>3429813.090288735</v>
      </c>
      <c r="G173">
        <f t="shared" si="30"/>
        <v>37202.528204236281</v>
      </c>
      <c r="H173">
        <f t="shared" si="41"/>
        <v>372025.28204236273</v>
      </c>
      <c r="I173">
        <f t="shared" si="34"/>
        <v>-98998.879971453993</v>
      </c>
      <c r="J173">
        <f t="shared" si="35"/>
        <v>-1471.3950182969966</v>
      </c>
      <c r="K173">
        <f t="shared" si="36"/>
        <v>-12240.978187638888</v>
      </c>
      <c r="L173">
        <f t="shared" si="37"/>
        <v>111501.81427180764</v>
      </c>
      <c r="M173">
        <f t="shared" si="38"/>
        <v>1209.4389055822376</v>
      </c>
      <c r="N173">
        <f t="shared" si="40"/>
        <v>12094.389055822376</v>
      </c>
    </row>
    <row r="174" spans="1:14">
      <c r="A174">
        <v>146</v>
      </c>
      <c r="B174">
        <f t="shared" si="39"/>
        <v>146</v>
      </c>
      <c r="C174">
        <f t="shared" si="26"/>
        <v>3254266.3298620167</v>
      </c>
      <c r="D174">
        <f t="shared" si="31"/>
        <v>167850.0517632163</v>
      </c>
      <c r="E174">
        <f t="shared" si="32"/>
        <v>1396395.1195143063</v>
      </c>
      <c r="F174">
        <f t="shared" si="33"/>
        <v>3541314.9045605427</v>
      </c>
      <c r="G174">
        <f t="shared" si="30"/>
        <v>38411.967109818521</v>
      </c>
      <c r="H174">
        <f t="shared" si="41"/>
        <v>384119.67109818512</v>
      </c>
      <c r="I174">
        <f t="shared" si="34"/>
        <v>-95241.226537027425</v>
      </c>
      <c r="J174">
        <f t="shared" si="35"/>
        <v>-1769.5073098690737</v>
      </c>
      <c r="K174">
        <f t="shared" si="36"/>
        <v>-14721.064101497963</v>
      </c>
      <c r="L174">
        <f t="shared" si="37"/>
        <v>110532.86900722864</v>
      </c>
      <c r="M174">
        <f t="shared" si="38"/>
        <v>1198.9289411658308</v>
      </c>
      <c r="N174">
        <f t="shared" si="40"/>
        <v>11989.289411658307</v>
      </c>
    </row>
    <row r="175" spans="1:14">
      <c r="A175">
        <v>147</v>
      </c>
      <c r="B175">
        <f t="shared" si="39"/>
        <v>147</v>
      </c>
      <c r="C175">
        <f t="shared" si="26"/>
        <v>3159025.1033249893</v>
      </c>
      <c r="D175">
        <f t="shared" si="31"/>
        <v>166080.54445334722</v>
      </c>
      <c r="E175">
        <f t="shared" si="32"/>
        <v>1381674.0554128084</v>
      </c>
      <c r="F175">
        <f t="shared" si="33"/>
        <v>3651847.7735677715</v>
      </c>
      <c r="G175">
        <f t="shared" si="30"/>
        <v>39610.896050984353</v>
      </c>
      <c r="H175">
        <f t="shared" si="41"/>
        <v>396108.96050984343</v>
      </c>
      <c r="I175">
        <f t="shared" si="34"/>
        <v>-91479.176062461513</v>
      </c>
      <c r="J175">
        <f t="shared" si="35"/>
        <v>-2046.7976871332557</v>
      </c>
      <c r="K175">
        <f t="shared" si="36"/>
        <v>-17027.926240844914</v>
      </c>
      <c r="L175">
        <f t="shared" si="37"/>
        <v>109367.61038720149</v>
      </c>
      <c r="M175">
        <f t="shared" si="38"/>
        <v>1186.2896032381943</v>
      </c>
      <c r="N175">
        <f t="shared" si="40"/>
        <v>11862.896032381943</v>
      </c>
    </row>
    <row r="176" spans="1:14">
      <c r="A176">
        <v>148</v>
      </c>
      <c r="B176">
        <f t="shared" si="39"/>
        <v>148</v>
      </c>
      <c r="C176">
        <f t="shared" si="26"/>
        <v>3067545.9272625279</v>
      </c>
      <c r="D176">
        <f t="shared" si="31"/>
        <v>164033.74676621397</v>
      </c>
      <c r="E176">
        <f t="shared" si="32"/>
        <v>1364646.1291719635</v>
      </c>
      <c r="F176">
        <f t="shared" si="33"/>
        <v>3761215.383954973</v>
      </c>
      <c r="G176">
        <f t="shared" si="30"/>
        <v>40797.185654222551</v>
      </c>
      <c r="H176">
        <f t="shared" si="41"/>
        <v>407971.85654222535</v>
      </c>
      <c r="I176">
        <f t="shared" si="34"/>
        <v>-87735.36475897771</v>
      </c>
      <c r="J176">
        <f t="shared" si="35"/>
        <v>-2302.3244695077938</v>
      </c>
      <c r="K176">
        <f t="shared" si="36"/>
        <v>-19153.730481384307</v>
      </c>
      <c r="L176">
        <f t="shared" si="37"/>
        <v>108019.75009011115</v>
      </c>
      <c r="M176">
        <f t="shared" si="38"/>
        <v>1171.6696197586712</v>
      </c>
      <c r="N176">
        <f t="shared" si="40"/>
        <v>11716.696197586711</v>
      </c>
    </row>
    <row r="177" spans="1:14">
      <c r="A177">
        <v>149</v>
      </c>
      <c r="B177">
        <f t="shared" si="39"/>
        <v>149</v>
      </c>
      <c r="C177">
        <f t="shared" si="26"/>
        <v>2979810.5625035502</v>
      </c>
      <c r="D177">
        <f t="shared" si="31"/>
        <v>161731.42229670618</v>
      </c>
      <c r="E177">
        <f t="shared" si="32"/>
        <v>1345492.3986905792</v>
      </c>
      <c r="F177">
        <f t="shared" si="33"/>
        <v>3869235.134045084</v>
      </c>
      <c r="G177">
        <f t="shared" si="30"/>
        <v>41968.855273981222</v>
      </c>
      <c r="H177">
        <f t="shared" si="41"/>
        <v>419688.55273981206</v>
      </c>
      <c r="I177">
        <f t="shared" si="34"/>
        <v>-84029.826816429835</v>
      </c>
      <c r="J177">
        <f t="shared" si="35"/>
        <v>-2535.4924470893766</v>
      </c>
      <c r="K177">
        <f t="shared" si="36"/>
        <v>-21093.525092715456</v>
      </c>
      <c r="L177">
        <f t="shared" si="37"/>
        <v>106503.6199112582</v>
      </c>
      <c r="M177">
        <f t="shared" si="38"/>
        <v>1155.2244449764728</v>
      </c>
      <c r="N177">
        <f t="shared" si="40"/>
        <v>11552.244449764727</v>
      </c>
    </row>
    <row r="178" spans="1:14">
      <c r="A178">
        <v>150</v>
      </c>
      <c r="B178">
        <f t="shared" si="39"/>
        <v>150</v>
      </c>
      <c r="C178">
        <f t="shared" si="26"/>
        <v>2895780.7356871204</v>
      </c>
      <c r="D178">
        <f t="shared" si="31"/>
        <v>159195.9298496168</v>
      </c>
      <c r="E178">
        <f t="shared" si="32"/>
        <v>1324398.8735978638</v>
      </c>
      <c r="F178">
        <f t="shared" si="33"/>
        <v>3975738.7539563421</v>
      </c>
      <c r="G178">
        <f t="shared" si="30"/>
        <v>43124.079718957692</v>
      </c>
      <c r="H178">
        <f t="shared" si="41"/>
        <v>431240.79718957678</v>
      </c>
      <c r="I178">
        <f t="shared" si="34"/>
        <v>-80380.007424822805</v>
      </c>
      <c r="J178">
        <f t="shared" si="35"/>
        <v>-2746.026735484078</v>
      </c>
      <c r="K178">
        <f t="shared" si="36"/>
        <v>-22845.023228798862</v>
      </c>
      <c r="L178">
        <f t="shared" si="37"/>
        <v>104833.94360446563</v>
      </c>
      <c r="M178">
        <f t="shared" si="38"/>
        <v>1137.11378464012</v>
      </c>
      <c r="N178">
        <f t="shared" si="40"/>
        <v>11371.1378464012</v>
      </c>
    </row>
    <row r="179" spans="1:14">
      <c r="A179">
        <v>151</v>
      </c>
      <c r="B179">
        <f t="shared" si="39"/>
        <v>151</v>
      </c>
      <c r="C179">
        <f t="shared" si="26"/>
        <v>2815400.7282622973</v>
      </c>
      <c r="D179">
        <f t="shared" si="31"/>
        <v>156449.90311413273</v>
      </c>
      <c r="E179">
        <f t="shared" si="32"/>
        <v>1301553.8503690651</v>
      </c>
      <c r="F179">
        <f t="shared" si="33"/>
        <v>4080572.6975608077</v>
      </c>
      <c r="G179">
        <f t="shared" si="30"/>
        <v>44261.193503597809</v>
      </c>
      <c r="H179">
        <f t="shared" si="41"/>
        <v>442611.93503597798</v>
      </c>
      <c r="I179">
        <f t="shared" si="34"/>
        <v>-76800.831940917007</v>
      </c>
      <c r="J179">
        <f t="shared" si="35"/>
        <v>-2933.9424735477987</v>
      </c>
      <c r="K179">
        <f t="shared" si="36"/>
        <v>-24408.350834335026</v>
      </c>
      <c r="L179">
        <f t="shared" si="37"/>
        <v>103025.62594084174</v>
      </c>
      <c r="M179">
        <f t="shared" si="38"/>
        <v>1117.4993079580909</v>
      </c>
      <c r="N179">
        <f t="shared" si="40"/>
        <v>11174.993079580909</v>
      </c>
    </row>
    <row r="180" spans="1:14">
      <c r="A180">
        <v>152</v>
      </c>
      <c r="B180">
        <f t="shared" si="39"/>
        <v>152</v>
      </c>
      <c r="C180">
        <f t="shared" si="26"/>
        <v>2738599.8963213805</v>
      </c>
      <c r="D180">
        <f t="shared" si="31"/>
        <v>153515.96064058493</v>
      </c>
      <c r="E180">
        <f t="shared" si="32"/>
        <v>1277145.4995347301</v>
      </c>
      <c r="F180">
        <f t="shared" si="33"/>
        <v>4183598.3235016493</v>
      </c>
      <c r="G180">
        <f t="shared" si="30"/>
        <v>45378.692811555899</v>
      </c>
      <c r="H180">
        <f t="shared" si="41"/>
        <v>453786.92811555887</v>
      </c>
      <c r="I180">
        <f t="shared" si="34"/>
        <v>-73304.819607059064</v>
      </c>
      <c r="J180">
        <f t="shared" si="35"/>
        <v>-3099.5119049334971</v>
      </c>
      <c r="K180">
        <f t="shared" si="36"/>
        <v>-25785.772786244226</v>
      </c>
      <c r="L180">
        <f t="shared" si="37"/>
        <v>101093.56172223261</v>
      </c>
      <c r="M180">
        <f t="shared" si="38"/>
        <v>1096.542576004178</v>
      </c>
      <c r="N180">
        <f t="shared" si="40"/>
        <v>10965.42576004178</v>
      </c>
    </row>
    <row r="181" spans="1:14">
      <c r="A181">
        <v>153</v>
      </c>
      <c r="B181">
        <f t="shared" si="39"/>
        <v>153</v>
      </c>
      <c r="C181">
        <f t="shared" si="26"/>
        <v>2665295.0767143215</v>
      </c>
      <c r="D181">
        <f t="shared" si="31"/>
        <v>150416.44873565144</v>
      </c>
      <c r="E181">
        <f t="shared" si="32"/>
        <v>1251359.7267484858</v>
      </c>
      <c r="F181">
        <f t="shared" si="33"/>
        <v>4284691.8852238823</v>
      </c>
      <c r="G181">
        <f t="shared" si="30"/>
        <v>46475.235387560075</v>
      </c>
      <c r="H181">
        <f t="shared" si="41"/>
        <v>464752.35387560067</v>
      </c>
      <c r="I181">
        <f t="shared" si="34"/>
        <v>-69902.230760305334</v>
      </c>
      <c r="J181">
        <f t="shared" si="35"/>
        <v>-3243.2302173079443</v>
      </c>
      <c r="K181">
        <f t="shared" si="36"/>
        <v>-26981.408699825093</v>
      </c>
      <c r="L181">
        <f t="shared" si="37"/>
        <v>99052.466472183718</v>
      </c>
      <c r="M181">
        <f t="shared" si="38"/>
        <v>1074.4032052546531</v>
      </c>
      <c r="N181">
        <f t="shared" si="40"/>
        <v>10744.03205254653</v>
      </c>
    </row>
    <row r="182" spans="1:14">
      <c r="A182">
        <v>154</v>
      </c>
      <c r="B182">
        <f t="shared" si="39"/>
        <v>154</v>
      </c>
      <c r="C182">
        <f t="shared" si="26"/>
        <v>2595392.8459540163</v>
      </c>
      <c r="D182">
        <f t="shared" si="31"/>
        <v>147173.21851834349</v>
      </c>
      <c r="E182">
        <f t="shared" si="32"/>
        <v>1224378.3180486606</v>
      </c>
      <c r="F182">
        <f t="shared" si="33"/>
        <v>4383744.3516960656</v>
      </c>
      <c r="G182">
        <f t="shared" si="30"/>
        <v>47549.638592814728</v>
      </c>
      <c r="H182">
        <f t="shared" si="41"/>
        <v>475496.38592814718</v>
      </c>
      <c r="I182">
        <f t="shared" si="34"/>
        <v>-66601.237399853126</v>
      </c>
      <c r="J182">
        <f t="shared" si="35"/>
        <v>-3365.7813151802784</v>
      </c>
      <c r="K182">
        <f t="shared" si="36"/>
        <v>-28000.94818260974</v>
      </c>
      <c r="L182">
        <f t="shared" si="37"/>
        <v>96916.729622512124</v>
      </c>
      <c r="M182">
        <f t="shared" si="38"/>
        <v>1051.2372751310249</v>
      </c>
      <c r="N182">
        <f t="shared" si="40"/>
        <v>10512.372751310249</v>
      </c>
    </row>
    <row r="183" spans="1:14">
      <c r="A183">
        <v>155</v>
      </c>
      <c r="B183">
        <f t="shared" si="39"/>
        <v>155</v>
      </c>
      <c r="C183">
        <f t="shared" si="26"/>
        <v>2528791.608554163</v>
      </c>
      <c r="D183">
        <f t="shared" si="31"/>
        <v>143807.43720316322</v>
      </c>
      <c r="E183">
        <f t="shared" si="32"/>
        <v>1196377.369866051</v>
      </c>
      <c r="F183">
        <f t="shared" si="33"/>
        <v>4480661.0813185778</v>
      </c>
      <c r="G183">
        <f t="shared" si="30"/>
        <v>48600.875867945753</v>
      </c>
      <c r="H183">
        <f t="shared" si="41"/>
        <v>486008.75867945742</v>
      </c>
      <c r="I183">
        <f t="shared" si="34"/>
        <v>-63408.108166469639</v>
      </c>
      <c r="J183">
        <f t="shared" si="35"/>
        <v>-3468.0044910608613</v>
      </c>
      <c r="K183">
        <f t="shared" si="36"/>
        <v>-28851.373561699082</v>
      </c>
      <c r="L183">
        <f t="shared" si="37"/>
        <v>94700.290239206995</v>
      </c>
      <c r="M183">
        <f t="shared" si="38"/>
        <v>1027.1959800225945</v>
      </c>
      <c r="N183">
        <f t="shared" si="40"/>
        <v>10271.959800225944</v>
      </c>
    </row>
    <row r="184" spans="1:14">
      <c r="A184">
        <v>156</v>
      </c>
      <c r="B184">
        <f t="shared" si="39"/>
        <v>156</v>
      </c>
      <c r="C184">
        <f t="shared" si="26"/>
        <v>2465383.5003876933</v>
      </c>
      <c r="D184">
        <f t="shared" si="31"/>
        <v>140339.43271210237</v>
      </c>
      <c r="E184">
        <f t="shared" si="32"/>
        <v>1167525.9963043518</v>
      </c>
      <c r="F184">
        <f t="shared" si="33"/>
        <v>4575361.3715577852</v>
      </c>
      <c r="G184">
        <f t="shared" si="30"/>
        <v>49628.071847968349</v>
      </c>
      <c r="H184">
        <f t="shared" si="41"/>
        <v>496280.71847968339</v>
      </c>
      <c r="I184">
        <f t="shared" si="34"/>
        <v>-60327.400104895161</v>
      </c>
      <c r="J184">
        <f t="shared" si="35"/>
        <v>-3550.862749410122</v>
      </c>
      <c r="K184">
        <f t="shared" si="36"/>
        <v>-29540.696361155729</v>
      </c>
      <c r="L184">
        <f t="shared" si="37"/>
        <v>92416.534696088856</v>
      </c>
      <c r="M184">
        <f t="shared" si="38"/>
        <v>1002.4245193721598</v>
      </c>
      <c r="N184">
        <f t="shared" si="40"/>
        <v>10024.245193721597</v>
      </c>
    </row>
    <row r="185" spans="1:14">
      <c r="A185">
        <v>157</v>
      </c>
      <c r="B185">
        <f t="shared" si="39"/>
        <v>157</v>
      </c>
      <c r="C185">
        <f t="shared" si="26"/>
        <v>2405056.1002827981</v>
      </c>
      <c r="D185">
        <f t="shared" si="31"/>
        <v>136788.56996269224</v>
      </c>
      <c r="E185">
        <f t="shared" si="32"/>
        <v>1137985.2999431961</v>
      </c>
      <c r="F185">
        <f t="shared" si="33"/>
        <v>4667777.9062538743</v>
      </c>
      <c r="G185">
        <f t="shared" si="30"/>
        <v>50630.496367340507</v>
      </c>
      <c r="H185">
        <f t="shared" si="41"/>
        <v>506304.963673405</v>
      </c>
      <c r="I185">
        <f t="shared" si="34"/>
        <v>-57362.150928309376</v>
      </c>
      <c r="J185">
        <f t="shared" si="35"/>
        <v>-3615.4133392890226</v>
      </c>
      <c r="K185">
        <f t="shared" si="36"/>
        <v>-30077.712154250767</v>
      </c>
      <c r="L185">
        <f t="shared" si="37"/>
        <v>90078.21520782994</v>
      </c>
      <c r="M185">
        <f t="shared" si="38"/>
        <v>977.06121401923031</v>
      </c>
      <c r="N185">
        <f t="shared" si="40"/>
        <v>9770.6121401923028</v>
      </c>
    </row>
    <row r="186" spans="1:14">
      <c r="A186">
        <v>158</v>
      </c>
      <c r="B186">
        <f t="shared" si="39"/>
        <v>158</v>
      </c>
      <c r="C186">
        <f t="shared" si="26"/>
        <v>2347693.9493544889</v>
      </c>
      <c r="D186">
        <f t="shared" si="31"/>
        <v>133173.15662340322</v>
      </c>
      <c r="E186">
        <f t="shared" si="32"/>
        <v>1107907.5877889453</v>
      </c>
      <c r="F186">
        <f t="shared" si="33"/>
        <v>4757856.1214617044</v>
      </c>
      <c r="G186">
        <f t="shared" si="30"/>
        <v>51607.557581359739</v>
      </c>
      <c r="H186">
        <f t="shared" si="41"/>
        <v>516075.5758135973</v>
      </c>
      <c r="I186">
        <f t="shared" si="34"/>
        <v>-54514.066806404822</v>
      </c>
      <c r="J186">
        <f t="shared" si="35"/>
        <v>-3662.780872155874</v>
      </c>
      <c r="K186">
        <f t="shared" si="36"/>
        <v>-30471.776922321333</v>
      </c>
      <c r="L186">
        <f t="shared" si="37"/>
        <v>87697.387767857726</v>
      </c>
      <c r="M186">
        <f t="shared" si="38"/>
        <v>951.23683302430879</v>
      </c>
      <c r="N186">
        <f t="shared" si="40"/>
        <v>9512.3683302430873</v>
      </c>
    </row>
    <row r="187" spans="1:14">
      <c r="A187">
        <v>159</v>
      </c>
      <c r="B187">
        <f t="shared" si="39"/>
        <v>159</v>
      </c>
      <c r="C187">
        <f t="shared" si="26"/>
        <v>2293179.882548084</v>
      </c>
      <c r="D187">
        <f t="shared" si="31"/>
        <v>129510.37575124735</v>
      </c>
      <c r="E187">
        <f t="shared" si="32"/>
        <v>1077435.8108666239</v>
      </c>
      <c r="F187">
        <f t="shared" si="33"/>
        <v>4845553.5092295622</v>
      </c>
      <c r="G187">
        <f t="shared" si="30"/>
        <v>52558.79441438405</v>
      </c>
      <c r="H187">
        <f t="shared" si="41"/>
        <v>525587.94414384034</v>
      </c>
      <c r="I187">
        <f t="shared" si="34"/>
        <v>-51783.70190188034</v>
      </c>
      <c r="J187">
        <f t="shared" si="35"/>
        <v>-3694.1332452495926</v>
      </c>
      <c r="K187">
        <f t="shared" si="36"/>
        <v>-30732.606754146582</v>
      </c>
      <c r="L187">
        <f t="shared" si="37"/>
        <v>85285.367788767602</v>
      </c>
      <c r="M187">
        <f t="shared" si="38"/>
        <v>925.07411250890971</v>
      </c>
      <c r="N187">
        <f t="shared" si="40"/>
        <v>9250.7411250890964</v>
      </c>
    </row>
    <row r="188" spans="1:14">
      <c r="A188">
        <v>160</v>
      </c>
      <c r="B188">
        <f t="shared" si="39"/>
        <v>160</v>
      </c>
      <c r="C188">
        <f t="shared" si="26"/>
        <v>2241396.1806462035</v>
      </c>
      <c r="D188">
        <f t="shared" si="31"/>
        <v>125816.24250599775</v>
      </c>
      <c r="E188">
        <f t="shared" si="32"/>
        <v>1046703.2041124773</v>
      </c>
      <c r="F188">
        <f t="shared" si="33"/>
        <v>4930838.8770183297</v>
      </c>
      <c r="G188">
        <f t="shared" si="30"/>
        <v>53483.868526892962</v>
      </c>
      <c r="H188">
        <f t="shared" si="41"/>
        <v>534838.68526892946</v>
      </c>
      <c r="I188">
        <f t="shared" si="34"/>
        <v>-49170.626950869235</v>
      </c>
      <c r="J188">
        <f t="shared" si="35"/>
        <v>-3710.6604603629312</v>
      </c>
      <c r="K188">
        <f t="shared" si="36"/>
        <v>-30870.101632944621</v>
      </c>
      <c r="L188">
        <f t="shared" si="37"/>
        <v>82852.701597705367</v>
      </c>
      <c r="M188">
        <f t="shared" si="38"/>
        <v>898.6874464714125</v>
      </c>
      <c r="N188">
        <f t="shared" si="40"/>
        <v>8986.8744647141248</v>
      </c>
    </row>
    <row r="189" spans="1:14">
      <c r="A189">
        <v>161</v>
      </c>
      <c r="B189">
        <f t="shared" si="39"/>
        <v>161</v>
      </c>
      <c r="C189">
        <f t="shared" si="26"/>
        <v>2192225.5536953341</v>
      </c>
      <c r="D189">
        <f t="shared" si="31"/>
        <v>122105.58204563483</v>
      </c>
      <c r="E189">
        <f t="shared" si="32"/>
        <v>1015833.1024795326</v>
      </c>
      <c r="F189">
        <f t="shared" si="33"/>
        <v>5013691.5786160352</v>
      </c>
      <c r="G189">
        <f t="shared" si="30"/>
        <v>54382.555973364375</v>
      </c>
      <c r="H189">
        <f t="shared" si="41"/>
        <v>543825.55973364355</v>
      </c>
      <c r="I189">
        <f t="shared" si="34"/>
        <v>-46673.585104178695</v>
      </c>
      <c r="J189">
        <f t="shared" si="35"/>
        <v>-3713.5563225287442</v>
      </c>
      <c r="K189">
        <f t="shared" si="36"/>
        <v>-30894.193182233103</v>
      </c>
      <c r="L189">
        <f t="shared" si="37"/>
        <v>80409.151880043137</v>
      </c>
      <c r="M189">
        <f t="shared" si="38"/>
        <v>872.18272889739171</v>
      </c>
      <c r="N189">
        <f t="shared" si="40"/>
        <v>8721.8272889739164</v>
      </c>
    </row>
    <row r="190" spans="1:14">
      <c r="A190">
        <v>162</v>
      </c>
      <c r="B190">
        <f t="shared" si="39"/>
        <v>162</v>
      </c>
      <c r="C190">
        <f t="shared" si="26"/>
        <v>2145551.9685911555</v>
      </c>
      <c r="D190">
        <f t="shared" si="31"/>
        <v>118392.02572310608</v>
      </c>
      <c r="E190">
        <f t="shared" si="32"/>
        <v>984938.90929729945</v>
      </c>
      <c r="F190">
        <f t="shared" si="33"/>
        <v>5094100.7304960787</v>
      </c>
      <c r="G190">
        <f t="shared" si="30"/>
        <v>55254.73870226177</v>
      </c>
      <c r="H190">
        <f t="shared" si="41"/>
        <v>552547.38702261751</v>
      </c>
      <c r="I190">
        <f t="shared" si="34"/>
        <v>-44290.634014331743</v>
      </c>
      <c r="J190">
        <f t="shared" si="35"/>
        <v>-3704.0029218258724</v>
      </c>
      <c r="K190">
        <f t="shared" si="36"/>
        <v>-30814.715565299921</v>
      </c>
      <c r="L190">
        <f t="shared" si="37"/>
        <v>77963.695174863926</v>
      </c>
      <c r="M190">
        <f t="shared" si="38"/>
        <v>845.65732659361481</v>
      </c>
      <c r="N190">
        <f t="shared" si="40"/>
        <v>8456.5732659361474</v>
      </c>
    </row>
    <row r="191" spans="1:14">
      <c r="A191">
        <v>163</v>
      </c>
      <c r="B191">
        <f t="shared" si="39"/>
        <v>163</v>
      </c>
      <c r="C191">
        <f t="shared" si="26"/>
        <v>2101261.3345768237</v>
      </c>
      <c r="D191">
        <f t="shared" si="31"/>
        <v>114688.02280128021</v>
      </c>
      <c r="E191">
        <f t="shared" si="32"/>
        <v>954124.19373199949</v>
      </c>
      <c r="F191">
        <f t="shared" si="33"/>
        <v>5172064.4256709423</v>
      </c>
      <c r="G191">
        <f t="shared" si="30"/>
        <v>56100.396028855386</v>
      </c>
      <c r="H191">
        <f t="shared" si="41"/>
        <v>561003.96028855362</v>
      </c>
      <c r="I191">
        <f t="shared" si="34"/>
        <v>-42019.273773701047</v>
      </c>
      <c r="J191">
        <f t="shared" si="35"/>
        <v>-3683.1577418645347</v>
      </c>
      <c r="K191">
        <f t="shared" si="36"/>
        <v>-30641.298236811534</v>
      </c>
      <c r="L191">
        <f t="shared" si="37"/>
        <v>75524.529589510828</v>
      </c>
      <c r="M191">
        <f t="shared" si="38"/>
        <v>819.20016286628731</v>
      </c>
      <c r="N191">
        <f t="shared" si="40"/>
        <v>8192.0016286628725</v>
      </c>
    </row>
    <row r="192" spans="1:14">
      <c r="A192">
        <v>164</v>
      </c>
      <c r="B192">
        <f t="shared" si="39"/>
        <v>164</v>
      </c>
      <c r="C192">
        <f t="shared" si="26"/>
        <v>2059242.0608031228</v>
      </c>
      <c r="D192">
        <f t="shared" si="31"/>
        <v>111004.86505941568</v>
      </c>
      <c r="E192">
        <f t="shared" si="32"/>
        <v>923482.89549518796</v>
      </c>
      <c r="F192">
        <f t="shared" si="33"/>
        <v>5247588.9552604528</v>
      </c>
      <c r="G192">
        <f t="shared" si="30"/>
        <v>56919.59619172167</v>
      </c>
      <c r="H192">
        <f t="shared" si="41"/>
        <v>569195.96191721654</v>
      </c>
      <c r="I192">
        <f t="shared" si="34"/>
        <v>-39856.560793156939</v>
      </c>
      <c r="J192">
        <f t="shared" si="35"/>
        <v>-3652.143197735787</v>
      </c>
      <c r="K192">
        <f t="shared" si="36"/>
        <v>-30383.278905864674</v>
      </c>
      <c r="L192">
        <f t="shared" si="37"/>
        <v>73099.091003475856</v>
      </c>
      <c r="M192">
        <f t="shared" si="38"/>
        <v>792.89189328154055</v>
      </c>
      <c r="N192">
        <f t="shared" si="40"/>
        <v>7928.9189328154052</v>
      </c>
    </row>
    <row r="193" spans="1:14">
      <c r="A193">
        <v>165</v>
      </c>
      <c r="B193">
        <f t="shared" si="39"/>
        <v>165</v>
      </c>
      <c r="C193">
        <f t="shared" ref="C193:C256" si="42">C192+I192*B$8</f>
        <v>2019385.5000099659</v>
      </c>
      <c r="D193">
        <f t="shared" si="31"/>
        <v>107352.72186167989</v>
      </c>
      <c r="E193">
        <f t="shared" si="32"/>
        <v>893099.61658932327</v>
      </c>
      <c r="F193">
        <f t="shared" si="33"/>
        <v>5320688.0462639285</v>
      </c>
      <c r="G193">
        <f t="shared" ref="G193:G256" si="43">G192+M192*B$8</f>
        <v>57712.488085003213</v>
      </c>
      <c r="H193">
        <f t="shared" si="41"/>
        <v>577124.88085003197</v>
      </c>
      <c r="I193">
        <f t="shared" si="34"/>
        <v>-37799.208073936017</v>
      </c>
      <c r="J193">
        <f t="shared" si="35"/>
        <v>-3612.0383813147423</v>
      </c>
      <c r="K193">
        <f t="shared" si="36"/>
        <v>-30049.634862678038</v>
      </c>
      <c r="L193">
        <f t="shared" si="37"/>
        <v>70694.076161773934</v>
      </c>
      <c r="M193">
        <f t="shared" si="38"/>
        <v>766.80515615485638</v>
      </c>
      <c r="N193">
        <f t="shared" si="40"/>
        <v>7668.0515615485638</v>
      </c>
    </row>
    <row r="194" spans="1:14">
      <c r="A194">
        <v>166</v>
      </c>
      <c r="B194">
        <f t="shared" si="39"/>
        <v>166</v>
      </c>
      <c r="C194">
        <f t="shared" si="42"/>
        <v>1981586.2919360299</v>
      </c>
      <c r="D194">
        <f t="shared" si="31"/>
        <v>103740.68348036514</v>
      </c>
      <c r="E194">
        <f t="shared" si="32"/>
        <v>863049.98172664526</v>
      </c>
      <c r="F194">
        <f t="shared" si="33"/>
        <v>5391382.1224257024</v>
      </c>
      <c r="G194">
        <f t="shared" si="43"/>
        <v>58479.29324115807</v>
      </c>
      <c r="H194">
        <f t="shared" si="41"/>
        <v>584792.93241158058</v>
      </c>
      <c r="I194">
        <f t="shared" si="34"/>
        <v>-35843.672584840373</v>
      </c>
      <c r="J194">
        <f t="shared" si="35"/>
        <v>-3563.8727798368982</v>
      </c>
      <c r="K194">
        <f t="shared" si="36"/>
        <v>-29648.930721537752</v>
      </c>
      <c r="L194">
        <f t="shared" si="37"/>
        <v>68315.471204212416</v>
      </c>
      <c r="M194">
        <f t="shared" si="38"/>
        <v>741.00488200260816</v>
      </c>
      <c r="N194">
        <f t="shared" si="40"/>
        <v>7410.0488200260816</v>
      </c>
    </row>
    <row r="195" spans="1:14">
      <c r="A195">
        <v>167</v>
      </c>
      <c r="B195">
        <f t="shared" si="39"/>
        <v>167</v>
      </c>
      <c r="C195">
        <f t="shared" si="42"/>
        <v>1945742.6193511896</v>
      </c>
      <c r="D195">
        <f t="shared" si="31"/>
        <v>100176.81070052825</v>
      </c>
      <c r="E195">
        <f t="shared" si="32"/>
        <v>833401.05100510747</v>
      </c>
      <c r="F195">
        <f t="shared" si="33"/>
        <v>5459697.5936299153</v>
      </c>
      <c r="G195">
        <f t="shared" si="43"/>
        <v>59220.298123160675</v>
      </c>
      <c r="H195">
        <f t="shared" si="41"/>
        <v>592202.98123160668</v>
      </c>
      <c r="I195">
        <f t="shared" si="34"/>
        <v>-33986.230629560436</v>
      </c>
      <c r="J195">
        <f t="shared" si="35"/>
        <v>-3508.6217318576178</v>
      </c>
      <c r="K195">
        <f t="shared" si="36"/>
        <v>-29189.280617555927</v>
      </c>
      <c r="L195">
        <f t="shared" si="37"/>
        <v>65968.584331113059</v>
      </c>
      <c r="M195">
        <f t="shared" si="38"/>
        <v>715.54864786091605</v>
      </c>
      <c r="N195">
        <f t="shared" si="40"/>
        <v>7155.4864786091603</v>
      </c>
    </row>
    <row r="196" spans="1:14">
      <c r="A196">
        <v>168</v>
      </c>
      <c r="B196">
        <f t="shared" si="39"/>
        <v>168</v>
      </c>
      <c r="C196">
        <f t="shared" si="42"/>
        <v>1911756.388721629</v>
      </c>
      <c r="D196">
        <f t="shared" si="31"/>
        <v>96668.188968670627</v>
      </c>
      <c r="E196">
        <f t="shared" si="32"/>
        <v>804211.77038755151</v>
      </c>
      <c r="F196">
        <f t="shared" si="33"/>
        <v>5525666.1779610282</v>
      </c>
      <c r="G196">
        <f t="shared" si="43"/>
        <v>59935.846771021592</v>
      </c>
      <c r="H196">
        <f t="shared" si="41"/>
        <v>599358.46771021583</v>
      </c>
      <c r="I196">
        <f t="shared" si="34"/>
        <v>-32223.042191206314</v>
      </c>
      <c r="J196">
        <f t="shared" si="35"/>
        <v>-3447.203390577552</v>
      </c>
      <c r="K196">
        <f t="shared" si="36"/>
        <v>-28678.322943660565</v>
      </c>
      <c r="L196">
        <f t="shared" si="37"/>
        <v>63658.081461382499</v>
      </c>
      <c r="M196">
        <f t="shared" si="38"/>
        <v>690.4870640619331</v>
      </c>
      <c r="N196">
        <f t="shared" si="40"/>
        <v>6904.8706406193305</v>
      </c>
    </row>
    <row r="197" spans="1:14">
      <c r="A197">
        <v>169</v>
      </c>
      <c r="B197">
        <f t="shared" si="39"/>
        <v>169</v>
      </c>
      <c r="C197">
        <f t="shared" si="42"/>
        <v>1879533.3465304228</v>
      </c>
      <c r="D197">
        <f t="shared" si="31"/>
        <v>93220.985578093081</v>
      </c>
      <c r="E197">
        <f t="shared" si="32"/>
        <v>775533.44744389097</v>
      </c>
      <c r="F197">
        <f t="shared" si="33"/>
        <v>5589324.2594224103</v>
      </c>
      <c r="G197">
        <f t="shared" si="43"/>
        <v>60626.333835083526</v>
      </c>
      <c r="H197">
        <f t="shared" si="41"/>
        <v>606263.33835083514</v>
      </c>
      <c r="I197">
        <f t="shared" si="34"/>
        <v>-30550.205287909183</v>
      </c>
      <c r="J197">
        <f t="shared" si="35"/>
        <v>-3380.4769759273827</v>
      </c>
      <c r="K197">
        <f t="shared" si="36"/>
        <v>-28123.205809162293</v>
      </c>
      <c r="L197">
        <f t="shared" si="37"/>
        <v>61388.023890298195</v>
      </c>
      <c r="M197">
        <f t="shared" si="38"/>
        <v>665.86418270066486</v>
      </c>
      <c r="N197">
        <f t="shared" si="40"/>
        <v>6658.6418270066479</v>
      </c>
    </row>
    <row r="198" spans="1:14">
      <c r="A198">
        <v>170</v>
      </c>
      <c r="B198">
        <f t="shared" si="39"/>
        <v>170</v>
      </c>
      <c r="C198">
        <f t="shared" si="42"/>
        <v>1848983.1412425137</v>
      </c>
      <c r="D198">
        <f t="shared" si="31"/>
        <v>89840.508602165704</v>
      </c>
      <c r="E198">
        <f t="shared" si="32"/>
        <v>747410.24163472862</v>
      </c>
      <c r="F198">
        <f t="shared" si="33"/>
        <v>5650712.2833127081</v>
      </c>
      <c r="G198">
        <f t="shared" si="43"/>
        <v>61292.198017784191</v>
      </c>
      <c r="H198">
        <f t="shared" si="41"/>
        <v>612921.98017784173</v>
      </c>
      <c r="I198">
        <f t="shared" si="34"/>
        <v>-28963.801377693439</v>
      </c>
      <c r="J198">
        <f t="shared" si="35"/>
        <v>-3309.2421119543446</v>
      </c>
      <c r="K198">
        <f t="shared" si="36"/>
        <v>-27530.581527273236</v>
      </c>
      <c r="L198">
        <f t="shared" si="37"/>
        <v>59161.907098334123</v>
      </c>
      <c r="M198">
        <f t="shared" si="38"/>
        <v>641.71791858689789</v>
      </c>
      <c r="N198">
        <f t="shared" si="40"/>
        <v>6417.1791858689785</v>
      </c>
    </row>
    <row r="199" spans="1:14">
      <c r="A199">
        <v>171</v>
      </c>
      <c r="B199">
        <f t="shared" si="39"/>
        <v>171</v>
      </c>
      <c r="C199">
        <f t="shared" si="42"/>
        <v>1820019.3398648202</v>
      </c>
      <c r="D199">
        <f t="shared" si="31"/>
        <v>86531.266490211361</v>
      </c>
      <c r="E199">
        <f t="shared" si="32"/>
        <v>719879.66010745533</v>
      </c>
      <c r="F199">
        <f t="shared" si="33"/>
        <v>5709874.1904110424</v>
      </c>
      <c r="G199">
        <f t="shared" si="43"/>
        <v>61933.915936371086</v>
      </c>
      <c r="H199">
        <f t="shared" si="41"/>
        <v>619339.15936371067</v>
      </c>
      <c r="I199">
        <f t="shared" si="34"/>
        <v>-27459.932823884981</v>
      </c>
      <c r="J199">
        <f t="shared" si="35"/>
        <v>-3234.2390634759786</v>
      </c>
      <c r="K199">
        <f t="shared" si="36"/>
        <v>-26906.608583900947</v>
      </c>
      <c r="L199">
        <f t="shared" si="37"/>
        <v>56982.699996331823</v>
      </c>
      <c r="M199">
        <f t="shared" si="38"/>
        <v>618.0804749300811</v>
      </c>
      <c r="N199">
        <f t="shared" si="40"/>
        <v>6180.8047493008107</v>
      </c>
    </row>
    <row r="200" spans="1:14">
      <c r="A200">
        <v>172</v>
      </c>
      <c r="B200">
        <f t="shared" si="39"/>
        <v>172</v>
      </c>
      <c r="C200">
        <f t="shared" si="42"/>
        <v>1792559.4070409352</v>
      </c>
      <c r="D200">
        <f t="shared" si="31"/>
        <v>83297.027426735382</v>
      </c>
      <c r="E200">
        <f t="shared" si="32"/>
        <v>692973.05152355437</v>
      </c>
      <c r="F200">
        <f t="shared" si="33"/>
        <v>5766856.8904073741</v>
      </c>
      <c r="G200">
        <f t="shared" si="43"/>
        <v>62551.996411301167</v>
      </c>
      <c r="H200">
        <f t="shared" si="41"/>
        <v>625519.96411301149</v>
      </c>
      <c r="I200">
        <f t="shared" si="34"/>
        <v>-26034.753383386229</v>
      </c>
      <c r="J200">
        <f t="shared" si="35"/>
        <v>-3156.1497045056362</v>
      </c>
      <c r="K200">
        <f t="shared" si="36"/>
        <v>-26256.959694271689</v>
      </c>
      <c r="L200">
        <f t="shared" si="37"/>
        <v>54852.884014829724</v>
      </c>
      <c r="M200">
        <f t="shared" si="38"/>
        <v>594.97876733382407</v>
      </c>
      <c r="N200">
        <f t="shared" si="40"/>
        <v>5949.7876733382409</v>
      </c>
    </row>
    <row r="201" spans="1:14">
      <c r="A201">
        <v>173</v>
      </c>
      <c r="B201">
        <f t="shared" si="39"/>
        <v>173</v>
      </c>
      <c r="C201">
        <f t="shared" si="42"/>
        <v>1766524.6536575491</v>
      </c>
      <c r="D201">
        <f t="shared" si="31"/>
        <v>80140.87772222975</v>
      </c>
      <c r="E201">
        <f t="shared" si="32"/>
        <v>666716.0918292827</v>
      </c>
      <c r="F201">
        <f t="shared" si="33"/>
        <v>5821709.7744222041</v>
      </c>
      <c r="G201">
        <f t="shared" si="43"/>
        <v>63146.975178634988</v>
      </c>
      <c r="H201">
        <f t="shared" si="41"/>
        <v>631469.75178634969</v>
      </c>
      <c r="I201">
        <f t="shared" si="34"/>
        <v>-24684.492616733001</v>
      </c>
      <c r="J201">
        <f t="shared" si="35"/>
        <v>-3075.5990697229709</v>
      </c>
      <c r="K201">
        <f t="shared" si="36"/>
        <v>-25586.834710080628</v>
      </c>
      <c r="L201">
        <f t="shared" si="37"/>
        <v>52774.491555663531</v>
      </c>
      <c r="M201">
        <f t="shared" si="38"/>
        <v>572.43484087306967</v>
      </c>
      <c r="N201">
        <f t="shared" si="40"/>
        <v>5724.3484087306961</v>
      </c>
    </row>
    <row r="202" spans="1:14">
      <c r="A202">
        <v>174</v>
      </c>
      <c r="B202">
        <f t="shared" si="39"/>
        <v>174</v>
      </c>
      <c r="C202">
        <f t="shared" si="42"/>
        <v>1741840.161040816</v>
      </c>
      <c r="D202">
        <f t="shared" si="31"/>
        <v>77065.278652506779</v>
      </c>
      <c r="E202">
        <f t="shared" si="32"/>
        <v>641129.25711920206</v>
      </c>
      <c r="F202">
        <f t="shared" si="33"/>
        <v>5874484.2659778679</v>
      </c>
      <c r="G202">
        <f t="shared" si="43"/>
        <v>63719.410019508061</v>
      </c>
      <c r="H202">
        <f t="shared" si="41"/>
        <v>637194.10019508039</v>
      </c>
      <c r="I202">
        <f t="shared" si="34"/>
        <v>-23405.475046892487</v>
      </c>
      <c r="J202">
        <f t="shared" si="35"/>
        <v>-2993.1573586071604</v>
      </c>
      <c r="K202">
        <f t="shared" si="36"/>
        <v>-24900.977292479551</v>
      </c>
      <c r="L202">
        <f t="shared" si="37"/>
        <v>50749.143421889865</v>
      </c>
      <c r="M202">
        <f t="shared" si="38"/>
        <v>550.4662760893342</v>
      </c>
      <c r="N202">
        <f t="shared" si="40"/>
        <v>5504.6627608933413</v>
      </c>
    </row>
    <row r="203" spans="1:14">
      <c r="A203">
        <v>175</v>
      </c>
      <c r="B203">
        <f t="shared" si="39"/>
        <v>175</v>
      </c>
      <c r="C203">
        <f t="shared" si="42"/>
        <v>1718434.6859939236</v>
      </c>
      <c r="D203">
        <f t="shared" si="31"/>
        <v>74072.121293899618</v>
      </c>
      <c r="E203">
        <f t="shared" si="32"/>
        <v>616228.27982672246</v>
      </c>
      <c r="F203">
        <f t="shared" si="33"/>
        <v>5925233.4093997581</v>
      </c>
      <c r="G203">
        <f t="shared" si="43"/>
        <v>64269.876295597394</v>
      </c>
      <c r="H203">
        <f t="shared" si="41"/>
        <v>642698.76295597374</v>
      </c>
      <c r="I203">
        <f t="shared" si="34"/>
        <v>-22194.134817840815</v>
      </c>
      <c r="J203">
        <f t="shared" si="35"/>
        <v>-2909.3422793102363</v>
      </c>
      <c r="K203">
        <f t="shared" si="36"/>
        <v>-24203.694411464807</v>
      </c>
      <c r="L203">
        <f t="shared" si="37"/>
        <v>48778.08492794515</v>
      </c>
      <c r="M203">
        <f t="shared" si="38"/>
        <v>529.08658067071156</v>
      </c>
      <c r="N203">
        <f t="shared" si="40"/>
        <v>5290.8658067071156</v>
      </c>
    </row>
    <row r="204" spans="1:14">
      <c r="A204">
        <v>176</v>
      </c>
      <c r="B204">
        <f t="shared" si="39"/>
        <v>176</v>
      </c>
      <c r="C204">
        <f t="shared" si="42"/>
        <v>1696240.5511760828</v>
      </c>
      <c r="D204">
        <f t="shared" si="31"/>
        <v>71162.779014589381</v>
      </c>
      <c r="E204">
        <f t="shared" si="32"/>
        <v>592024.58541525761</v>
      </c>
      <c r="F204">
        <f t="shared" si="33"/>
        <v>5974011.4943277035</v>
      </c>
      <c r="G204">
        <f t="shared" si="43"/>
        <v>64798.96287626811</v>
      </c>
      <c r="H204">
        <f t="shared" si="41"/>
        <v>647989.6287626808</v>
      </c>
      <c r="I204">
        <f t="shared" si="34"/>
        <v>-21047.026527492169</v>
      </c>
      <c r="J204">
        <f t="shared" si="35"/>
        <v>-2824.6216356189757</v>
      </c>
      <c r="K204">
        <f t="shared" si="36"/>
        <v>-23498.877867592208</v>
      </c>
      <c r="L204">
        <f t="shared" si="37"/>
        <v>46862.220466313425</v>
      </c>
      <c r="M204">
        <f t="shared" si="38"/>
        <v>508.3055643899242</v>
      </c>
      <c r="N204">
        <f t="shared" si="40"/>
        <v>5083.0556438992417</v>
      </c>
    </row>
    <row r="205" spans="1:14">
      <c r="A205">
        <v>177</v>
      </c>
      <c r="B205">
        <f t="shared" si="39"/>
        <v>177</v>
      </c>
      <c r="C205">
        <f t="shared" si="42"/>
        <v>1675193.5246485907</v>
      </c>
      <c r="D205">
        <f t="shared" si="31"/>
        <v>68338.157378970413</v>
      </c>
      <c r="E205">
        <f t="shared" si="32"/>
        <v>568525.70754766534</v>
      </c>
      <c r="F205">
        <f t="shared" si="33"/>
        <v>6020873.7147940174</v>
      </c>
      <c r="G205">
        <f t="shared" si="43"/>
        <v>65307.26844065803</v>
      </c>
      <c r="H205">
        <f t="shared" si="41"/>
        <v>653072.68440658005</v>
      </c>
      <c r="I205">
        <f t="shared" si="34"/>
        <v>-19960.83283500676</v>
      </c>
      <c r="J205">
        <f t="shared" si="35"/>
        <v>-2739.4160752564426</v>
      </c>
      <c r="K205">
        <f t="shared" si="36"/>
        <v>-22790.027155925065</v>
      </c>
      <c r="L205">
        <f t="shared" si="37"/>
        <v>45002.146370624192</v>
      </c>
      <c r="M205">
        <f t="shared" si="38"/>
        <v>488.12969556407438</v>
      </c>
      <c r="N205">
        <f t="shared" si="40"/>
        <v>4881.2969556407434</v>
      </c>
    </row>
    <row r="206" spans="1:14">
      <c r="A206">
        <v>178</v>
      </c>
      <c r="B206">
        <f t="shared" si="39"/>
        <v>178</v>
      </c>
      <c r="C206">
        <f t="shared" si="42"/>
        <v>1655232.691813584</v>
      </c>
      <c r="D206">
        <f t="shared" si="31"/>
        <v>65598.741303713963</v>
      </c>
      <c r="E206">
        <f t="shared" si="32"/>
        <v>545735.68039174029</v>
      </c>
      <c r="F206">
        <f t="shared" si="33"/>
        <v>6065875.8611646416</v>
      </c>
      <c r="G206">
        <f t="shared" si="43"/>
        <v>65795.398136222109</v>
      </c>
      <c r="H206">
        <f t="shared" si="41"/>
        <v>657953.98136222083</v>
      </c>
      <c r="I206">
        <f t="shared" si="34"/>
        <v>-18932.369371581553</v>
      </c>
      <c r="J206">
        <f t="shared" si="35"/>
        <v>-2654.1019312238614</v>
      </c>
      <c r="K206">
        <f t="shared" si="36"/>
        <v>-22080.273104012744</v>
      </c>
      <c r="L206">
        <f t="shared" si="37"/>
        <v>43198.181968934485</v>
      </c>
      <c r="M206">
        <f t="shared" si="38"/>
        <v>468.56243788367112</v>
      </c>
      <c r="N206">
        <f t="shared" si="40"/>
        <v>4685.624378836711</v>
      </c>
    </row>
    <row r="207" spans="1:14">
      <c r="A207">
        <v>179</v>
      </c>
      <c r="B207">
        <f t="shared" si="39"/>
        <v>179</v>
      </c>
      <c r="C207">
        <f t="shared" si="42"/>
        <v>1636300.3224420024</v>
      </c>
      <c r="D207">
        <f t="shared" si="31"/>
        <v>62944.639372490099</v>
      </c>
      <c r="E207">
        <f t="shared" si="32"/>
        <v>523655.40728772752</v>
      </c>
      <c r="F207">
        <f t="shared" si="33"/>
        <v>6109074.0431335764</v>
      </c>
      <c r="G207">
        <f t="shared" si="43"/>
        <v>66263.960574105775</v>
      </c>
      <c r="H207">
        <f t="shared" si="41"/>
        <v>662639.60574105754</v>
      </c>
      <c r="I207">
        <f t="shared" si="34"/>
        <v>-17958.587417618906</v>
      </c>
      <c r="J207">
        <f t="shared" si="35"/>
        <v>-2569.0140998664983</v>
      </c>
      <c r="K207">
        <f t="shared" si="36"/>
        <v>-21372.401815387282</v>
      </c>
      <c r="L207">
        <f t="shared" si="37"/>
        <v>41450.398765926329</v>
      </c>
      <c r="M207">
        <f t="shared" si="38"/>
        <v>449.60456694635786</v>
      </c>
      <c r="N207">
        <f t="shared" si="40"/>
        <v>4496.0456694635786</v>
      </c>
    </row>
    <row r="208" spans="1:14">
      <c r="A208">
        <v>180</v>
      </c>
      <c r="B208">
        <f t="shared" si="39"/>
        <v>180</v>
      </c>
      <c r="C208">
        <f t="shared" si="42"/>
        <v>1618341.7350243835</v>
      </c>
      <c r="D208">
        <f t="shared" si="31"/>
        <v>60375.625272623598</v>
      </c>
      <c r="E208">
        <f t="shared" si="32"/>
        <v>502283.00547234021</v>
      </c>
      <c r="F208">
        <f t="shared" si="33"/>
        <v>6150524.4418995026</v>
      </c>
      <c r="G208">
        <f t="shared" si="43"/>
        <v>66713.565141052139</v>
      </c>
      <c r="H208">
        <f t="shared" si="41"/>
        <v>667135.65141052112</v>
      </c>
      <c r="I208">
        <f t="shared" si="34"/>
        <v>-17036.574748301216</v>
      </c>
      <c r="J208">
        <f t="shared" si="35"/>
        <v>-2484.4489099010971</v>
      </c>
      <c r="K208">
        <f t="shared" si="36"/>
        <v>-20668.878537866527</v>
      </c>
      <c r="L208">
        <f t="shared" si="37"/>
        <v>39758.647729835815</v>
      </c>
      <c r="M208">
        <f t="shared" si="38"/>
        <v>431.25446623302571</v>
      </c>
      <c r="N208">
        <f t="shared" si="40"/>
        <v>4312.5446623302569</v>
      </c>
    </row>
    <row r="209" spans="1:14">
      <c r="A209">
        <v>181</v>
      </c>
      <c r="B209">
        <f t="shared" si="39"/>
        <v>181</v>
      </c>
      <c r="C209">
        <f t="shared" si="42"/>
        <v>1601305.1602760823</v>
      </c>
      <c r="D209">
        <f t="shared" si="31"/>
        <v>57891.176362722501</v>
      </c>
      <c r="E209">
        <f t="shared" si="32"/>
        <v>481614.12693447369</v>
      </c>
      <c r="F209">
        <f t="shared" si="33"/>
        <v>6190283.0896293381</v>
      </c>
      <c r="G209">
        <f t="shared" si="43"/>
        <v>67144.819607285172</v>
      </c>
      <c r="H209">
        <f t="shared" si="41"/>
        <v>671448.19607285142</v>
      </c>
      <c r="I209">
        <f t="shared" si="34"/>
        <v>-16163.554994348382</v>
      </c>
      <c r="J209">
        <f t="shared" si="35"/>
        <v>-2400.6669458398937</v>
      </c>
      <c r="K209">
        <f t="shared" si="36"/>
        <v>-19971.871152468593</v>
      </c>
      <c r="L209">
        <f t="shared" si="37"/>
        <v>38122.584690065996</v>
      </c>
      <c r="M209">
        <f t="shared" si="38"/>
        <v>413.50840259087499</v>
      </c>
      <c r="N209">
        <f t="shared" si="40"/>
        <v>4135.0840259087499</v>
      </c>
    </row>
    <row r="210" spans="1:14">
      <c r="A210">
        <v>182</v>
      </c>
      <c r="B210">
        <f t="shared" si="39"/>
        <v>182</v>
      </c>
      <c r="C210">
        <f t="shared" si="42"/>
        <v>1585141.6052817339</v>
      </c>
      <c r="D210">
        <f t="shared" si="31"/>
        <v>55490.509416882604</v>
      </c>
      <c r="E210">
        <f t="shared" si="32"/>
        <v>461642.25578200509</v>
      </c>
      <c r="F210">
        <f t="shared" si="33"/>
        <v>6228405.6743194042</v>
      </c>
      <c r="G210">
        <f t="shared" si="43"/>
        <v>67558.328009876044</v>
      </c>
      <c r="H210">
        <f t="shared" si="41"/>
        <v>675583.28009876015</v>
      </c>
      <c r="I210">
        <f t="shared" si="34"/>
        <v>-15336.885815118492</v>
      </c>
      <c r="J210">
        <f t="shared" si="35"/>
        <v>-2317.8957971820155</v>
      </c>
      <c r="K210">
        <f t="shared" si="36"/>
        <v>-19283.2730447629</v>
      </c>
      <c r="L210">
        <f t="shared" si="37"/>
        <v>36541.693875514247</v>
      </c>
      <c r="M210">
        <f t="shared" si="38"/>
        <v>396.36078154916146</v>
      </c>
      <c r="N210">
        <f t="shared" si="40"/>
        <v>3963.6078154916145</v>
      </c>
    </row>
    <row r="211" spans="1:14">
      <c r="A211">
        <v>183</v>
      </c>
      <c r="B211">
        <f t="shared" si="39"/>
        <v>183</v>
      </c>
      <c r="C211">
        <f t="shared" si="42"/>
        <v>1569804.7194666155</v>
      </c>
      <c r="D211">
        <f t="shared" si="31"/>
        <v>53172.613619700591</v>
      </c>
      <c r="E211">
        <f t="shared" si="32"/>
        <v>442358.98273724219</v>
      </c>
      <c r="F211">
        <f t="shared" si="33"/>
        <v>6264947.3681949181</v>
      </c>
      <c r="G211">
        <f t="shared" si="43"/>
        <v>67954.6887914252</v>
      </c>
      <c r="H211">
        <f t="shared" si="41"/>
        <v>679546.88791425177</v>
      </c>
      <c r="I211">
        <f t="shared" si="34"/>
        <v>-14554.056137066487</v>
      </c>
      <c r="J211">
        <f t="shared" si="35"/>
        <v>-2236.3327115250759</v>
      </c>
      <c r="K211">
        <f t="shared" si="36"/>
        <v>-18604.725176904351</v>
      </c>
      <c r="L211">
        <f t="shared" si="37"/>
        <v>35015.309642498054</v>
      </c>
      <c r="M211">
        <f t="shared" si="38"/>
        <v>379.80438299786135</v>
      </c>
      <c r="N211">
        <f t="shared" si="40"/>
        <v>3798.0438299786133</v>
      </c>
    </row>
    <row r="212" spans="1:14">
      <c r="A212">
        <v>184</v>
      </c>
      <c r="B212">
        <f t="shared" si="39"/>
        <v>184</v>
      </c>
      <c r="C212">
        <f t="shared" si="42"/>
        <v>1555250.6633295489</v>
      </c>
      <c r="D212">
        <f t="shared" si="31"/>
        <v>50936.280908175511</v>
      </c>
      <c r="E212">
        <f t="shared" si="32"/>
        <v>423754.25756033784</v>
      </c>
      <c r="F212">
        <f t="shared" si="33"/>
        <v>6299962.6778374165</v>
      </c>
      <c r="G212">
        <f t="shared" si="43"/>
        <v>68334.493174423056</v>
      </c>
      <c r="H212">
        <f t="shared" si="41"/>
        <v>683344.93174423033</v>
      </c>
      <c r="I212">
        <f t="shared" si="34"/>
        <v>-13812.682671616649</v>
      </c>
      <c r="J212">
        <f t="shared" si="35"/>
        <v>-2156.1471354907026</v>
      </c>
      <c r="K212">
        <f t="shared" si="36"/>
        <v>-17937.637226357889</v>
      </c>
      <c r="L212">
        <f t="shared" si="37"/>
        <v>33542.636455549698</v>
      </c>
      <c r="M212">
        <f t="shared" si="38"/>
        <v>363.83057791553938</v>
      </c>
      <c r="N212">
        <f t="shared" si="40"/>
        <v>3638.3057791553933</v>
      </c>
    </row>
    <row r="213" spans="1:14">
      <c r="A213">
        <v>185</v>
      </c>
      <c r="B213">
        <f t="shared" si="39"/>
        <v>185</v>
      </c>
      <c r="C213">
        <f t="shared" si="42"/>
        <v>1541437.9806579323</v>
      </c>
      <c r="D213">
        <f t="shared" si="31"/>
        <v>48780.133772684807</v>
      </c>
      <c r="E213">
        <f t="shared" si="32"/>
        <v>405816.62033397995</v>
      </c>
      <c r="F213">
        <f t="shared" si="33"/>
        <v>6333505.3142929664</v>
      </c>
      <c r="G213">
        <f t="shared" si="43"/>
        <v>68698.323752338591</v>
      </c>
      <c r="H213">
        <f t="shared" si="41"/>
        <v>686983.23752338567</v>
      </c>
      <c r="I213">
        <f t="shared" si="34"/>
        <v>-13110.505892371722</v>
      </c>
      <c r="J213">
        <f t="shared" si="35"/>
        <v>-2077.4831321708311</v>
      </c>
      <c r="K213">
        <f t="shared" si="36"/>
        <v>-17283.207697362071</v>
      </c>
      <c r="L213">
        <f t="shared" si="37"/>
        <v>32122.767194956876</v>
      </c>
      <c r="M213">
        <f t="shared" si="38"/>
        <v>348.42952694774863</v>
      </c>
      <c r="N213">
        <f t="shared" si="40"/>
        <v>3484.2952694774858</v>
      </c>
    </row>
    <row r="214" spans="1:14">
      <c r="A214">
        <v>186</v>
      </c>
      <c r="B214">
        <f t="shared" si="39"/>
        <v>186</v>
      </c>
      <c r="C214">
        <f t="shared" si="42"/>
        <v>1528327.4747655606</v>
      </c>
      <c r="D214">
        <f t="shared" ref="D214:D277" si="44">D213+J213*B$8</f>
        <v>46702.650640513973</v>
      </c>
      <c r="E214">
        <f t="shared" ref="E214:E277" si="45">E213+K213*B$8</f>
        <v>388533.4126366179</v>
      </c>
      <c r="F214">
        <f t="shared" ref="F214:F277" si="46">F213+L213*B$8</f>
        <v>6365628.0814879229</v>
      </c>
      <c r="G214">
        <f t="shared" si="43"/>
        <v>69046.753279286335</v>
      </c>
      <c r="H214">
        <f t="shared" si="41"/>
        <v>690467.5327928632</v>
      </c>
      <c r="I214">
        <f t="shared" si="34"/>
        <v>-12445.385621872789</v>
      </c>
      <c r="J214">
        <f t="shared" si="35"/>
        <v>-2000.4616677960989</v>
      </c>
      <c r="K214">
        <f t="shared" si="36"/>
        <v>-16642.44294441196</v>
      </c>
      <c r="L214">
        <f t="shared" si="37"/>
        <v>30754.699872362889</v>
      </c>
      <c r="M214">
        <f t="shared" si="38"/>
        <v>333.59036171795697</v>
      </c>
      <c r="N214">
        <f t="shared" si="40"/>
        <v>3335.9036171795692</v>
      </c>
    </row>
    <row r="215" spans="1:14">
      <c r="A215">
        <v>187</v>
      </c>
      <c r="B215">
        <f t="shared" si="39"/>
        <v>187</v>
      </c>
      <c r="C215">
        <f t="shared" si="42"/>
        <v>1515882.0891436879</v>
      </c>
      <c r="D215">
        <f t="shared" si="44"/>
        <v>44702.188972717871</v>
      </c>
      <c r="E215">
        <f t="shared" si="45"/>
        <v>371890.96969220595</v>
      </c>
      <c r="F215">
        <f t="shared" si="46"/>
        <v>6396382.7813602854</v>
      </c>
      <c r="G215">
        <f t="shared" si="43"/>
        <v>69380.343641004292</v>
      </c>
      <c r="H215">
        <f t="shared" si="41"/>
        <v>693803.43641004281</v>
      </c>
      <c r="I215">
        <f t="shared" si="34"/>
        <v>-11815.296352422019</v>
      </c>
      <c r="J215">
        <f t="shared" si="35"/>
        <v>-1925.1827636069474</v>
      </c>
      <c r="K215">
        <f t="shared" si="36"/>
        <v>-16016.175074322737</v>
      </c>
      <c r="L215">
        <f t="shared" si="37"/>
        <v>29437.352840546573</v>
      </c>
      <c r="M215">
        <f t="shared" si="38"/>
        <v>319.30134980512764</v>
      </c>
      <c r="N215">
        <f t="shared" si="40"/>
        <v>3193.0134980512762</v>
      </c>
    </row>
    <row r="216" spans="1:14">
      <c r="A216">
        <v>188</v>
      </c>
      <c r="B216">
        <f t="shared" si="39"/>
        <v>188</v>
      </c>
      <c r="C216">
        <f t="shared" si="42"/>
        <v>1504066.7927912658</v>
      </c>
      <c r="D216">
        <f t="shared" si="44"/>
        <v>42777.006209110921</v>
      </c>
      <c r="E216">
        <f t="shared" si="45"/>
        <v>355874.79461788322</v>
      </c>
      <c r="F216">
        <f t="shared" si="46"/>
        <v>6425820.1342008319</v>
      </c>
      <c r="G216">
        <f t="shared" si="43"/>
        <v>69699.644990809422</v>
      </c>
      <c r="H216">
        <f t="shared" si="41"/>
        <v>696996.44990809413</v>
      </c>
      <c r="I216">
        <f t="shared" si="34"/>
        <v>-11218.322403370325</v>
      </c>
      <c r="J216">
        <f t="shared" si="35"/>
        <v>-1851.7275115676498</v>
      </c>
      <c r="K216">
        <f t="shared" si="36"/>
        <v>-15405.078715561607</v>
      </c>
      <c r="L216">
        <f t="shared" si="37"/>
        <v>28169.578586148786</v>
      </c>
      <c r="M216">
        <f t="shared" si="38"/>
        <v>305.55004435079229</v>
      </c>
      <c r="N216">
        <f t="shared" si="40"/>
        <v>3055.5004435079227</v>
      </c>
    </row>
    <row r="217" spans="1:14">
      <c r="A217">
        <v>189</v>
      </c>
      <c r="B217">
        <f t="shared" si="39"/>
        <v>189</v>
      </c>
      <c r="C217">
        <f t="shared" si="42"/>
        <v>1492848.4703878954</v>
      </c>
      <c r="D217">
        <f t="shared" si="44"/>
        <v>40925.278697543268</v>
      </c>
      <c r="E217">
        <f t="shared" si="45"/>
        <v>340469.71590232162</v>
      </c>
      <c r="F217">
        <f t="shared" si="46"/>
        <v>6453989.7127869809</v>
      </c>
      <c r="G217">
        <f t="shared" si="43"/>
        <v>70005.195035160214</v>
      </c>
      <c r="H217">
        <f t="shared" si="41"/>
        <v>700051.95035160205</v>
      </c>
      <c r="I217">
        <f t="shared" si="34"/>
        <v>-10652.652998353691</v>
      </c>
      <c r="J217">
        <f t="shared" si="35"/>
        <v>-1780.1599546906027</v>
      </c>
      <c r="K217">
        <f t="shared" si="36"/>
        <v>-14809.686661231766</v>
      </c>
      <c r="L217">
        <f t="shared" si="37"/>
        <v>26950.176195007894</v>
      </c>
      <c r="M217">
        <f t="shared" si="38"/>
        <v>292.32341926816622</v>
      </c>
      <c r="N217">
        <f t="shared" si="40"/>
        <v>2923.2341926816621</v>
      </c>
    </row>
    <row r="218" spans="1:14">
      <c r="A218">
        <v>190</v>
      </c>
      <c r="B218">
        <f t="shared" si="39"/>
        <v>190</v>
      </c>
      <c r="C218">
        <f t="shared" si="42"/>
        <v>1482195.8173895418</v>
      </c>
      <c r="D218">
        <f t="shared" si="44"/>
        <v>39145.118742852668</v>
      </c>
      <c r="E218">
        <f t="shared" si="45"/>
        <v>325660.02924108988</v>
      </c>
      <c r="F218">
        <f t="shared" si="46"/>
        <v>6480939.8889819887</v>
      </c>
      <c r="G218">
        <f t="shared" si="43"/>
        <v>70297.518454428384</v>
      </c>
      <c r="H218">
        <f t="shared" si="41"/>
        <v>702975.18454428366</v>
      </c>
      <c r="I218">
        <f t="shared" si="34"/>
        <v>-10116.577329858481</v>
      </c>
      <c r="J218">
        <f t="shared" si="35"/>
        <v>-1710.5288344113972</v>
      </c>
      <c r="K218">
        <f t="shared" si="36"/>
        <v>-14230.404406011732</v>
      </c>
      <c r="L218">
        <f t="shared" si="37"/>
        <v>25777.902579261234</v>
      </c>
      <c r="M218">
        <f t="shared" si="38"/>
        <v>279.60799102037618</v>
      </c>
      <c r="N218">
        <f t="shared" si="40"/>
        <v>2796.0799102037618</v>
      </c>
    </row>
    <row r="219" spans="1:14">
      <c r="A219">
        <v>191</v>
      </c>
      <c r="B219">
        <f t="shared" si="39"/>
        <v>191</v>
      </c>
      <c r="C219">
        <f t="shared" si="42"/>
        <v>1472079.2400596833</v>
      </c>
      <c r="D219">
        <f t="shared" si="44"/>
        <v>37434.589908441274</v>
      </c>
      <c r="E219">
        <f t="shared" si="45"/>
        <v>311429.62483507814</v>
      </c>
      <c r="F219">
        <f t="shared" si="46"/>
        <v>6506717.7915612496</v>
      </c>
      <c r="G219">
        <f t="shared" si="43"/>
        <v>70577.126445448754</v>
      </c>
      <c r="H219">
        <f t="shared" si="41"/>
        <v>705771.26445448748</v>
      </c>
      <c r="I219">
        <f t="shared" si="34"/>
        <v>-9608.4796648584706</v>
      </c>
      <c r="J219">
        <f t="shared" si="35"/>
        <v>-1642.8692087442146</v>
      </c>
      <c r="K219">
        <f t="shared" si="36"/>
        <v>-13667.523608077274</v>
      </c>
      <c r="L219">
        <f t="shared" si="37"/>
        <v>24651.482553762522</v>
      </c>
      <c r="M219">
        <f t="shared" si="38"/>
        <v>267.38992791743766</v>
      </c>
      <c r="N219">
        <f t="shared" si="40"/>
        <v>2673.8992791743767</v>
      </c>
    </row>
    <row r="220" spans="1:14">
      <c r="A220">
        <v>192</v>
      </c>
      <c r="B220">
        <f t="shared" si="39"/>
        <v>192</v>
      </c>
      <c r="C220">
        <f t="shared" si="42"/>
        <v>1462470.7603948249</v>
      </c>
      <c r="D220">
        <f t="shared" si="44"/>
        <v>35791.720699697056</v>
      </c>
      <c r="E220">
        <f t="shared" si="45"/>
        <v>297762.10122700088</v>
      </c>
      <c r="F220">
        <f t="shared" si="46"/>
        <v>6531369.274115012</v>
      </c>
      <c r="G220">
        <f t="shared" si="43"/>
        <v>70844.51637336619</v>
      </c>
      <c r="H220">
        <f t="shared" si="41"/>
        <v>708445.16373366187</v>
      </c>
      <c r="I220">
        <f t="shared" ref="I220:I283" si="47">-B$9*C220*(D220 + E220) - B$9*C220*(B$12)*(D220+E220)</f>
        <v>-9126.8345337763276</v>
      </c>
      <c r="J220">
        <f t="shared" ref="J220:J283" si="48">B$9*C220*(D220 + E220) -B$10*(D220)</f>
        <v>-1577.2039459136313</v>
      </c>
      <c r="K220">
        <f t="shared" ref="K220:K283" si="49">(B$12)*B$9*C220*(D220 + E220) - B$10*( E220)</f>
        <v>-13121.234515074178</v>
      </c>
      <c r="L220">
        <f t="shared" ref="L220:L283" si="50">B$10*(D220)*(1- B$13) + B$10*(E220)</f>
        <v>23569.617846909157</v>
      </c>
      <c r="M220">
        <f t="shared" ref="M220:M283" si="51">B$10*(D220)*B$13</f>
        <v>255.65514785497896</v>
      </c>
      <c r="N220">
        <f t="shared" si="40"/>
        <v>2556.5514785497894</v>
      </c>
    </row>
    <row r="221" spans="1:14">
      <c r="A221">
        <v>193</v>
      </c>
      <c r="B221">
        <f t="shared" ref="B221:B284" si="52">B220+B$8</f>
        <v>193</v>
      </c>
      <c r="C221">
        <f t="shared" si="42"/>
        <v>1453343.9258610485</v>
      </c>
      <c r="D221">
        <f t="shared" si="44"/>
        <v>34214.516753783428</v>
      </c>
      <c r="E221">
        <f t="shared" si="45"/>
        <v>284640.8667119267</v>
      </c>
      <c r="F221">
        <f t="shared" si="46"/>
        <v>6554938.891961921</v>
      </c>
      <c r="G221">
        <f t="shared" si="43"/>
        <v>71100.171521221171</v>
      </c>
      <c r="H221">
        <f t="shared" si="41"/>
        <v>711001.71521221171</v>
      </c>
      <c r="I221">
        <f t="shared" si="47"/>
        <v>-8670.2020353916923</v>
      </c>
      <c r="J221">
        <f t="shared" si="48"/>
        <v>-1513.5450988568887</v>
      </c>
      <c r="K221">
        <f t="shared" si="49"/>
        <v>-12591.637399016427</v>
      </c>
      <c r="L221">
        <f t="shared" si="50"/>
        <v>22530.99512788084</v>
      </c>
      <c r="M221">
        <f t="shared" si="51"/>
        <v>244.38940538416733</v>
      </c>
      <c r="N221">
        <f t="shared" ref="N221:N284" si="53">D221*B$10</f>
        <v>2443.8940538416732</v>
      </c>
    </row>
    <row r="222" spans="1:14">
      <c r="A222">
        <v>194</v>
      </c>
      <c r="B222">
        <f t="shared" si="52"/>
        <v>194</v>
      </c>
      <c r="C222">
        <f t="shared" si="42"/>
        <v>1444673.7238256568</v>
      </c>
      <c r="D222">
        <f t="shared" si="44"/>
        <v>32700.971654926539</v>
      </c>
      <c r="E222">
        <f t="shared" si="45"/>
        <v>272049.22931291029</v>
      </c>
      <c r="F222">
        <f t="shared" si="46"/>
        <v>6577469.887089802</v>
      </c>
      <c r="G222">
        <f t="shared" si="43"/>
        <v>71344.560926605336</v>
      </c>
      <c r="H222">
        <f t="shared" ref="H222:H285" si="54">H221+N221*B$8</f>
        <v>713445.60926605342</v>
      </c>
      <c r="I222">
        <f t="shared" si="47"/>
        <v>-8237.2232822904825</v>
      </c>
      <c r="J222">
        <f t="shared" si="48"/>
        <v>-1451.8951664667566</v>
      </c>
      <c r="K222">
        <f t="shared" si="49"/>
        <v>-12078.753048945389</v>
      </c>
      <c r="L222">
        <f t="shared" si="50"/>
        <v>21534.293128738867</v>
      </c>
      <c r="M222">
        <f t="shared" si="51"/>
        <v>233.57836896376099</v>
      </c>
      <c r="N222">
        <f t="shared" si="53"/>
        <v>2335.7836896376098</v>
      </c>
    </row>
    <row r="223" spans="1:14">
      <c r="A223">
        <v>195</v>
      </c>
      <c r="B223">
        <f t="shared" si="52"/>
        <v>195</v>
      </c>
      <c r="C223">
        <f t="shared" si="42"/>
        <v>1436436.5005433664</v>
      </c>
      <c r="D223">
        <f t="shared" si="44"/>
        <v>31249.076488459781</v>
      </c>
      <c r="E223">
        <f t="shared" si="45"/>
        <v>259970.4762639649</v>
      </c>
      <c r="F223">
        <f t="shared" si="46"/>
        <v>6599004.1802185411</v>
      </c>
      <c r="G223">
        <f t="shared" si="43"/>
        <v>71578.139295569097</v>
      </c>
      <c r="H223">
        <f t="shared" si="54"/>
        <v>715781.39295569097</v>
      </c>
      <c r="I223">
        <f t="shared" si="47"/>
        <v>-7826.6160047972871</v>
      </c>
      <c r="J223">
        <f t="shared" si="48"/>
        <v>-1392.2482477397339</v>
      </c>
      <c r="K223">
        <f t="shared" si="49"/>
        <v>-11582.532372636171</v>
      </c>
      <c r="L223">
        <f t="shared" si="50"/>
        <v>20578.188935969905</v>
      </c>
      <c r="M223">
        <f t="shared" si="51"/>
        <v>223.20768920328416</v>
      </c>
      <c r="N223">
        <f t="shared" si="53"/>
        <v>2232.0768920328414</v>
      </c>
    </row>
    <row r="224" spans="1:14">
      <c r="A224">
        <v>196</v>
      </c>
      <c r="B224">
        <f t="shared" si="52"/>
        <v>196</v>
      </c>
      <c r="C224">
        <f t="shared" si="42"/>
        <v>1428609.884538569</v>
      </c>
      <c r="D224">
        <f t="shared" si="44"/>
        <v>29856.828240720046</v>
      </c>
      <c r="E224">
        <f t="shared" si="45"/>
        <v>248387.94389132873</v>
      </c>
      <c r="F224">
        <f t="shared" si="46"/>
        <v>6619582.369154511</v>
      </c>
      <c r="G224">
        <f t="shared" si="43"/>
        <v>71801.346984772375</v>
      </c>
      <c r="H224">
        <f t="shared" si="54"/>
        <v>718013.46984772384</v>
      </c>
      <c r="I224">
        <f t="shared" si="47"/>
        <v>-7437.1703258539164</v>
      </c>
      <c r="J224">
        <f t="shared" si="48"/>
        <v>-1334.5910951418464</v>
      </c>
      <c r="K224">
        <f t="shared" si="49"/>
        <v>-11102.865159864861</v>
      </c>
      <c r="L224">
        <f t="shared" si="50"/>
        <v>19661.363521998337</v>
      </c>
      <c r="M224">
        <f t="shared" si="51"/>
        <v>213.26305886228602</v>
      </c>
      <c r="N224">
        <f t="shared" si="53"/>
        <v>2132.6305886228602</v>
      </c>
    </row>
    <row r="225" spans="1:14">
      <c r="A225">
        <v>197</v>
      </c>
      <c r="B225">
        <f t="shared" si="52"/>
        <v>197</v>
      </c>
      <c r="C225">
        <f t="shared" si="42"/>
        <v>1421172.7142127152</v>
      </c>
      <c r="D225">
        <f t="shared" si="44"/>
        <v>28522.237145578198</v>
      </c>
      <c r="E225">
        <f t="shared" si="45"/>
        <v>237285.07873146387</v>
      </c>
      <c r="F225">
        <f t="shared" si="46"/>
        <v>6639243.7326765098</v>
      </c>
      <c r="G225">
        <f t="shared" si="43"/>
        <v>72014.610043634661</v>
      </c>
      <c r="H225">
        <f t="shared" si="54"/>
        <v>720146.10043634672</v>
      </c>
      <c r="I225">
        <f t="shared" si="47"/>
        <v>-7067.7447148270994</v>
      </c>
      <c r="J225">
        <f t="shared" si="48"/>
        <v>-1278.9040735341882</v>
      </c>
      <c r="K225">
        <f t="shared" si="49"/>
        <v>-10639.58805999886</v>
      </c>
      <c r="L225">
        <f t="shared" si="50"/>
        <v>18782.506583034588</v>
      </c>
      <c r="M225">
        <f t="shared" si="51"/>
        <v>203.73026532555855</v>
      </c>
      <c r="N225">
        <f t="shared" si="53"/>
        <v>2037.3026532555855</v>
      </c>
    </row>
    <row r="226" spans="1:14">
      <c r="A226">
        <v>198</v>
      </c>
      <c r="B226">
        <f t="shared" si="52"/>
        <v>198</v>
      </c>
      <c r="C226">
        <f t="shared" si="42"/>
        <v>1414104.9694978881</v>
      </c>
      <c r="D226">
        <f t="shared" si="44"/>
        <v>27243.33307204401</v>
      </c>
      <c r="E226">
        <f t="shared" si="45"/>
        <v>226645.490671465</v>
      </c>
      <c r="F226">
        <f t="shared" si="46"/>
        <v>6658026.2392595448</v>
      </c>
      <c r="G226">
        <f t="shared" si="43"/>
        <v>72218.340308960222</v>
      </c>
      <c r="H226">
        <f t="shared" si="54"/>
        <v>722183.40308960236</v>
      </c>
      <c r="I226">
        <f t="shared" si="47"/>
        <v>-6717.2621245936825</v>
      </c>
      <c r="J226">
        <f t="shared" si="48"/>
        <v>-1225.162030937337</v>
      </c>
      <c r="K226">
        <f t="shared" si="49"/>
        <v>-10192.491826148194</v>
      </c>
      <c r="L226">
        <f t="shared" si="50"/>
        <v>17940.320745450328</v>
      </c>
      <c r="M226">
        <f t="shared" si="51"/>
        <v>194.5952362288858</v>
      </c>
      <c r="N226">
        <f t="shared" si="53"/>
        <v>1945.9523622888578</v>
      </c>
    </row>
    <row r="227" spans="1:14">
      <c r="A227">
        <v>199</v>
      </c>
      <c r="B227">
        <f t="shared" si="52"/>
        <v>199</v>
      </c>
      <c r="C227">
        <f t="shared" si="42"/>
        <v>1407387.7073732945</v>
      </c>
      <c r="D227">
        <f t="shared" si="44"/>
        <v>26018.171041106674</v>
      </c>
      <c r="E227">
        <f t="shared" si="45"/>
        <v>216452.99884531682</v>
      </c>
      <c r="F227">
        <f t="shared" si="46"/>
        <v>6675966.5600049952</v>
      </c>
      <c r="G227">
        <f t="shared" si="43"/>
        <v>72412.935545189102</v>
      </c>
      <c r="H227">
        <f t="shared" si="54"/>
        <v>724129.3554518912</v>
      </c>
      <c r="I227">
        <f t="shared" si="47"/>
        <v>-6384.7063133303545</v>
      </c>
      <c r="J227">
        <f t="shared" si="48"/>
        <v>-1173.3350872787437</v>
      </c>
      <c r="K227">
        <f t="shared" si="49"/>
        <v>-9761.3278769925782</v>
      </c>
      <c r="L227">
        <f t="shared" si="50"/>
        <v>17133.525198736628</v>
      </c>
      <c r="M227">
        <f t="shared" si="51"/>
        <v>185.84407886504766</v>
      </c>
      <c r="N227">
        <f t="shared" si="53"/>
        <v>1858.4407886504766</v>
      </c>
    </row>
    <row r="228" spans="1:14">
      <c r="A228">
        <v>200</v>
      </c>
      <c r="B228">
        <f t="shared" si="52"/>
        <v>200</v>
      </c>
      <c r="C228">
        <f t="shared" si="42"/>
        <v>1401003.0010599641</v>
      </c>
      <c r="D228">
        <f t="shared" si="44"/>
        <v>24844.835953827929</v>
      </c>
      <c r="E228">
        <f t="shared" si="45"/>
        <v>206691.67096832424</v>
      </c>
      <c r="F228">
        <f t="shared" si="46"/>
        <v>6693100.0852037314</v>
      </c>
      <c r="G228">
        <f t="shared" si="43"/>
        <v>72598.77962405415</v>
      </c>
      <c r="H228">
        <f t="shared" si="54"/>
        <v>725987.79624054162</v>
      </c>
      <c r="I228">
        <f t="shared" si="47"/>
        <v>-6069.1183501124951</v>
      </c>
      <c r="J228">
        <f t="shared" si="48"/>
        <v>-1123.3893470775333</v>
      </c>
      <c r="K228">
        <f t="shared" si="49"/>
        <v>-9345.8142258208391</v>
      </c>
      <c r="L228">
        <f t="shared" si="50"/>
        <v>16360.858809054953</v>
      </c>
      <c r="M228">
        <f t="shared" si="51"/>
        <v>177.46311395591377</v>
      </c>
      <c r="N228">
        <f t="shared" si="53"/>
        <v>1774.6311395591376</v>
      </c>
    </row>
    <row r="229" spans="1:14">
      <c r="A229">
        <v>201</v>
      </c>
      <c r="B229">
        <f t="shared" si="52"/>
        <v>201</v>
      </c>
      <c r="C229">
        <f t="shared" si="42"/>
        <v>1394933.8827098515</v>
      </c>
      <c r="D229">
        <f t="shared" si="44"/>
        <v>23721.446606750396</v>
      </c>
      <c r="E229">
        <f t="shared" si="45"/>
        <v>197345.85674250341</v>
      </c>
      <c r="F229">
        <f t="shared" si="46"/>
        <v>6709460.9440127863</v>
      </c>
      <c r="G229">
        <f t="shared" si="43"/>
        <v>72776.242738010071</v>
      </c>
      <c r="H229">
        <f t="shared" si="54"/>
        <v>727762.42738010071</v>
      </c>
      <c r="I229">
        <f t="shared" si="47"/>
        <v>-5769.5933016054341</v>
      </c>
      <c r="J229">
        <f t="shared" si="48"/>
        <v>-1075.2875417912787</v>
      </c>
      <c r="K229">
        <f t="shared" si="49"/>
        <v>-8945.6408244071281</v>
      </c>
      <c r="L229">
        <f t="shared" si="50"/>
        <v>15621.082763469911</v>
      </c>
      <c r="M229">
        <f t="shared" si="51"/>
        <v>169.43890433393142</v>
      </c>
      <c r="N229">
        <f t="shared" si="53"/>
        <v>1694.389043339314</v>
      </c>
    </row>
    <row r="230" spans="1:14">
      <c r="A230">
        <v>202</v>
      </c>
      <c r="B230">
        <f t="shared" si="52"/>
        <v>202</v>
      </c>
      <c r="C230">
        <f t="shared" si="42"/>
        <v>1389164.2894082461</v>
      </c>
      <c r="D230">
        <f t="shared" si="44"/>
        <v>22646.159064959116</v>
      </c>
      <c r="E230">
        <f t="shared" si="45"/>
        <v>188400.21591809628</v>
      </c>
      <c r="F230">
        <f t="shared" si="46"/>
        <v>6725082.026776256</v>
      </c>
      <c r="G230">
        <f t="shared" si="43"/>
        <v>72945.681642344003</v>
      </c>
      <c r="H230">
        <f t="shared" si="54"/>
        <v>729456.81642344</v>
      </c>
      <c r="I230">
        <f t="shared" si="47"/>
        <v>-5485.2770957269504</v>
      </c>
      <c r="J230">
        <f t="shared" si="48"/>
        <v>-1028.9896072911019</v>
      </c>
      <c r="K230">
        <f t="shared" si="49"/>
        <v>-8560.4743672001896</v>
      </c>
      <c r="L230">
        <f t="shared" si="50"/>
        <v>14912.98279118282</v>
      </c>
      <c r="M230">
        <f t="shared" si="51"/>
        <v>161.75827903542225</v>
      </c>
      <c r="N230">
        <f t="shared" si="53"/>
        <v>1617.5827903542224</v>
      </c>
    </row>
    <row r="231" spans="1:14">
      <c r="A231">
        <v>203</v>
      </c>
      <c r="B231">
        <f t="shared" si="52"/>
        <v>203</v>
      </c>
      <c r="C231">
        <f t="shared" si="42"/>
        <v>1383679.0123125191</v>
      </c>
      <c r="D231">
        <f t="shared" si="44"/>
        <v>21617.169457668013</v>
      </c>
      <c r="E231">
        <f t="shared" si="45"/>
        <v>179839.74155089608</v>
      </c>
      <c r="F231">
        <f t="shared" si="46"/>
        <v>6739995.0095674386</v>
      </c>
      <c r="G231">
        <f t="shared" si="43"/>
        <v>73107.439921379424</v>
      </c>
      <c r="H231">
        <f t="shared" si="54"/>
        <v>731074.39921379427</v>
      </c>
      <c r="I231">
        <f t="shared" si="47"/>
        <v>-5215.3635571011364</v>
      </c>
      <c r="J231">
        <f t="shared" si="48"/>
        <v>-984.45320165462783</v>
      </c>
      <c r="K231">
        <f t="shared" si="49"/>
        <v>-8189.9625989988135</v>
      </c>
      <c r="L231">
        <f t="shared" si="50"/>
        <v>14235.37100448552</v>
      </c>
      <c r="M231">
        <f t="shared" si="51"/>
        <v>154.40835326905722</v>
      </c>
      <c r="N231">
        <f t="shared" si="53"/>
        <v>1544.0835326905722</v>
      </c>
    </row>
    <row r="232" spans="1:14">
      <c r="A232">
        <v>204</v>
      </c>
      <c r="B232">
        <f t="shared" si="52"/>
        <v>204</v>
      </c>
      <c r="C232">
        <f t="shared" si="42"/>
        <v>1378463.6487554179</v>
      </c>
      <c r="D232">
        <f t="shared" si="44"/>
        <v>20632.716256013384</v>
      </c>
      <c r="E232">
        <f t="shared" si="45"/>
        <v>171649.77895189726</v>
      </c>
      <c r="F232">
        <f t="shared" si="46"/>
        <v>6754230.3805719241</v>
      </c>
      <c r="G232">
        <f t="shared" si="43"/>
        <v>73261.848274648481</v>
      </c>
      <c r="H232">
        <f t="shared" si="54"/>
        <v>732618.48274648481</v>
      </c>
      <c r="I232">
        <f t="shared" si="47"/>
        <v>-4959.0916083496659</v>
      </c>
      <c r="J232">
        <f t="shared" si="48"/>
        <v>-941.63416817867471</v>
      </c>
      <c r="K232">
        <f t="shared" si="49"/>
        <v>-7833.7381668938478</v>
      </c>
      <c r="L232">
        <f t="shared" si="50"/>
        <v>13587.087398736378</v>
      </c>
      <c r="M232">
        <f t="shared" si="51"/>
        <v>147.37654468580988</v>
      </c>
      <c r="N232">
        <f t="shared" si="53"/>
        <v>1473.7654468580988</v>
      </c>
    </row>
    <row r="233" spans="1:14">
      <c r="A233">
        <v>205</v>
      </c>
      <c r="B233">
        <f t="shared" si="52"/>
        <v>205</v>
      </c>
      <c r="C233">
        <f t="shared" si="42"/>
        <v>1373504.5571470682</v>
      </c>
      <c r="D233">
        <f t="shared" si="44"/>
        <v>19691.082087834708</v>
      </c>
      <c r="E233">
        <f t="shared" si="45"/>
        <v>163816.0407850034</v>
      </c>
      <c r="F233">
        <f t="shared" si="46"/>
        <v>6767817.4679706609</v>
      </c>
      <c r="G233">
        <f t="shared" si="43"/>
        <v>73409.224819334297</v>
      </c>
      <c r="H233">
        <f t="shared" si="54"/>
        <v>734092.24819334294</v>
      </c>
      <c r="I233">
        <f t="shared" si="47"/>
        <v>-4715.7426307259211</v>
      </c>
      <c r="J233">
        <f t="shared" si="48"/>
        <v>-900.48694822145603</v>
      </c>
      <c r="K233">
        <f t="shared" si="49"/>
        <v>-7491.4220548267722</v>
      </c>
      <c r="L233">
        <f t="shared" si="50"/>
        <v>12967.001047432474</v>
      </c>
      <c r="M233">
        <f t="shared" si="51"/>
        <v>140.65058634167647</v>
      </c>
      <c r="N233">
        <f t="shared" si="53"/>
        <v>1406.5058634167647</v>
      </c>
    </row>
    <row r="234" spans="1:14">
      <c r="A234">
        <v>206</v>
      </c>
      <c r="B234">
        <f t="shared" si="52"/>
        <v>206</v>
      </c>
      <c r="C234">
        <f t="shared" si="42"/>
        <v>1368788.8145163422</v>
      </c>
      <c r="D234">
        <f t="shared" si="44"/>
        <v>18790.595139613251</v>
      </c>
      <c r="E234">
        <f t="shared" si="45"/>
        <v>156324.61873017662</v>
      </c>
      <c r="F234">
        <f t="shared" si="46"/>
        <v>6780784.4690180933</v>
      </c>
      <c r="G234">
        <f t="shared" si="43"/>
        <v>73549.875405675979</v>
      </c>
      <c r="H234">
        <f t="shared" si="54"/>
        <v>735498.75405675964</v>
      </c>
      <c r="I234">
        <f t="shared" si="47"/>
        <v>-4484.6379772467117</v>
      </c>
      <c r="J234">
        <f t="shared" si="48"/>
        <v>-860.96494819242594</v>
      </c>
      <c r="K234">
        <f t="shared" si="49"/>
        <v>-7162.6266366887094</v>
      </c>
      <c r="L234">
        <f t="shared" si="50"/>
        <v>12374.011025416325</v>
      </c>
      <c r="M234">
        <f t="shared" si="51"/>
        <v>134.21853671152323</v>
      </c>
      <c r="N234">
        <f t="shared" si="53"/>
        <v>1342.1853671152321</v>
      </c>
    </row>
    <row r="235" spans="1:14">
      <c r="A235">
        <v>207</v>
      </c>
      <c r="B235">
        <f t="shared" si="52"/>
        <v>207</v>
      </c>
      <c r="C235">
        <f t="shared" si="42"/>
        <v>1364304.1765390956</v>
      </c>
      <c r="D235">
        <f t="shared" si="44"/>
        <v>17929.630191420827</v>
      </c>
      <c r="E235">
        <f t="shared" si="45"/>
        <v>149161.9920934879</v>
      </c>
      <c r="F235">
        <f t="shared" si="46"/>
        <v>6793158.48004351</v>
      </c>
      <c r="G235">
        <f t="shared" si="43"/>
        <v>73684.093942387495</v>
      </c>
      <c r="H235">
        <f t="shared" si="54"/>
        <v>736840.93942387484</v>
      </c>
      <c r="I235">
        <f t="shared" si="47"/>
        <v>-4265.1366312791206</v>
      </c>
      <c r="J235">
        <f t="shared" si="48"/>
        <v>-823.02086472061592</v>
      </c>
      <c r="K235">
        <f t="shared" si="49"/>
        <v>-6846.9583814937432</v>
      </c>
      <c r="L235">
        <f t="shared" si="50"/>
        <v>11807.047090411903</v>
      </c>
      <c r="M235">
        <f t="shared" si="51"/>
        <v>128.06878708157734</v>
      </c>
      <c r="N235">
        <f t="shared" si="53"/>
        <v>1280.6878708157733</v>
      </c>
    </row>
    <row r="236" spans="1:14">
      <c r="A236">
        <v>208</v>
      </c>
      <c r="B236">
        <f t="shared" si="52"/>
        <v>208</v>
      </c>
      <c r="C236">
        <f t="shared" si="42"/>
        <v>1360039.0399078166</v>
      </c>
      <c r="D236">
        <f t="shared" si="44"/>
        <v>17106.609326700211</v>
      </c>
      <c r="E236">
        <f t="shared" si="45"/>
        <v>142315.03371199415</v>
      </c>
      <c r="F236">
        <f t="shared" si="46"/>
        <v>6804965.5271339221</v>
      </c>
      <c r="G236">
        <f t="shared" si="43"/>
        <v>73812.16272946907</v>
      </c>
      <c r="H236">
        <f t="shared" si="54"/>
        <v>738121.62729469058</v>
      </c>
      <c r="I236">
        <f t="shared" si="47"/>
        <v>-4056.6330034657149</v>
      </c>
      <c r="J236">
        <f t="shared" si="48"/>
        <v>-786.60697175238101</v>
      </c>
      <c r="K236">
        <f t="shared" si="49"/>
        <v>-6544.0202418315021</v>
      </c>
      <c r="L236">
        <f t="shared" si="50"/>
        <v>11265.070150430311</v>
      </c>
      <c r="M236">
        <f t="shared" si="51"/>
        <v>122.19006661928722</v>
      </c>
      <c r="N236">
        <f t="shared" si="53"/>
        <v>1221.9006661928722</v>
      </c>
    </row>
    <row r="237" spans="1:14">
      <c r="A237">
        <v>209</v>
      </c>
      <c r="B237">
        <f t="shared" si="52"/>
        <v>209</v>
      </c>
      <c r="C237">
        <f t="shared" si="42"/>
        <v>1355982.406904351</v>
      </c>
      <c r="D237">
        <f t="shared" si="44"/>
        <v>16320.00235494783</v>
      </c>
      <c r="E237">
        <f t="shared" si="45"/>
        <v>135771.01347016264</v>
      </c>
      <c r="F237">
        <f t="shared" si="46"/>
        <v>6816230.5972843524</v>
      </c>
      <c r="G237">
        <f t="shared" si="43"/>
        <v>73934.352796088351</v>
      </c>
      <c r="H237">
        <f t="shared" si="54"/>
        <v>739343.52796088345</v>
      </c>
      <c r="I237">
        <f t="shared" si="47"/>
        <v>-3858.5548598943255</v>
      </c>
      <c r="J237">
        <f t="shared" si="48"/>
        <v>-751.6753730590699</v>
      </c>
      <c r="K237">
        <f t="shared" si="49"/>
        <v>-6253.4137545544945</v>
      </c>
      <c r="L237">
        <f t="shared" si="50"/>
        <v>10747.072542115406</v>
      </c>
      <c r="M237">
        <f t="shared" si="51"/>
        <v>116.57144539248451</v>
      </c>
      <c r="N237">
        <f t="shared" si="53"/>
        <v>1165.714453924845</v>
      </c>
    </row>
    <row r="238" spans="1:14">
      <c r="A238">
        <v>210</v>
      </c>
      <c r="B238">
        <f t="shared" si="52"/>
        <v>210</v>
      </c>
      <c r="C238">
        <f t="shared" si="42"/>
        <v>1352123.8520444566</v>
      </c>
      <c r="D238">
        <f t="shared" si="44"/>
        <v>15568.32698188876</v>
      </c>
      <c r="E238">
        <f t="shared" si="45"/>
        <v>129517.59971560814</v>
      </c>
      <c r="F238">
        <f t="shared" si="46"/>
        <v>6826977.6698264675</v>
      </c>
      <c r="G238">
        <f t="shared" si="43"/>
        <v>74050.92424148084</v>
      </c>
      <c r="H238">
        <f t="shared" si="54"/>
        <v>740509.24241480825</v>
      </c>
      <c r="I238">
        <f t="shared" si="47"/>
        <v>-3670.3613745178018</v>
      </c>
      <c r="J238">
        <f t="shared" si="48"/>
        <v>-718.17822337589268</v>
      </c>
      <c r="K238">
        <f t="shared" si="49"/>
        <v>-5974.7408804989409</v>
      </c>
      <c r="L238">
        <f t="shared" si="50"/>
        <v>10252.078142807715</v>
      </c>
      <c r="M238">
        <f t="shared" si="51"/>
        <v>111.20233558491971</v>
      </c>
      <c r="N238">
        <f t="shared" si="53"/>
        <v>1112.0233558491971</v>
      </c>
    </row>
    <row r="239" spans="1:14">
      <c r="A239">
        <v>211</v>
      </c>
      <c r="B239">
        <f t="shared" si="52"/>
        <v>211</v>
      </c>
      <c r="C239">
        <f t="shared" si="42"/>
        <v>1348453.4906699387</v>
      </c>
      <c r="D239">
        <f t="shared" si="44"/>
        <v>14850.148758512867</v>
      </c>
      <c r="E239">
        <f t="shared" si="45"/>
        <v>123542.8588351092</v>
      </c>
      <c r="F239">
        <f t="shared" si="46"/>
        <v>6837229.7479692753</v>
      </c>
      <c r="G239">
        <f t="shared" si="43"/>
        <v>74162.126577065763</v>
      </c>
      <c r="H239">
        <f t="shared" si="54"/>
        <v>741621.26577065745</v>
      </c>
      <c r="I239">
        <f t="shared" si="47"/>
        <v>-3491.5412989866845</v>
      </c>
      <c r="J239">
        <f t="shared" si="48"/>
        <v>-686.06792114625557</v>
      </c>
      <c r="K239">
        <f t="shared" si="49"/>
        <v>-5707.6056079829232</v>
      </c>
      <c r="L239">
        <f t="shared" si="50"/>
        <v>9779.1423369836266</v>
      </c>
      <c r="M239">
        <f t="shared" si="51"/>
        <v>106.07249113223477</v>
      </c>
      <c r="N239">
        <f t="shared" si="53"/>
        <v>1060.7249113223477</v>
      </c>
    </row>
    <row r="240" spans="1:14">
      <c r="A240">
        <v>212</v>
      </c>
      <c r="B240">
        <f t="shared" si="52"/>
        <v>212</v>
      </c>
      <c r="C240">
        <f t="shared" si="42"/>
        <v>1344961.9493709521</v>
      </c>
      <c r="D240">
        <f t="shared" si="44"/>
        <v>14164.080837366611</v>
      </c>
      <c r="E240">
        <f t="shared" si="45"/>
        <v>117835.25322712628</v>
      </c>
      <c r="F240">
        <f t="shared" si="46"/>
        <v>6847008.8903062586</v>
      </c>
      <c r="G240">
        <f t="shared" si="43"/>
        <v>74268.199068197995</v>
      </c>
      <c r="H240">
        <f t="shared" si="54"/>
        <v>742681.99068197981</v>
      </c>
      <c r="I240">
        <f t="shared" si="47"/>
        <v>-3321.6112432594468</v>
      </c>
      <c r="J240">
        <f t="shared" si="48"/>
        <v>-655.29727561174809</v>
      </c>
      <c r="K240">
        <f t="shared" si="49"/>
        <v>-5451.6153428782964</v>
      </c>
      <c r="L240">
        <f t="shared" si="50"/>
        <v>9327.3518557683019</v>
      </c>
      <c r="M240">
        <f t="shared" si="51"/>
        <v>101.17200598119008</v>
      </c>
      <c r="N240">
        <f t="shared" si="53"/>
        <v>1011.7200598119008</v>
      </c>
    </row>
    <row r="241" spans="1:14">
      <c r="A241">
        <v>213</v>
      </c>
      <c r="B241">
        <f t="shared" si="52"/>
        <v>213</v>
      </c>
      <c r="C241">
        <f t="shared" si="42"/>
        <v>1341640.3381276927</v>
      </c>
      <c r="D241">
        <f t="shared" si="44"/>
        <v>13508.783561754863</v>
      </c>
      <c r="E241">
        <f t="shared" si="45"/>
        <v>112383.63788424798</v>
      </c>
      <c r="F241">
        <f t="shared" si="46"/>
        <v>6856336.2421620265</v>
      </c>
      <c r="G241">
        <f t="shared" si="43"/>
        <v>74369.371074179187</v>
      </c>
      <c r="H241">
        <f t="shared" si="54"/>
        <v>743693.71074179176</v>
      </c>
      <c r="I241">
        <f t="shared" si="47"/>
        <v>-3160.1140605885421</v>
      </c>
      <c r="J241">
        <f t="shared" si="48"/>
        <v>-625.81965076717086</v>
      </c>
      <c r="K241">
        <f t="shared" si="49"/>
        <v>-5206.3821062159186</v>
      </c>
      <c r="L241">
        <f t="shared" si="50"/>
        <v>8895.8245064162384</v>
      </c>
      <c r="M241">
        <f t="shared" si="51"/>
        <v>96.491311155391884</v>
      </c>
      <c r="N241">
        <f t="shared" si="53"/>
        <v>964.91311155391872</v>
      </c>
    </row>
    <row r="242" spans="1:14">
      <c r="A242">
        <v>214</v>
      </c>
      <c r="B242">
        <f t="shared" si="52"/>
        <v>214</v>
      </c>
      <c r="C242">
        <f t="shared" si="42"/>
        <v>1338480.224067104</v>
      </c>
      <c r="D242">
        <f t="shared" si="44"/>
        <v>12882.963910987692</v>
      </c>
      <c r="E242">
        <f t="shared" si="45"/>
        <v>107177.25577803206</v>
      </c>
      <c r="F242">
        <f t="shared" si="46"/>
        <v>6865232.0666684425</v>
      </c>
      <c r="G242">
        <f t="shared" si="43"/>
        <v>74465.862385334578</v>
      </c>
      <c r="H242">
        <f t="shared" si="54"/>
        <v>744658.62385334563</v>
      </c>
      <c r="I242">
        <f t="shared" si="47"/>
        <v>-3006.6173307365734</v>
      </c>
      <c r="J242">
        <f t="shared" si="48"/>
        <v>-597.58908849255647</v>
      </c>
      <c r="K242">
        <f t="shared" si="49"/>
        <v>-4971.5235585579949</v>
      </c>
      <c r="L242">
        <f t="shared" si="50"/>
        <v>8483.7088069943566</v>
      </c>
      <c r="M242">
        <f t="shared" si="51"/>
        <v>92.021170792769226</v>
      </c>
      <c r="N242">
        <f t="shared" si="53"/>
        <v>920.21170792769226</v>
      </c>
    </row>
    <row r="243" spans="1:14">
      <c r="A243">
        <v>215</v>
      </c>
      <c r="B243">
        <f t="shared" si="52"/>
        <v>215</v>
      </c>
      <c r="C243">
        <f t="shared" si="42"/>
        <v>1335473.6067363676</v>
      </c>
      <c r="D243">
        <f t="shared" si="44"/>
        <v>12285.374822495136</v>
      </c>
      <c r="E243">
        <f t="shared" si="45"/>
        <v>102205.73221947407</v>
      </c>
      <c r="F243">
        <f t="shared" si="46"/>
        <v>6873715.7754754368</v>
      </c>
      <c r="G243">
        <f t="shared" si="43"/>
        <v>74557.883556127344</v>
      </c>
      <c r="H243">
        <f t="shared" si="54"/>
        <v>745578.83556127327</v>
      </c>
      <c r="I243">
        <f t="shared" si="47"/>
        <v>-2860.7119355473601</v>
      </c>
      <c r="J243">
        <f t="shared" si="48"/>
        <v>-570.56041297998081</v>
      </c>
      <c r="K243">
        <f t="shared" si="49"/>
        <v>-4746.6638687561735</v>
      </c>
      <c r="L243">
        <f t="shared" si="50"/>
        <v>8090.1835399799775</v>
      </c>
      <c r="M243">
        <f t="shared" si="51"/>
        <v>87.752677303536686</v>
      </c>
      <c r="N243">
        <f t="shared" si="53"/>
        <v>877.52677303536677</v>
      </c>
    </row>
    <row r="244" spans="1:14">
      <c r="A244">
        <v>216</v>
      </c>
      <c r="B244">
        <f t="shared" si="52"/>
        <v>216</v>
      </c>
      <c r="C244">
        <f t="shared" si="42"/>
        <v>1332612.8948008202</v>
      </c>
      <c r="D244">
        <f t="shared" si="44"/>
        <v>11714.814409515155</v>
      </c>
      <c r="E244">
        <f t="shared" si="45"/>
        <v>97459.068350717891</v>
      </c>
      <c r="F244">
        <f t="shared" si="46"/>
        <v>6881805.9590154169</v>
      </c>
      <c r="G244">
        <f t="shared" si="43"/>
        <v>74645.63623343088</v>
      </c>
      <c r="H244">
        <f t="shared" si="54"/>
        <v>746456.36233430868</v>
      </c>
      <c r="I244">
        <f t="shared" si="47"/>
        <v>-2722.0107212752446</v>
      </c>
      <c r="J244">
        <f t="shared" si="48"/>
        <v>-544.68931839179334</v>
      </c>
      <c r="K244">
        <f t="shared" si="49"/>
        <v>-4531.434443206751</v>
      </c>
      <c r="L244">
        <f t="shared" si="50"/>
        <v>7714.4572370915375</v>
      </c>
      <c r="M244">
        <f t="shared" si="51"/>
        <v>83.677245782251106</v>
      </c>
      <c r="N244">
        <f t="shared" si="53"/>
        <v>836.772457822511</v>
      </c>
    </row>
    <row r="245" spans="1:14">
      <c r="A245">
        <v>217</v>
      </c>
      <c r="B245">
        <f t="shared" si="52"/>
        <v>217</v>
      </c>
      <c r="C245">
        <f t="shared" si="42"/>
        <v>1329890.8840795448</v>
      </c>
      <c r="D245">
        <f t="shared" si="44"/>
        <v>11170.125091123362</v>
      </c>
      <c r="E245">
        <f t="shared" si="45"/>
        <v>92927.633907511146</v>
      </c>
      <c r="F245">
        <f t="shared" si="46"/>
        <v>6889520.4162525088</v>
      </c>
      <c r="G245">
        <f t="shared" si="43"/>
        <v>74729.313479213131</v>
      </c>
      <c r="H245">
        <f t="shared" si="54"/>
        <v>747293.13479213114</v>
      </c>
      <c r="I245">
        <f t="shared" si="47"/>
        <v>-2590.1472423576406</v>
      </c>
      <c r="J245">
        <f t="shared" si="48"/>
        <v>-519.93244151834551</v>
      </c>
      <c r="K245">
        <f t="shared" si="49"/>
        <v>-4325.4745303121927</v>
      </c>
      <c r="L245">
        <f t="shared" si="50"/>
        <v>7355.76760639444</v>
      </c>
      <c r="M245">
        <f t="shared" si="51"/>
        <v>79.786607793738298</v>
      </c>
      <c r="N245">
        <f t="shared" si="53"/>
        <v>797.8660779373829</v>
      </c>
    </row>
    <row r="246" spans="1:14">
      <c r="A246">
        <v>218</v>
      </c>
      <c r="B246">
        <f t="shared" si="52"/>
        <v>218</v>
      </c>
      <c r="C246">
        <f t="shared" si="42"/>
        <v>1327300.7368371871</v>
      </c>
      <c r="D246">
        <f t="shared" si="44"/>
        <v>10650.192649605016</v>
      </c>
      <c r="E246">
        <f t="shared" si="45"/>
        <v>88602.159377198957</v>
      </c>
      <c r="F246">
        <f t="shared" si="46"/>
        <v>6896876.1838589031</v>
      </c>
      <c r="G246">
        <f t="shared" si="43"/>
        <v>74809.100087006867</v>
      </c>
      <c r="H246">
        <f t="shared" si="54"/>
        <v>748091.00087006856</v>
      </c>
      <c r="I246">
        <f t="shared" si="47"/>
        <v>-2464.7745815964636</v>
      </c>
      <c r="J246">
        <f t="shared" si="48"/>
        <v>-496.24742104688755</v>
      </c>
      <c r="K246">
        <f t="shared" si="49"/>
        <v>-4128.4317135569327</v>
      </c>
      <c r="L246">
        <f t="shared" si="50"/>
        <v>7013.380911560248</v>
      </c>
      <c r="M246">
        <f t="shared" si="51"/>
        <v>76.072804640035827</v>
      </c>
      <c r="N246">
        <f t="shared" si="53"/>
        <v>760.72804640035827</v>
      </c>
    </row>
    <row r="247" spans="1:14">
      <c r="A247">
        <v>219</v>
      </c>
      <c r="B247">
        <f t="shared" si="52"/>
        <v>219</v>
      </c>
      <c r="C247">
        <f t="shared" si="42"/>
        <v>1324835.9622555906</v>
      </c>
      <c r="D247">
        <f t="shared" si="44"/>
        <v>10153.945228558128</v>
      </c>
      <c r="E247">
        <f t="shared" si="45"/>
        <v>84473.727663642028</v>
      </c>
      <c r="F247">
        <f t="shared" si="46"/>
        <v>6903889.5647704629</v>
      </c>
      <c r="G247">
        <f t="shared" si="43"/>
        <v>74885.1728916469</v>
      </c>
      <c r="H247">
        <f t="shared" si="54"/>
        <v>748851.72891646891</v>
      </c>
      <c r="I247">
        <f t="shared" si="47"/>
        <v>-2345.5642419907094</v>
      </c>
      <c r="J247">
        <f t="shared" si="48"/>
        <v>-473.59294490850533</v>
      </c>
      <c r="K247">
        <f t="shared" si="49"/>
        <v>-3939.9623054007966</v>
      </c>
      <c r="L247">
        <f t="shared" si="50"/>
        <v>6686.5913120960249</v>
      </c>
      <c r="M247">
        <f t="shared" si="51"/>
        <v>72.528180203986636</v>
      </c>
      <c r="N247">
        <f t="shared" si="53"/>
        <v>725.28180203986631</v>
      </c>
    </row>
    <row r="248" spans="1:14">
      <c r="A248">
        <v>220</v>
      </c>
      <c r="B248">
        <f t="shared" si="52"/>
        <v>220</v>
      </c>
      <c r="C248">
        <f t="shared" si="42"/>
        <v>1322490.3980135999</v>
      </c>
      <c r="D248">
        <f t="shared" si="44"/>
        <v>9680.3522836496231</v>
      </c>
      <c r="E248">
        <f t="shared" si="45"/>
        <v>80533.765358241231</v>
      </c>
      <c r="F248">
        <f t="shared" si="46"/>
        <v>6910576.1560825594</v>
      </c>
      <c r="G248">
        <f t="shared" si="43"/>
        <v>74957.701071850883</v>
      </c>
      <c r="H248">
        <f t="shared" si="54"/>
        <v>749577.01071850874</v>
      </c>
      <c r="I248">
        <f t="shared" si="47"/>
        <v>-2232.205105732603</v>
      </c>
      <c r="J248">
        <f t="shared" si="48"/>
        <v>-451.92878703620119</v>
      </c>
      <c r="K248">
        <f t="shared" si="49"/>
        <v>-3759.7316530805419</v>
      </c>
      <c r="L248">
        <f t="shared" si="50"/>
        <v>6374.7201723947055</v>
      </c>
      <c r="M248">
        <f t="shared" si="51"/>
        <v>69.145373454640165</v>
      </c>
      <c r="N248">
        <f t="shared" si="53"/>
        <v>691.45373454640162</v>
      </c>
    </row>
    <row r="249" spans="1:14">
      <c r="A249">
        <v>221</v>
      </c>
      <c r="B249">
        <f t="shared" si="52"/>
        <v>221</v>
      </c>
      <c r="C249">
        <f t="shared" si="42"/>
        <v>1320258.1929078673</v>
      </c>
      <c r="D249">
        <f t="shared" si="44"/>
        <v>9228.4234966134227</v>
      </c>
      <c r="E249">
        <f t="shared" si="45"/>
        <v>76774.033705160691</v>
      </c>
      <c r="F249">
        <f t="shared" si="46"/>
        <v>6916950.8762549544</v>
      </c>
      <c r="G249">
        <f t="shared" si="43"/>
        <v>75026.84644530552</v>
      </c>
      <c r="H249">
        <f t="shared" si="54"/>
        <v>750268.46445305517</v>
      </c>
      <c r="I249">
        <f t="shared" si="47"/>
        <v>-2124.4024561416418</v>
      </c>
      <c r="J249">
        <f t="shared" si="48"/>
        <v>-431.21583474389797</v>
      </c>
      <c r="K249">
        <f t="shared" si="49"/>
        <v>-3587.4143663840396</v>
      </c>
      <c r="L249">
        <f t="shared" si="50"/>
        <v>6077.1153465794832</v>
      </c>
      <c r="M249">
        <f t="shared" si="51"/>
        <v>65.917310690095874</v>
      </c>
      <c r="N249">
        <f t="shared" si="53"/>
        <v>659.17310690095871</v>
      </c>
    </row>
    <row r="250" spans="1:14">
      <c r="A250">
        <v>222</v>
      </c>
      <c r="B250">
        <f t="shared" si="52"/>
        <v>222</v>
      </c>
      <c r="C250">
        <f t="shared" si="42"/>
        <v>1318133.7904517257</v>
      </c>
      <c r="D250">
        <f t="shared" si="44"/>
        <v>8797.2076618695246</v>
      </c>
      <c r="E250">
        <f t="shared" si="45"/>
        <v>73186.619338776654</v>
      </c>
      <c r="F250">
        <f t="shared" si="46"/>
        <v>6923027.9916015342</v>
      </c>
      <c r="G250">
        <f t="shared" si="43"/>
        <v>75092.76375599562</v>
      </c>
      <c r="H250">
        <f t="shared" si="54"/>
        <v>750927.63755995617</v>
      </c>
      <c r="I250">
        <f t="shared" si="47"/>
        <v>-2021.8770585632694</v>
      </c>
      <c r="J250">
        <f t="shared" si="48"/>
        <v>-411.41610782264763</v>
      </c>
      <c r="K250">
        <f t="shared" si="49"/>
        <v>-3422.6944765173807</v>
      </c>
      <c r="L250">
        <f t="shared" si="50"/>
        <v>5793.1504453185153</v>
      </c>
      <c r="M250">
        <f t="shared" si="51"/>
        <v>62.837197584782317</v>
      </c>
      <c r="N250">
        <f t="shared" si="53"/>
        <v>628.37197584782314</v>
      </c>
    </row>
    <row r="251" spans="1:14">
      <c r="A251">
        <v>223</v>
      </c>
      <c r="B251">
        <f t="shared" si="52"/>
        <v>223</v>
      </c>
      <c r="C251">
        <f t="shared" si="42"/>
        <v>1316111.9133931624</v>
      </c>
      <c r="D251">
        <f t="shared" si="44"/>
        <v>8385.7915540468766</v>
      </c>
      <c r="E251">
        <f t="shared" si="45"/>
        <v>69763.924862259271</v>
      </c>
      <c r="F251">
        <f t="shared" si="46"/>
        <v>6928821.142046853</v>
      </c>
      <c r="G251">
        <f t="shared" si="43"/>
        <v>75155.600953580404</v>
      </c>
      <c r="H251">
        <f t="shared" si="54"/>
        <v>751556.00953580404</v>
      </c>
      <c r="I251">
        <f t="shared" si="47"/>
        <v>-1924.3642965009012</v>
      </c>
      <c r="J251">
        <f t="shared" si="48"/>
        <v>-392.49277034605677</v>
      </c>
      <c r="K251">
        <f t="shared" si="49"/>
        <v>-3265.2655343177667</v>
      </c>
      <c r="L251">
        <f t="shared" si="50"/>
        <v>5522.2240900643901</v>
      </c>
      <c r="M251">
        <f t="shared" si="51"/>
        <v>59.898511100334829</v>
      </c>
      <c r="N251">
        <f t="shared" si="53"/>
        <v>598.98511100334827</v>
      </c>
    </row>
    <row r="252" spans="1:14">
      <c r="A252">
        <v>224</v>
      </c>
      <c r="B252">
        <f t="shared" si="52"/>
        <v>224</v>
      </c>
      <c r="C252">
        <f t="shared" si="42"/>
        <v>1314187.5490966616</v>
      </c>
      <c r="D252">
        <f t="shared" si="44"/>
        <v>7993.2987837008195</v>
      </c>
      <c r="E252">
        <f t="shared" si="45"/>
        <v>66498.65932794151</v>
      </c>
      <c r="F252">
        <f t="shared" si="46"/>
        <v>6934343.3661369169</v>
      </c>
      <c r="G252">
        <f t="shared" si="43"/>
        <v>75215.499464680732</v>
      </c>
      <c r="H252">
        <f t="shared" si="54"/>
        <v>752154.99464680743</v>
      </c>
      <c r="I252">
        <f t="shared" si="47"/>
        <v>-1831.6133594809835</v>
      </c>
      <c r="J252">
        <f t="shared" si="48"/>
        <v>-374.41013608129487</v>
      </c>
      <c r="K252">
        <f t="shared" si="49"/>
        <v>-3114.8306552693166</v>
      </c>
      <c r="L252">
        <f t="shared" si="50"/>
        <v>5263.7591595194463</v>
      </c>
      <c r="M252">
        <f t="shared" si="51"/>
        <v>57.094991312148707</v>
      </c>
      <c r="N252">
        <f t="shared" si="53"/>
        <v>570.94991312148704</v>
      </c>
    </row>
    <row r="253" spans="1:14">
      <c r="A253">
        <v>225</v>
      </c>
      <c r="B253">
        <f t="shared" si="52"/>
        <v>225</v>
      </c>
      <c r="C253">
        <f t="shared" si="42"/>
        <v>1312355.9357371805</v>
      </c>
      <c r="D253">
        <f t="shared" si="44"/>
        <v>7618.8886476195248</v>
      </c>
      <c r="E253">
        <f t="shared" si="45"/>
        <v>63383.828672672193</v>
      </c>
      <c r="F253">
        <f t="shared" si="46"/>
        <v>6939607.1252964363</v>
      </c>
      <c r="G253">
        <f t="shared" si="43"/>
        <v>75272.594455992876</v>
      </c>
      <c r="H253">
        <f t="shared" si="54"/>
        <v>752725.94455992896</v>
      </c>
      <c r="I253">
        <f t="shared" si="47"/>
        <v>-1743.3864793704922</v>
      </c>
      <c r="J253">
        <f t="shared" si="48"/>
        <v>-357.13366831445376</v>
      </c>
      <c r="K253">
        <f t="shared" si="49"/>
        <v>-2971.1025180501765</v>
      </c>
      <c r="L253">
        <f t="shared" si="50"/>
        <v>5017.2020325378398</v>
      </c>
      <c r="M253">
        <f t="shared" si="51"/>
        <v>54.420633197282314</v>
      </c>
      <c r="N253">
        <f t="shared" si="53"/>
        <v>544.20633197282314</v>
      </c>
    </row>
    <row r="254" spans="1:14">
      <c r="A254">
        <v>226</v>
      </c>
      <c r="B254">
        <f t="shared" si="52"/>
        <v>226</v>
      </c>
      <c r="C254">
        <f t="shared" si="42"/>
        <v>1310612.54925781</v>
      </c>
      <c r="D254">
        <f t="shared" si="44"/>
        <v>7261.7549793050712</v>
      </c>
      <c r="E254">
        <f t="shared" si="45"/>
        <v>60412.726154622018</v>
      </c>
      <c r="F254">
        <f t="shared" si="46"/>
        <v>6944624.3273289744</v>
      </c>
      <c r="G254">
        <f t="shared" si="43"/>
        <v>75327.015089190158</v>
      </c>
      <c r="H254">
        <f t="shared" si="54"/>
        <v>753270.15089190181</v>
      </c>
      <c r="I254">
        <f t="shared" si="47"/>
        <v>-1659.4582120745554</v>
      </c>
      <c r="J254">
        <f t="shared" si="48"/>
        <v>-340.62997481890307</v>
      </c>
      <c r="K254">
        <f t="shared" si="49"/>
        <v>-2833.8033226727621</v>
      </c>
      <c r="L254">
        <f t="shared" si="50"/>
        <v>4782.0218311426133</v>
      </c>
      <c r="M254">
        <f t="shared" si="51"/>
        <v>51.869678423607652</v>
      </c>
      <c r="N254">
        <f t="shared" si="53"/>
        <v>518.6967842360765</v>
      </c>
    </row>
    <row r="255" spans="1:14">
      <c r="A255">
        <v>227</v>
      </c>
      <c r="B255">
        <f t="shared" si="52"/>
        <v>227</v>
      </c>
      <c r="C255">
        <f t="shared" si="42"/>
        <v>1308953.0910457354</v>
      </c>
      <c r="D255">
        <f t="shared" si="44"/>
        <v>6921.1250044861681</v>
      </c>
      <c r="E255">
        <f t="shared" si="45"/>
        <v>57578.922831949254</v>
      </c>
      <c r="F255">
        <f t="shared" si="46"/>
        <v>6949406.3491601171</v>
      </c>
      <c r="G255">
        <f t="shared" si="43"/>
        <v>75378.884767613767</v>
      </c>
      <c r="H255">
        <f t="shared" si="54"/>
        <v>753788.84767613793</v>
      </c>
      <c r="I255">
        <f t="shared" si="47"/>
        <v>-1579.6147617388112</v>
      </c>
      <c r="J255">
        <f t="shared" si="48"/>
        <v>-324.86679862211406</v>
      </c>
      <c r="K255">
        <f t="shared" si="49"/>
        <v>-2702.6647136701763</v>
      </c>
      <c r="L255">
        <f t="shared" si="50"/>
        <v>4557.7096668562008</v>
      </c>
      <c r="M255">
        <f t="shared" si="51"/>
        <v>49.436607174901205</v>
      </c>
      <c r="N255">
        <f t="shared" si="53"/>
        <v>494.36607174901201</v>
      </c>
    </row>
    <row r="256" spans="1:14">
      <c r="A256">
        <v>228</v>
      </c>
      <c r="B256">
        <f t="shared" si="52"/>
        <v>228</v>
      </c>
      <c r="C256">
        <f t="shared" si="42"/>
        <v>1307373.4762839966</v>
      </c>
      <c r="D256">
        <f t="shared" si="44"/>
        <v>6596.2582058640537</v>
      </c>
      <c r="E256">
        <f t="shared" si="45"/>
        <v>54876.258118279075</v>
      </c>
      <c r="F256">
        <f t="shared" si="46"/>
        <v>6953964.0588269737</v>
      </c>
      <c r="G256">
        <f t="shared" si="43"/>
        <v>75428.321374788662</v>
      </c>
      <c r="H256">
        <f t="shared" si="54"/>
        <v>754283.21374788694</v>
      </c>
      <c r="I256">
        <f t="shared" si="47"/>
        <v>-1503.6533447669228</v>
      </c>
      <c r="J256">
        <f t="shared" si="48"/>
        <v>-309.81300515966245</v>
      </c>
      <c r="K256">
        <f t="shared" si="49"/>
        <v>-2577.4276732264952</v>
      </c>
      <c r="L256">
        <f t="shared" si="50"/>
        <v>4343.7778931111943</v>
      </c>
      <c r="M256">
        <f t="shared" si="51"/>
        <v>47.116130041886095</v>
      </c>
      <c r="N256">
        <f t="shared" si="53"/>
        <v>471.16130041886095</v>
      </c>
    </row>
    <row r="257" spans="1:14">
      <c r="A257">
        <v>229</v>
      </c>
      <c r="B257">
        <f t="shared" si="52"/>
        <v>229</v>
      </c>
      <c r="C257">
        <f t="shared" ref="C257:C320" si="55">C256+I256*B$8</f>
        <v>1305869.8229392297</v>
      </c>
      <c r="D257">
        <f t="shared" si="44"/>
        <v>6286.445200704391</v>
      </c>
      <c r="E257">
        <f t="shared" si="45"/>
        <v>52298.830445052576</v>
      </c>
      <c r="F257">
        <f t="shared" si="46"/>
        <v>6958307.8367200848</v>
      </c>
      <c r="G257">
        <f t="shared" ref="G257:G320" si="56">G256+M256*B$8</f>
        <v>75475.437504830552</v>
      </c>
      <c r="H257">
        <f t="shared" si="54"/>
        <v>754754.37504830584</v>
      </c>
      <c r="I257">
        <f t="shared" si="47"/>
        <v>-1431.3815911385311</v>
      </c>
      <c r="J257">
        <f t="shared" si="48"/>
        <v>-295.43856634430927</v>
      </c>
      <c r="K257">
        <f t="shared" si="49"/>
        <v>-2457.8423886426572</v>
      </c>
      <c r="L257">
        <f t="shared" si="50"/>
        <v>4139.7593661204655</v>
      </c>
      <c r="M257">
        <f t="shared" si="51"/>
        <v>44.903180005031366</v>
      </c>
      <c r="N257">
        <f t="shared" si="53"/>
        <v>449.03180005031362</v>
      </c>
    </row>
    <row r="258" spans="1:14">
      <c r="A258">
        <v>230</v>
      </c>
      <c r="B258">
        <f t="shared" si="52"/>
        <v>230</v>
      </c>
      <c r="C258">
        <f t="shared" si="55"/>
        <v>1304438.4413480912</v>
      </c>
      <c r="D258">
        <f t="shared" si="44"/>
        <v>5991.006634360082</v>
      </c>
      <c r="E258">
        <f t="shared" si="45"/>
        <v>49840.988056409915</v>
      </c>
      <c r="F258">
        <f t="shared" si="46"/>
        <v>6962447.596086205</v>
      </c>
      <c r="G258">
        <f t="shared" si="56"/>
        <v>75520.340684835581</v>
      </c>
      <c r="H258">
        <f t="shared" si="54"/>
        <v>755203.40684835613</v>
      </c>
      <c r="I258">
        <f t="shared" si="47"/>
        <v>-1362.6169806773121</v>
      </c>
      <c r="J258">
        <f t="shared" si="48"/>
        <v>-281.71454202271275</v>
      </c>
      <c r="K258">
        <f t="shared" si="49"/>
        <v>-2343.6680980692604</v>
      </c>
      <c r="L258">
        <f t="shared" si="50"/>
        <v>3945.2067162381418</v>
      </c>
      <c r="M258">
        <f t="shared" si="51"/>
        <v>42.792904531143442</v>
      </c>
      <c r="N258">
        <f t="shared" si="53"/>
        <v>427.92904531143438</v>
      </c>
    </row>
    <row r="259" spans="1:14">
      <c r="A259">
        <v>231</v>
      </c>
      <c r="B259">
        <f t="shared" si="52"/>
        <v>231</v>
      </c>
      <c r="C259">
        <f t="shared" si="55"/>
        <v>1303075.824367414</v>
      </c>
      <c r="D259">
        <f t="shared" si="44"/>
        <v>5709.2920923373695</v>
      </c>
      <c r="E259">
        <f t="shared" si="45"/>
        <v>47497.319958340653</v>
      </c>
      <c r="F259">
        <f t="shared" si="46"/>
        <v>6966392.8028024435</v>
      </c>
      <c r="G259">
        <f t="shared" si="56"/>
        <v>75563.133589366727</v>
      </c>
      <c r="H259">
        <f t="shared" si="54"/>
        <v>755631.33589366754</v>
      </c>
      <c r="I259">
        <f t="shared" si="47"/>
        <v>-1297.186312073</v>
      </c>
      <c r="J259">
        <f t="shared" si="48"/>
        <v>-268.61305924202236</v>
      </c>
      <c r="K259">
        <f t="shared" si="49"/>
        <v>-2234.6729180191219</v>
      </c>
      <c r="L259">
        <f t="shared" si="50"/>
        <v>3759.6916315317344</v>
      </c>
      <c r="M259">
        <f t="shared" si="51"/>
        <v>40.780657802409785</v>
      </c>
      <c r="N259">
        <f t="shared" si="53"/>
        <v>407.8065780240978</v>
      </c>
    </row>
    <row r="260" spans="1:14">
      <c r="A260">
        <v>232</v>
      </c>
      <c r="B260">
        <f t="shared" si="52"/>
        <v>232</v>
      </c>
      <c r="C260">
        <f t="shared" si="55"/>
        <v>1301778.6380553411</v>
      </c>
      <c r="D260">
        <f t="shared" si="44"/>
        <v>5440.6790330953472</v>
      </c>
      <c r="E260">
        <f t="shared" si="45"/>
        <v>45262.647040321528</v>
      </c>
      <c r="F260">
        <f t="shared" si="46"/>
        <v>6970152.4944339748</v>
      </c>
      <c r="G260">
        <f t="shared" si="56"/>
        <v>75603.91424716913</v>
      </c>
      <c r="H260">
        <f t="shared" si="54"/>
        <v>756039.14247169159</v>
      </c>
      <c r="I260">
        <f t="shared" si="47"/>
        <v>-1234.925202605775</v>
      </c>
      <c r="J260">
        <f t="shared" si="48"/>
        <v>-256.10728970293894</v>
      </c>
      <c r="K260">
        <f t="shared" si="49"/>
        <v>-2130.6336557924915</v>
      </c>
      <c r="L260">
        <f t="shared" si="50"/>
        <v>3582.8041550076668</v>
      </c>
      <c r="M260">
        <f t="shared" si="51"/>
        <v>38.861993093538196</v>
      </c>
      <c r="N260">
        <f t="shared" si="53"/>
        <v>388.61993093538194</v>
      </c>
    </row>
    <row r="261" spans="1:14">
      <c r="A261">
        <v>233</v>
      </c>
      <c r="B261">
        <f t="shared" si="52"/>
        <v>233</v>
      </c>
      <c r="C261">
        <f t="shared" si="55"/>
        <v>1300543.7128527353</v>
      </c>
      <c r="D261">
        <f t="shared" si="44"/>
        <v>5184.5717433924083</v>
      </c>
      <c r="E261">
        <f t="shared" si="45"/>
        <v>43132.01338452904</v>
      </c>
      <c r="F261">
        <f t="shared" si="46"/>
        <v>6973735.2985889828</v>
      </c>
      <c r="G261">
        <f t="shared" si="56"/>
        <v>75642.776240262669</v>
      </c>
      <c r="H261">
        <f t="shared" si="54"/>
        <v>756427.76240262692</v>
      </c>
      <c r="I261">
        <f t="shared" si="47"/>
        <v>-1175.6776166566672</v>
      </c>
      <c r="J261">
        <f t="shared" si="48"/>
        <v>-244.17142573441026</v>
      </c>
      <c r="K261">
        <f t="shared" si="49"/>
        <v>-2031.3356096033115</v>
      </c>
      <c r="L261">
        <f t="shared" si="50"/>
        <v>3414.151996684443</v>
      </c>
      <c r="M261">
        <f t="shared" si="51"/>
        <v>37.032655309945774</v>
      </c>
      <c r="N261">
        <f t="shared" si="53"/>
        <v>370.32655309945773</v>
      </c>
    </row>
    <row r="262" spans="1:14">
      <c r="A262">
        <v>234</v>
      </c>
      <c r="B262">
        <f t="shared" si="52"/>
        <v>234</v>
      </c>
      <c r="C262">
        <f t="shared" si="55"/>
        <v>1299368.0352360785</v>
      </c>
      <c r="D262">
        <f t="shared" si="44"/>
        <v>4940.4003176579981</v>
      </c>
      <c r="E262">
        <f t="shared" si="45"/>
        <v>41100.677774925731</v>
      </c>
      <c r="F262">
        <f t="shared" si="46"/>
        <v>6977149.450585667</v>
      </c>
      <c r="G262">
        <f t="shared" si="56"/>
        <v>75679.808895572613</v>
      </c>
      <c r="H262">
        <f t="shared" si="54"/>
        <v>756798.08895572636</v>
      </c>
      <c r="I262">
        <f t="shared" si="47"/>
        <v>-1119.2954212141328</v>
      </c>
      <c r="J262">
        <f t="shared" si="48"/>
        <v>-232.78065508761745</v>
      </c>
      <c r="K262">
        <f t="shared" si="49"/>
        <v>-1936.5723588828014</v>
      </c>
      <c r="L262">
        <f t="shared" si="50"/>
        <v>3253.3598614869948</v>
      </c>
      <c r="M262">
        <f t="shared" si="51"/>
        <v>35.288573697557126</v>
      </c>
      <c r="N262">
        <f t="shared" si="53"/>
        <v>352.88573697557126</v>
      </c>
    </row>
    <row r="263" spans="1:14">
      <c r="A263">
        <v>235</v>
      </c>
      <c r="B263">
        <f t="shared" si="52"/>
        <v>235</v>
      </c>
      <c r="C263">
        <f t="shared" si="55"/>
        <v>1298248.7398148645</v>
      </c>
      <c r="D263">
        <f t="shared" si="44"/>
        <v>4707.6196625703806</v>
      </c>
      <c r="E263">
        <f t="shared" si="45"/>
        <v>39164.105416042927</v>
      </c>
      <c r="F263">
        <f t="shared" si="46"/>
        <v>6980402.8104471536</v>
      </c>
      <c r="G263">
        <f t="shared" si="56"/>
        <v>75715.097469270171</v>
      </c>
      <c r="H263">
        <f t="shared" si="54"/>
        <v>757150.97469270194</v>
      </c>
      <c r="I263">
        <f t="shared" si="47"/>
        <v>-1065.6379667051401</v>
      </c>
      <c r="J263">
        <f t="shared" si="48"/>
        <v>-221.91113481296537</v>
      </c>
      <c r="K263">
        <f t="shared" si="49"/>
        <v>-1846.1455469542734</v>
      </c>
      <c r="L263">
        <f t="shared" si="50"/>
        <v>3100.0687937397333</v>
      </c>
      <c r="M263">
        <f t="shared" si="51"/>
        <v>33.625854732645578</v>
      </c>
      <c r="N263">
        <f t="shared" si="53"/>
        <v>336.25854732645575</v>
      </c>
    </row>
    <row r="264" spans="1:14">
      <c r="A264">
        <v>236</v>
      </c>
      <c r="B264">
        <f t="shared" si="52"/>
        <v>236</v>
      </c>
      <c r="C264">
        <f t="shared" si="55"/>
        <v>1297183.1018481592</v>
      </c>
      <c r="D264">
        <f t="shared" si="44"/>
        <v>4485.7085277574151</v>
      </c>
      <c r="E264">
        <f t="shared" si="45"/>
        <v>37317.959869088656</v>
      </c>
      <c r="F264">
        <f t="shared" si="46"/>
        <v>6983502.8792408938</v>
      </c>
      <c r="G264">
        <f t="shared" si="56"/>
        <v>75748.723324002814</v>
      </c>
      <c r="H264">
        <f t="shared" si="54"/>
        <v>757487.23324002838</v>
      </c>
      <c r="I264">
        <f t="shared" si="47"/>
        <v>-1014.5716915894395</v>
      </c>
      <c r="J264">
        <f t="shared" si="48"/>
        <v>-211.53996445311265</v>
      </c>
      <c r="K264">
        <f t="shared" si="49"/>
        <v>-1759.8646580178813</v>
      </c>
      <c r="L264">
        <f t="shared" si="50"/>
        <v>2953.9355388621661</v>
      </c>
      <c r="M264">
        <f t="shared" si="51"/>
        <v>32.040775198267248</v>
      </c>
      <c r="N264">
        <f t="shared" si="53"/>
        <v>320.40775198267249</v>
      </c>
    </row>
    <row r="265" spans="1:14">
      <c r="A265">
        <v>237</v>
      </c>
      <c r="B265">
        <f t="shared" si="52"/>
        <v>237</v>
      </c>
      <c r="C265">
        <f t="shared" si="55"/>
        <v>1296168.5301565698</v>
      </c>
      <c r="D265">
        <f t="shared" si="44"/>
        <v>4274.1685633043026</v>
      </c>
      <c r="E265">
        <f t="shared" si="45"/>
        <v>35558.095211070773</v>
      </c>
      <c r="F265">
        <f t="shared" si="46"/>
        <v>6986456.8147797557</v>
      </c>
      <c r="G265">
        <f t="shared" si="56"/>
        <v>75780.764099201086</v>
      </c>
      <c r="H265">
        <f t="shared" si="54"/>
        <v>757807.64099201106</v>
      </c>
      <c r="I265">
        <f t="shared" si="47"/>
        <v>-965.96974925866289</v>
      </c>
      <c r="J265">
        <f t="shared" si="48"/>
        <v>-201.64515875738454</v>
      </c>
      <c r="K265">
        <f t="shared" si="49"/>
        <v>-1677.5467901536003</v>
      </c>
      <c r="L265">
        <f t="shared" si="50"/>
        <v>2814.6319227174745</v>
      </c>
      <c r="M265">
        <f t="shared" si="51"/>
        <v>30.529775452173592</v>
      </c>
      <c r="N265">
        <f t="shared" si="53"/>
        <v>305.2977545217359</v>
      </c>
    </row>
    <row r="266" spans="1:14">
      <c r="A266">
        <v>238</v>
      </c>
      <c r="B266">
        <f t="shared" si="52"/>
        <v>238</v>
      </c>
      <c r="C266">
        <f t="shared" si="55"/>
        <v>1295202.5604073112</v>
      </c>
      <c r="D266">
        <f t="shared" si="44"/>
        <v>4072.5234045469178</v>
      </c>
      <c r="E266">
        <f t="shared" si="45"/>
        <v>33880.54842091717</v>
      </c>
      <c r="F266">
        <f t="shared" si="46"/>
        <v>6989271.4467024729</v>
      </c>
      <c r="G266">
        <f t="shared" si="56"/>
        <v>75811.29387465326</v>
      </c>
      <c r="H266">
        <f t="shared" si="54"/>
        <v>758112.93874653277</v>
      </c>
      <c r="I266">
        <f t="shared" si="47"/>
        <v>-919.7116558779112</v>
      </c>
      <c r="J266">
        <f t="shared" si="48"/>
        <v>-192.20562009793895</v>
      </c>
      <c r="K266">
        <f t="shared" si="49"/>
        <v>-1599.0164258430132</v>
      </c>
      <c r="L266">
        <f t="shared" si="50"/>
        <v>2681.8442489292424</v>
      </c>
      <c r="M266">
        <f t="shared" si="51"/>
        <v>29.089452889620841</v>
      </c>
      <c r="N266">
        <f t="shared" si="53"/>
        <v>290.89452889620839</v>
      </c>
    </row>
    <row r="267" spans="1:14">
      <c r="A267">
        <v>239</v>
      </c>
      <c r="B267">
        <f t="shared" si="52"/>
        <v>239</v>
      </c>
      <c r="C267">
        <f t="shared" si="55"/>
        <v>1294282.8487514332</v>
      </c>
      <c r="D267">
        <f t="shared" si="44"/>
        <v>3880.3177844489787</v>
      </c>
      <c r="E267">
        <f t="shared" si="45"/>
        <v>32281.531995074158</v>
      </c>
      <c r="F267">
        <f t="shared" si="46"/>
        <v>6991953.2909514019</v>
      </c>
      <c r="G267">
        <f t="shared" si="56"/>
        <v>75840.383327542877</v>
      </c>
      <c r="H267">
        <f t="shared" si="54"/>
        <v>758403.83327542897</v>
      </c>
      <c r="I267">
        <f t="shared" si="47"/>
        <v>-875.68295789700892</v>
      </c>
      <c r="J267">
        <f t="shared" si="48"/>
        <v>-183.20111074556945</v>
      </c>
      <c r="K267">
        <f t="shared" si="49"/>
        <v>-1524.10520132336</v>
      </c>
      <c r="L267">
        <f t="shared" si="50"/>
        <v>2555.2727143627312</v>
      </c>
      <c r="M267">
        <f t="shared" si="51"/>
        <v>27.716555603206992</v>
      </c>
      <c r="N267">
        <f t="shared" si="53"/>
        <v>277.1655560320699</v>
      </c>
    </row>
    <row r="268" spans="1:14">
      <c r="A268">
        <v>240</v>
      </c>
      <c r="B268">
        <f t="shared" si="52"/>
        <v>240</v>
      </c>
      <c r="C268">
        <f t="shared" si="55"/>
        <v>1293407.1657935362</v>
      </c>
      <c r="D268">
        <f t="shared" si="44"/>
        <v>3697.1166737034091</v>
      </c>
      <c r="E268">
        <f t="shared" si="45"/>
        <v>30757.426793750798</v>
      </c>
      <c r="F268">
        <f t="shared" si="46"/>
        <v>6994508.5636657644</v>
      </c>
      <c r="G268">
        <f t="shared" si="56"/>
        <v>75868.099883146089</v>
      </c>
      <c r="H268">
        <f t="shared" si="54"/>
        <v>758680.99883146107</v>
      </c>
      <c r="I268">
        <f t="shared" si="47"/>
        <v>-833.77491804203146</v>
      </c>
      <c r="J268">
        <f t="shared" si="48"/>
        <v>-174.61222514279655</v>
      </c>
      <c r="K268">
        <f t="shared" si="49"/>
        <v>-1452.6516759190436</v>
      </c>
      <c r="L268">
        <f t="shared" si="50"/>
        <v>2434.6308428631328</v>
      </c>
      <c r="M268">
        <f t="shared" si="51"/>
        <v>26.407976240738634</v>
      </c>
      <c r="N268">
        <f t="shared" si="53"/>
        <v>264.07976240738634</v>
      </c>
    </row>
    <row r="269" spans="1:14">
      <c r="A269">
        <v>241</v>
      </c>
      <c r="B269">
        <f t="shared" si="52"/>
        <v>241</v>
      </c>
      <c r="C269">
        <f t="shared" si="55"/>
        <v>1292573.3908754941</v>
      </c>
      <c r="D269">
        <f t="shared" si="44"/>
        <v>3522.5044485606127</v>
      </c>
      <c r="E269">
        <f t="shared" si="45"/>
        <v>29304.775117831756</v>
      </c>
      <c r="F269">
        <f t="shared" si="46"/>
        <v>6996943.194508628</v>
      </c>
      <c r="G269">
        <f t="shared" si="56"/>
        <v>75894.507859386824</v>
      </c>
      <c r="H269">
        <f t="shared" si="54"/>
        <v>758945.07859386841</v>
      </c>
      <c r="I269">
        <f t="shared" si="47"/>
        <v>-793.88421867542991</v>
      </c>
      <c r="J269">
        <f t="shared" si="48"/>
        <v>-166.42036229373036</v>
      </c>
      <c r="K269">
        <f t="shared" si="49"/>
        <v>-1384.50110234458</v>
      </c>
      <c r="L269">
        <f t="shared" si="50"/>
        <v>2319.6449372525931</v>
      </c>
      <c r="M269">
        <f t="shared" si="51"/>
        <v>25.160746061147236</v>
      </c>
      <c r="N269">
        <f t="shared" si="53"/>
        <v>251.60746061147233</v>
      </c>
    </row>
    <row r="270" spans="1:14">
      <c r="A270">
        <v>242</v>
      </c>
      <c r="B270">
        <f t="shared" si="52"/>
        <v>242</v>
      </c>
      <c r="C270">
        <f t="shared" si="55"/>
        <v>1291779.5066568188</v>
      </c>
      <c r="D270">
        <f t="shared" si="44"/>
        <v>3356.0840862668824</v>
      </c>
      <c r="E270">
        <f t="shared" si="45"/>
        <v>27920.274015487175</v>
      </c>
      <c r="F270">
        <f t="shared" si="46"/>
        <v>6999262.8394458806</v>
      </c>
      <c r="G270">
        <f t="shared" si="56"/>
        <v>75919.668605447965</v>
      </c>
      <c r="H270">
        <f t="shared" si="54"/>
        <v>759196.68605447991</v>
      </c>
      <c r="I270">
        <f t="shared" si="47"/>
        <v>-755.91268148549034</v>
      </c>
      <c r="J270">
        <f t="shared" si="48"/>
        <v>-158.60769837387912</v>
      </c>
      <c r="K270">
        <f t="shared" si="49"/>
        <v>-1319.5051988373489</v>
      </c>
      <c r="L270">
        <f t="shared" si="50"/>
        <v>2210.0535495090976</v>
      </c>
      <c r="M270">
        <f t="shared" si="51"/>
        <v>23.972029187620588</v>
      </c>
      <c r="N270">
        <f t="shared" si="53"/>
        <v>239.72029187620586</v>
      </c>
    </row>
    <row r="271" spans="1:14">
      <c r="A271">
        <v>243</v>
      </c>
      <c r="B271">
        <f t="shared" si="52"/>
        <v>243</v>
      </c>
      <c r="C271">
        <f t="shared" si="55"/>
        <v>1291023.5939753333</v>
      </c>
      <c r="D271">
        <f t="shared" si="44"/>
        <v>3197.4763878930034</v>
      </c>
      <c r="E271">
        <f t="shared" si="45"/>
        <v>26600.768816649826</v>
      </c>
      <c r="F271">
        <f t="shared" si="46"/>
        <v>7001472.8929953901</v>
      </c>
      <c r="G271">
        <f t="shared" si="56"/>
        <v>75943.64063463558</v>
      </c>
      <c r="H271">
        <f t="shared" si="54"/>
        <v>759436.40634635615</v>
      </c>
      <c r="I271">
        <f t="shared" si="47"/>
        <v>-719.76700253329204</v>
      </c>
      <c r="J271">
        <f t="shared" si="48"/>
        <v>-151.15715964847664</v>
      </c>
      <c r="K271">
        <f t="shared" si="49"/>
        <v>-1257.5219238570048</v>
      </c>
      <c r="L271">
        <f t="shared" si="50"/>
        <v>2105.6069689823948</v>
      </c>
      <c r="M271">
        <f t="shared" si="51"/>
        <v>22.839117056378598</v>
      </c>
      <c r="N271">
        <f t="shared" si="53"/>
        <v>228.39117056378595</v>
      </c>
    </row>
    <row r="272" spans="1:14">
      <c r="A272">
        <v>244</v>
      </c>
      <c r="B272">
        <f t="shared" si="52"/>
        <v>244</v>
      </c>
      <c r="C272">
        <f t="shared" si="55"/>
        <v>1290303.8269728001</v>
      </c>
      <c r="D272">
        <f t="shared" si="44"/>
        <v>3046.319228244527</v>
      </c>
      <c r="E272">
        <f t="shared" si="45"/>
        <v>25343.24689279282</v>
      </c>
      <c r="F272">
        <f t="shared" si="46"/>
        <v>7003578.4999643723</v>
      </c>
      <c r="G272">
        <f t="shared" si="56"/>
        <v>75966.479751691964</v>
      </c>
      <c r="H272">
        <f t="shared" si="54"/>
        <v>759664.79751691991</v>
      </c>
      <c r="I272">
        <f t="shared" si="47"/>
        <v>-685.35850174815062</v>
      </c>
      <c r="J272">
        <f t="shared" si="48"/>
        <v>-144.05239577483167</v>
      </c>
      <c r="K272">
        <f t="shared" si="49"/>
        <v>-1198.4152539796851</v>
      </c>
      <c r="L272">
        <f t="shared" si="50"/>
        <v>2006.0667284437779</v>
      </c>
      <c r="M272">
        <f t="shared" si="51"/>
        <v>21.759423058889482</v>
      </c>
      <c r="N272">
        <f t="shared" si="53"/>
        <v>217.59423058889479</v>
      </c>
    </row>
    <row r="273" spans="1:14">
      <c r="A273">
        <v>245</v>
      </c>
      <c r="B273">
        <f t="shared" si="52"/>
        <v>245</v>
      </c>
      <c r="C273">
        <f t="shared" si="55"/>
        <v>1289618.4684710519</v>
      </c>
      <c r="D273">
        <f t="shared" si="44"/>
        <v>2902.2668324696951</v>
      </c>
      <c r="E273">
        <f t="shared" si="45"/>
        <v>24144.831638813135</v>
      </c>
      <c r="F273">
        <f t="shared" si="46"/>
        <v>7005584.5666928161</v>
      </c>
      <c r="G273">
        <f t="shared" si="56"/>
        <v>75988.239174750852</v>
      </c>
      <c r="H273">
        <f t="shared" si="54"/>
        <v>759882.39174750878</v>
      </c>
      <c r="I273">
        <f t="shared" si="47"/>
        <v>-652.60288602101673</v>
      </c>
      <c r="J273">
        <f t="shared" si="48"/>
        <v>-137.2777535525351</v>
      </c>
      <c r="K273">
        <f t="shared" si="49"/>
        <v>-1142.0549655180789</v>
      </c>
      <c r="L273">
        <f t="shared" si="50"/>
        <v>1911.2051277168471</v>
      </c>
      <c r="M273">
        <f t="shared" si="51"/>
        <v>20.730477374783536</v>
      </c>
      <c r="N273">
        <f t="shared" si="53"/>
        <v>207.30477374783536</v>
      </c>
    </row>
    <row r="274" spans="1:14">
      <c r="A274">
        <v>246</v>
      </c>
      <c r="B274">
        <f t="shared" si="52"/>
        <v>246</v>
      </c>
      <c r="C274">
        <f t="shared" si="55"/>
        <v>1288965.865585031</v>
      </c>
      <c r="D274">
        <f t="shared" si="44"/>
        <v>2764.98907891716</v>
      </c>
      <c r="E274">
        <f t="shared" si="45"/>
        <v>23002.776673295055</v>
      </c>
      <c r="F274">
        <f t="shared" si="46"/>
        <v>7007495.7718205331</v>
      </c>
      <c r="G274">
        <f t="shared" si="56"/>
        <v>76008.969652125641</v>
      </c>
      <c r="H274">
        <f t="shared" si="54"/>
        <v>760089.69652125658</v>
      </c>
      <c r="I274">
        <f t="shared" si="47"/>
        <v>-621.42002509978715</v>
      </c>
      <c r="J274">
        <f t="shared" si="48"/>
        <v>-130.81825117495345</v>
      </c>
      <c r="K274">
        <f t="shared" si="49"/>
        <v>-1088.3164203118463</v>
      </c>
      <c r="L274">
        <f t="shared" si="50"/>
        <v>1820.8047745943213</v>
      </c>
      <c r="M274">
        <f t="shared" si="51"/>
        <v>19.749921992265428</v>
      </c>
      <c r="N274">
        <f t="shared" si="53"/>
        <v>197.49921992265428</v>
      </c>
    </row>
    <row r="275" spans="1:14">
      <c r="A275">
        <v>247</v>
      </c>
      <c r="B275">
        <f t="shared" si="52"/>
        <v>247</v>
      </c>
      <c r="C275">
        <f t="shared" si="55"/>
        <v>1288344.4455599312</v>
      </c>
      <c r="D275">
        <f t="shared" si="44"/>
        <v>2634.1708277422067</v>
      </c>
      <c r="E275">
        <f t="shared" si="45"/>
        <v>21914.460252983208</v>
      </c>
      <c r="F275">
        <f t="shared" si="46"/>
        <v>7009316.5765951276</v>
      </c>
      <c r="G275">
        <f t="shared" si="56"/>
        <v>76028.719574117902</v>
      </c>
      <c r="H275">
        <f t="shared" si="54"/>
        <v>760287.19574117928</v>
      </c>
      <c r="I275">
        <f t="shared" si="47"/>
        <v>-591.73373954123326</v>
      </c>
      <c r="J275">
        <f t="shared" si="48"/>
        <v>-124.65955302617574</v>
      </c>
      <c r="K275">
        <f t="shared" si="49"/>
        <v>-1037.0803560558347</v>
      </c>
      <c r="L275">
        <f t="shared" si="50"/>
        <v>1734.6581427107994</v>
      </c>
      <c r="M275">
        <f t="shared" si="51"/>
        <v>18.815505912444333</v>
      </c>
      <c r="N275">
        <f t="shared" si="53"/>
        <v>188.15505912444331</v>
      </c>
    </row>
    <row r="276" spans="1:14">
      <c r="A276">
        <v>248</v>
      </c>
      <c r="B276">
        <f t="shared" si="52"/>
        <v>248</v>
      </c>
      <c r="C276">
        <f t="shared" si="55"/>
        <v>1287752.7118203901</v>
      </c>
      <c r="D276">
        <f t="shared" si="44"/>
        <v>2509.511274716031</v>
      </c>
      <c r="E276">
        <f t="shared" si="45"/>
        <v>20877.379896927374</v>
      </c>
      <c r="F276">
        <f t="shared" si="46"/>
        <v>7011051.2347378386</v>
      </c>
      <c r="G276">
        <f t="shared" si="56"/>
        <v>76047.535080030342</v>
      </c>
      <c r="H276">
        <f t="shared" si="54"/>
        <v>760475.35080030374</v>
      </c>
      <c r="I276">
        <f t="shared" si="47"/>
        <v>-563.47160002152202</v>
      </c>
      <c r="J276">
        <f t="shared" si="48"/>
        <v>-118.78794505935431</v>
      </c>
      <c r="K276">
        <f t="shared" si="49"/>
        <v>-988.23268146508099</v>
      </c>
      <c r="L276">
        <f t="shared" si="50"/>
        <v>1652.5671460122715</v>
      </c>
      <c r="M276">
        <f t="shared" si="51"/>
        <v>17.925080533685936</v>
      </c>
      <c r="N276">
        <f t="shared" si="53"/>
        <v>179.25080533685934</v>
      </c>
    </row>
    <row r="277" spans="1:14">
      <c r="A277">
        <v>249</v>
      </c>
      <c r="B277">
        <f t="shared" si="52"/>
        <v>249</v>
      </c>
      <c r="C277">
        <f t="shared" si="55"/>
        <v>1287189.2402203686</v>
      </c>
      <c r="D277">
        <f t="shared" si="44"/>
        <v>2390.7233296566769</v>
      </c>
      <c r="E277">
        <f t="shared" si="45"/>
        <v>19889.147215462293</v>
      </c>
      <c r="F277">
        <f t="shared" si="46"/>
        <v>7012703.8018838512</v>
      </c>
      <c r="G277">
        <f t="shared" si="56"/>
        <v>76065.460160564035</v>
      </c>
      <c r="H277">
        <f t="shared" si="54"/>
        <v>760654.60160564061</v>
      </c>
      <c r="I277">
        <f t="shared" si="47"/>
        <v>-536.56473735134864</v>
      </c>
      <c r="J277">
        <f t="shared" si="48"/>
        <v>-113.19031078508564</v>
      </c>
      <c r="K277">
        <f t="shared" si="49"/>
        <v>-941.66427651492086</v>
      </c>
      <c r="L277">
        <f t="shared" si="50"/>
        <v>1574.3427294395217</v>
      </c>
      <c r="M277">
        <f t="shared" si="51"/>
        <v>17.076595211833407</v>
      </c>
      <c r="N277">
        <f t="shared" si="53"/>
        <v>170.76595211833407</v>
      </c>
    </row>
    <row r="278" spans="1:14">
      <c r="A278">
        <v>250</v>
      </c>
      <c r="B278">
        <f t="shared" si="52"/>
        <v>250</v>
      </c>
      <c r="C278">
        <f t="shared" si="55"/>
        <v>1286652.6754830172</v>
      </c>
      <c r="D278">
        <f t="shared" ref="D278:D327" si="57">D277+J277*B$8</f>
        <v>2277.5330188715911</v>
      </c>
      <c r="E278">
        <f t="shared" ref="E278:E327" si="58">E277+K277*B$8</f>
        <v>18947.482938947374</v>
      </c>
      <c r="F278">
        <f t="shared" ref="F278:F327" si="59">F277+L277*B$8</f>
        <v>7014278.1446132911</v>
      </c>
      <c r="G278">
        <f t="shared" si="56"/>
        <v>76082.536755775873</v>
      </c>
      <c r="H278">
        <f t="shared" si="54"/>
        <v>760825.36755775893</v>
      </c>
      <c r="I278">
        <f t="shared" si="47"/>
        <v>-510.94766258274382</v>
      </c>
      <c r="J278">
        <f t="shared" si="48"/>
        <v>-107.85410789202788</v>
      </c>
      <c r="K278">
        <f t="shared" si="49"/>
        <v>-897.27079794086876</v>
      </c>
      <c r="L278">
        <f t="shared" si="50"/>
        <v>1499.8044754237005</v>
      </c>
      <c r="M278">
        <f t="shared" si="51"/>
        <v>16.268092991939934</v>
      </c>
      <c r="N278">
        <f t="shared" si="53"/>
        <v>162.68092991939935</v>
      </c>
    </row>
    <row r="279" spans="1:14">
      <c r="A279">
        <v>251</v>
      </c>
      <c r="B279">
        <f t="shared" si="52"/>
        <v>251</v>
      </c>
      <c r="C279">
        <f t="shared" si="55"/>
        <v>1286141.7278204344</v>
      </c>
      <c r="D279">
        <f t="shared" si="57"/>
        <v>2169.6789109795632</v>
      </c>
      <c r="E279">
        <f t="shared" si="58"/>
        <v>18050.212141006505</v>
      </c>
      <c r="F279">
        <f t="shared" si="59"/>
        <v>7015777.949088715</v>
      </c>
      <c r="G279">
        <f t="shared" si="56"/>
        <v>76098.804848767817</v>
      </c>
      <c r="H279">
        <f t="shared" si="54"/>
        <v>760988.04848767829</v>
      </c>
      <c r="I279">
        <f t="shared" si="47"/>
        <v>-486.55809663287346</v>
      </c>
      <c r="J279">
        <f t="shared" si="48"/>
        <v>-102.76734551626183</v>
      </c>
      <c r="K279">
        <f t="shared" si="49"/>
        <v>-854.95249013558373</v>
      </c>
      <c r="L279">
        <f t="shared" si="50"/>
        <v>1428.7802257777221</v>
      </c>
      <c r="M279">
        <f t="shared" si="51"/>
        <v>15.497706506996881</v>
      </c>
      <c r="N279">
        <f t="shared" si="53"/>
        <v>154.9770650699688</v>
      </c>
    </row>
    <row r="280" spans="1:14">
      <c r="A280">
        <v>252</v>
      </c>
      <c r="B280">
        <f t="shared" si="52"/>
        <v>252</v>
      </c>
      <c r="C280">
        <f t="shared" si="55"/>
        <v>1285655.1697238015</v>
      </c>
      <c r="D280">
        <f t="shared" si="57"/>
        <v>2066.9115654633015</v>
      </c>
      <c r="E280">
        <f t="shared" si="58"/>
        <v>17195.259650870921</v>
      </c>
      <c r="F280">
        <f t="shared" si="59"/>
        <v>7017206.729314493</v>
      </c>
      <c r="G280">
        <f t="shared" si="56"/>
        <v>76114.302555274815</v>
      </c>
      <c r="H280">
        <f t="shared" si="54"/>
        <v>761143.02555274824</v>
      </c>
      <c r="I280">
        <f t="shared" si="47"/>
        <v>-463.33680888581307</v>
      </c>
      <c r="J280">
        <f t="shared" si="48"/>
        <v>-97.918562170893551</v>
      </c>
      <c r="K280">
        <f t="shared" si="49"/>
        <v>-814.61400153859495</v>
      </c>
      <c r="L280">
        <f t="shared" si="50"/>
        <v>1361.1057185562779</v>
      </c>
      <c r="M280">
        <f t="shared" si="51"/>
        <v>14.763654039023582</v>
      </c>
      <c r="N280">
        <f t="shared" si="53"/>
        <v>147.63654039023581</v>
      </c>
    </row>
    <row r="281" spans="1:14">
      <c r="A281">
        <v>253</v>
      </c>
      <c r="B281">
        <f t="shared" si="52"/>
        <v>253</v>
      </c>
      <c r="C281">
        <f t="shared" si="55"/>
        <v>1285191.8329149156</v>
      </c>
      <c r="D281">
        <f t="shared" si="57"/>
        <v>1968.993003292408</v>
      </c>
      <c r="E281">
        <f t="shared" si="58"/>
        <v>16380.645649332326</v>
      </c>
      <c r="F281">
        <f t="shared" si="59"/>
        <v>7018567.8350330489</v>
      </c>
      <c r="G281">
        <f t="shared" si="56"/>
        <v>76129.066209313838</v>
      </c>
      <c r="H281">
        <f t="shared" si="54"/>
        <v>761290.66209313844</v>
      </c>
      <c r="I281">
        <f t="shared" si="47"/>
        <v>-441.22746426653651</v>
      </c>
      <c r="J281">
        <f t="shared" si="48"/>
        <v>-93.296804343011118</v>
      </c>
      <c r="K281">
        <f t="shared" si="49"/>
        <v>-776.16420657793333</v>
      </c>
      <c r="L281">
        <f t="shared" si="50"/>
        <v>1296.624239449678</v>
      </c>
      <c r="M281">
        <f t="shared" si="51"/>
        <v>14.064235737802916</v>
      </c>
      <c r="N281">
        <f t="shared" si="53"/>
        <v>140.64235737802915</v>
      </c>
    </row>
    <row r="282" spans="1:14">
      <c r="A282">
        <v>254</v>
      </c>
      <c r="B282">
        <f t="shared" si="52"/>
        <v>254</v>
      </c>
      <c r="C282">
        <f t="shared" si="55"/>
        <v>1284750.605450649</v>
      </c>
      <c r="D282">
        <f t="shared" si="57"/>
        <v>1875.6961989493968</v>
      </c>
      <c r="E282">
        <f t="shared" si="58"/>
        <v>15604.481442754393</v>
      </c>
      <c r="F282">
        <f t="shared" si="59"/>
        <v>7019864.4592724983</v>
      </c>
      <c r="G282">
        <f t="shared" si="56"/>
        <v>76143.130445051647</v>
      </c>
      <c r="H282">
        <f t="shared" si="54"/>
        <v>761431.30445051647</v>
      </c>
      <c r="I282">
        <f t="shared" si="47"/>
        <v>-420.17647831238799</v>
      </c>
      <c r="J282">
        <f t="shared" si="48"/>
        <v>-88.891605761265822</v>
      </c>
      <c r="K282">
        <f t="shared" si="49"/>
        <v>-739.51603319090259</v>
      </c>
      <c r="L282">
        <f t="shared" si="50"/>
        <v>1235.1862872720608</v>
      </c>
      <c r="M282">
        <f t="shared" si="51"/>
        <v>13.397829992495691</v>
      </c>
      <c r="N282">
        <f t="shared" si="53"/>
        <v>133.9782999249569</v>
      </c>
    </row>
    <row r="283" spans="1:14">
      <c r="A283">
        <v>255</v>
      </c>
      <c r="B283">
        <f t="shared" si="52"/>
        <v>255</v>
      </c>
      <c r="C283">
        <f t="shared" si="55"/>
        <v>1284330.4289723367</v>
      </c>
      <c r="D283">
        <f t="shared" si="57"/>
        <v>1786.8045931881311</v>
      </c>
      <c r="E283">
        <f t="shared" si="58"/>
        <v>14864.965409563491</v>
      </c>
      <c r="F283">
        <f t="shared" si="59"/>
        <v>7021099.6455597701</v>
      </c>
      <c r="G283">
        <f t="shared" si="56"/>
        <v>76156.52827504414</v>
      </c>
      <c r="H283">
        <f t="shared" si="54"/>
        <v>761565.28275044146</v>
      </c>
      <c r="I283">
        <f t="shared" si="47"/>
        <v>-400.13287979625028</v>
      </c>
      <c r="J283">
        <f t="shared" si="48"/>
        <v>-84.692967334012508</v>
      </c>
      <c r="K283">
        <f t="shared" si="49"/>
        <v>-704.58629592342436</v>
      </c>
      <c r="L283">
        <f t="shared" si="50"/>
        <v>1176.6492531023434</v>
      </c>
      <c r="M283">
        <f t="shared" si="51"/>
        <v>12.762889951343794</v>
      </c>
      <c r="N283">
        <f t="shared" si="53"/>
        <v>127.62889951343793</v>
      </c>
    </row>
    <row r="284" spans="1:14">
      <c r="A284">
        <v>256</v>
      </c>
      <c r="B284">
        <f t="shared" si="52"/>
        <v>256</v>
      </c>
      <c r="C284">
        <f t="shared" si="55"/>
        <v>1283930.2960925405</v>
      </c>
      <c r="D284">
        <f t="shared" si="57"/>
        <v>1702.1116258541185</v>
      </c>
      <c r="E284">
        <f t="shared" si="58"/>
        <v>14160.379113640067</v>
      </c>
      <c r="F284">
        <f t="shared" si="59"/>
        <v>7022276.2948128721</v>
      </c>
      <c r="G284">
        <f t="shared" si="56"/>
        <v>76169.291164995477</v>
      </c>
      <c r="H284">
        <f t="shared" si="54"/>
        <v>761692.91164995485</v>
      </c>
      <c r="I284">
        <f t="shared" ref="I284:I347" si="60">-B$9*C284*(D284 + E284) - B$9*C284*(B$12)*(D284+E284)</f>
        <v>-381.04818048264826</v>
      </c>
      <c r="J284">
        <f t="shared" ref="J284:J347" si="61">B$9*C284*(D284 + E284) -B$10*(D284)</f>
        <v>-80.691337755045566</v>
      </c>
      <c r="K284">
        <f t="shared" ref="K284:K347" si="62">(B$12)*B$9*C284*(D284 + E284) - B$10*( E284)</f>
        <v>-671.2955345833193</v>
      </c>
      <c r="L284">
        <f t="shared" ref="L284:L347" si="63">B$10*(D284)*(1- B$13) + B$10*(E284)</f>
        <v>1120.8771126363408</v>
      </c>
      <c r="M284">
        <f t="shared" ref="M284:M347" si="64">B$10*(D284)*B$13</f>
        <v>12.157940184672276</v>
      </c>
      <c r="N284">
        <f t="shared" si="53"/>
        <v>121.57940184672275</v>
      </c>
    </row>
    <row r="285" spans="1:14">
      <c r="A285">
        <v>257</v>
      </c>
      <c r="B285">
        <f t="shared" ref="B285:B348" si="65">B284+B$8</f>
        <v>257</v>
      </c>
      <c r="C285">
        <f t="shared" si="55"/>
        <v>1283549.2479120579</v>
      </c>
      <c r="D285">
        <f t="shared" si="57"/>
        <v>1621.4202880990729</v>
      </c>
      <c r="E285">
        <f t="shared" si="58"/>
        <v>13489.083579056747</v>
      </c>
      <c r="F285">
        <f t="shared" si="59"/>
        <v>7023397.1719255084</v>
      </c>
      <c r="G285">
        <f t="shared" si="56"/>
        <v>76181.449105180145</v>
      </c>
      <c r="H285">
        <f t="shared" si="54"/>
        <v>761814.4910518016</v>
      </c>
      <c r="I285">
        <f t="shared" si="60"/>
        <v>-362.87625162325622</v>
      </c>
      <c r="J285">
        <f t="shared" si="61"/>
        <v>-76.877594771473596</v>
      </c>
      <c r="K285">
        <f t="shared" si="62"/>
        <v>-639.56785840211444</v>
      </c>
      <c r="L285">
        <f t="shared" si="63"/>
        <v>1067.7401313104224</v>
      </c>
      <c r="M285">
        <f t="shared" si="64"/>
        <v>11.581573486421949</v>
      </c>
      <c r="N285">
        <f t="shared" ref="N285:N348" si="66">D285*B$10</f>
        <v>115.81573486421948</v>
      </c>
    </row>
    <row r="286" spans="1:14">
      <c r="A286">
        <v>258</v>
      </c>
      <c r="B286">
        <f t="shared" si="65"/>
        <v>258</v>
      </c>
      <c r="C286">
        <f t="shared" si="55"/>
        <v>1283186.3716604346</v>
      </c>
      <c r="D286">
        <f t="shared" si="57"/>
        <v>1544.5426933275992</v>
      </c>
      <c r="E286">
        <f t="shared" si="58"/>
        <v>12849.515720654632</v>
      </c>
      <c r="F286">
        <f t="shared" si="59"/>
        <v>7024464.9120568186</v>
      </c>
      <c r="G286">
        <f t="shared" si="56"/>
        <v>76193.030678666561</v>
      </c>
      <c r="H286">
        <f t="shared" ref="H286:H349" si="67">H285+N285*B$8</f>
        <v>761930.30678666581</v>
      </c>
      <c r="I286">
        <f t="shared" si="60"/>
        <v>-345.57320682184661</v>
      </c>
      <c r="J286">
        <f t="shared" si="61"/>
        <v>-73.243027106135216</v>
      </c>
      <c r="K286">
        <f t="shared" si="62"/>
        <v>-609.33079564217746</v>
      </c>
      <c r="L286">
        <f t="shared" si="63"/>
        <v>1017.1145817606764</v>
      </c>
      <c r="M286">
        <f t="shared" si="64"/>
        <v>11.032447809482852</v>
      </c>
      <c r="N286">
        <f t="shared" si="66"/>
        <v>110.32447809482851</v>
      </c>
    </row>
    <row r="287" spans="1:14">
      <c r="A287">
        <v>259</v>
      </c>
      <c r="B287">
        <f t="shared" si="65"/>
        <v>259</v>
      </c>
      <c r="C287">
        <f t="shared" si="55"/>
        <v>1282840.7984536127</v>
      </c>
      <c r="D287">
        <f t="shared" si="57"/>
        <v>1471.2996662214639</v>
      </c>
      <c r="E287">
        <f t="shared" si="58"/>
        <v>12240.184925012454</v>
      </c>
      <c r="F287">
        <f t="shared" si="59"/>
        <v>7025482.0266385796</v>
      </c>
      <c r="G287">
        <f t="shared" si="56"/>
        <v>76204.063126476045</v>
      </c>
      <c r="H287">
        <f t="shared" si="67"/>
        <v>762040.63126476062</v>
      </c>
      <c r="I287">
        <f t="shared" si="60"/>
        <v>-329.09729092074258</v>
      </c>
      <c r="J287">
        <f t="shared" si="61"/>
        <v>-69.779317025138255</v>
      </c>
      <c r="K287">
        <f t="shared" si="62"/>
        <v>-580.51514857082748</v>
      </c>
      <c r="L287">
        <f t="shared" si="63"/>
        <v>968.8824731865551</v>
      </c>
      <c r="M287">
        <f t="shared" si="64"/>
        <v>10.509283330153314</v>
      </c>
      <c r="N287">
        <f t="shared" si="66"/>
        <v>105.09283330153313</v>
      </c>
    </row>
    <row r="288" spans="1:14">
      <c r="A288">
        <v>260</v>
      </c>
      <c r="B288">
        <f t="shared" si="65"/>
        <v>260</v>
      </c>
      <c r="C288">
        <f t="shared" si="55"/>
        <v>1282511.7011626919</v>
      </c>
      <c r="D288">
        <f t="shared" si="57"/>
        <v>1401.5203491963257</v>
      </c>
      <c r="E288">
        <f t="shared" si="58"/>
        <v>11659.669776441628</v>
      </c>
      <c r="F288">
        <f t="shared" si="59"/>
        <v>7026450.9091117661</v>
      </c>
      <c r="G288">
        <f t="shared" si="56"/>
        <v>76214.572409806206</v>
      </c>
      <c r="H288">
        <f t="shared" si="67"/>
        <v>762145.72409806214</v>
      </c>
      <c r="I288">
        <f t="shared" si="60"/>
        <v>-313.40877458141972</v>
      </c>
      <c r="J288">
        <f t="shared" si="61"/>
        <v>-66.478523539568812</v>
      </c>
      <c r="K288">
        <f t="shared" si="62"/>
        <v>-553.05485371029386</v>
      </c>
      <c r="L288">
        <f t="shared" si="63"/>
        <v>922.93129219416574</v>
      </c>
      <c r="M288">
        <f t="shared" si="64"/>
        <v>10.010859637116612</v>
      </c>
      <c r="N288">
        <f t="shared" si="66"/>
        <v>100.10859637116612</v>
      </c>
    </row>
    <row r="289" spans="1:14">
      <c r="A289">
        <v>261</v>
      </c>
      <c r="B289">
        <f t="shared" si="65"/>
        <v>261</v>
      </c>
      <c r="C289">
        <f t="shared" si="55"/>
        <v>1282198.2923881104</v>
      </c>
      <c r="D289">
        <f t="shared" si="57"/>
        <v>1335.0418256567568</v>
      </c>
      <c r="E289">
        <f t="shared" si="58"/>
        <v>11106.614922731334</v>
      </c>
      <c r="F289">
        <f t="shared" si="59"/>
        <v>7027373.8404039601</v>
      </c>
      <c r="G289">
        <f t="shared" si="56"/>
        <v>76224.583269443319</v>
      </c>
      <c r="H289">
        <f t="shared" si="67"/>
        <v>762245.83269443328</v>
      </c>
      <c r="I289">
        <f t="shared" si="60"/>
        <v>-298.46985425115986</v>
      </c>
      <c r="J289">
        <f t="shared" si="61"/>
        <v>-63.333066229132221</v>
      </c>
      <c r="K289">
        <f t="shared" si="62"/>
        <v>-526.88684726171437</v>
      </c>
      <c r="L289">
        <f t="shared" si="63"/>
        <v>879.15375470160097</v>
      </c>
      <c r="M289">
        <f t="shared" si="64"/>
        <v>9.5360130404054058</v>
      </c>
      <c r="N289">
        <f t="shared" si="66"/>
        <v>95.360130404054047</v>
      </c>
    </row>
    <row r="290" spans="1:14">
      <c r="A290">
        <v>262</v>
      </c>
      <c r="B290">
        <f t="shared" si="65"/>
        <v>262</v>
      </c>
      <c r="C290">
        <f t="shared" si="55"/>
        <v>1281899.8225338592</v>
      </c>
      <c r="D290">
        <f t="shared" si="57"/>
        <v>1271.7087594276245</v>
      </c>
      <c r="E290">
        <f t="shared" si="58"/>
        <v>10579.72807546962</v>
      </c>
      <c r="F290">
        <f t="shared" si="59"/>
        <v>7028252.9941586619</v>
      </c>
      <c r="G290">
        <f t="shared" si="56"/>
        <v>76234.11928248372</v>
      </c>
      <c r="H290">
        <f t="shared" si="67"/>
        <v>762341.19282483729</v>
      </c>
      <c r="I290">
        <f t="shared" si="60"/>
        <v>-284.24455722566665</v>
      </c>
      <c r="J290">
        <f t="shared" si="61"/>
        <v>-60.335709674430291</v>
      </c>
      <c r="K290">
        <f t="shared" si="62"/>
        <v>-501.95093559256327</v>
      </c>
      <c r="L290">
        <f t="shared" si="63"/>
        <v>837.44756849674866</v>
      </c>
      <c r="M290">
        <f t="shared" si="64"/>
        <v>9.0836339959116028</v>
      </c>
      <c r="N290">
        <f t="shared" si="66"/>
        <v>90.836339959116032</v>
      </c>
    </row>
    <row r="291" spans="1:14">
      <c r="A291">
        <v>263</v>
      </c>
      <c r="B291">
        <f t="shared" si="65"/>
        <v>263</v>
      </c>
      <c r="C291">
        <f t="shared" si="55"/>
        <v>1281615.5779766336</v>
      </c>
      <c r="D291">
        <f t="shared" si="57"/>
        <v>1211.3730497531942</v>
      </c>
      <c r="E291">
        <f t="shared" si="58"/>
        <v>10077.777139877056</v>
      </c>
      <c r="F291">
        <f t="shared" si="59"/>
        <v>7029090.4417271586</v>
      </c>
      <c r="G291">
        <f t="shared" si="56"/>
        <v>76243.202916479626</v>
      </c>
      <c r="H291">
        <f t="shared" si="67"/>
        <v>762432.02916479635</v>
      </c>
      <c r="I291">
        <f t="shared" si="60"/>
        <v>-270.6986515344139</v>
      </c>
      <c r="J291">
        <f t="shared" si="61"/>
        <v>-57.479548483719242</v>
      </c>
      <c r="K291">
        <f t="shared" si="62"/>
        <v>-478.18967066974193</v>
      </c>
      <c r="L291">
        <f t="shared" si="63"/>
        <v>797.71520604678085</v>
      </c>
      <c r="M291">
        <f t="shared" si="64"/>
        <v>8.652664641094244</v>
      </c>
      <c r="N291">
        <f t="shared" si="66"/>
        <v>86.526646410942433</v>
      </c>
    </row>
    <row r="292" spans="1:14">
      <c r="A292">
        <v>264</v>
      </c>
      <c r="B292">
        <f t="shared" si="65"/>
        <v>264</v>
      </c>
      <c r="C292">
        <f t="shared" si="55"/>
        <v>1281344.8793250991</v>
      </c>
      <c r="D292">
        <f t="shared" si="57"/>
        <v>1153.8935012694749</v>
      </c>
      <c r="E292">
        <f t="shared" si="58"/>
        <v>9599.5874692073139</v>
      </c>
      <c r="F292">
        <f t="shared" si="59"/>
        <v>7029888.1569332052</v>
      </c>
      <c r="G292">
        <f t="shared" si="56"/>
        <v>76251.855581120719</v>
      </c>
      <c r="H292">
        <f t="shared" si="67"/>
        <v>762518.55581120728</v>
      </c>
      <c r="I292">
        <f t="shared" si="60"/>
        <v>-257.79956039127723</v>
      </c>
      <c r="J292">
        <f t="shared" si="61"/>
        <v>-54.75799289931102</v>
      </c>
      <c r="K292">
        <f t="shared" si="62"/>
        <v>-455.54823031489661</v>
      </c>
      <c r="L292">
        <f t="shared" si="63"/>
        <v>759.8636871678458</v>
      </c>
      <c r="M292">
        <f t="shared" si="64"/>
        <v>8.2420964376391055</v>
      </c>
      <c r="N292">
        <f t="shared" si="66"/>
        <v>82.420964376391055</v>
      </c>
    </row>
    <row r="293" spans="1:14">
      <c r="A293">
        <v>265</v>
      </c>
      <c r="B293">
        <f t="shared" si="65"/>
        <v>265</v>
      </c>
      <c r="C293">
        <f t="shared" si="55"/>
        <v>1281087.0797647077</v>
      </c>
      <c r="D293">
        <f t="shared" si="57"/>
        <v>1099.135508370164</v>
      </c>
      <c r="E293">
        <f t="shared" si="58"/>
        <v>9144.0392388924174</v>
      </c>
      <c r="F293">
        <f t="shared" si="59"/>
        <v>7030648.0206203731</v>
      </c>
      <c r="G293">
        <f t="shared" si="56"/>
        <v>76260.097677558355</v>
      </c>
      <c r="H293">
        <f t="shared" si="67"/>
        <v>762600.97677558369</v>
      </c>
      <c r="I293">
        <f t="shared" si="60"/>
        <v>-245.51628096778933</v>
      </c>
      <c r="J293">
        <f t="shared" si="61"/>
        <v>-52.164754968253192</v>
      </c>
      <c r="K293">
        <f t="shared" si="62"/>
        <v>-433.97430315414181</v>
      </c>
      <c r="L293">
        <f t="shared" si="63"/>
        <v>723.80437117325459</v>
      </c>
      <c r="M293">
        <f t="shared" si="64"/>
        <v>7.8509679169297435</v>
      </c>
      <c r="N293">
        <f t="shared" si="66"/>
        <v>78.509679169297428</v>
      </c>
    </row>
    <row r="294" spans="1:14">
      <c r="A294">
        <v>266</v>
      </c>
      <c r="B294">
        <f t="shared" si="65"/>
        <v>266</v>
      </c>
      <c r="C294">
        <f t="shared" si="55"/>
        <v>1280841.56348374</v>
      </c>
      <c r="D294">
        <f t="shared" si="57"/>
        <v>1046.9707534019108</v>
      </c>
      <c r="E294">
        <f t="shared" si="58"/>
        <v>8710.0649357382754</v>
      </c>
      <c r="F294">
        <f t="shared" si="59"/>
        <v>7031371.8249915466</v>
      </c>
      <c r="G294">
        <f t="shared" si="56"/>
        <v>76267.948645475291</v>
      </c>
      <c r="H294">
        <f t="shared" si="67"/>
        <v>762679.48645475297</v>
      </c>
      <c r="I294">
        <f t="shared" si="60"/>
        <v>-233.81930726020889</v>
      </c>
      <c r="J294">
        <f t="shared" si="61"/>
        <v>-49.693835261533962</v>
      </c>
      <c r="K294">
        <f t="shared" si="62"/>
        <v>-413.4179781311276</v>
      </c>
      <c r="L294">
        <f t="shared" si="63"/>
        <v>689.45275812857108</v>
      </c>
      <c r="M294">
        <f t="shared" si="64"/>
        <v>7.4783625242993628</v>
      </c>
      <c r="N294">
        <f t="shared" si="66"/>
        <v>74.783625242993622</v>
      </c>
    </row>
    <row r="295" spans="1:14">
      <c r="A295">
        <v>267</v>
      </c>
      <c r="B295">
        <f t="shared" si="65"/>
        <v>267</v>
      </c>
      <c r="C295">
        <f t="shared" si="55"/>
        <v>1280607.7441764798</v>
      </c>
      <c r="D295">
        <f t="shared" si="57"/>
        <v>997.27691814037678</v>
      </c>
      <c r="E295">
        <f t="shared" si="58"/>
        <v>8296.6469576071486</v>
      </c>
      <c r="F295">
        <f t="shared" si="59"/>
        <v>7032061.2777496753</v>
      </c>
      <c r="G295">
        <f t="shared" si="56"/>
        <v>76275.427007999591</v>
      </c>
      <c r="H295">
        <f t="shared" si="67"/>
        <v>762754.27007999597</v>
      </c>
      <c r="I295">
        <f t="shared" si="60"/>
        <v>-222.68055683458675</v>
      </c>
      <c r="J295">
        <f t="shared" si="61"/>
        <v>-47.339510125790326</v>
      </c>
      <c r="K295">
        <f t="shared" si="62"/>
        <v>-393.83163845016043</v>
      </c>
      <c r="L295">
        <f t="shared" si="63"/>
        <v>656.72829885239196</v>
      </c>
      <c r="M295">
        <f t="shared" si="64"/>
        <v>7.1234065581455486</v>
      </c>
      <c r="N295">
        <f t="shared" si="66"/>
        <v>71.234065581455482</v>
      </c>
    </row>
    <row r="296" spans="1:14">
      <c r="A296">
        <v>268</v>
      </c>
      <c r="B296">
        <f t="shared" si="65"/>
        <v>268</v>
      </c>
      <c r="C296">
        <f t="shared" si="55"/>
        <v>1280385.0636196451</v>
      </c>
      <c r="D296">
        <f t="shared" si="57"/>
        <v>949.93740801458648</v>
      </c>
      <c r="E296">
        <f t="shared" si="58"/>
        <v>7902.8153191569882</v>
      </c>
      <c r="F296">
        <f t="shared" si="59"/>
        <v>7032718.0060485275</v>
      </c>
      <c r="G296">
        <f t="shared" si="56"/>
        <v>76282.550414557743</v>
      </c>
      <c r="H296">
        <f t="shared" si="67"/>
        <v>762825.50414557743</v>
      </c>
      <c r="I296">
        <f t="shared" si="60"/>
        <v>-212.0733012461929</v>
      </c>
      <c r="J296">
        <f t="shared" si="61"/>
        <v>-45.096319451333912</v>
      </c>
      <c r="K296">
        <f t="shared" si="62"/>
        <v>-375.16985981472851</v>
      </c>
      <c r="L296">
        <f t="shared" si="63"/>
        <v>625.55421331215109</v>
      </c>
      <c r="M296">
        <f t="shared" si="64"/>
        <v>6.7852672001041885</v>
      </c>
      <c r="N296">
        <f t="shared" si="66"/>
        <v>67.852672001041881</v>
      </c>
    </row>
    <row r="297" spans="1:14">
      <c r="A297">
        <v>269</v>
      </c>
      <c r="B297">
        <f t="shared" si="65"/>
        <v>269</v>
      </c>
      <c r="C297">
        <f t="shared" si="55"/>
        <v>1280172.9903183989</v>
      </c>
      <c r="D297">
        <f t="shared" si="57"/>
        <v>904.84108856325258</v>
      </c>
      <c r="E297">
        <f t="shared" si="58"/>
        <v>7527.6454593422595</v>
      </c>
      <c r="F297">
        <f t="shared" si="59"/>
        <v>7033343.56026184</v>
      </c>
      <c r="G297">
        <f t="shared" si="56"/>
        <v>76289.335681757846</v>
      </c>
      <c r="H297">
        <f t="shared" si="67"/>
        <v>762893.35681757843</v>
      </c>
      <c r="I297">
        <f t="shared" si="60"/>
        <v>-201.9720999410994</v>
      </c>
      <c r="J297">
        <f t="shared" si="61"/>
        <v>-42.959054940239611</v>
      </c>
      <c r="K297">
        <f t="shared" si="62"/>
        <v>-357.38931282619751</v>
      </c>
      <c r="L297">
        <f t="shared" si="63"/>
        <v>595.85731707494188</v>
      </c>
      <c r="M297">
        <f t="shared" si="64"/>
        <v>6.4631506325946608</v>
      </c>
      <c r="N297">
        <f t="shared" si="66"/>
        <v>64.631506325946603</v>
      </c>
    </row>
    <row r="298" spans="1:14">
      <c r="A298">
        <v>270</v>
      </c>
      <c r="B298">
        <f t="shared" si="65"/>
        <v>270</v>
      </c>
      <c r="C298">
        <f t="shared" si="55"/>
        <v>1279971.0182184579</v>
      </c>
      <c r="D298">
        <f t="shared" si="57"/>
        <v>861.88203362301294</v>
      </c>
      <c r="E298">
        <f t="shared" si="58"/>
        <v>7170.2561465160616</v>
      </c>
      <c r="F298">
        <f t="shared" si="59"/>
        <v>7033939.4175789151</v>
      </c>
      <c r="G298">
        <f t="shared" si="56"/>
        <v>76295.798832390443</v>
      </c>
      <c r="H298">
        <f t="shared" si="67"/>
        <v>762957.98832390434</v>
      </c>
      <c r="I298">
        <f t="shared" si="60"/>
        <v>-192.35273745844501</v>
      </c>
      <c r="J298">
        <f t="shared" si="61"/>
        <v>-40.922748858250735</v>
      </c>
      <c r="K298">
        <f t="shared" si="62"/>
        <v>-340.44866940752388</v>
      </c>
      <c r="L298">
        <f t="shared" si="63"/>
        <v>567.56785548405526</v>
      </c>
      <c r="M298">
        <f t="shared" si="64"/>
        <v>6.156300240164378</v>
      </c>
      <c r="N298">
        <f t="shared" si="66"/>
        <v>61.563002401643779</v>
      </c>
    </row>
    <row r="299" spans="1:14">
      <c r="A299">
        <v>271</v>
      </c>
      <c r="B299">
        <f t="shared" si="65"/>
        <v>271</v>
      </c>
      <c r="C299">
        <f t="shared" si="55"/>
        <v>1279778.6654809995</v>
      </c>
      <c r="D299">
        <f t="shared" si="57"/>
        <v>820.95928476476217</v>
      </c>
      <c r="E299">
        <f t="shared" si="58"/>
        <v>6829.8074771085376</v>
      </c>
      <c r="F299">
        <f t="shared" si="59"/>
        <v>7034506.985434399</v>
      </c>
      <c r="G299">
        <f t="shared" si="56"/>
        <v>76301.95513263061</v>
      </c>
      <c r="H299">
        <f t="shared" si="67"/>
        <v>763019.55132630595</v>
      </c>
      <c r="I299">
        <f t="shared" si="60"/>
        <v>-183.19216376198287</v>
      </c>
      <c r="J299">
        <f t="shared" si="61"/>
        <v>-38.982663254334483</v>
      </c>
      <c r="K299">
        <f t="shared" si="62"/>
        <v>-324.30851311748972</v>
      </c>
      <c r="L299">
        <f t="shared" si="63"/>
        <v>540.61934524263017</v>
      </c>
      <c r="M299">
        <f t="shared" si="64"/>
        <v>5.8639948911768727</v>
      </c>
      <c r="N299">
        <f t="shared" si="66"/>
        <v>58.639948911768727</v>
      </c>
    </row>
    <row r="300" spans="1:14">
      <c r="A300">
        <v>272</v>
      </c>
      <c r="B300">
        <f t="shared" si="65"/>
        <v>272</v>
      </c>
      <c r="C300">
        <f t="shared" si="55"/>
        <v>1279595.4733172376</v>
      </c>
      <c r="D300">
        <f t="shared" si="57"/>
        <v>781.97662151042766</v>
      </c>
      <c r="E300">
        <f t="shared" si="58"/>
        <v>6505.4989639910482</v>
      </c>
      <c r="F300">
        <f t="shared" si="59"/>
        <v>7035047.6047796421</v>
      </c>
      <c r="G300">
        <f t="shared" si="56"/>
        <v>76307.819127521783</v>
      </c>
      <c r="H300">
        <f t="shared" si="67"/>
        <v>763078.19127521769</v>
      </c>
      <c r="I300">
        <f t="shared" si="60"/>
        <v>-174.46843753898133</v>
      </c>
      <c r="J300">
        <f t="shared" si="61"/>
        <v>-37.13427963185967</v>
      </c>
      <c r="K300">
        <f t="shared" si="62"/>
        <v>-308.93125322212154</v>
      </c>
      <c r="L300">
        <f t="shared" si="63"/>
        <v>514.94842309645946</v>
      </c>
      <c r="M300">
        <f t="shared" si="64"/>
        <v>5.585547296503055</v>
      </c>
      <c r="N300">
        <f t="shared" si="66"/>
        <v>55.855472965030543</v>
      </c>
    </row>
    <row r="301" spans="1:14">
      <c r="A301">
        <v>273</v>
      </c>
      <c r="B301">
        <f t="shared" si="65"/>
        <v>273</v>
      </c>
      <c r="C301">
        <f t="shared" si="55"/>
        <v>1279421.0048796986</v>
      </c>
      <c r="D301">
        <f t="shared" si="57"/>
        <v>744.84234187856805</v>
      </c>
      <c r="E301">
        <f t="shared" si="58"/>
        <v>6196.5677107689262</v>
      </c>
      <c r="F301">
        <f t="shared" si="59"/>
        <v>7035562.553202739</v>
      </c>
      <c r="G301">
        <f t="shared" si="56"/>
        <v>76313.404674818288</v>
      </c>
      <c r="H301">
        <f t="shared" si="67"/>
        <v>763134.04674818274</v>
      </c>
      <c r="I301">
        <f t="shared" si="60"/>
        <v>-166.16067231344425</v>
      </c>
      <c r="J301">
        <f t="shared" si="61"/>
        <v>-35.373289055559312</v>
      </c>
      <c r="K301">
        <f t="shared" si="62"/>
        <v>-294.28104239153174</v>
      </c>
      <c r="L301">
        <f t="shared" si="63"/>
        <v>490.49470131854548</v>
      </c>
      <c r="M301">
        <f t="shared" si="64"/>
        <v>5.3203024419897718</v>
      </c>
      <c r="N301">
        <f t="shared" si="66"/>
        <v>53.203024419897716</v>
      </c>
    </row>
    <row r="302" spans="1:14">
      <c r="A302">
        <v>274</v>
      </c>
      <c r="B302">
        <f t="shared" si="65"/>
        <v>274</v>
      </c>
      <c r="C302">
        <f t="shared" si="55"/>
        <v>1279254.8442073851</v>
      </c>
      <c r="D302">
        <f t="shared" si="57"/>
        <v>709.46905282300872</v>
      </c>
      <c r="E302">
        <f t="shared" si="58"/>
        <v>5902.2866683773946</v>
      </c>
      <c r="F302">
        <f t="shared" si="59"/>
        <v>7036053.0479040574</v>
      </c>
      <c r="G302">
        <f t="shared" si="56"/>
        <v>76318.724977260281</v>
      </c>
      <c r="H302">
        <f t="shared" si="67"/>
        <v>763187.24977260269</v>
      </c>
      <c r="I302">
        <f t="shared" si="60"/>
        <v>-158.24898522898405</v>
      </c>
      <c r="J302">
        <f t="shared" si="61"/>
        <v>-33.695582678673659</v>
      </c>
      <c r="K302">
        <f t="shared" si="62"/>
        <v>-280.32369789237106</v>
      </c>
      <c r="L302">
        <f t="shared" si="63"/>
        <v>467.20062970843583</v>
      </c>
      <c r="M302">
        <f t="shared" si="64"/>
        <v>5.0676360915929202</v>
      </c>
      <c r="N302">
        <f t="shared" si="66"/>
        <v>50.676360915929195</v>
      </c>
    </row>
    <row r="303" spans="1:14">
      <c r="A303">
        <v>275</v>
      </c>
      <c r="B303">
        <f t="shared" si="65"/>
        <v>275</v>
      </c>
      <c r="C303">
        <f t="shared" si="55"/>
        <v>1279096.595222156</v>
      </c>
      <c r="D303">
        <f t="shared" si="57"/>
        <v>675.77347014433508</v>
      </c>
      <c r="E303">
        <f t="shared" si="58"/>
        <v>5621.9629704850231</v>
      </c>
      <c r="F303">
        <f t="shared" si="59"/>
        <v>7036520.2485337658</v>
      </c>
      <c r="G303">
        <f t="shared" si="56"/>
        <v>76323.792613351878</v>
      </c>
      <c r="H303">
        <f t="shared" si="67"/>
        <v>763237.92613351857</v>
      </c>
      <c r="I303">
        <f t="shared" si="60"/>
        <v>-150.71444836455126</v>
      </c>
      <c r="J303">
        <f t="shared" si="61"/>
        <v>-32.097242674939992</v>
      </c>
      <c r="K303">
        <f t="shared" si="62"/>
        <v>-267.02662614832002</v>
      </c>
      <c r="L303">
        <f t="shared" si="63"/>
        <v>445.01136382963745</v>
      </c>
      <c r="M303">
        <f t="shared" si="64"/>
        <v>4.8269533581738218</v>
      </c>
      <c r="N303">
        <f t="shared" si="66"/>
        <v>48.269533581738216</v>
      </c>
    </row>
    <row r="304" spans="1:14">
      <c r="A304">
        <v>276</v>
      </c>
      <c r="B304">
        <f t="shared" si="65"/>
        <v>276</v>
      </c>
      <c r="C304">
        <f t="shared" si="55"/>
        <v>1278945.8807737916</v>
      </c>
      <c r="D304">
        <f t="shared" si="57"/>
        <v>643.67622746939514</v>
      </c>
      <c r="E304">
        <f t="shared" si="58"/>
        <v>5354.9363443367029</v>
      </c>
      <c r="F304">
        <f t="shared" si="59"/>
        <v>7036965.2598975953</v>
      </c>
      <c r="G304">
        <f t="shared" si="56"/>
        <v>76328.619566710055</v>
      </c>
      <c r="H304">
        <f t="shared" si="67"/>
        <v>763286.19566710026</v>
      </c>
      <c r="I304">
        <f t="shared" si="60"/>
        <v>-143.53904245362912</v>
      </c>
      <c r="J304">
        <f t="shared" si="61"/>
        <v>-30.57453356039543</v>
      </c>
      <c r="K304">
        <f t="shared" si="62"/>
        <v>-254.35875054355387</v>
      </c>
      <c r="L304">
        <f t="shared" si="63"/>
        <v>423.87463921851133</v>
      </c>
      <c r="M304">
        <f t="shared" si="64"/>
        <v>4.5976873390671082</v>
      </c>
      <c r="N304">
        <f t="shared" si="66"/>
        <v>45.976873390671081</v>
      </c>
    </row>
    <row r="305" spans="1:14">
      <c r="A305">
        <v>277</v>
      </c>
      <c r="B305">
        <f t="shared" si="65"/>
        <v>277</v>
      </c>
      <c r="C305">
        <f t="shared" si="55"/>
        <v>1278802.3417313381</v>
      </c>
      <c r="D305">
        <f t="shared" si="57"/>
        <v>613.10169390899966</v>
      </c>
      <c r="E305">
        <f t="shared" si="58"/>
        <v>5100.5775937931494</v>
      </c>
      <c r="F305">
        <f t="shared" si="59"/>
        <v>7037389.1345368139</v>
      </c>
      <c r="G305">
        <f t="shared" si="56"/>
        <v>76333.217254049116</v>
      </c>
      <c r="H305">
        <f t="shared" si="67"/>
        <v>763332.17254049098</v>
      </c>
      <c r="I305">
        <f t="shared" si="60"/>
        <v>-136.70561288447414</v>
      </c>
      <c r="J305">
        <f t="shared" si="61"/>
        <v>-29.123893890285188</v>
      </c>
      <c r="K305">
        <f t="shared" si="62"/>
        <v>-242.29044234682277</v>
      </c>
      <c r="L305">
        <f t="shared" si="63"/>
        <v>403.74065130794634</v>
      </c>
      <c r="M305">
        <f t="shared" si="64"/>
        <v>4.3792978136357119</v>
      </c>
      <c r="N305">
        <f t="shared" si="66"/>
        <v>43.792978136357114</v>
      </c>
    </row>
    <row r="306" spans="1:14">
      <c r="A306">
        <v>278</v>
      </c>
      <c r="B306">
        <f t="shared" si="65"/>
        <v>278</v>
      </c>
      <c r="C306">
        <f t="shared" si="55"/>
        <v>1278665.6361184537</v>
      </c>
      <c r="D306">
        <f t="shared" si="57"/>
        <v>583.97780001871445</v>
      </c>
      <c r="E306">
        <f t="shared" si="58"/>
        <v>4858.2871514463268</v>
      </c>
      <c r="F306">
        <f t="shared" si="59"/>
        <v>7037792.8751881216</v>
      </c>
      <c r="G306">
        <f t="shared" si="56"/>
        <v>76337.596551862749</v>
      </c>
      <c r="H306">
        <f t="shared" si="67"/>
        <v>763375.96551862732</v>
      </c>
      <c r="I306">
        <f t="shared" si="60"/>
        <v>-130.19782786554919</v>
      </c>
      <c r="J306">
        <f t="shared" si="61"/>
        <v>-27.741928316714713</v>
      </c>
      <c r="K306">
        <f t="shared" si="62"/>
        <v>-230.7934546366676</v>
      </c>
      <c r="L306">
        <f t="shared" si="63"/>
        <v>384.56194081879784</v>
      </c>
      <c r="M306">
        <f t="shared" si="64"/>
        <v>4.1712700001336742</v>
      </c>
      <c r="N306">
        <f t="shared" si="66"/>
        <v>41.712700001336742</v>
      </c>
    </row>
    <row r="307" spans="1:14">
      <c r="A307">
        <v>279</v>
      </c>
      <c r="B307">
        <f t="shared" si="65"/>
        <v>279</v>
      </c>
      <c r="C307">
        <f t="shared" si="55"/>
        <v>1278535.4382905881</v>
      </c>
      <c r="D307">
        <f t="shared" si="57"/>
        <v>556.23587170199971</v>
      </c>
      <c r="E307">
        <f t="shared" si="58"/>
        <v>4627.493696809659</v>
      </c>
      <c r="F307">
        <f t="shared" si="59"/>
        <v>7038177.4371289406</v>
      </c>
      <c r="G307">
        <f t="shared" si="56"/>
        <v>76341.767821862886</v>
      </c>
      <c r="H307">
        <f t="shared" si="67"/>
        <v>763417.67821862863</v>
      </c>
      <c r="I307">
        <f t="shared" si="60"/>
        <v>-124.0001386464822</v>
      </c>
      <c r="J307">
        <f t="shared" si="61"/>
        <v>-26.42539999304573</v>
      </c>
      <c r="K307">
        <f t="shared" si="62"/>
        <v>-219.84085911130481</v>
      </c>
      <c r="L307">
        <f t="shared" si="63"/>
        <v>366.29328438153277</v>
      </c>
      <c r="M307">
        <f t="shared" si="64"/>
        <v>3.9731133692999978</v>
      </c>
      <c r="N307">
        <f t="shared" si="66"/>
        <v>39.731133692999975</v>
      </c>
    </row>
    <row r="308" spans="1:14">
      <c r="A308">
        <v>280</v>
      </c>
      <c r="B308">
        <f t="shared" si="65"/>
        <v>280</v>
      </c>
      <c r="C308">
        <f t="shared" si="55"/>
        <v>1278411.4381519416</v>
      </c>
      <c r="D308">
        <f t="shared" si="57"/>
        <v>529.81047170895397</v>
      </c>
      <c r="E308">
        <f t="shared" si="58"/>
        <v>4407.6528376983542</v>
      </c>
      <c r="F308">
        <f t="shared" si="59"/>
        <v>7038543.7304133223</v>
      </c>
      <c r="G308">
        <f t="shared" si="56"/>
        <v>76345.740935232185</v>
      </c>
      <c r="H308">
        <f t="shared" si="67"/>
        <v>763457.40935232164</v>
      </c>
      <c r="I308">
        <f t="shared" si="60"/>
        <v>-118.09774169071191</v>
      </c>
      <c r="J308">
        <f t="shared" si="61"/>
        <v>-25.171223311411385</v>
      </c>
      <c r="K308">
        <f t="shared" si="62"/>
        <v>-209.40698566982724</v>
      </c>
      <c r="L308">
        <f t="shared" si="63"/>
        <v>348.89159015974371</v>
      </c>
      <c r="M308">
        <f t="shared" si="64"/>
        <v>3.7843605122068142</v>
      </c>
      <c r="N308">
        <f t="shared" si="66"/>
        <v>37.843605122068141</v>
      </c>
    </row>
    <row r="309" spans="1:14">
      <c r="A309">
        <v>281</v>
      </c>
      <c r="B309">
        <f t="shared" si="65"/>
        <v>281</v>
      </c>
      <c r="C309">
        <f t="shared" si="55"/>
        <v>1278293.3404102509</v>
      </c>
      <c r="D309">
        <f t="shared" si="57"/>
        <v>504.63924839754259</v>
      </c>
      <c r="E309">
        <f t="shared" si="58"/>
        <v>4198.2458520285272</v>
      </c>
      <c r="F309">
        <f t="shared" si="59"/>
        <v>7038892.6220034817</v>
      </c>
      <c r="G309">
        <f t="shared" si="56"/>
        <v>76349.525295744388</v>
      </c>
      <c r="H309">
        <f t="shared" si="67"/>
        <v>763495.25295744371</v>
      </c>
      <c r="I309">
        <f t="shared" si="60"/>
        <v>-112.47654270148082</v>
      </c>
      <c r="J309">
        <f t="shared" si="61"/>
        <v>-23.976456960108269</v>
      </c>
      <c r="K309">
        <f t="shared" si="62"/>
        <v>-199.46736465455876</v>
      </c>
      <c r="L309">
        <f t="shared" si="63"/>
        <v>332.31579825616541</v>
      </c>
      <c r="M309">
        <f t="shared" si="64"/>
        <v>3.6045660599824467</v>
      </c>
      <c r="N309">
        <f t="shared" si="66"/>
        <v>36.045660599824465</v>
      </c>
    </row>
    <row r="310" spans="1:14">
      <c r="A310">
        <v>282</v>
      </c>
      <c r="B310">
        <f t="shared" si="65"/>
        <v>282</v>
      </c>
      <c r="C310">
        <f t="shared" si="55"/>
        <v>1278180.8638675495</v>
      </c>
      <c r="D310">
        <f t="shared" si="57"/>
        <v>480.66279143743429</v>
      </c>
      <c r="E310">
        <f t="shared" si="58"/>
        <v>3998.7784873739683</v>
      </c>
      <c r="F310">
        <f t="shared" si="59"/>
        <v>7039224.9378017383</v>
      </c>
      <c r="G310">
        <f t="shared" si="56"/>
        <v>76353.129861804366</v>
      </c>
      <c r="H310">
        <f t="shared" si="67"/>
        <v>763531.29861804354</v>
      </c>
      <c r="I310">
        <f t="shared" si="60"/>
        <v>-107.12312240801847</v>
      </c>
      <c r="J310">
        <f t="shared" si="61"/>
        <v>-22.838297288013351</v>
      </c>
      <c r="K310">
        <f t="shared" si="62"/>
        <v>-189.99867164763981</v>
      </c>
      <c r="L310">
        <f t="shared" si="63"/>
        <v>316.52678569054706</v>
      </c>
      <c r="M310">
        <f t="shared" si="64"/>
        <v>3.4333056531245307</v>
      </c>
      <c r="N310">
        <f t="shared" si="66"/>
        <v>34.333056531245305</v>
      </c>
    </row>
    <row r="311" spans="1:14">
      <c r="A311">
        <v>283</v>
      </c>
      <c r="B311">
        <f t="shared" si="65"/>
        <v>283</v>
      </c>
      <c r="C311">
        <f t="shared" si="55"/>
        <v>1278073.7407451414</v>
      </c>
      <c r="D311">
        <f t="shared" si="57"/>
        <v>457.82449414942096</v>
      </c>
      <c r="E311">
        <f t="shared" si="58"/>
        <v>3808.7798157263287</v>
      </c>
      <c r="F311">
        <f t="shared" si="59"/>
        <v>7039541.4645874286</v>
      </c>
      <c r="G311">
        <f t="shared" si="56"/>
        <v>76356.563167457483</v>
      </c>
      <c r="H311">
        <f t="shared" si="67"/>
        <v>763565.6316745748</v>
      </c>
      <c r="I311">
        <f t="shared" si="60"/>
        <v>-102.02470402365019</v>
      </c>
      <c r="J311">
        <f t="shared" si="61"/>
        <v>-21.75407196356641</v>
      </c>
      <c r="K311">
        <f t="shared" si="62"/>
        <v>-180.97867471819407</v>
      </c>
      <c r="L311">
        <f t="shared" si="63"/>
        <v>301.4872757472005</v>
      </c>
      <c r="M311">
        <f t="shared" si="64"/>
        <v>3.2701749582101494</v>
      </c>
      <c r="N311">
        <f t="shared" si="66"/>
        <v>32.701749582101492</v>
      </c>
    </row>
    <row r="312" spans="1:14">
      <c r="A312">
        <v>284</v>
      </c>
      <c r="B312">
        <f t="shared" si="65"/>
        <v>284</v>
      </c>
      <c r="C312">
        <f t="shared" si="55"/>
        <v>1277971.7160411177</v>
      </c>
      <c r="D312">
        <f t="shared" si="57"/>
        <v>436.07042218585457</v>
      </c>
      <c r="E312">
        <f t="shared" si="58"/>
        <v>3627.8011410081344</v>
      </c>
      <c r="F312">
        <f t="shared" si="59"/>
        <v>7039842.9518631762</v>
      </c>
      <c r="G312">
        <f t="shared" si="56"/>
        <v>76359.833342415688</v>
      </c>
      <c r="H312">
        <f t="shared" si="67"/>
        <v>763598.33342415688</v>
      </c>
      <c r="I312">
        <f t="shared" si="60"/>
        <v>-97.169122292182607</v>
      </c>
      <c r="J312">
        <f t="shared" si="61"/>
        <v>-20.721233916253667</v>
      </c>
      <c r="K312">
        <f t="shared" si="62"/>
        <v>-172.38618401970578</v>
      </c>
      <c r="L312">
        <f t="shared" si="63"/>
        <v>287.16175149824312</v>
      </c>
      <c r="M312">
        <f t="shared" si="64"/>
        <v>3.1147887298989612</v>
      </c>
      <c r="N312">
        <f t="shared" si="66"/>
        <v>31.147887298989609</v>
      </c>
    </row>
    <row r="313" spans="1:14">
      <c r="A313">
        <v>285</v>
      </c>
      <c r="B313">
        <f t="shared" si="65"/>
        <v>285</v>
      </c>
      <c r="C313">
        <f t="shared" si="55"/>
        <v>1277874.5469188255</v>
      </c>
      <c r="D313">
        <f t="shared" si="57"/>
        <v>415.34918826960092</v>
      </c>
      <c r="E313">
        <f t="shared" si="58"/>
        <v>3455.4149569884285</v>
      </c>
      <c r="F313">
        <f t="shared" si="59"/>
        <v>7040130.1136146747</v>
      </c>
      <c r="G313">
        <f t="shared" si="56"/>
        <v>76362.948131145589</v>
      </c>
      <c r="H313">
        <f t="shared" si="67"/>
        <v>763629.48131145583</v>
      </c>
      <c r="I313">
        <f t="shared" si="60"/>
        <v>-92.54479404327661</v>
      </c>
      <c r="J313">
        <f t="shared" si="61"/>
        <v>-19.737355548921794</v>
      </c>
      <c r="K313">
        <f t="shared" si="62"/>
        <v>-164.20100364051794</v>
      </c>
      <c r="L313">
        <f t="shared" si="63"/>
        <v>273.51637331650494</v>
      </c>
      <c r="M313">
        <f t="shared" si="64"/>
        <v>2.966779916211435</v>
      </c>
      <c r="N313">
        <f t="shared" si="66"/>
        <v>29.667799162114349</v>
      </c>
    </row>
    <row r="314" spans="1:14">
      <c r="A314">
        <v>286</v>
      </c>
      <c r="B314">
        <f t="shared" si="65"/>
        <v>286</v>
      </c>
      <c r="C314">
        <f t="shared" si="55"/>
        <v>1277782.0021247822</v>
      </c>
      <c r="D314">
        <f t="shared" si="57"/>
        <v>395.6118327206791</v>
      </c>
      <c r="E314">
        <f t="shared" si="58"/>
        <v>3291.2139533479103</v>
      </c>
      <c r="F314">
        <f t="shared" si="59"/>
        <v>7040403.6299879914</v>
      </c>
      <c r="G314">
        <f t="shared" si="56"/>
        <v>76365.914911061802</v>
      </c>
      <c r="H314">
        <f t="shared" si="67"/>
        <v>763659.14911061793</v>
      </c>
      <c r="I314">
        <f t="shared" si="60"/>
        <v>-88.140690181633786</v>
      </c>
      <c r="J314">
        <f t="shared" si="61"/>
        <v>-18.800123209643999</v>
      </c>
      <c r="K314">
        <f t="shared" si="62"/>
        <v>-156.40388561362144</v>
      </c>
      <c r="L314">
        <f t="shared" si="63"/>
        <v>260.5189001997515</v>
      </c>
      <c r="M314">
        <f t="shared" si="64"/>
        <v>2.8257988051477079</v>
      </c>
      <c r="N314">
        <f t="shared" si="66"/>
        <v>28.257988051477078</v>
      </c>
    </row>
    <row r="315" spans="1:14">
      <c r="A315">
        <v>287</v>
      </c>
      <c r="B315">
        <f t="shared" si="65"/>
        <v>287</v>
      </c>
      <c r="C315">
        <f t="shared" si="55"/>
        <v>1277693.8614346005</v>
      </c>
      <c r="D315">
        <f t="shared" si="57"/>
        <v>376.81170951103513</v>
      </c>
      <c r="E315">
        <f t="shared" si="58"/>
        <v>3134.8100677342891</v>
      </c>
      <c r="F315">
        <f t="shared" si="59"/>
        <v>7040664.1488881912</v>
      </c>
      <c r="G315">
        <f t="shared" si="56"/>
        <v>76368.74070986695</v>
      </c>
      <c r="H315">
        <f t="shared" si="67"/>
        <v>763687.40709866944</v>
      </c>
      <c r="I315">
        <f t="shared" si="60"/>
        <v>-83.946309038712997</v>
      </c>
      <c r="J315">
        <f t="shared" si="61"/>
        <v>-17.907331912247578</v>
      </c>
      <c r="K315">
        <f t="shared" si="62"/>
        <v>-148.976485995134</v>
      </c>
      <c r="L315">
        <f t="shared" si="63"/>
        <v>248.13861473530147</v>
      </c>
      <c r="M315">
        <f t="shared" si="64"/>
        <v>2.6915122107931082</v>
      </c>
      <c r="N315">
        <f t="shared" si="66"/>
        <v>26.915122107931079</v>
      </c>
    </row>
    <row r="316" spans="1:14">
      <c r="A316">
        <v>288</v>
      </c>
      <c r="B316">
        <f t="shared" si="65"/>
        <v>288</v>
      </c>
      <c r="C316">
        <f t="shared" si="55"/>
        <v>1277609.9151255619</v>
      </c>
      <c r="D316">
        <f t="shared" si="57"/>
        <v>358.90437759878756</v>
      </c>
      <c r="E316">
        <f t="shared" si="58"/>
        <v>2985.8335817391553</v>
      </c>
      <c r="F316">
        <f t="shared" si="59"/>
        <v>7040912.2875029268</v>
      </c>
      <c r="G316">
        <f t="shared" si="56"/>
        <v>76371.432222077739</v>
      </c>
      <c r="H316">
        <f t="shared" si="67"/>
        <v>763714.32222077739</v>
      </c>
      <c r="I316">
        <f t="shared" si="60"/>
        <v>-79.95165101936783</v>
      </c>
      <c r="J316">
        <f t="shared" si="61"/>
        <v>-17.056880294996187</v>
      </c>
      <c r="K316">
        <f t="shared" si="62"/>
        <v>-141.90132292406045</v>
      </c>
      <c r="L316">
        <f t="shared" si="63"/>
        <v>236.34625154129029</v>
      </c>
      <c r="M316">
        <f t="shared" si="64"/>
        <v>2.563602697134197</v>
      </c>
      <c r="N316">
        <f t="shared" si="66"/>
        <v>25.636026971341966</v>
      </c>
    </row>
    <row r="317" spans="1:14">
      <c r="A317">
        <v>289</v>
      </c>
      <c r="B317">
        <f t="shared" si="65"/>
        <v>289</v>
      </c>
      <c r="C317">
        <f t="shared" si="55"/>
        <v>1277529.9634745426</v>
      </c>
      <c r="D317">
        <f t="shared" si="57"/>
        <v>341.84749730379139</v>
      </c>
      <c r="E317">
        <f t="shared" si="58"/>
        <v>2843.9322588150949</v>
      </c>
      <c r="F317">
        <f t="shared" si="59"/>
        <v>7041148.6337544685</v>
      </c>
      <c r="G317">
        <f t="shared" si="56"/>
        <v>76373.995824774873</v>
      </c>
      <c r="H317">
        <f t="shared" si="67"/>
        <v>763739.95824774879</v>
      </c>
      <c r="I317">
        <f t="shared" si="60"/>
        <v>-76.147194479270439</v>
      </c>
      <c r="J317">
        <f t="shared" si="61"/>
        <v>-16.24676580729777</v>
      </c>
      <c r="K317">
        <f t="shared" si="62"/>
        <v>-135.16173657906648</v>
      </c>
      <c r="L317">
        <f t="shared" si="63"/>
        <v>225.11392902775049</v>
      </c>
      <c r="M317">
        <f t="shared" si="64"/>
        <v>2.4417678378842242</v>
      </c>
      <c r="N317">
        <f t="shared" si="66"/>
        <v>24.41767837884224</v>
      </c>
    </row>
    <row r="318" spans="1:14">
      <c r="A318">
        <v>290</v>
      </c>
      <c r="B318">
        <f t="shared" si="65"/>
        <v>290</v>
      </c>
      <c r="C318">
        <f t="shared" si="55"/>
        <v>1277453.8162800632</v>
      </c>
      <c r="D318">
        <f t="shared" si="57"/>
        <v>325.60073149649361</v>
      </c>
      <c r="E318">
        <f t="shared" si="58"/>
        <v>2708.7705222360282</v>
      </c>
      <c r="F318">
        <f t="shared" si="59"/>
        <v>7041373.7476834962</v>
      </c>
      <c r="G318">
        <f t="shared" si="56"/>
        <v>76376.437592612754</v>
      </c>
      <c r="H318">
        <f t="shared" si="67"/>
        <v>763764.37592612766</v>
      </c>
      <c r="I318">
        <f t="shared" si="60"/>
        <v>-72.523872772272938</v>
      </c>
      <c r="J318">
        <f t="shared" si="61"/>
        <v>-15.475080114679834</v>
      </c>
      <c r="K318">
        <f t="shared" si="62"/>
        <v>-128.7418509510845</v>
      </c>
      <c r="L318">
        <f t="shared" si="63"/>
        <v>214.41508432734804</v>
      </c>
      <c r="M318">
        <f t="shared" si="64"/>
        <v>2.3257195106892401</v>
      </c>
      <c r="N318">
        <f t="shared" si="66"/>
        <v>23.2571951068924</v>
      </c>
    </row>
    <row r="319" spans="1:14">
      <c r="A319">
        <v>291</v>
      </c>
      <c r="B319">
        <f t="shared" si="65"/>
        <v>291</v>
      </c>
      <c r="C319">
        <f t="shared" si="55"/>
        <v>1277381.292407291</v>
      </c>
      <c r="D319">
        <f t="shared" si="57"/>
        <v>310.12565138181378</v>
      </c>
      <c r="E319">
        <f t="shared" si="58"/>
        <v>2580.0286712849438</v>
      </c>
      <c r="F319">
        <f t="shared" si="59"/>
        <v>7041588.1627678238</v>
      </c>
      <c r="G319">
        <f t="shared" si="56"/>
        <v>76378.763312123439</v>
      </c>
      <c r="H319">
        <f t="shared" si="67"/>
        <v>763787.6331212346</v>
      </c>
      <c r="I319">
        <f t="shared" si="60"/>
        <v>-69.073052409964447</v>
      </c>
      <c r="J319">
        <f t="shared" si="61"/>
        <v>-14.740004712637511</v>
      </c>
      <c r="K319">
        <f t="shared" si="62"/>
        <v>-122.62653735359498</v>
      </c>
      <c r="L319">
        <f t="shared" si="63"/>
        <v>204.22441125204114</v>
      </c>
      <c r="M319">
        <f t="shared" si="64"/>
        <v>2.2151832241558127</v>
      </c>
      <c r="N319">
        <f t="shared" si="66"/>
        <v>22.151832241558125</v>
      </c>
    </row>
    <row r="320" spans="1:14">
      <c r="A320">
        <v>292</v>
      </c>
      <c r="B320">
        <f t="shared" si="65"/>
        <v>292</v>
      </c>
      <c r="C320">
        <f t="shared" si="55"/>
        <v>1277312.219354881</v>
      </c>
      <c r="D320">
        <f t="shared" si="57"/>
        <v>295.38564666917625</v>
      </c>
      <c r="E320">
        <f t="shared" si="58"/>
        <v>2457.402133931349</v>
      </c>
      <c r="F320">
        <f t="shared" si="59"/>
        <v>7041792.3871790757</v>
      </c>
      <c r="G320">
        <f t="shared" si="56"/>
        <v>76380.97849534759</v>
      </c>
      <c r="H320">
        <f t="shared" si="67"/>
        <v>763809.78495347616</v>
      </c>
      <c r="I320">
        <f t="shared" si="60"/>
        <v>-65.786512278622283</v>
      </c>
      <c r="J320">
        <f t="shared" si="61"/>
        <v>-14.039806740315431</v>
      </c>
      <c r="K320">
        <f t="shared" si="62"/>
        <v>-116.80137959538553</v>
      </c>
      <c r="L320">
        <f t="shared" si="63"/>
        <v>194.51780113811483</v>
      </c>
      <c r="M320">
        <f t="shared" si="64"/>
        <v>2.1098974762084017</v>
      </c>
      <c r="N320">
        <f t="shared" si="66"/>
        <v>21.098974762084016</v>
      </c>
    </row>
    <row r="321" spans="1:14">
      <c r="A321">
        <v>293</v>
      </c>
      <c r="B321">
        <f t="shared" si="65"/>
        <v>293</v>
      </c>
      <c r="C321">
        <f t="shared" ref="C321:C327" si="68">C320+I320*B$8</f>
        <v>1277246.4328426023</v>
      </c>
      <c r="D321">
        <f t="shared" si="57"/>
        <v>281.34583992886081</v>
      </c>
      <c r="E321">
        <f t="shared" si="58"/>
        <v>2340.6007543359633</v>
      </c>
      <c r="F321">
        <f t="shared" si="59"/>
        <v>7041986.9049802143</v>
      </c>
      <c r="G321">
        <f t="shared" ref="G321:G327" si="69">G320+M320*B$8</f>
        <v>76383.088392823804</v>
      </c>
      <c r="H321">
        <f t="shared" si="67"/>
        <v>763830.8839282383</v>
      </c>
      <c r="I321">
        <f t="shared" si="60"/>
        <v>-62.656423861538144</v>
      </c>
      <c r="J321">
        <f t="shared" si="61"/>
        <v>-13.372834985331306</v>
      </c>
      <c r="K321">
        <f t="shared" si="62"/>
        <v>-111.25264074347513</v>
      </c>
      <c r="L321">
        <f t="shared" si="63"/>
        <v>185.27228644799555</v>
      </c>
      <c r="M321">
        <f t="shared" si="64"/>
        <v>2.0096131423490058</v>
      </c>
      <c r="N321">
        <f t="shared" si="66"/>
        <v>20.096131423490057</v>
      </c>
    </row>
    <row r="322" spans="1:14">
      <c r="A322">
        <v>294</v>
      </c>
      <c r="B322">
        <f t="shared" si="65"/>
        <v>294</v>
      </c>
      <c r="C322">
        <f t="shared" si="68"/>
        <v>1277183.7764187406</v>
      </c>
      <c r="D322">
        <f t="shared" si="57"/>
        <v>267.97300494352953</v>
      </c>
      <c r="E322">
        <f t="shared" si="58"/>
        <v>2229.3481135924881</v>
      </c>
      <c r="F322">
        <f t="shared" si="59"/>
        <v>7042172.177266662</v>
      </c>
      <c r="G322">
        <f t="shared" si="69"/>
        <v>76385.098005966152</v>
      </c>
      <c r="H322">
        <f t="shared" si="67"/>
        <v>763850.98005966179</v>
      </c>
      <c r="I322">
        <f t="shared" si="60"/>
        <v>-59.675332417333948</v>
      </c>
      <c r="J322">
        <f t="shared" si="61"/>
        <v>-12.73751607138761</v>
      </c>
      <c r="K322">
        <f t="shared" si="62"/>
        <v>-105.96723140670824</v>
      </c>
      <c r="L322">
        <f t="shared" si="63"/>
        <v>176.46598700297602</v>
      </c>
      <c r="M322">
        <f t="shared" si="64"/>
        <v>1.9140928924537821</v>
      </c>
      <c r="N322">
        <f t="shared" si="66"/>
        <v>19.140928924537821</v>
      </c>
    </row>
    <row r="323" spans="1:14">
      <c r="A323">
        <v>295</v>
      </c>
      <c r="B323">
        <f t="shared" si="65"/>
        <v>295</v>
      </c>
      <c r="C323">
        <f t="shared" si="68"/>
        <v>1277124.1010863234</v>
      </c>
      <c r="D323">
        <f t="shared" si="57"/>
        <v>255.23548887214193</v>
      </c>
      <c r="E323">
        <f t="shared" si="58"/>
        <v>2123.3808821857797</v>
      </c>
      <c r="F323">
        <f t="shared" si="59"/>
        <v>7042348.6432536654</v>
      </c>
      <c r="G323">
        <f t="shared" si="69"/>
        <v>76387.012098858613</v>
      </c>
      <c r="H323">
        <f t="shared" si="67"/>
        <v>763870.12098858634</v>
      </c>
      <c r="I323">
        <f t="shared" si="60"/>
        <v>-56.83613906737564</v>
      </c>
      <c r="J323">
        <f t="shared" si="61"/>
        <v>-12.132350820646696</v>
      </c>
      <c r="K323">
        <f t="shared" si="62"/>
        <v>-100.93267947325776</v>
      </c>
      <c r="L323">
        <f t="shared" si="63"/>
        <v>168.0780587264791</v>
      </c>
      <c r="M323">
        <f t="shared" si="64"/>
        <v>1.8231106348010138</v>
      </c>
      <c r="N323">
        <f t="shared" si="66"/>
        <v>18.231106348010137</v>
      </c>
    </row>
    <row r="324" spans="1:14">
      <c r="A324">
        <v>296</v>
      </c>
      <c r="B324">
        <f t="shared" si="65"/>
        <v>296</v>
      </c>
      <c r="C324">
        <f t="shared" si="68"/>
        <v>1277067.2649472561</v>
      </c>
      <c r="D324">
        <f t="shared" si="57"/>
        <v>243.10313805149522</v>
      </c>
      <c r="E324">
        <f t="shared" si="58"/>
        <v>2022.4482027125218</v>
      </c>
      <c r="F324">
        <f t="shared" si="59"/>
        <v>7042516.7213123916</v>
      </c>
      <c r="G324">
        <f t="shared" si="69"/>
        <v>76388.835209493409</v>
      </c>
      <c r="H324">
        <f t="shared" si="67"/>
        <v>763888.35209493432</v>
      </c>
      <c r="I324">
        <f t="shared" si="60"/>
        <v>-54.132083747755701</v>
      </c>
      <c r="J324">
        <f t="shared" si="61"/>
        <v>-11.555910783164395</v>
      </c>
      <c r="K324">
        <f t="shared" si="62"/>
        <v>-96.137101237938268</v>
      </c>
      <c r="L324">
        <f t="shared" si="63"/>
        <v>160.08864478277624</v>
      </c>
      <c r="M324">
        <f t="shared" si="64"/>
        <v>1.7364509860821089</v>
      </c>
      <c r="N324">
        <f t="shared" si="66"/>
        <v>17.364509860821087</v>
      </c>
    </row>
    <row r="325" spans="1:14">
      <c r="A325">
        <v>297</v>
      </c>
      <c r="B325">
        <f t="shared" si="65"/>
        <v>297</v>
      </c>
      <c r="C325">
        <f t="shared" si="68"/>
        <v>1277013.1328635083</v>
      </c>
      <c r="D325">
        <f t="shared" si="57"/>
        <v>231.54722726833083</v>
      </c>
      <c r="E325">
        <f t="shared" si="58"/>
        <v>1926.3111014745837</v>
      </c>
      <c r="F325">
        <f t="shared" si="59"/>
        <v>7042676.8099571746</v>
      </c>
      <c r="G325">
        <f t="shared" si="69"/>
        <v>76390.571660479487</v>
      </c>
      <c r="H325">
        <f t="shared" si="67"/>
        <v>763905.71660479519</v>
      </c>
      <c r="I325">
        <f t="shared" si="60"/>
        <v>-51.556728983551842</v>
      </c>
      <c r="J325">
        <f t="shared" si="61"/>
        <v>-11.006834925987556</v>
      </c>
      <c r="K325">
        <f t="shared" si="62"/>
        <v>-91.56917385781162</v>
      </c>
      <c r="L325">
        <f t="shared" si="63"/>
        <v>152.47882900114865</v>
      </c>
      <c r="M325">
        <f t="shared" si="64"/>
        <v>1.653908766202363</v>
      </c>
      <c r="N325">
        <f t="shared" si="66"/>
        <v>16.539087662023629</v>
      </c>
    </row>
    <row r="326" spans="1:14">
      <c r="A326">
        <v>298</v>
      </c>
      <c r="B326">
        <f t="shared" si="65"/>
        <v>298</v>
      </c>
      <c r="C326">
        <f t="shared" si="68"/>
        <v>1276961.5761345248</v>
      </c>
      <c r="D326">
        <f t="shared" si="57"/>
        <v>220.54039234234327</v>
      </c>
      <c r="E326">
        <f t="shared" si="58"/>
        <v>1834.741927616772</v>
      </c>
      <c r="F326">
        <f t="shared" si="59"/>
        <v>7042829.2887861757</v>
      </c>
      <c r="G326">
        <f t="shared" si="69"/>
        <v>76392.225569245697</v>
      </c>
      <c r="H326">
        <f t="shared" si="67"/>
        <v>763922.2556924572</v>
      </c>
      <c r="I326">
        <f t="shared" si="60"/>
        <v>-49.103944445190002</v>
      </c>
      <c r="J326">
        <f t="shared" si="61"/>
        <v>-10.483826474821576</v>
      </c>
      <c r="K326">
        <f t="shared" si="62"/>
        <v>-87.218109077068078</v>
      </c>
      <c r="L326">
        <f t="shared" si="63"/>
        <v>145.23059148034864</v>
      </c>
      <c r="M326">
        <f t="shared" si="64"/>
        <v>1.5752885167310233</v>
      </c>
      <c r="N326">
        <f t="shared" si="66"/>
        <v>15.752885167310232</v>
      </c>
    </row>
    <row r="327" spans="1:14">
      <c r="A327">
        <v>299</v>
      </c>
      <c r="B327">
        <f t="shared" si="65"/>
        <v>299</v>
      </c>
      <c r="C327">
        <f t="shared" si="68"/>
        <v>1276912.4721900795</v>
      </c>
      <c r="D327">
        <f t="shared" si="57"/>
        <v>210.0565658675217</v>
      </c>
      <c r="E327">
        <f t="shared" si="58"/>
        <v>1747.5238185397041</v>
      </c>
      <c r="F327">
        <f t="shared" si="59"/>
        <v>7042974.5193776563</v>
      </c>
      <c r="G327">
        <f t="shared" si="69"/>
        <v>76393.800857762428</v>
      </c>
      <c r="H327">
        <f t="shared" si="67"/>
        <v>763938.00857762445</v>
      </c>
      <c r="I327">
        <f t="shared" si="60"/>
        <v>-46.767892248748318</v>
      </c>
      <c r="J327">
        <f t="shared" si="61"/>
        <v>-9.9856499014650808</v>
      </c>
      <c r="K327">
        <f t="shared" si="62"/>
        <v>-83.073628164588428</v>
      </c>
      <c r="L327">
        <f t="shared" si="63"/>
        <v>138.32676627289098</v>
      </c>
      <c r="M327">
        <f t="shared" si="64"/>
        <v>1.5004040419108693</v>
      </c>
      <c r="N327">
        <f t="shared" si="66"/>
        <v>15.004040419108692</v>
      </c>
    </row>
    <row r="328" spans="1:14">
      <c r="A328">
        <v>300</v>
      </c>
      <c r="B328">
        <f t="shared" si="65"/>
        <v>300</v>
      </c>
      <c r="C328">
        <f>$C$327+$I$327*$B$8</f>
        <v>1276865.7042978308</v>
      </c>
      <c r="D328">
        <f>$D$327+$J$327*$B$8</f>
        <v>200.07091596605662</v>
      </c>
      <c r="E328">
        <f>$E$327+$K$327*$B$8</f>
        <v>1664.4501903751157</v>
      </c>
      <c r="F328">
        <f>$F$327+$L$327*$B$8</f>
        <v>7043112.8461439293</v>
      </c>
      <c r="G328">
        <f>$G$327+$M$327*$B$8</f>
        <v>76395.301261804343</v>
      </c>
      <c r="H328">
        <f>$H$327+$N$327*$B$8</f>
        <v>763953.01261804358</v>
      </c>
      <c r="I328">
        <f t="shared" si="60"/>
        <v>-44.543012963943681</v>
      </c>
      <c r="J328">
        <f t="shared" si="61"/>
        <v>-9.51112805049058</v>
      </c>
      <c r="K328">
        <f t="shared" si="62"/>
        <v>-79.125938009935183</v>
      </c>
      <c r="L328">
        <f t="shared" si="63"/>
        <v>131.75100105318333</v>
      </c>
      <c r="M328">
        <f t="shared" si="64"/>
        <v>1.4290779711861186</v>
      </c>
      <c r="N328">
        <f t="shared" si="66"/>
        <v>14.290779711861186</v>
      </c>
    </row>
    <row r="329" spans="1:14">
      <c r="A329">
        <v>301</v>
      </c>
      <c r="B329">
        <f t="shared" si="65"/>
        <v>301</v>
      </c>
      <c r="C329">
        <f t="shared" ref="C329:C392" si="70">C328+I328*B$8</f>
        <v>1276821.161284867</v>
      </c>
      <c r="D329">
        <f t="shared" ref="D329:D392" si="71">D328+J328*B$8</f>
        <v>190.55978791556603</v>
      </c>
      <c r="E329">
        <f t="shared" ref="E329:E392" si="72">E328+K328*B$8</f>
        <v>1585.3242523651804</v>
      </c>
      <c r="F329">
        <f t="shared" ref="F329:F392" si="73">F328+L328*B$8</f>
        <v>7043244.5971449828</v>
      </c>
      <c r="G329">
        <f t="shared" ref="G329:G392" si="74">G328+M328*B$8</f>
        <v>76396.730339775531</v>
      </c>
      <c r="H329">
        <f t="shared" si="67"/>
        <v>763967.30339775549</v>
      </c>
      <c r="I329">
        <f t="shared" si="60"/>
        <v>-42.42401229534768</v>
      </c>
      <c r="J329">
        <f t="shared" si="61"/>
        <v>-9.0591393989218698</v>
      </c>
      <c r="K329">
        <f t="shared" si="62"/>
        <v>-75.365708325783771</v>
      </c>
      <c r="L329">
        <f t="shared" si="63"/>
        <v>125.48771867779928</v>
      </c>
      <c r="M329">
        <f t="shared" si="64"/>
        <v>1.361141342254043</v>
      </c>
      <c r="N329">
        <f t="shared" si="66"/>
        <v>13.61141342254043</v>
      </c>
    </row>
    <row r="330" spans="1:14">
      <c r="A330">
        <v>302</v>
      </c>
      <c r="B330">
        <f t="shared" si="65"/>
        <v>302</v>
      </c>
      <c r="C330">
        <f t="shared" si="70"/>
        <v>1276778.7372725715</v>
      </c>
      <c r="D330">
        <f t="shared" si="71"/>
        <v>181.50064851664416</v>
      </c>
      <c r="E330">
        <f t="shared" si="72"/>
        <v>1509.9585440393967</v>
      </c>
      <c r="F330">
        <f t="shared" si="73"/>
        <v>7043370.0848636609</v>
      </c>
      <c r="G330">
        <f t="shared" si="74"/>
        <v>76398.091481117779</v>
      </c>
      <c r="H330">
        <f t="shared" si="67"/>
        <v>763980.91481117799</v>
      </c>
      <c r="I330">
        <f t="shared" si="60"/>
        <v>-40.405848404091699</v>
      </c>
      <c r="J330">
        <f t="shared" si="61"/>
        <v>-8.6286154429216069</v>
      </c>
      <c r="K330">
        <f t="shared" si="62"/>
        <v>-71.784049906989594</v>
      </c>
      <c r="L330">
        <f t="shared" si="63"/>
        <v>119.52208055031258</v>
      </c>
      <c r="M330">
        <f t="shared" si="64"/>
        <v>1.2964332036903154</v>
      </c>
      <c r="N330">
        <f t="shared" si="66"/>
        <v>12.964332036903153</v>
      </c>
    </row>
    <row r="331" spans="1:14">
      <c r="A331">
        <v>303</v>
      </c>
      <c r="B331">
        <f t="shared" si="65"/>
        <v>303</v>
      </c>
      <c r="C331">
        <f t="shared" si="70"/>
        <v>1276738.3314241674</v>
      </c>
      <c r="D331">
        <f t="shared" si="71"/>
        <v>172.87203307372255</v>
      </c>
      <c r="E331">
        <f t="shared" si="72"/>
        <v>1438.1744941324071</v>
      </c>
      <c r="F331">
        <f t="shared" si="73"/>
        <v>7043489.6069442108</v>
      </c>
      <c r="G331">
        <f t="shared" si="74"/>
        <v>76399.387914321473</v>
      </c>
      <c r="H331">
        <f t="shared" si="67"/>
        <v>763993.8791432149</v>
      </c>
      <c r="I331">
        <f t="shared" si="60"/>
        <v>-38.483719838944069</v>
      </c>
      <c r="J331">
        <f t="shared" si="61"/>
        <v>-8.2185382057558733</v>
      </c>
      <c r="K331">
        <f t="shared" si="62"/>
        <v>-68.372493898595025</v>
      </c>
      <c r="L331">
        <f t="shared" si="63"/>
        <v>113.83995170705408</v>
      </c>
      <c r="M331">
        <f t="shared" si="64"/>
        <v>1.2348002362408754</v>
      </c>
      <c r="N331">
        <f t="shared" si="66"/>
        <v>12.348002362408753</v>
      </c>
    </row>
    <row r="332" spans="1:14">
      <c r="A332">
        <v>304</v>
      </c>
      <c r="B332">
        <f t="shared" si="65"/>
        <v>304</v>
      </c>
      <c r="C332">
        <f t="shared" si="70"/>
        <v>1276699.8477043284</v>
      </c>
      <c r="D332">
        <f t="shared" si="71"/>
        <v>164.65349486796669</v>
      </c>
      <c r="E332">
        <f t="shared" si="72"/>
        <v>1369.8020002338121</v>
      </c>
      <c r="F332">
        <f t="shared" si="73"/>
        <v>7043603.4468959179</v>
      </c>
      <c r="G332">
        <f t="shared" si="74"/>
        <v>76400.622714557714</v>
      </c>
      <c r="H332">
        <f t="shared" si="67"/>
        <v>764006.22714557732</v>
      </c>
      <c r="I332">
        <f t="shared" si="60"/>
        <v>-36.653054047183531</v>
      </c>
      <c r="J332">
        <f t="shared" si="61"/>
        <v>-7.8279378615467099</v>
      </c>
      <c r="K332">
        <f t="shared" si="62"/>
        <v>-65.122972027111089</v>
      </c>
      <c r="L332">
        <f t="shared" si="63"/>
        <v>108.42786754392728</v>
      </c>
      <c r="M332">
        <f t="shared" si="64"/>
        <v>1.1760963919140477</v>
      </c>
      <c r="N332">
        <f t="shared" si="66"/>
        <v>11.760963919140476</v>
      </c>
    </row>
    <row r="333" spans="1:14">
      <c r="A333">
        <v>305</v>
      </c>
      <c r="B333">
        <f t="shared" si="65"/>
        <v>305</v>
      </c>
      <c r="C333">
        <f t="shared" si="70"/>
        <v>1276663.1946502812</v>
      </c>
      <c r="D333">
        <f t="shared" si="71"/>
        <v>156.82555700641998</v>
      </c>
      <c r="E333">
        <f t="shared" si="72"/>
        <v>1304.6790282067011</v>
      </c>
      <c r="F333">
        <f t="shared" si="73"/>
        <v>7043711.8747634618</v>
      </c>
      <c r="G333">
        <f t="shared" si="74"/>
        <v>76401.798810949622</v>
      </c>
      <c r="H333">
        <f t="shared" si="67"/>
        <v>764017.98810949642</v>
      </c>
      <c r="I333">
        <f t="shared" si="60"/>
        <v>-34.909496437154743</v>
      </c>
      <c r="J333">
        <f t="shared" si="61"/>
        <v>-7.4558904695588284</v>
      </c>
      <c r="K333">
        <f t="shared" si="62"/>
        <v>-62.027797751366506</v>
      </c>
      <c r="L333">
        <f t="shared" si="63"/>
        <v>103.27300210803422</v>
      </c>
      <c r="M333">
        <f t="shared" si="64"/>
        <v>1.1201825500458571</v>
      </c>
      <c r="N333">
        <f t="shared" si="66"/>
        <v>11.20182550045857</v>
      </c>
    </row>
    <row r="334" spans="1:14">
      <c r="A334">
        <v>306</v>
      </c>
      <c r="B334">
        <f t="shared" si="65"/>
        <v>306</v>
      </c>
      <c r="C334">
        <f t="shared" si="70"/>
        <v>1276628.2851538442</v>
      </c>
      <c r="D334">
        <f t="shared" si="71"/>
        <v>149.36966653686116</v>
      </c>
      <c r="E334">
        <f t="shared" si="72"/>
        <v>1242.6512304553346</v>
      </c>
      <c r="F334">
        <f t="shared" si="73"/>
        <v>7043815.1477655694</v>
      </c>
      <c r="G334">
        <f t="shared" si="74"/>
        <v>76402.918993499668</v>
      </c>
      <c r="H334">
        <f t="shared" si="67"/>
        <v>764029.18993499689</v>
      </c>
      <c r="I334">
        <f t="shared" si="60"/>
        <v>-33.248899965778392</v>
      </c>
      <c r="J334">
        <f t="shared" si="61"/>
        <v>-7.1015158139931351</v>
      </c>
      <c r="K334">
        <f t="shared" si="62"/>
        <v>-59.079648291099602</v>
      </c>
      <c r="L334">
        <f t="shared" si="63"/>
        <v>98.363137881322118</v>
      </c>
      <c r="M334">
        <f t="shared" si="64"/>
        <v>1.0669261895490083</v>
      </c>
      <c r="N334">
        <f t="shared" si="66"/>
        <v>10.669261895490083</v>
      </c>
    </row>
    <row r="335" spans="1:14">
      <c r="A335">
        <v>307</v>
      </c>
      <c r="B335">
        <f t="shared" si="65"/>
        <v>307</v>
      </c>
      <c r="C335">
        <f t="shared" si="70"/>
        <v>1276595.0362538784</v>
      </c>
      <c r="D335">
        <f t="shared" si="71"/>
        <v>142.26815072286803</v>
      </c>
      <c r="E335">
        <f t="shared" si="72"/>
        <v>1183.571582164235</v>
      </c>
      <c r="F335">
        <f t="shared" si="73"/>
        <v>7043913.5109034507</v>
      </c>
      <c r="G335">
        <f t="shared" si="74"/>
        <v>76403.985919689221</v>
      </c>
      <c r="H335">
        <f t="shared" si="67"/>
        <v>764039.85919689236</v>
      </c>
      <c r="I335">
        <f t="shared" si="60"/>
        <v>-31.667315225605563</v>
      </c>
      <c r="J335">
        <f t="shared" si="61"/>
        <v>-6.7639753444775579</v>
      </c>
      <c r="K335">
        <f t="shared" si="62"/>
        <v>-56.271547493281368</v>
      </c>
      <c r="L335">
        <f t="shared" si="63"/>
        <v>93.686636986772584</v>
      </c>
      <c r="M335">
        <f t="shared" si="64"/>
        <v>1.0162010765919145</v>
      </c>
      <c r="N335">
        <f t="shared" si="66"/>
        <v>10.162010765919144</v>
      </c>
    </row>
    <row r="336" spans="1:14">
      <c r="A336">
        <v>308</v>
      </c>
      <c r="B336">
        <f t="shared" si="65"/>
        <v>308</v>
      </c>
      <c r="C336">
        <f t="shared" si="70"/>
        <v>1276563.3689386528</v>
      </c>
      <c r="D336">
        <f t="shared" si="71"/>
        <v>135.50417537839047</v>
      </c>
      <c r="E336">
        <f t="shared" si="72"/>
        <v>1127.3000346709537</v>
      </c>
      <c r="F336">
        <f t="shared" si="73"/>
        <v>7044007.1975404378</v>
      </c>
      <c r="G336">
        <f t="shared" si="74"/>
        <v>76405.002120765814</v>
      </c>
      <c r="H336">
        <f t="shared" si="67"/>
        <v>764050.02120765822</v>
      </c>
      <c r="I336">
        <f t="shared" si="60"/>
        <v>-30.160981007255202</v>
      </c>
      <c r="J336">
        <f t="shared" si="61"/>
        <v>-6.442470212655067</v>
      </c>
      <c r="K336">
        <f t="shared" si="62"/>
        <v>-53.596849497900024</v>
      </c>
      <c r="L336">
        <f t="shared" si="63"/>
        <v>89.232413750821792</v>
      </c>
      <c r="M336">
        <f t="shared" si="64"/>
        <v>0.96788696698850341</v>
      </c>
      <c r="N336">
        <f t="shared" si="66"/>
        <v>9.6788696698850334</v>
      </c>
    </row>
    <row r="337" spans="1:14">
      <c r="A337">
        <v>309</v>
      </c>
      <c r="B337">
        <f t="shared" si="65"/>
        <v>309</v>
      </c>
      <c r="C337">
        <f t="shared" si="70"/>
        <v>1276533.2079576456</v>
      </c>
      <c r="D337">
        <f t="shared" si="71"/>
        <v>129.06170516573542</v>
      </c>
      <c r="E337">
        <f t="shared" si="72"/>
        <v>1073.7031851730537</v>
      </c>
      <c r="F337">
        <f t="shared" si="73"/>
        <v>7044096.4299541889</v>
      </c>
      <c r="G337">
        <f t="shared" si="74"/>
        <v>76405.970007732802</v>
      </c>
      <c r="H337">
        <f t="shared" si="67"/>
        <v>764059.70007732813</v>
      </c>
      <c r="I337">
        <f t="shared" si="60"/>
        <v>-28.726315314260205</v>
      </c>
      <c r="J337">
        <f t="shared" si="61"/>
        <v>-6.1362394004700533</v>
      </c>
      <c r="K337">
        <f t="shared" si="62"/>
        <v>-51.04922316661181</v>
      </c>
      <c r="L337">
        <f t="shared" si="63"/>
        <v>84.989908558729681</v>
      </c>
      <c r="M337">
        <f t="shared" si="64"/>
        <v>0.92186932261239596</v>
      </c>
      <c r="N337">
        <f t="shared" si="66"/>
        <v>9.2186932261239587</v>
      </c>
    </row>
    <row r="338" spans="1:14">
      <c r="A338">
        <v>310</v>
      </c>
      <c r="B338">
        <f t="shared" si="65"/>
        <v>310</v>
      </c>
      <c r="C338">
        <f t="shared" si="70"/>
        <v>1276504.4816423315</v>
      </c>
      <c r="D338">
        <f t="shared" si="71"/>
        <v>122.92546576526536</v>
      </c>
      <c r="E338">
        <f t="shared" si="72"/>
        <v>1022.6539620064419</v>
      </c>
      <c r="F338">
        <f t="shared" si="73"/>
        <v>7044181.4198627472</v>
      </c>
      <c r="G338">
        <f t="shared" si="74"/>
        <v>76406.891877055416</v>
      </c>
      <c r="H338">
        <f t="shared" si="67"/>
        <v>764068.91877055424</v>
      </c>
      <c r="I338">
        <f t="shared" si="60"/>
        <v>-27.359906808474239</v>
      </c>
      <c r="J338">
        <f t="shared" si="61"/>
        <v>-5.8445579359475852</v>
      </c>
      <c r="K338">
        <f t="shared" si="62"/>
        <v>-48.622637239271555</v>
      </c>
      <c r="L338">
        <f t="shared" si="63"/>
        <v>80.94906294251291</v>
      </c>
      <c r="M338">
        <f t="shared" si="64"/>
        <v>0.87803904118046683</v>
      </c>
      <c r="N338">
        <f t="shared" si="66"/>
        <v>8.7803904118046674</v>
      </c>
    </row>
    <row r="339" spans="1:14">
      <c r="A339">
        <v>311</v>
      </c>
      <c r="B339">
        <f t="shared" si="65"/>
        <v>311</v>
      </c>
      <c r="C339">
        <f t="shared" si="70"/>
        <v>1276477.121735523</v>
      </c>
      <c r="D339">
        <f t="shared" si="71"/>
        <v>117.08090782931777</v>
      </c>
      <c r="E339">
        <f t="shared" si="72"/>
        <v>974.03132476717042</v>
      </c>
      <c r="F339">
        <f t="shared" si="73"/>
        <v>7044262.3689256897</v>
      </c>
      <c r="G339">
        <f t="shared" si="74"/>
        <v>76407.7699160966</v>
      </c>
      <c r="H339">
        <f t="shared" si="67"/>
        <v>764077.69916096609</v>
      </c>
      <c r="I339">
        <f t="shared" si="60"/>
        <v>-26.058506665261241</v>
      </c>
      <c r="J339">
        <f t="shared" si="61"/>
        <v>-5.5667351924456199</v>
      </c>
      <c r="K339">
        <f t="shared" si="62"/>
        <v>-46.311346184899435</v>
      </c>
      <c r="L339">
        <f t="shared" si="63"/>
        <v>77.10029584382545</v>
      </c>
      <c r="M339">
        <f t="shared" si="64"/>
        <v>0.83629219878084116</v>
      </c>
      <c r="N339">
        <f t="shared" si="66"/>
        <v>8.3629219878084111</v>
      </c>
    </row>
    <row r="340" spans="1:14">
      <c r="A340">
        <v>312</v>
      </c>
      <c r="B340">
        <f t="shared" si="65"/>
        <v>312</v>
      </c>
      <c r="C340">
        <f t="shared" si="70"/>
        <v>1276451.0632288577</v>
      </c>
      <c r="D340">
        <f t="shared" si="71"/>
        <v>111.51417263687215</v>
      </c>
      <c r="E340">
        <f t="shared" si="72"/>
        <v>927.71997858227098</v>
      </c>
      <c r="F340">
        <f t="shared" si="73"/>
        <v>7044339.4692215333</v>
      </c>
      <c r="G340">
        <f t="shared" si="74"/>
        <v>76408.606208295387</v>
      </c>
      <c r="H340">
        <f t="shared" si="67"/>
        <v>764086.06208295387</v>
      </c>
      <c r="I340">
        <f t="shared" si="60"/>
        <v>-24.81902081870556</v>
      </c>
      <c r="J340">
        <f t="shared" si="61"/>
        <v>-5.3021132675383207</v>
      </c>
      <c r="K340">
        <f t="shared" si="62"/>
        <v>-44.109876715123477</v>
      </c>
      <c r="L340">
        <f t="shared" si="63"/>
        <v>73.43448099681828</v>
      </c>
      <c r="M340">
        <f t="shared" si="64"/>
        <v>0.79652980454908673</v>
      </c>
      <c r="N340">
        <f t="shared" si="66"/>
        <v>7.9652980454908668</v>
      </c>
    </row>
    <row r="341" spans="1:14">
      <c r="A341">
        <v>313</v>
      </c>
      <c r="B341">
        <f t="shared" si="65"/>
        <v>313</v>
      </c>
      <c r="C341">
        <f t="shared" si="70"/>
        <v>1276426.244208039</v>
      </c>
      <c r="D341">
        <f t="shared" si="71"/>
        <v>106.21205936933383</v>
      </c>
      <c r="E341">
        <f t="shared" si="72"/>
        <v>883.61010186714748</v>
      </c>
      <c r="F341">
        <f t="shared" si="73"/>
        <v>7044412.9037025301</v>
      </c>
      <c r="G341">
        <f t="shared" si="74"/>
        <v>76409.402738099932</v>
      </c>
      <c r="H341">
        <f t="shared" si="67"/>
        <v>764094.02738099941</v>
      </c>
      <c r="I341">
        <f t="shared" si="60"/>
        <v>-23.638502578046065</v>
      </c>
      <c r="J341">
        <f t="shared" si="61"/>
        <v>-5.0500654378595646</v>
      </c>
      <c r="K341">
        <f t="shared" si="62"/>
        <v>-42.013014929557315</v>
      </c>
      <c r="L341">
        <f t="shared" si="63"/>
        <v>69.94292537853913</v>
      </c>
      <c r="M341">
        <f t="shared" si="64"/>
        <v>0.75865756692381314</v>
      </c>
      <c r="N341">
        <f t="shared" si="66"/>
        <v>7.5865756692381305</v>
      </c>
    </row>
    <row r="342" spans="1:14">
      <c r="A342">
        <v>314</v>
      </c>
      <c r="B342">
        <f t="shared" si="65"/>
        <v>314</v>
      </c>
      <c r="C342">
        <f t="shared" si="70"/>
        <v>1276402.605705461</v>
      </c>
      <c r="D342">
        <f t="shared" si="71"/>
        <v>101.16199393147427</v>
      </c>
      <c r="E342">
        <f t="shared" si="72"/>
        <v>841.59708693759012</v>
      </c>
      <c r="F342">
        <f t="shared" si="73"/>
        <v>7044482.8466279088</v>
      </c>
      <c r="G342">
        <f t="shared" si="74"/>
        <v>76410.161395666859</v>
      </c>
      <c r="H342">
        <f t="shared" si="67"/>
        <v>764101.61395666865</v>
      </c>
      <c r="I342">
        <f t="shared" si="60"/>
        <v>-22.514145597454373</v>
      </c>
      <c r="J342">
        <f t="shared" si="61"/>
        <v>-4.8099946863994525</v>
      </c>
      <c r="K342">
        <f t="shared" si="62"/>
        <v>-40.015794063936482</v>
      </c>
      <c r="L342">
        <f t="shared" si="63"/>
        <v>66.617348676851208</v>
      </c>
      <c r="M342">
        <f t="shared" si="64"/>
        <v>0.72258567093910198</v>
      </c>
      <c r="N342">
        <f t="shared" si="66"/>
        <v>7.2258567093910191</v>
      </c>
    </row>
    <row r="343" spans="1:14">
      <c r="A343">
        <v>315</v>
      </c>
      <c r="B343">
        <f t="shared" si="65"/>
        <v>315</v>
      </c>
      <c r="C343">
        <f t="shared" si="70"/>
        <v>1276380.0915598636</v>
      </c>
      <c r="D343">
        <f t="shared" si="71"/>
        <v>96.351999245074822</v>
      </c>
      <c r="E343">
        <f t="shared" si="72"/>
        <v>801.58129287365364</v>
      </c>
      <c r="F343">
        <f t="shared" si="73"/>
        <v>7044549.4639765853</v>
      </c>
      <c r="G343">
        <f t="shared" si="74"/>
        <v>76410.8839813378</v>
      </c>
      <c r="H343">
        <f t="shared" si="67"/>
        <v>764108.83981337806</v>
      </c>
      <c r="I343">
        <f t="shared" si="60"/>
        <v>-21.443277182148684</v>
      </c>
      <c r="J343">
        <f t="shared" si="61"/>
        <v>-4.5813322989037264</v>
      </c>
      <c r="K343">
        <f t="shared" si="62"/>
        <v>-38.113482813142475</v>
      </c>
      <c r="L343">
        <f t="shared" si="63"/>
        <v>63.44986372815864</v>
      </c>
      <c r="M343">
        <f t="shared" si="64"/>
        <v>0.68822856603624871</v>
      </c>
      <c r="N343">
        <f t="shared" si="66"/>
        <v>6.8822856603624869</v>
      </c>
    </row>
    <row r="344" spans="1:14">
      <c r="A344">
        <v>316</v>
      </c>
      <c r="B344">
        <f t="shared" si="65"/>
        <v>316</v>
      </c>
      <c r="C344">
        <f t="shared" si="70"/>
        <v>1276358.6482826816</v>
      </c>
      <c r="D344">
        <f t="shared" si="71"/>
        <v>91.77066694617109</v>
      </c>
      <c r="E344">
        <f t="shared" si="72"/>
        <v>763.46781006051117</v>
      </c>
      <c r="F344">
        <f t="shared" si="73"/>
        <v>7044612.9138403134</v>
      </c>
      <c r="G344">
        <f t="shared" si="74"/>
        <v>76411.572209903839</v>
      </c>
      <c r="H344">
        <f t="shared" si="67"/>
        <v>764115.72209903842</v>
      </c>
      <c r="I344">
        <f t="shared" si="60"/>
        <v>-20.423351914662405</v>
      </c>
      <c r="J344">
        <f t="shared" si="61"/>
        <v>-4.3635365261763965</v>
      </c>
      <c r="K344">
        <f t="shared" si="62"/>
        <v>-36.301574202495637</v>
      </c>
      <c r="L344">
        <f t="shared" si="63"/>
        <v>60.432957879433218</v>
      </c>
      <c r="M344">
        <f t="shared" si="64"/>
        <v>0.65550476390122203</v>
      </c>
      <c r="N344">
        <f t="shared" si="66"/>
        <v>6.5550476390122201</v>
      </c>
    </row>
    <row r="345" spans="1:14">
      <c r="A345">
        <v>317</v>
      </c>
      <c r="B345">
        <f t="shared" si="65"/>
        <v>317</v>
      </c>
      <c r="C345">
        <f t="shared" si="70"/>
        <v>1276338.224930767</v>
      </c>
      <c r="D345">
        <f t="shared" si="71"/>
        <v>87.407130419994701</v>
      </c>
      <c r="E345">
        <f t="shared" si="72"/>
        <v>727.16623585801551</v>
      </c>
      <c r="F345">
        <f t="shared" si="73"/>
        <v>7044673.3467981927</v>
      </c>
      <c r="G345">
        <f t="shared" si="74"/>
        <v>76412.227714667737</v>
      </c>
      <c r="H345">
        <f t="shared" si="67"/>
        <v>764122.27714667749</v>
      </c>
      <c r="I345">
        <f t="shared" si="60"/>
        <v>-19.451945585873666</v>
      </c>
      <c r="J345">
        <f t="shared" si="61"/>
        <v>-4.1560913092300931</v>
      </c>
      <c r="K345">
        <f t="shared" si="62"/>
        <v>-34.57577498189697</v>
      </c>
      <c r="L345">
        <f t="shared" si="63"/>
        <v>57.559475231143622</v>
      </c>
      <c r="M345">
        <f t="shared" si="64"/>
        <v>0.62433664585710502</v>
      </c>
      <c r="N345">
        <f t="shared" si="66"/>
        <v>6.2433664585710495</v>
      </c>
    </row>
    <row r="346" spans="1:14">
      <c r="A346">
        <v>318</v>
      </c>
      <c r="B346">
        <f t="shared" si="65"/>
        <v>318</v>
      </c>
      <c r="C346">
        <f t="shared" si="70"/>
        <v>1276318.7729851811</v>
      </c>
      <c r="D346">
        <f t="shared" si="71"/>
        <v>83.251039110764609</v>
      </c>
      <c r="E346">
        <f t="shared" si="72"/>
        <v>692.59046087611853</v>
      </c>
      <c r="F346">
        <f t="shared" si="73"/>
        <v>7044730.9062734237</v>
      </c>
      <c r="G346">
        <f t="shared" si="74"/>
        <v>76412.852051313588</v>
      </c>
      <c r="H346">
        <f t="shared" si="67"/>
        <v>764128.52051313606</v>
      </c>
      <c r="I346">
        <f t="shared" si="60"/>
        <v>-18.526749416149286</v>
      </c>
      <c r="J346">
        <f t="shared" si="61"/>
        <v>-3.9585050643665793</v>
      </c>
      <c r="K346">
        <f t="shared" si="62"/>
        <v>-32.931995518547211</v>
      </c>
      <c r="L346">
        <f t="shared" si="63"/>
        <v>54.822599719700477</v>
      </c>
      <c r="M346">
        <f t="shared" si="64"/>
        <v>0.59465027936260428</v>
      </c>
      <c r="N346">
        <f t="shared" si="66"/>
        <v>5.9465027936260428</v>
      </c>
    </row>
    <row r="347" spans="1:14">
      <c r="A347">
        <v>319</v>
      </c>
      <c r="B347">
        <f t="shared" si="65"/>
        <v>319</v>
      </c>
      <c r="C347">
        <f t="shared" si="70"/>
        <v>1276300.2462357648</v>
      </c>
      <c r="D347">
        <f t="shared" si="71"/>
        <v>79.292534046398032</v>
      </c>
      <c r="E347">
        <f t="shared" si="72"/>
        <v>659.65846535757134</v>
      </c>
      <c r="F347">
        <f t="shared" si="73"/>
        <v>7044785.728873143</v>
      </c>
      <c r="G347">
        <f t="shared" si="74"/>
        <v>76413.446701592955</v>
      </c>
      <c r="H347">
        <f t="shared" si="67"/>
        <v>764134.46701592964</v>
      </c>
      <c r="I347">
        <f t="shared" si="60"/>
        <v>-17.645564552667761</v>
      </c>
      <c r="J347">
        <f t="shared" si="61"/>
        <v>-3.7703095254020953</v>
      </c>
      <c r="K347">
        <f t="shared" si="62"/>
        <v>-31.366340165070817</v>
      </c>
      <c r="L347">
        <f t="shared" si="63"/>
        <v>52.215838999952112</v>
      </c>
      <c r="M347">
        <f t="shared" si="64"/>
        <v>0.56637524318855736</v>
      </c>
      <c r="N347">
        <f t="shared" si="66"/>
        <v>5.6637524318855732</v>
      </c>
    </row>
    <row r="348" spans="1:14">
      <c r="A348">
        <v>320</v>
      </c>
      <c r="B348">
        <f t="shared" si="65"/>
        <v>320</v>
      </c>
      <c r="C348">
        <f t="shared" si="70"/>
        <v>1276282.6006712122</v>
      </c>
      <c r="D348">
        <f t="shared" si="71"/>
        <v>75.522224520995934</v>
      </c>
      <c r="E348">
        <f t="shared" si="72"/>
        <v>628.29212519250052</v>
      </c>
      <c r="F348">
        <f t="shared" si="73"/>
        <v>7044837.9447121425</v>
      </c>
      <c r="G348">
        <f t="shared" si="74"/>
        <v>76414.013076836141</v>
      </c>
      <c r="H348">
        <f t="shared" si="67"/>
        <v>764140.1307683615</v>
      </c>
      <c r="I348">
        <f t="shared" ref="I348:I411" si="75">-B$9*C348*(D348 + E348) - B$9*C348*(B$12)*(D348+E348)</f>
        <v>-16.8062968296611</v>
      </c>
      <c r="J348">
        <f t="shared" ref="J348:J411" si="76">B$9*C348*(D348 + E348) -B$10*(D348)</f>
        <v>-3.5910586403785718</v>
      </c>
      <c r="K348">
        <f t="shared" ref="K348:K411" si="77">(B$12)*B$9*C348*(D348 + E348) - B$10*( E348)</f>
        <v>-29.87509808092436</v>
      </c>
      <c r="L348">
        <f t="shared" ref="L348:L411" si="78">B$10*(D348)*(1- B$13) + B$10*(E348)</f>
        <v>49.733009090099777</v>
      </c>
      <c r="M348">
        <f t="shared" ref="M348:M411" si="79">B$10*(D348)*B$13</f>
        <v>0.53944446086425668</v>
      </c>
      <c r="N348">
        <f t="shared" si="66"/>
        <v>5.3944446086425666</v>
      </c>
    </row>
    <row r="349" spans="1:14">
      <c r="A349">
        <v>321</v>
      </c>
      <c r="B349">
        <f t="shared" ref="B349:B412" si="80">B348+B$8</f>
        <v>321</v>
      </c>
      <c r="C349">
        <f t="shared" si="70"/>
        <v>1276265.7943743826</v>
      </c>
      <c r="D349">
        <f t="shared" si="71"/>
        <v>71.931165880617357</v>
      </c>
      <c r="E349">
        <f t="shared" si="72"/>
        <v>598.4170271115762</v>
      </c>
      <c r="F349">
        <f t="shared" si="73"/>
        <v>7044887.6777212322</v>
      </c>
      <c r="G349">
        <f t="shared" si="74"/>
        <v>76414.55252129701</v>
      </c>
      <c r="H349">
        <f t="shared" si="67"/>
        <v>764145.5252129701</v>
      </c>
      <c r="I349">
        <f t="shared" si="75"/>
        <v>-16.006951778957955</v>
      </c>
      <c r="J349">
        <f t="shared" si="76"/>
        <v>-3.4203275202228296</v>
      </c>
      <c r="K349">
        <f t="shared" si="77"/>
        <v>-28.454734485975894</v>
      </c>
      <c r="L349">
        <f t="shared" si="78"/>
        <v>47.368219743152274</v>
      </c>
      <c r="M349">
        <f t="shared" si="79"/>
        <v>0.5137940420044097</v>
      </c>
      <c r="N349">
        <f t="shared" ref="N349:N412" si="81">D349*B$10</f>
        <v>5.1379404200440968</v>
      </c>
    </row>
    <row r="350" spans="1:14">
      <c r="A350">
        <v>322</v>
      </c>
      <c r="B350">
        <f t="shared" si="80"/>
        <v>322</v>
      </c>
      <c r="C350">
        <f t="shared" si="70"/>
        <v>1276249.7874226037</v>
      </c>
      <c r="D350">
        <f t="shared" si="71"/>
        <v>68.51083836039453</v>
      </c>
      <c r="E350">
        <f t="shared" si="72"/>
        <v>569.9622926256003</v>
      </c>
      <c r="F350">
        <f t="shared" si="73"/>
        <v>7044935.0459409757</v>
      </c>
      <c r="G350">
        <f t="shared" si="74"/>
        <v>76415.06631533902</v>
      </c>
      <c r="H350">
        <f t="shared" ref="H350:H413" si="82">H349+N349*B$8</f>
        <v>764150.66315339017</v>
      </c>
      <c r="I350">
        <f t="shared" si="75"/>
        <v>-15.245629878820816</v>
      </c>
      <c r="J350">
        <f t="shared" si="76"/>
        <v>-3.2577114369315932</v>
      </c>
      <c r="K350">
        <f t="shared" si="77"/>
        <v>-27.101882326104359</v>
      </c>
      <c r="L350">
        <f t="shared" si="78"/>
        <v>45.115860510711094</v>
      </c>
      <c r="M350">
        <f t="shared" si="79"/>
        <v>0.4893631311456752</v>
      </c>
      <c r="N350">
        <f t="shared" si="81"/>
        <v>4.893631311456752</v>
      </c>
    </row>
    <row r="351" spans="1:14">
      <c r="A351">
        <v>323</v>
      </c>
      <c r="B351">
        <f t="shared" si="80"/>
        <v>323</v>
      </c>
      <c r="C351">
        <f t="shared" si="70"/>
        <v>1276234.541792725</v>
      </c>
      <c r="D351">
        <f t="shared" si="71"/>
        <v>65.253126923462943</v>
      </c>
      <c r="E351">
        <f t="shared" si="72"/>
        <v>542.86041029949592</v>
      </c>
      <c r="F351">
        <f t="shared" si="73"/>
        <v>7044980.1618014863</v>
      </c>
      <c r="G351">
        <f t="shared" si="74"/>
        <v>76415.555678470162</v>
      </c>
      <c r="H351">
        <f t="shared" si="82"/>
        <v>764155.55678470165</v>
      </c>
      <c r="I351">
        <f t="shared" si="75"/>
        <v>-14.520522029650905</v>
      </c>
      <c r="J351">
        <f t="shared" si="76"/>
        <v>-3.1028248689708562</v>
      </c>
      <c r="K351">
        <f t="shared" si="77"/>
        <v>-25.813334331589587</v>
      </c>
      <c r="L351">
        <f t="shared" si="78"/>
        <v>42.970587466472324</v>
      </c>
      <c r="M351">
        <f t="shared" si="79"/>
        <v>0.46609376373902101</v>
      </c>
      <c r="N351">
        <f t="shared" si="81"/>
        <v>4.6609376373902096</v>
      </c>
    </row>
    <row r="352" spans="1:14">
      <c r="A352">
        <v>324</v>
      </c>
      <c r="B352">
        <f t="shared" si="80"/>
        <v>324</v>
      </c>
      <c r="C352">
        <f t="shared" si="70"/>
        <v>1276220.0212706954</v>
      </c>
      <c r="D352">
        <f t="shared" si="71"/>
        <v>62.150302054492087</v>
      </c>
      <c r="E352">
        <f t="shared" si="72"/>
        <v>517.04707596790638</v>
      </c>
      <c r="F352">
        <f t="shared" si="73"/>
        <v>7045023.1323889531</v>
      </c>
      <c r="G352">
        <f t="shared" si="74"/>
        <v>76416.0217722339</v>
      </c>
      <c r="H352">
        <f t="shared" si="82"/>
        <v>764160.21772233909</v>
      </c>
      <c r="I352">
        <f t="shared" si="75"/>
        <v>-13.829905245686458</v>
      </c>
      <c r="J352">
        <f t="shared" si="76"/>
        <v>-2.9553005916840283</v>
      </c>
      <c r="K352">
        <f t="shared" si="77"/>
        <v>-24.586035449943687</v>
      </c>
      <c r="L352">
        <f t="shared" si="78"/>
        <v>40.927310558353518</v>
      </c>
      <c r="M352">
        <f t="shared" si="79"/>
        <v>0.44393072896065777</v>
      </c>
      <c r="N352">
        <f t="shared" si="81"/>
        <v>4.4393072896065773</v>
      </c>
    </row>
    <row r="353" spans="1:14">
      <c r="A353">
        <v>325</v>
      </c>
      <c r="B353">
        <f t="shared" si="80"/>
        <v>325</v>
      </c>
      <c r="C353">
        <f t="shared" si="70"/>
        <v>1276206.1913654497</v>
      </c>
      <c r="D353">
        <f t="shared" si="71"/>
        <v>59.195001462808058</v>
      </c>
      <c r="E353">
        <f t="shared" si="72"/>
        <v>492.46104051796272</v>
      </c>
      <c r="F353">
        <f t="shared" si="73"/>
        <v>7045064.0596995112</v>
      </c>
      <c r="G353">
        <f t="shared" si="74"/>
        <v>76416.465702962858</v>
      </c>
      <c r="H353">
        <f t="shared" si="82"/>
        <v>764164.65702962875</v>
      </c>
      <c r="I353">
        <f t="shared" si="75"/>
        <v>-13.172138552345004</v>
      </c>
      <c r="J353">
        <f t="shared" si="76"/>
        <v>-2.8147888106044547</v>
      </c>
      <c r="K353">
        <f t="shared" si="77"/>
        <v>-23.417075635677023</v>
      </c>
      <c r="L353">
        <f t="shared" si="78"/>
        <v>38.981181559606419</v>
      </c>
      <c r="M353">
        <f t="shared" si="79"/>
        <v>0.42282143902005753</v>
      </c>
      <c r="N353">
        <f t="shared" si="81"/>
        <v>4.2282143902005753</v>
      </c>
    </row>
    <row r="354" spans="1:14">
      <c r="A354">
        <v>326</v>
      </c>
      <c r="B354">
        <f t="shared" si="80"/>
        <v>326</v>
      </c>
      <c r="C354">
        <f t="shared" si="70"/>
        <v>1276193.0192268973</v>
      </c>
      <c r="D354">
        <f t="shared" si="71"/>
        <v>56.380212652203603</v>
      </c>
      <c r="E354">
        <f t="shared" si="72"/>
        <v>469.04396488228571</v>
      </c>
      <c r="F354">
        <f t="shared" si="73"/>
        <v>7045103.0408810703</v>
      </c>
      <c r="G354">
        <f t="shared" si="74"/>
        <v>76416.888524401875</v>
      </c>
      <c r="H354">
        <f t="shared" si="82"/>
        <v>764168.88524401898</v>
      </c>
      <c r="I354">
        <f t="shared" si="75"/>
        <v>-12.545659079359856</v>
      </c>
      <c r="J354">
        <f t="shared" si="76"/>
        <v>-2.68095633566465</v>
      </c>
      <c r="K354">
        <f t="shared" si="77"/>
        <v>-22.303682980296152</v>
      </c>
      <c r="L354">
        <f t="shared" si="78"/>
        <v>37.127582590662065</v>
      </c>
      <c r="M354">
        <f t="shared" si="79"/>
        <v>0.40271580465859719</v>
      </c>
      <c r="N354">
        <f t="shared" si="81"/>
        <v>4.0271580465859715</v>
      </c>
    </row>
    <row r="355" spans="1:14">
      <c r="A355">
        <v>327</v>
      </c>
      <c r="B355">
        <f t="shared" si="80"/>
        <v>327</v>
      </c>
      <c r="C355">
        <f t="shared" si="70"/>
        <v>1276180.4735678178</v>
      </c>
      <c r="D355">
        <f t="shared" si="71"/>
        <v>53.69925631653895</v>
      </c>
      <c r="E355">
        <f t="shared" si="72"/>
        <v>446.74028190198953</v>
      </c>
      <c r="F355">
        <f t="shared" si="73"/>
        <v>7045140.1684636613</v>
      </c>
      <c r="G355">
        <f t="shared" si="74"/>
        <v>76417.291240206527</v>
      </c>
      <c r="H355">
        <f t="shared" si="82"/>
        <v>764172.91240206559</v>
      </c>
      <c r="I355">
        <f t="shared" si="75"/>
        <v>-11.948978340335753</v>
      </c>
      <c r="J355">
        <f t="shared" si="76"/>
        <v>-2.5534857943870355</v>
      </c>
      <c r="K355">
        <f t="shared" si="77"/>
        <v>-21.243217166600672</v>
      </c>
      <c r="L355">
        <f t="shared" si="78"/>
        <v>35.362115184776755</v>
      </c>
      <c r="M355">
        <f t="shared" si="79"/>
        <v>0.3835661165467068</v>
      </c>
      <c r="N355">
        <f t="shared" si="81"/>
        <v>3.8356611654670676</v>
      </c>
    </row>
    <row r="356" spans="1:14">
      <c r="A356">
        <v>328</v>
      </c>
      <c r="B356">
        <f t="shared" si="80"/>
        <v>328</v>
      </c>
      <c r="C356">
        <f t="shared" si="70"/>
        <v>1276168.5245894776</v>
      </c>
      <c r="D356">
        <f t="shared" si="71"/>
        <v>51.145770522151913</v>
      </c>
      <c r="E356">
        <f t="shared" si="72"/>
        <v>425.49706473538885</v>
      </c>
      <c r="F356">
        <f t="shared" si="73"/>
        <v>7045175.5305788461</v>
      </c>
      <c r="G356">
        <f t="shared" si="74"/>
        <v>76417.674806323077</v>
      </c>
      <c r="H356">
        <f t="shared" si="82"/>
        <v>764176.748063231</v>
      </c>
      <c r="I356">
        <f t="shared" si="75"/>
        <v>-11.380678689800439</v>
      </c>
      <c r="J356">
        <f t="shared" si="76"/>
        <v>-2.4320748822292737</v>
      </c>
      <c r="K356">
        <f t="shared" si="77"/>
        <v>-20.233163232080344</v>
      </c>
      <c r="L356">
        <f t="shared" si="78"/>
        <v>33.680589871808969</v>
      </c>
      <c r="M356">
        <f t="shared" si="79"/>
        <v>0.36532693230108509</v>
      </c>
      <c r="N356">
        <f t="shared" si="81"/>
        <v>3.6532693230108508</v>
      </c>
    </row>
    <row r="357" spans="1:14">
      <c r="A357">
        <v>329</v>
      </c>
      <c r="B357">
        <f t="shared" si="80"/>
        <v>329</v>
      </c>
      <c r="C357">
        <f t="shared" si="70"/>
        <v>1276157.1439107878</v>
      </c>
      <c r="D357">
        <f t="shared" si="71"/>
        <v>48.713695639922641</v>
      </c>
      <c r="E357">
        <f t="shared" si="72"/>
        <v>405.26390150330849</v>
      </c>
      <c r="F357">
        <f t="shared" si="73"/>
        <v>7045209.2111687176</v>
      </c>
      <c r="G357">
        <f t="shared" si="74"/>
        <v>76418.040133255374</v>
      </c>
      <c r="H357">
        <f t="shared" si="82"/>
        <v>764180.40133255406</v>
      </c>
      <c r="I357">
        <f t="shared" si="75"/>
        <v>-10.8394099492587</v>
      </c>
      <c r="J357">
        <f t="shared" si="76"/>
        <v>-2.3164356483417032</v>
      </c>
      <c r="K357">
        <f t="shared" si="77"/>
        <v>-19.271125626916103</v>
      </c>
      <c r="L357">
        <f t="shared" si="78"/>
        <v>32.079016255659916</v>
      </c>
      <c r="M357">
        <f t="shared" si="79"/>
        <v>0.34795496885659027</v>
      </c>
      <c r="N357">
        <f t="shared" si="81"/>
        <v>3.4795496885659025</v>
      </c>
    </row>
    <row r="358" spans="1:14">
      <c r="A358">
        <v>330</v>
      </c>
      <c r="B358">
        <f t="shared" si="80"/>
        <v>330</v>
      </c>
      <c r="C358">
        <f t="shared" si="70"/>
        <v>1276146.3045008385</v>
      </c>
      <c r="D358">
        <f t="shared" si="71"/>
        <v>46.397259991580938</v>
      </c>
      <c r="E358">
        <f t="shared" si="72"/>
        <v>385.99277587639239</v>
      </c>
      <c r="F358">
        <f t="shared" si="73"/>
        <v>7045241.2901849728</v>
      </c>
      <c r="G358">
        <f t="shared" si="74"/>
        <v>76418.388088224237</v>
      </c>
      <c r="H358">
        <f t="shared" si="82"/>
        <v>764183.88088224258</v>
      </c>
      <c r="I358">
        <f t="shared" si="75"/>
        <v>-10.323886194164084</v>
      </c>
      <c r="J358">
        <f t="shared" si="76"/>
        <v>-2.2062938150749489</v>
      </c>
      <c r="K358">
        <f t="shared" si="77"/>
        <v>-18.35482255275906</v>
      </c>
      <c r="L358">
        <f t="shared" si="78"/>
        <v>30.553593562058229</v>
      </c>
      <c r="M358">
        <f t="shared" si="79"/>
        <v>0.33140899993986384</v>
      </c>
      <c r="N358">
        <f t="shared" si="81"/>
        <v>3.3140899993986381</v>
      </c>
    </row>
    <row r="359" spans="1:14">
      <c r="A359">
        <v>331</v>
      </c>
      <c r="B359">
        <f t="shared" si="80"/>
        <v>331</v>
      </c>
      <c r="C359">
        <f t="shared" si="70"/>
        <v>1276135.9806146442</v>
      </c>
      <c r="D359">
        <f t="shared" si="71"/>
        <v>44.190966176505988</v>
      </c>
      <c r="E359">
        <f t="shared" si="72"/>
        <v>367.63795332363333</v>
      </c>
      <c r="F359">
        <f t="shared" si="73"/>
        <v>7045271.8437785348</v>
      </c>
      <c r="G359">
        <f t="shared" si="74"/>
        <v>76418.71949722417</v>
      </c>
      <c r="H359">
        <f t="shared" si="82"/>
        <v>764187.194972242</v>
      </c>
      <c r="I359">
        <f t="shared" si="75"/>
        <v>-9.8328826941125236</v>
      </c>
      <c r="J359">
        <f t="shared" si="76"/>
        <v>-2.1013881296527899</v>
      </c>
      <c r="K359">
        <f t="shared" si="77"/>
        <v>-17.482080569101782</v>
      </c>
      <c r="L359">
        <f t="shared" si="78"/>
        <v>29.100701634463476</v>
      </c>
      <c r="M359">
        <f t="shared" si="79"/>
        <v>0.3156497584036142</v>
      </c>
      <c r="N359">
        <f t="shared" si="81"/>
        <v>3.156497584036142</v>
      </c>
    </row>
    <row r="360" spans="1:14">
      <c r="A360">
        <v>332</v>
      </c>
      <c r="B360">
        <f t="shared" si="80"/>
        <v>332</v>
      </c>
      <c r="C360">
        <f t="shared" si="70"/>
        <v>1276126.14773195</v>
      </c>
      <c r="D360">
        <f t="shared" si="71"/>
        <v>42.089578046853198</v>
      </c>
      <c r="E360">
        <f t="shared" si="72"/>
        <v>350.15587275453152</v>
      </c>
      <c r="F360">
        <f t="shared" si="73"/>
        <v>7045300.9444801696</v>
      </c>
      <c r="G360">
        <f t="shared" si="74"/>
        <v>76419.035146982569</v>
      </c>
      <c r="H360">
        <f t="shared" si="82"/>
        <v>764190.35146982607</v>
      </c>
      <c r="I360">
        <f t="shared" si="75"/>
        <v>-9.3652329989319902</v>
      </c>
      <c r="J360">
        <f t="shared" si="76"/>
        <v>-2.0014697464988447</v>
      </c>
      <c r="K360">
        <f t="shared" si="77"/>
        <v>-16.65082945466807</v>
      </c>
      <c r="L360">
        <f t="shared" si="78"/>
        <v>27.716892356907096</v>
      </c>
      <c r="M360">
        <f t="shared" si="79"/>
        <v>0.30063984319180853</v>
      </c>
      <c r="N360">
        <f t="shared" si="81"/>
        <v>3.0063984319180852</v>
      </c>
    </row>
    <row r="361" spans="1:14">
      <c r="A361">
        <v>333</v>
      </c>
      <c r="B361">
        <f t="shared" si="80"/>
        <v>333</v>
      </c>
      <c r="C361">
        <f t="shared" si="70"/>
        <v>1276116.7824989511</v>
      </c>
      <c r="D361">
        <f t="shared" si="71"/>
        <v>40.088108300354357</v>
      </c>
      <c r="E361">
        <f t="shared" si="72"/>
        <v>333.50504329986347</v>
      </c>
      <c r="F361">
        <f t="shared" si="73"/>
        <v>7045328.6613725265</v>
      </c>
      <c r="G361">
        <f t="shared" si="74"/>
        <v>76419.335786825759</v>
      </c>
      <c r="H361">
        <f t="shared" si="82"/>
        <v>764193.35786825803</v>
      </c>
      <c r="I361">
        <f t="shared" si="75"/>
        <v>-8.9198261636943847</v>
      </c>
      <c r="J361">
        <f t="shared" si="76"/>
        <v>-1.9063016387758522</v>
      </c>
      <c r="K361">
        <f t="shared" si="77"/>
        <v>-15.859097311831032</v>
      </c>
      <c r="L361">
        <f t="shared" si="78"/>
        <v>26.398881483584454</v>
      </c>
      <c r="M361">
        <f t="shared" si="79"/>
        <v>0.28634363071681684</v>
      </c>
      <c r="N361">
        <f t="shared" si="81"/>
        <v>2.8634363071681683</v>
      </c>
    </row>
    <row r="362" spans="1:14">
      <c r="A362">
        <v>334</v>
      </c>
      <c r="B362">
        <f t="shared" si="80"/>
        <v>334</v>
      </c>
      <c r="C362">
        <f t="shared" si="70"/>
        <v>1276107.8626727874</v>
      </c>
      <c r="D362">
        <f t="shared" si="71"/>
        <v>38.181806661578506</v>
      </c>
      <c r="E362">
        <f t="shared" si="72"/>
        <v>317.64594598803245</v>
      </c>
      <c r="F362">
        <f t="shared" si="73"/>
        <v>7045355.0602540104</v>
      </c>
      <c r="G362">
        <f t="shared" si="74"/>
        <v>76419.622130456482</v>
      </c>
      <c r="H362">
        <f t="shared" si="82"/>
        <v>764196.2213045652</v>
      </c>
      <c r="I362">
        <f t="shared" si="75"/>
        <v>-8.4956041060107808</v>
      </c>
      <c r="J362">
        <f t="shared" si="76"/>
        <v>-1.8156580377632907</v>
      </c>
      <c r="K362">
        <f t="shared" si="77"/>
        <v>-15.10500590262671</v>
      </c>
      <c r="L362">
        <f t="shared" si="78"/>
        <v>25.143540855960936</v>
      </c>
      <c r="M362">
        <f t="shared" si="79"/>
        <v>0.27272719043984645</v>
      </c>
      <c r="N362">
        <f t="shared" si="81"/>
        <v>2.7272719043984646</v>
      </c>
    </row>
    <row r="363" spans="1:14">
      <c r="A363">
        <v>335</v>
      </c>
      <c r="B363">
        <f t="shared" si="80"/>
        <v>335</v>
      </c>
      <c r="C363">
        <f t="shared" si="70"/>
        <v>1276099.3670686814</v>
      </c>
      <c r="D363">
        <f t="shared" si="71"/>
        <v>36.366148623815214</v>
      </c>
      <c r="E363">
        <f t="shared" si="72"/>
        <v>302.54094008540574</v>
      </c>
      <c r="F363">
        <f t="shared" si="73"/>
        <v>7045380.2037948659</v>
      </c>
      <c r="G363">
        <f t="shared" si="74"/>
        <v>76419.894857646927</v>
      </c>
      <c r="H363">
        <f t="shared" si="82"/>
        <v>764198.94857646956</v>
      </c>
      <c r="I363">
        <f t="shared" si="75"/>
        <v>-8.0915590892898628</v>
      </c>
      <c r="J363">
        <f t="shared" si="76"/>
        <v>-1.7293238987630872</v>
      </c>
      <c r="K363">
        <f t="shared" si="77"/>
        <v>-14.38676620546283</v>
      </c>
      <c r="L363">
        <f t="shared" si="78"/>
        <v>23.947890989059957</v>
      </c>
      <c r="M363">
        <f t="shared" si="79"/>
        <v>0.25975820445582298</v>
      </c>
      <c r="N363">
        <f t="shared" si="81"/>
        <v>2.5975820445582296</v>
      </c>
    </row>
    <row r="364" spans="1:14">
      <c r="A364">
        <v>336</v>
      </c>
      <c r="B364">
        <f t="shared" si="80"/>
        <v>336</v>
      </c>
      <c r="C364">
        <f t="shared" si="70"/>
        <v>1276091.2755095921</v>
      </c>
      <c r="D364">
        <f t="shared" si="71"/>
        <v>34.636824725052129</v>
      </c>
      <c r="E364">
        <f t="shared" si="72"/>
        <v>288.1541738799429</v>
      </c>
      <c r="F364">
        <f t="shared" si="73"/>
        <v>7045404.1516858554</v>
      </c>
      <c r="G364">
        <f t="shared" si="74"/>
        <v>76420.154615851381</v>
      </c>
      <c r="H364">
        <f t="shared" si="82"/>
        <v>764201.5461585141</v>
      </c>
      <c r="I364">
        <f t="shared" si="75"/>
        <v>-7.7067313259427035</v>
      </c>
      <c r="J364">
        <f t="shared" si="76"/>
        <v>-1.6470943922841677</v>
      </c>
      <c r="K364">
        <f t="shared" si="77"/>
        <v>-13.702674182129915</v>
      </c>
      <c r="L364">
        <f t="shared" si="78"/>
        <v>22.809094009463557</v>
      </c>
      <c r="M364">
        <f t="shared" si="79"/>
        <v>0.24740589089322948</v>
      </c>
      <c r="N364">
        <f t="shared" si="81"/>
        <v>2.4740589089322946</v>
      </c>
    </row>
    <row r="365" spans="1:14">
      <c r="A365">
        <v>337</v>
      </c>
      <c r="B365">
        <f t="shared" si="80"/>
        <v>337</v>
      </c>
      <c r="C365">
        <f t="shared" si="70"/>
        <v>1276083.5687782662</v>
      </c>
      <c r="D365">
        <f t="shared" si="71"/>
        <v>32.989730332767962</v>
      </c>
      <c r="E365">
        <f t="shared" si="72"/>
        <v>274.45149969781301</v>
      </c>
      <c r="F365">
        <f t="shared" si="73"/>
        <v>7045426.9607798653</v>
      </c>
      <c r="G365">
        <f t="shared" si="74"/>
        <v>76420.40202174228</v>
      </c>
      <c r="H365">
        <f t="shared" si="82"/>
        <v>764204.02021742298</v>
      </c>
      <c r="I365">
        <f t="shared" si="75"/>
        <v>-7.3402066948055715</v>
      </c>
      <c r="J365">
        <f t="shared" si="76"/>
        <v>-1.5687744193148978</v>
      </c>
      <c r="K365">
        <f t="shared" si="77"/>
        <v>-13.051106745206742</v>
      </c>
      <c r="L365">
        <f t="shared" si="78"/>
        <v>21.724446928378867</v>
      </c>
      <c r="M365">
        <f t="shared" si="79"/>
        <v>0.2356409309483426</v>
      </c>
      <c r="N365">
        <f t="shared" si="81"/>
        <v>2.3564093094834258</v>
      </c>
    </row>
    <row r="366" spans="1:14">
      <c r="A366">
        <v>338</v>
      </c>
      <c r="B366">
        <f t="shared" si="80"/>
        <v>338</v>
      </c>
      <c r="C366">
        <f t="shared" si="70"/>
        <v>1276076.2285715714</v>
      </c>
      <c r="D366">
        <f t="shared" si="71"/>
        <v>31.420955913453064</v>
      </c>
      <c r="E366">
        <f t="shared" si="72"/>
        <v>261.40039295260624</v>
      </c>
      <c r="F366">
        <f t="shared" si="73"/>
        <v>7045448.6852267934</v>
      </c>
      <c r="G366">
        <f t="shared" si="74"/>
        <v>76420.637662673224</v>
      </c>
      <c r="H366">
        <f t="shared" si="82"/>
        <v>764206.37662673241</v>
      </c>
      <c r="I366">
        <f t="shared" si="75"/>
        <v>-6.9911145673271555</v>
      </c>
      <c r="J366">
        <f t="shared" si="76"/>
        <v>-1.4941781495480424</v>
      </c>
      <c r="K366">
        <f t="shared" si="77"/>
        <v>-12.430517916414752</v>
      </c>
      <c r="L366">
        <f t="shared" si="78"/>
        <v>20.691375233908143</v>
      </c>
      <c r="M366">
        <f t="shared" si="79"/>
        <v>0.22443539938180757</v>
      </c>
      <c r="N366">
        <f t="shared" si="81"/>
        <v>2.2443539938180757</v>
      </c>
    </row>
    <row r="367" spans="1:14">
      <c r="A367">
        <v>339</v>
      </c>
      <c r="B367">
        <f t="shared" si="80"/>
        <v>339</v>
      </c>
      <c r="C367">
        <f t="shared" si="70"/>
        <v>1276069.2374570041</v>
      </c>
      <c r="D367">
        <f t="shared" si="71"/>
        <v>29.926777763905022</v>
      </c>
      <c r="E367">
        <f t="shared" si="72"/>
        <v>248.9698750361915</v>
      </c>
      <c r="F367">
        <f t="shared" si="73"/>
        <v>7045469.3766020276</v>
      </c>
      <c r="G367">
        <f t="shared" si="74"/>
        <v>76420.862098072612</v>
      </c>
      <c r="H367">
        <f t="shared" si="82"/>
        <v>764208.62098072621</v>
      </c>
      <c r="I367">
        <f t="shared" si="75"/>
        <v>-6.6586257373279629</v>
      </c>
      <c r="J367">
        <f t="shared" si="76"/>
        <v>-1.4231285814759325</v>
      </c>
      <c r="K367">
        <f t="shared" si="77"/>
        <v>-11.839435166917283</v>
      </c>
      <c r="L367">
        <f t="shared" si="78"/>
        <v>19.70742678740757</v>
      </c>
      <c r="M367">
        <f t="shared" si="79"/>
        <v>0.21376269831360731</v>
      </c>
      <c r="N367">
        <f t="shared" si="81"/>
        <v>2.137626983136073</v>
      </c>
    </row>
    <row r="368" spans="1:14">
      <c r="A368">
        <v>340</v>
      </c>
      <c r="B368">
        <f t="shared" si="80"/>
        <v>340</v>
      </c>
      <c r="C368">
        <f t="shared" si="70"/>
        <v>1276062.5788312668</v>
      </c>
      <c r="D368">
        <f t="shared" si="71"/>
        <v>28.50364918242909</v>
      </c>
      <c r="E368">
        <f t="shared" si="72"/>
        <v>237.1304398692742</v>
      </c>
      <c r="F368">
        <f t="shared" si="73"/>
        <v>7045489.0840288149</v>
      </c>
      <c r="G368">
        <f t="shared" si="74"/>
        <v>76421.075860770929</v>
      </c>
      <c r="H368">
        <f t="shared" si="82"/>
        <v>764210.75860770931</v>
      </c>
      <c r="I368">
        <f t="shared" si="75"/>
        <v>-6.3419504493883965</v>
      </c>
      <c r="J368">
        <f t="shared" si="76"/>
        <v>-1.3554571233241295</v>
      </c>
      <c r="K368">
        <f t="shared" si="77"/>
        <v>-11.276455930980568</v>
      </c>
      <c r="L368">
        <f t="shared" si="78"/>
        <v>18.770266009532886</v>
      </c>
      <c r="M368">
        <f t="shared" si="79"/>
        <v>0.20359749416020778</v>
      </c>
      <c r="N368">
        <f t="shared" si="81"/>
        <v>2.0359749416020776</v>
      </c>
    </row>
    <row r="369" spans="1:14">
      <c r="A369">
        <v>341</v>
      </c>
      <c r="B369">
        <f t="shared" si="80"/>
        <v>341</v>
      </c>
      <c r="C369">
        <f t="shared" si="70"/>
        <v>1276056.2368808175</v>
      </c>
      <c r="D369">
        <f t="shared" si="71"/>
        <v>27.148192059104961</v>
      </c>
      <c r="E369">
        <f t="shared" si="72"/>
        <v>225.85398393829362</v>
      </c>
      <c r="F369">
        <f t="shared" si="73"/>
        <v>7045507.8542948244</v>
      </c>
      <c r="G369">
        <f t="shared" si="74"/>
        <v>76421.279458265082</v>
      </c>
      <c r="H369">
        <f t="shared" si="82"/>
        <v>764212.79458265088</v>
      </c>
      <c r="I369">
        <f t="shared" si="75"/>
        <v>-6.0403365211587863</v>
      </c>
      <c r="J369">
        <f t="shared" si="76"/>
        <v>-1.2910031938401887</v>
      </c>
      <c r="K369">
        <f t="shared" si="77"/>
        <v>-10.740244284815208</v>
      </c>
      <c r="L369">
        <f t="shared" si="78"/>
        <v>17.877668342249148</v>
      </c>
      <c r="M369">
        <f t="shared" si="79"/>
        <v>0.19391565756503543</v>
      </c>
      <c r="N369">
        <f t="shared" si="81"/>
        <v>1.9391565756503542</v>
      </c>
    </row>
    <row r="370" spans="1:14">
      <c r="A370">
        <v>342</v>
      </c>
      <c r="B370">
        <f t="shared" si="80"/>
        <v>342</v>
      </c>
      <c r="C370">
        <f t="shared" si="70"/>
        <v>1276050.1965442963</v>
      </c>
      <c r="D370">
        <f t="shared" si="71"/>
        <v>25.857188865264771</v>
      </c>
      <c r="E370">
        <f t="shared" si="72"/>
        <v>215.1137396534784</v>
      </c>
      <c r="F370">
        <f t="shared" si="73"/>
        <v>7045525.731963167</v>
      </c>
      <c r="G370">
        <f t="shared" si="74"/>
        <v>76421.47337392265</v>
      </c>
      <c r="H370">
        <f t="shared" si="82"/>
        <v>764214.73373922647</v>
      </c>
      <c r="I370">
        <f t="shared" si="75"/>
        <v>-5.7530675551100332</v>
      </c>
      <c r="J370">
        <f t="shared" si="76"/>
        <v>-1.2296138420001514</v>
      </c>
      <c r="K370">
        <f t="shared" si="77"/>
        <v>-10.229527782800041</v>
      </c>
      <c r="L370">
        <f t="shared" si="78"/>
        <v>17.027514973729762</v>
      </c>
      <c r="M370">
        <f t="shared" si="79"/>
        <v>0.18469420618046264</v>
      </c>
      <c r="N370">
        <f t="shared" si="81"/>
        <v>1.8469420618046264</v>
      </c>
    </row>
    <row r="371" spans="1:14">
      <c r="A371">
        <v>343</v>
      </c>
      <c r="B371">
        <f t="shared" si="80"/>
        <v>343</v>
      </c>
      <c r="C371">
        <f t="shared" si="70"/>
        <v>1276044.4434767412</v>
      </c>
      <c r="D371">
        <f t="shared" si="71"/>
        <v>24.627575023264619</v>
      </c>
      <c r="E371">
        <f t="shared" si="72"/>
        <v>204.88421187067837</v>
      </c>
      <c r="F371">
        <f t="shared" si="73"/>
        <v>7045542.7594781406</v>
      </c>
      <c r="G371">
        <f t="shared" si="74"/>
        <v>76421.658068128832</v>
      </c>
      <c r="H371">
        <f t="shared" si="82"/>
        <v>764216.58068128827</v>
      </c>
      <c r="I371">
        <f t="shared" si="75"/>
        <v>-5.4794612354579169</v>
      </c>
      <c r="J371">
        <f t="shared" si="76"/>
        <v>-1.1711433847393744</v>
      </c>
      <c r="K371">
        <f t="shared" si="77"/>
        <v>-9.743094443655778</v>
      </c>
      <c r="L371">
        <f t="shared" si="78"/>
        <v>16.217787813686893</v>
      </c>
      <c r="M371">
        <f t="shared" si="79"/>
        <v>0.17591125016617584</v>
      </c>
      <c r="N371">
        <f t="shared" si="81"/>
        <v>1.7591125016617584</v>
      </c>
    </row>
    <row r="372" spans="1:14">
      <c r="A372">
        <v>344</v>
      </c>
      <c r="B372">
        <f t="shared" si="80"/>
        <v>344</v>
      </c>
      <c r="C372">
        <f t="shared" si="70"/>
        <v>1276038.9640155057</v>
      </c>
      <c r="D372">
        <f t="shared" si="71"/>
        <v>23.456431638525245</v>
      </c>
      <c r="E372">
        <f t="shared" si="72"/>
        <v>195.14111742702261</v>
      </c>
      <c r="F372">
        <f t="shared" si="73"/>
        <v>7045558.977265954</v>
      </c>
      <c r="G372">
        <f t="shared" si="74"/>
        <v>76421.833979378993</v>
      </c>
      <c r="H372">
        <f t="shared" si="82"/>
        <v>764218.3397937899</v>
      </c>
      <c r="I372">
        <f t="shared" si="75"/>
        <v>-5.2188677061984148</v>
      </c>
      <c r="J372">
        <f t="shared" si="76"/>
        <v>-1.1154530618561742</v>
      </c>
      <c r="K372">
        <f t="shared" si="77"/>
        <v>-9.279789879484543</v>
      </c>
      <c r="L372">
        <f t="shared" si="78"/>
        <v>15.446564707263951</v>
      </c>
      <c r="M372">
        <f t="shared" si="79"/>
        <v>0.16754594027518033</v>
      </c>
      <c r="N372">
        <f t="shared" si="81"/>
        <v>1.6754594027518031</v>
      </c>
    </row>
    <row r="373" spans="1:14">
      <c r="A373">
        <v>345</v>
      </c>
      <c r="B373">
        <f t="shared" si="80"/>
        <v>345</v>
      </c>
      <c r="C373">
        <f t="shared" si="70"/>
        <v>1276033.7451477996</v>
      </c>
      <c r="D373">
        <f t="shared" si="71"/>
        <v>22.34097857666907</v>
      </c>
      <c r="E373">
        <f t="shared" si="72"/>
        <v>185.86132754753805</v>
      </c>
      <c r="F373">
        <f t="shared" si="73"/>
        <v>7045574.423830661</v>
      </c>
      <c r="G373">
        <f t="shared" si="74"/>
        <v>76422.001525319269</v>
      </c>
      <c r="H373">
        <f t="shared" si="82"/>
        <v>764220.01525319263</v>
      </c>
      <c r="I373">
        <f t="shared" si="75"/>
        <v>-4.970668026385602</v>
      </c>
      <c r="J373">
        <f t="shared" si="76"/>
        <v>-1.0624107072767608</v>
      </c>
      <c r="K373">
        <f t="shared" si="77"/>
        <v>-8.8385145609238602</v>
      </c>
      <c r="L373">
        <f t="shared" si="78"/>
        <v>14.712014876181444</v>
      </c>
      <c r="M373">
        <f t="shared" si="79"/>
        <v>0.15957841840477907</v>
      </c>
      <c r="N373">
        <f t="shared" si="81"/>
        <v>1.5957841840477907</v>
      </c>
    </row>
    <row r="374" spans="1:14">
      <c r="A374">
        <v>346</v>
      </c>
      <c r="B374">
        <f t="shared" si="80"/>
        <v>346</v>
      </c>
      <c r="C374">
        <f t="shared" si="70"/>
        <v>1276028.7744797731</v>
      </c>
      <c r="D374">
        <f t="shared" si="71"/>
        <v>21.278567869392308</v>
      </c>
      <c r="E374">
        <f t="shared" si="72"/>
        <v>177.02281298661418</v>
      </c>
      <c r="F374">
        <f t="shared" si="73"/>
        <v>7045589.1358455373</v>
      </c>
      <c r="G374">
        <f t="shared" si="74"/>
        <v>76422.161103737672</v>
      </c>
      <c r="H374">
        <f t="shared" si="82"/>
        <v>764221.61103737669</v>
      </c>
      <c r="I374">
        <f t="shared" si="75"/>
        <v>-4.73427269896876</v>
      </c>
      <c r="J374">
        <f t="shared" si="76"/>
        <v>-1.0118904359080354</v>
      </c>
      <c r="K374">
        <f t="shared" si="77"/>
        <v>-8.4182212119808106</v>
      </c>
      <c r="L374">
        <f t="shared" si="78"/>
        <v>14.012394576361947</v>
      </c>
      <c r="M374">
        <f t="shared" si="79"/>
        <v>0.15198977049565934</v>
      </c>
      <c r="N374">
        <f t="shared" si="81"/>
        <v>1.5198977049565934</v>
      </c>
    </row>
    <row r="375" spans="1:14">
      <c r="A375">
        <v>347</v>
      </c>
      <c r="B375">
        <f t="shared" si="80"/>
        <v>347</v>
      </c>
      <c r="C375">
        <f t="shared" si="70"/>
        <v>1276024.0402070743</v>
      </c>
      <c r="D375">
        <f t="shared" si="71"/>
        <v>20.266677433484272</v>
      </c>
      <c r="E375">
        <f t="shared" si="72"/>
        <v>168.60459177463338</v>
      </c>
      <c r="F375">
        <f t="shared" si="73"/>
        <v>7045603.1482401136</v>
      </c>
      <c r="G375">
        <f t="shared" si="74"/>
        <v>76422.313093508172</v>
      </c>
      <c r="H375">
        <f t="shared" si="82"/>
        <v>764223.13093508163</v>
      </c>
      <c r="I375">
        <f t="shared" si="75"/>
        <v>-4.5091202696813948</v>
      </c>
      <c r="J375">
        <f t="shared" si="76"/>
        <v>-0.96377234534118439</v>
      </c>
      <c r="K375">
        <f t="shared" si="77"/>
        <v>-8.0179123284143952</v>
      </c>
      <c r="L375">
        <f t="shared" si="78"/>
        <v>13.34604296176923</v>
      </c>
      <c r="M375">
        <f t="shared" si="79"/>
        <v>0.14476198166774479</v>
      </c>
      <c r="N375">
        <f t="shared" si="81"/>
        <v>1.4476198166774479</v>
      </c>
    </row>
    <row r="376" spans="1:14">
      <c r="A376">
        <v>348</v>
      </c>
      <c r="B376">
        <f t="shared" si="80"/>
        <v>348</v>
      </c>
      <c r="C376">
        <f t="shared" si="70"/>
        <v>1276019.5310868046</v>
      </c>
      <c r="D376">
        <f t="shared" si="71"/>
        <v>19.302905088143088</v>
      </c>
      <c r="E376">
        <f t="shared" si="72"/>
        <v>160.58667944621899</v>
      </c>
      <c r="F376">
        <f t="shared" si="73"/>
        <v>7045616.4942830754</v>
      </c>
      <c r="G376">
        <f t="shared" si="74"/>
        <v>76422.457855489833</v>
      </c>
      <c r="H376">
        <f t="shared" si="82"/>
        <v>764224.57855489827</v>
      </c>
      <c r="I376">
        <f t="shared" si="75"/>
        <v>-4.2946759926424987</v>
      </c>
      <c r="J376">
        <f t="shared" si="76"/>
        <v>-0.91794223170365385</v>
      </c>
      <c r="K376">
        <f t="shared" si="77"/>
        <v>-7.6366378138225652</v>
      </c>
      <c r="L376">
        <f t="shared" si="78"/>
        <v>12.711378144681984</v>
      </c>
      <c r="M376">
        <f t="shared" si="79"/>
        <v>0.13787789348673635</v>
      </c>
      <c r="N376">
        <f t="shared" si="81"/>
        <v>1.3787789348673634</v>
      </c>
    </row>
    <row r="377" spans="1:14">
      <c r="A377">
        <v>349</v>
      </c>
      <c r="B377">
        <f t="shared" si="80"/>
        <v>349</v>
      </c>
      <c r="C377">
        <f t="shared" si="70"/>
        <v>1276015.236410812</v>
      </c>
      <c r="D377">
        <f t="shared" si="71"/>
        <v>18.384962856439433</v>
      </c>
      <c r="E377">
        <f t="shared" si="72"/>
        <v>152.95004163239642</v>
      </c>
      <c r="F377">
        <f t="shared" si="73"/>
        <v>7045629.2056612205</v>
      </c>
      <c r="G377">
        <f t="shared" si="74"/>
        <v>76422.595733383321</v>
      </c>
      <c r="H377">
        <f t="shared" si="82"/>
        <v>764225.9573338331</v>
      </c>
      <c r="I377">
        <f t="shared" si="75"/>
        <v>-4.0904305594900139</v>
      </c>
      <c r="J377">
        <f t="shared" si="76"/>
        <v>-0.8742913189901429</v>
      </c>
      <c r="K377">
        <f t="shared" si="77"/>
        <v>-7.2734927278652606</v>
      </c>
      <c r="L377">
        <f t="shared" si="78"/>
        <v>12.106893443085136</v>
      </c>
      <c r="M377">
        <f t="shared" si="79"/>
        <v>0.13132116326028165</v>
      </c>
      <c r="N377">
        <f t="shared" si="81"/>
        <v>1.3132116326028165</v>
      </c>
    </row>
    <row r="378" spans="1:14">
      <c r="A378">
        <v>350</v>
      </c>
      <c r="B378">
        <f t="shared" si="80"/>
        <v>350</v>
      </c>
      <c r="C378">
        <f t="shared" si="70"/>
        <v>1276011.1459802524</v>
      </c>
      <c r="D378">
        <f t="shared" si="71"/>
        <v>17.510671537449291</v>
      </c>
      <c r="E378">
        <f t="shared" si="72"/>
        <v>145.67654890453116</v>
      </c>
      <c r="F378">
        <f t="shared" si="73"/>
        <v>7045641.312554664</v>
      </c>
      <c r="G378">
        <f t="shared" si="74"/>
        <v>76422.727054546587</v>
      </c>
      <c r="H378">
        <f t="shared" si="82"/>
        <v>764227.27054546576</v>
      </c>
      <c r="I378">
        <f t="shared" si="75"/>
        <v>-3.8958988890183162</v>
      </c>
      <c r="J378">
        <f t="shared" si="76"/>
        <v>-0.83271600123476264</v>
      </c>
      <c r="K378">
        <f t="shared" si="77"/>
        <v>-6.9276151413169522</v>
      </c>
      <c r="L378">
        <f t="shared" si="78"/>
        <v>11.531153806302536</v>
      </c>
      <c r="M378">
        <f t="shared" si="79"/>
        <v>0.12507622526749493</v>
      </c>
      <c r="N378">
        <f t="shared" si="81"/>
        <v>1.2507622526749493</v>
      </c>
    </row>
    <row r="379" spans="1:14">
      <c r="A379">
        <v>351</v>
      </c>
      <c r="B379">
        <f t="shared" si="80"/>
        <v>351</v>
      </c>
      <c r="C379">
        <f t="shared" si="70"/>
        <v>1276007.2500813634</v>
      </c>
      <c r="D379">
        <f t="shared" si="71"/>
        <v>16.67795553621453</v>
      </c>
      <c r="E379">
        <f t="shared" si="72"/>
        <v>138.74893376321421</v>
      </c>
      <c r="F379">
        <f t="shared" si="73"/>
        <v>7045652.8437084705</v>
      </c>
      <c r="G379">
        <f t="shared" si="74"/>
        <v>76422.852130771847</v>
      </c>
      <c r="H379">
        <f t="shared" si="82"/>
        <v>764228.52130771847</v>
      </c>
      <c r="I379">
        <f t="shared" si="75"/>
        <v>-3.7106189744362594</v>
      </c>
      <c r="J379">
        <f t="shared" si="76"/>
        <v>-0.79311759691653982</v>
      </c>
      <c r="K379">
        <f t="shared" si="77"/>
        <v>-6.5981840928921098</v>
      </c>
      <c r="L379">
        <f t="shared" si="78"/>
        <v>10.982792410414804</v>
      </c>
      <c r="M379">
        <f t="shared" si="79"/>
        <v>0.11912825383010378</v>
      </c>
      <c r="N379">
        <f t="shared" si="81"/>
        <v>1.1912825383010377</v>
      </c>
    </row>
    <row r="380" spans="1:14">
      <c r="A380">
        <v>352</v>
      </c>
      <c r="B380">
        <f t="shared" si="80"/>
        <v>352</v>
      </c>
      <c r="C380">
        <f t="shared" si="70"/>
        <v>1276003.539462389</v>
      </c>
      <c r="D380">
        <f t="shared" si="71"/>
        <v>15.88483793929799</v>
      </c>
      <c r="E380">
        <f t="shared" si="72"/>
        <v>132.15074967032211</v>
      </c>
      <c r="F380">
        <f t="shared" si="73"/>
        <v>7045663.8265008805</v>
      </c>
      <c r="G380">
        <f t="shared" si="74"/>
        <v>76422.971259025682</v>
      </c>
      <c r="H380">
        <f t="shared" si="82"/>
        <v>764229.71259025682</v>
      </c>
      <c r="I380">
        <f t="shared" si="75"/>
        <v>-3.5341507854999201</v>
      </c>
      <c r="J380">
        <f t="shared" si="76"/>
        <v>-0.7554021150191037</v>
      </c>
      <c r="K380">
        <f t="shared" si="77"/>
        <v>-6.2844176430252681</v>
      </c>
      <c r="L380">
        <f t="shared" si="78"/>
        <v>10.46050741540645</v>
      </c>
      <c r="M380">
        <f t="shared" si="79"/>
        <v>0.11346312813784279</v>
      </c>
      <c r="N380">
        <f t="shared" si="81"/>
        <v>1.1346312813784278</v>
      </c>
    </row>
    <row r="381" spans="1:14">
      <c r="A381">
        <v>353</v>
      </c>
      <c r="B381">
        <f t="shared" si="80"/>
        <v>353</v>
      </c>
      <c r="C381">
        <f t="shared" si="70"/>
        <v>1276000.0053116034</v>
      </c>
      <c r="D381">
        <f t="shared" si="71"/>
        <v>15.129435824278886</v>
      </c>
      <c r="E381">
        <f t="shared" si="72"/>
        <v>125.86633202729685</v>
      </c>
      <c r="F381">
        <f t="shared" si="73"/>
        <v>7045674.2870082958</v>
      </c>
      <c r="G381">
        <f t="shared" si="74"/>
        <v>76423.084722153813</v>
      </c>
      <c r="H381">
        <f t="shared" si="82"/>
        <v>764230.84722153819</v>
      </c>
      <c r="I381">
        <f t="shared" si="75"/>
        <v>-3.3660752229053914</v>
      </c>
      <c r="J381">
        <f t="shared" si="76"/>
        <v>-0.71948003219266954</v>
      </c>
      <c r="K381">
        <f t="shared" si="77"/>
        <v>-5.9855710200144916</v>
      </c>
      <c r="L381">
        <f t="shared" si="78"/>
        <v>9.9630588763677039</v>
      </c>
      <c r="M381">
        <f t="shared" si="79"/>
        <v>0.10806739874484919</v>
      </c>
      <c r="N381">
        <f t="shared" si="81"/>
        <v>1.0806739874484919</v>
      </c>
    </row>
    <row r="382" spans="1:14">
      <c r="A382">
        <v>354</v>
      </c>
      <c r="B382">
        <f t="shared" si="80"/>
        <v>354</v>
      </c>
      <c r="C382">
        <f t="shared" si="70"/>
        <v>1275996.6392363806</v>
      </c>
      <c r="D382">
        <f t="shared" si="71"/>
        <v>14.409955792086217</v>
      </c>
      <c r="E382">
        <f t="shared" si="72"/>
        <v>119.88076100728236</v>
      </c>
      <c r="F382">
        <f t="shared" si="73"/>
        <v>7045684.2500671726</v>
      </c>
      <c r="G382">
        <f t="shared" si="74"/>
        <v>76423.192789552559</v>
      </c>
      <c r="H382">
        <f t="shared" si="82"/>
        <v>764231.92789552559</v>
      </c>
      <c r="I382">
        <f t="shared" si="75"/>
        <v>-3.2059931224516984</v>
      </c>
      <c r="J382">
        <f t="shared" si="76"/>
        <v>-0.68526608049248305</v>
      </c>
      <c r="K382">
        <f t="shared" si="77"/>
        <v>-5.7009348541535729</v>
      </c>
      <c r="L382">
        <f t="shared" si="78"/>
        <v>9.4892658014399949</v>
      </c>
      <c r="M382">
        <f t="shared" si="79"/>
        <v>0.1029282556577587</v>
      </c>
      <c r="N382">
        <f t="shared" si="81"/>
        <v>1.0292825565775869</v>
      </c>
    </row>
    <row r="383" spans="1:14">
      <c r="A383">
        <v>355</v>
      </c>
      <c r="B383">
        <f t="shared" si="80"/>
        <v>355</v>
      </c>
      <c r="C383">
        <f t="shared" si="70"/>
        <v>1275993.4332432582</v>
      </c>
      <c r="D383">
        <f t="shared" si="71"/>
        <v>13.724689711593735</v>
      </c>
      <c r="E383">
        <f t="shared" si="72"/>
        <v>114.17982615312879</v>
      </c>
      <c r="F383">
        <f t="shared" si="73"/>
        <v>7045693.739332974</v>
      </c>
      <c r="G383">
        <f t="shared" si="74"/>
        <v>76423.295717808214</v>
      </c>
      <c r="H383">
        <f t="shared" si="82"/>
        <v>764232.9571780822</v>
      </c>
      <c r="I383">
        <f t="shared" si="75"/>
        <v>-3.0535243066028008</v>
      </c>
      <c r="J383">
        <f t="shared" si="76"/>
        <v>-0.65267904519268427</v>
      </c>
      <c r="K383">
        <f t="shared" si="77"/>
        <v>-5.4298334956846936</v>
      </c>
      <c r="L383">
        <f t="shared" si="78"/>
        <v>9.0380033495402241</v>
      </c>
      <c r="M383">
        <f t="shared" si="79"/>
        <v>9.803349793995525E-2</v>
      </c>
      <c r="N383">
        <f t="shared" si="81"/>
        <v>0.98033497939955239</v>
      </c>
    </row>
    <row r="384" spans="1:14">
      <c r="A384">
        <v>356</v>
      </c>
      <c r="B384">
        <f t="shared" si="80"/>
        <v>356</v>
      </c>
      <c r="C384">
        <f t="shared" si="70"/>
        <v>1275990.3797189516</v>
      </c>
      <c r="D384">
        <f t="shared" si="71"/>
        <v>13.07201066640105</v>
      </c>
      <c r="E384">
        <f t="shared" si="72"/>
        <v>108.7499926574441</v>
      </c>
      <c r="F384">
        <f t="shared" si="73"/>
        <v>7045702.7773363236</v>
      </c>
      <c r="G384">
        <f t="shared" si="74"/>
        <v>76423.393751306154</v>
      </c>
      <c r="H384">
        <f t="shared" si="82"/>
        <v>764233.93751306157</v>
      </c>
      <c r="I384">
        <f t="shared" si="75"/>
        <v>-2.9083066811907576</v>
      </c>
      <c r="J384">
        <f t="shared" si="76"/>
        <v>-0.62164157219820082</v>
      </c>
      <c r="K384">
        <f t="shared" si="77"/>
        <v>-5.1716234125999803</v>
      </c>
      <c r="L384">
        <f t="shared" si="78"/>
        <v>8.6082001612289307</v>
      </c>
      <c r="M384">
        <f t="shared" si="79"/>
        <v>9.3371504760007495E-2</v>
      </c>
      <c r="N384">
        <f t="shared" si="81"/>
        <v>0.93371504760007495</v>
      </c>
    </row>
    <row r="385" spans="1:14">
      <c r="A385">
        <v>357</v>
      </c>
      <c r="B385">
        <f t="shared" si="80"/>
        <v>357</v>
      </c>
      <c r="C385">
        <f t="shared" si="70"/>
        <v>1275987.4714122706</v>
      </c>
      <c r="D385">
        <f t="shared" si="71"/>
        <v>12.45036909420285</v>
      </c>
      <c r="E385">
        <f t="shared" si="72"/>
        <v>103.57836924484411</v>
      </c>
      <c r="F385">
        <f t="shared" si="73"/>
        <v>7045711.3855364844</v>
      </c>
      <c r="G385">
        <f t="shared" si="74"/>
        <v>76423.487122810911</v>
      </c>
      <c r="H385">
        <f t="shared" si="82"/>
        <v>764234.87122810911</v>
      </c>
      <c r="I385">
        <f t="shared" si="75"/>
        <v>-2.7699953751098962</v>
      </c>
      <c r="J385">
        <f t="shared" si="76"/>
        <v>-0.59207998459982236</v>
      </c>
      <c r="K385">
        <f t="shared" si="77"/>
        <v>-4.9256916645079212</v>
      </c>
      <c r="L385">
        <f t="shared" si="78"/>
        <v>8.1988358164019051</v>
      </c>
      <c r="M385">
        <f t="shared" si="79"/>
        <v>8.8931207815734645E-2</v>
      </c>
      <c r="N385">
        <f t="shared" si="81"/>
        <v>0.88931207815734636</v>
      </c>
    </row>
    <row r="386" spans="1:14">
      <c r="A386">
        <v>358</v>
      </c>
      <c r="B386">
        <f t="shared" si="80"/>
        <v>358</v>
      </c>
      <c r="C386">
        <f t="shared" si="70"/>
        <v>1275984.7014168955</v>
      </c>
      <c r="D386">
        <f t="shared" si="71"/>
        <v>11.858289109603028</v>
      </c>
      <c r="E386">
        <f t="shared" si="72"/>
        <v>98.652677580336189</v>
      </c>
      <c r="F386">
        <f t="shared" si="73"/>
        <v>7045719.5843723007</v>
      </c>
      <c r="G386">
        <f t="shared" si="74"/>
        <v>76423.576054018733</v>
      </c>
      <c r="H386">
        <f t="shared" si="82"/>
        <v>764235.76054018724</v>
      </c>
      <c r="I386">
        <f t="shared" si="75"/>
        <v>-2.6382619209543652</v>
      </c>
      <c r="J386">
        <f t="shared" si="76"/>
        <v>-0.56392410793908587</v>
      </c>
      <c r="K386">
        <f t="shared" si="77"/>
        <v>-4.691454448959349</v>
      </c>
      <c r="L386">
        <f t="shared" si="78"/>
        <v>7.8089384127842072</v>
      </c>
      <c r="M386">
        <f t="shared" si="79"/>
        <v>8.4702065068593069E-2</v>
      </c>
      <c r="N386">
        <f t="shared" si="81"/>
        <v>0.84702065068593058</v>
      </c>
    </row>
    <row r="387" spans="1:14">
      <c r="A387">
        <v>359</v>
      </c>
      <c r="B387">
        <f t="shared" si="80"/>
        <v>359</v>
      </c>
      <c r="C387">
        <f t="shared" si="70"/>
        <v>1275982.0631549745</v>
      </c>
      <c r="D387">
        <f t="shared" si="71"/>
        <v>11.294365001663943</v>
      </c>
      <c r="E387">
        <f t="shared" si="72"/>
        <v>93.96122313137684</v>
      </c>
      <c r="F387">
        <f t="shared" si="73"/>
        <v>7045727.3933107136</v>
      </c>
      <c r="G387">
        <f t="shared" si="74"/>
        <v>76423.660756083802</v>
      </c>
      <c r="H387">
        <f t="shared" si="82"/>
        <v>764236.60756083787</v>
      </c>
      <c r="I387">
        <f t="shared" si="75"/>
        <v>-2.5127934746491314</v>
      </c>
      <c r="J387">
        <f t="shared" si="76"/>
        <v>-0.5371071037700812</v>
      </c>
      <c r="K387">
        <f t="shared" si="77"/>
        <v>-4.4683557167979853</v>
      </c>
      <c r="L387">
        <f t="shared" si="78"/>
        <v>7.4375822594910268</v>
      </c>
      <c r="M387">
        <f t="shared" si="79"/>
        <v>8.0674035726171017E-2</v>
      </c>
      <c r="N387">
        <f t="shared" si="81"/>
        <v>0.80674035726171012</v>
      </c>
    </row>
    <row r="388" spans="1:14">
      <c r="A388">
        <v>360</v>
      </c>
      <c r="B388">
        <f t="shared" si="80"/>
        <v>360</v>
      </c>
      <c r="C388">
        <f t="shared" si="70"/>
        <v>1275979.5503614999</v>
      </c>
      <c r="D388">
        <f t="shared" si="71"/>
        <v>10.757257897893862</v>
      </c>
      <c r="E388">
        <f t="shared" si="72"/>
        <v>89.492867414578853</v>
      </c>
      <c r="F388">
        <f t="shared" si="73"/>
        <v>7045734.8308929726</v>
      </c>
      <c r="G388">
        <f t="shared" si="74"/>
        <v>76423.741430119524</v>
      </c>
      <c r="H388">
        <f t="shared" si="82"/>
        <v>764237.41430119518</v>
      </c>
      <c r="I388">
        <f t="shared" si="75"/>
        <v>-2.3932920722174789</v>
      </c>
      <c r="J388">
        <f t="shared" si="76"/>
        <v>-0.51156531112479775</v>
      </c>
      <c r="K388">
        <f t="shared" si="77"/>
        <v>-4.2558658532629172</v>
      </c>
      <c r="L388">
        <f t="shared" si="78"/>
        <v>7.0838856801916661</v>
      </c>
      <c r="M388">
        <f t="shared" si="79"/>
        <v>7.6837556413527575E-2</v>
      </c>
      <c r="N388">
        <f t="shared" si="81"/>
        <v>0.76837556413527575</v>
      </c>
    </row>
    <row r="389" spans="1:14">
      <c r="A389">
        <v>361</v>
      </c>
      <c r="B389">
        <f t="shared" si="80"/>
        <v>361</v>
      </c>
      <c r="C389">
        <f t="shared" si="70"/>
        <v>1275977.1570694277</v>
      </c>
      <c r="D389">
        <f t="shared" si="71"/>
        <v>10.245692586769064</v>
      </c>
      <c r="E389">
        <f t="shared" si="72"/>
        <v>85.237001561315935</v>
      </c>
      <c r="F389">
        <f t="shared" si="73"/>
        <v>7045741.9147786526</v>
      </c>
      <c r="G389">
        <f t="shared" si="74"/>
        <v>76423.818267675932</v>
      </c>
      <c r="H389">
        <f t="shared" si="82"/>
        <v>764238.18267675932</v>
      </c>
      <c r="I389">
        <f t="shared" si="75"/>
        <v>-2.2794739219166136</v>
      </c>
      <c r="J389">
        <f t="shared" si="76"/>
        <v>-0.48723809550722869</v>
      </c>
      <c r="K389">
        <f t="shared" si="77"/>
        <v>-4.0534804217250855</v>
      </c>
      <c r="L389">
        <f t="shared" si="78"/>
        <v>6.7470089206720063</v>
      </c>
      <c r="M389">
        <f t="shared" si="79"/>
        <v>7.318351847692188E-2</v>
      </c>
      <c r="N389">
        <f t="shared" si="81"/>
        <v>0.73183518476921883</v>
      </c>
    </row>
    <row r="390" spans="1:14">
      <c r="A390">
        <v>362</v>
      </c>
      <c r="B390">
        <f t="shared" si="80"/>
        <v>362</v>
      </c>
      <c r="C390">
        <f t="shared" si="70"/>
        <v>1275974.8775955057</v>
      </c>
      <c r="D390">
        <f t="shared" si="71"/>
        <v>9.7584544912618352</v>
      </c>
      <c r="E390">
        <f t="shared" si="72"/>
        <v>81.183521139590852</v>
      </c>
      <c r="F390">
        <f t="shared" si="73"/>
        <v>7045748.6617875732</v>
      </c>
      <c r="G390">
        <f t="shared" si="74"/>
        <v>76423.891451194402</v>
      </c>
      <c r="H390">
        <f t="shared" si="82"/>
        <v>764238.91451194405</v>
      </c>
      <c r="I390">
        <f t="shared" si="75"/>
        <v>-2.1710687300572817</v>
      </c>
      <c r="J390">
        <f t="shared" si="76"/>
        <v>-0.46406770505917422</v>
      </c>
      <c r="K390">
        <f t="shared" si="77"/>
        <v>-3.860718967087307</v>
      </c>
      <c r="L390">
        <f t="shared" si="78"/>
        <v>6.4261521558376069</v>
      </c>
      <c r="M390">
        <f t="shared" si="79"/>
        <v>6.9703246366155963E-2</v>
      </c>
      <c r="N390">
        <f t="shared" si="81"/>
        <v>0.69703246366155958</v>
      </c>
    </row>
    <row r="391" spans="1:14">
      <c r="A391">
        <v>363</v>
      </c>
      <c r="B391">
        <f t="shared" si="80"/>
        <v>363</v>
      </c>
      <c r="C391">
        <f t="shared" si="70"/>
        <v>1275972.7065267756</v>
      </c>
      <c r="D391">
        <f t="shared" si="71"/>
        <v>9.2943867862026615</v>
      </c>
      <c r="E391">
        <f t="shared" si="72"/>
        <v>77.322802172503543</v>
      </c>
      <c r="F391">
        <f t="shared" si="73"/>
        <v>7045755.087939729</v>
      </c>
      <c r="G391">
        <f t="shared" si="74"/>
        <v>76423.961154440767</v>
      </c>
      <c r="H391">
        <f t="shared" si="82"/>
        <v>764239.61154440767</v>
      </c>
      <c r="I391">
        <f t="shared" si="75"/>
        <v>-2.0678190589036052</v>
      </c>
      <c r="J391">
        <f t="shared" si="76"/>
        <v>-0.44199913355757647</v>
      </c>
      <c r="K391">
        <f t="shared" si="77"/>
        <v>-3.6771238760178329</v>
      </c>
      <c r="L391">
        <f t="shared" si="78"/>
        <v>6.1205535914347093</v>
      </c>
      <c r="M391">
        <f t="shared" si="79"/>
        <v>6.6388477044304714E-2</v>
      </c>
      <c r="N391">
        <f t="shared" si="81"/>
        <v>0.66388477044304717</v>
      </c>
    </row>
    <row r="392" spans="1:14">
      <c r="A392">
        <v>364</v>
      </c>
      <c r="B392">
        <f t="shared" si="80"/>
        <v>364</v>
      </c>
      <c r="C392">
        <f t="shared" si="70"/>
        <v>1275970.6387077167</v>
      </c>
      <c r="D392">
        <f t="shared" si="71"/>
        <v>8.8523876526450849</v>
      </c>
      <c r="E392">
        <f t="shared" si="72"/>
        <v>73.645678296485713</v>
      </c>
      <c r="F392">
        <f t="shared" si="73"/>
        <v>7045761.2084933203</v>
      </c>
      <c r="G392">
        <f t="shared" si="74"/>
        <v>76424.027542917815</v>
      </c>
      <c r="H392">
        <f t="shared" si="82"/>
        <v>764240.27542917815</v>
      </c>
      <c r="I392">
        <f t="shared" si="75"/>
        <v>-1.9694797151257823</v>
      </c>
      <c r="J392">
        <f t="shared" si="76"/>
        <v>-0.42097998991930663</v>
      </c>
      <c r="K392">
        <f t="shared" si="77"/>
        <v>-3.5022592913213959</v>
      </c>
      <c r="L392">
        <f t="shared" si="78"/>
        <v>5.8294876559904489</v>
      </c>
      <c r="M392">
        <f t="shared" si="79"/>
        <v>6.3231340376036324E-2</v>
      </c>
      <c r="N392">
        <f t="shared" si="81"/>
        <v>0.63231340376036316</v>
      </c>
    </row>
    <row r="393" spans="1:14">
      <c r="A393">
        <v>365</v>
      </c>
      <c r="B393">
        <f t="shared" si="80"/>
        <v>365</v>
      </c>
      <c r="C393">
        <f t="shared" ref="C393:C456" si="83">C392+I392*B$8</f>
        <v>1275968.6692280015</v>
      </c>
      <c r="D393">
        <f t="shared" ref="D393:D456" si="84">D392+J392*B$8</f>
        <v>8.4314076627257784</v>
      </c>
      <c r="E393">
        <f t="shared" ref="E393:E456" si="85">E392+K392*B$8</f>
        <v>70.143419005164318</v>
      </c>
      <c r="F393">
        <f t="shared" ref="F393:F456" si="86">F392+L392*B$8</f>
        <v>7045767.0379809765</v>
      </c>
      <c r="G393">
        <f t="shared" ref="G393:G456" si="87">G392+M392*B$8</f>
        <v>76424.090774258191</v>
      </c>
      <c r="H393">
        <f t="shared" si="82"/>
        <v>764240.90774258191</v>
      </c>
      <c r="I393">
        <f t="shared" si="75"/>
        <v>-1.8758171673511039</v>
      </c>
      <c r="J393">
        <f t="shared" si="76"/>
        <v>-0.40096037390466932</v>
      </c>
      <c r="K393">
        <f t="shared" si="77"/>
        <v>-3.3357100778792335</v>
      </c>
      <c r="L393">
        <f t="shared" si="78"/>
        <v>5.552263278686965</v>
      </c>
      <c r="M393">
        <f t="shared" si="79"/>
        <v>6.0224340448041272E-2</v>
      </c>
      <c r="N393">
        <f t="shared" si="81"/>
        <v>0.60224340448041269</v>
      </c>
    </row>
    <row r="394" spans="1:14">
      <c r="A394">
        <v>366</v>
      </c>
      <c r="B394">
        <f t="shared" si="80"/>
        <v>366</v>
      </c>
      <c r="C394">
        <f t="shared" si="83"/>
        <v>1275966.7934108342</v>
      </c>
      <c r="D394">
        <f t="shared" si="84"/>
        <v>8.0304472888211098</v>
      </c>
      <c r="E394">
        <f t="shared" si="85"/>
        <v>66.807708927285091</v>
      </c>
      <c r="F394">
        <f t="shared" si="86"/>
        <v>7045772.590244255</v>
      </c>
      <c r="G394">
        <f t="shared" si="87"/>
        <v>76424.150998598634</v>
      </c>
      <c r="H394">
        <f t="shared" si="82"/>
        <v>764241.5099859864</v>
      </c>
      <c r="I394">
        <f t="shared" si="75"/>
        <v>-1.7866089914280356</v>
      </c>
      <c r="J394">
        <f t="shared" si="76"/>
        <v>-0.38189275772549919</v>
      </c>
      <c r="K394">
        <f t="shared" si="77"/>
        <v>-3.177080837711193</v>
      </c>
      <c r="L394">
        <f t="shared" si="78"/>
        <v>5.2882222490874344</v>
      </c>
      <c r="M394">
        <f t="shared" si="79"/>
        <v>5.7360337777293637E-2</v>
      </c>
      <c r="N394">
        <f t="shared" si="81"/>
        <v>0.57360337777293635</v>
      </c>
    </row>
    <row r="395" spans="1:14">
      <c r="A395">
        <v>367</v>
      </c>
      <c r="B395">
        <f t="shared" si="80"/>
        <v>367</v>
      </c>
      <c r="C395">
        <f t="shared" si="83"/>
        <v>1275965.0068018427</v>
      </c>
      <c r="D395">
        <f t="shared" si="84"/>
        <v>7.6485545310956109</v>
      </c>
      <c r="E395">
        <f t="shared" si="85"/>
        <v>63.630628089573896</v>
      </c>
      <c r="F395">
        <f t="shared" si="86"/>
        <v>7045777.8784665037</v>
      </c>
      <c r="G395">
        <f t="shared" si="87"/>
        <v>76424.208358936405</v>
      </c>
      <c r="H395">
        <f t="shared" si="82"/>
        <v>764242.08358936419</v>
      </c>
      <c r="I395">
        <f t="shared" si="75"/>
        <v>-1.7016433420841524</v>
      </c>
      <c r="J395">
        <f t="shared" si="76"/>
        <v>-0.36373187327765172</v>
      </c>
      <c r="K395">
        <f t="shared" si="77"/>
        <v>-3.025994971828875</v>
      </c>
      <c r="L395">
        <f t="shared" si="78"/>
        <v>5.0367376548257106</v>
      </c>
      <c r="M395">
        <f t="shared" si="79"/>
        <v>5.463253236496865E-2</v>
      </c>
      <c r="N395">
        <f t="shared" si="81"/>
        <v>0.54632532364968645</v>
      </c>
    </row>
    <row r="396" spans="1:14">
      <c r="A396">
        <v>368</v>
      </c>
      <c r="B396">
        <f t="shared" si="80"/>
        <v>368</v>
      </c>
      <c r="C396">
        <f t="shared" si="83"/>
        <v>1275963.3051585006</v>
      </c>
      <c r="D396">
        <f t="shared" si="84"/>
        <v>7.2848226578179593</v>
      </c>
      <c r="E396">
        <f t="shared" si="85"/>
        <v>60.604633117745024</v>
      </c>
      <c r="F396">
        <f t="shared" si="86"/>
        <v>7045782.915204159</v>
      </c>
      <c r="G396">
        <f t="shared" si="87"/>
        <v>76424.262991468771</v>
      </c>
      <c r="H396">
        <f t="shared" si="82"/>
        <v>764242.62991468783</v>
      </c>
      <c r="I396">
        <f t="shared" si="75"/>
        <v>-1.6207184497215501</v>
      </c>
      <c r="J396">
        <f t="shared" si="76"/>
        <v>-0.34643460473095938</v>
      </c>
      <c r="K396">
        <f t="shared" si="77"/>
        <v>-2.8820937866591319</v>
      </c>
      <c r="L396">
        <f t="shared" si="78"/>
        <v>4.7972123935557986</v>
      </c>
      <c r="M396">
        <f t="shared" si="79"/>
        <v>5.2034447555842571E-2</v>
      </c>
      <c r="N396">
        <f t="shared" si="81"/>
        <v>0.52034447555842567</v>
      </c>
    </row>
    <row r="397" spans="1:14">
      <c r="A397">
        <v>369</v>
      </c>
      <c r="B397">
        <f t="shared" si="80"/>
        <v>369</v>
      </c>
      <c r="C397">
        <f t="shared" si="83"/>
        <v>1275961.6844400507</v>
      </c>
      <c r="D397">
        <f t="shared" si="84"/>
        <v>6.9383880530870004</v>
      </c>
      <c r="E397">
        <f t="shared" si="85"/>
        <v>57.722539331085891</v>
      </c>
      <c r="F397">
        <f t="shared" si="86"/>
        <v>7045787.7124165529</v>
      </c>
      <c r="G397">
        <f t="shared" si="87"/>
        <v>76424.315025916323</v>
      </c>
      <c r="H397">
        <f t="shared" si="82"/>
        <v>764243.15025916335</v>
      </c>
      <c r="I397">
        <f t="shared" si="75"/>
        <v>-1.5436421411532251</v>
      </c>
      <c r="J397">
        <f t="shared" si="76"/>
        <v>-0.32995988622236805</v>
      </c>
      <c r="K397">
        <f t="shared" si="77"/>
        <v>-2.7450356429224705</v>
      </c>
      <c r="L397">
        <f t="shared" si="78"/>
        <v>4.5690777556331561</v>
      </c>
      <c r="M397">
        <f t="shared" si="79"/>
        <v>4.9559914664907147E-2</v>
      </c>
      <c r="N397">
        <f t="shared" si="81"/>
        <v>0.49559914664907145</v>
      </c>
    </row>
    <row r="398" spans="1:14">
      <c r="A398">
        <v>370</v>
      </c>
      <c r="B398">
        <f t="shared" si="80"/>
        <v>370</v>
      </c>
      <c r="C398">
        <f t="shared" si="83"/>
        <v>1275960.1407979096</v>
      </c>
      <c r="D398">
        <f t="shared" si="84"/>
        <v>6.6084281668646323</v>
      </c>
      <c r="E398">
        <f t="shared" si="85"/>
        <v>54.977503688163424</v>
      </c>
      <c r="F398">
        <f t="shared" si="86"/>
        <v>7045792.2814943083</v>
      </c>
      <c r="G398">
        <f t="shared" si="87"/>
        <v>76424.36458583099</v>
      </c>
      <c r="H398">
        <f t="shared" si="82"/>
        <v>764243.64585831005</v>
      </c>
      <c r="I398">
        <f t="shared" si="75"/>
        <v>-1.4702313831409055</v>
      </c>
      <c r="J398">
        <f t="shared" si="76"/>
        <v>-0.31426860441001503</v>
      </c>
      <c r="K398">
        <f t="shared" si="77"/>
        <v>-2.6144951449510834</v>
      </c>
      <c r="L398">
        <f t="shared" si="78"/>
        <v>4.3517920741672569</v>
      </c>
      <c r="M398">
        <f t="shared" si="79"/>
        <v>4.7203058334747375E-2</v>
      </c>
      <c r="N398">
        <f t="shared" si="81"/>
        <v>0.47203058334747372</v>
      </c>
    </row>
    <row r="399" spans="1:14">
      <c r="A399">
        <v>371</v>
      </c>
      <c r="B399">
        <f t="shared" si="80"/>
        <v>371</v>
      </c>
      <c r="C399">
        <f t="shared" si="83"/>
        <v>1275958.6705665265</v>
      </c>
      <c r="D399">
        <f t="shared" si="84"/>
        <v>6.2941595624546176</v>
      </c>
      <c r="E399">
        <f t="shared" si="85"/>
        <v>52.363008543212338</v>
      </c>
      <c r="F399">
        <f t="shared" si="86"/>
        <v>7045796.6332863821</v>
      </c>
      <c r="G399">
        <f t="shared" si="87"/>
        <v>76424.411788889323</v>
      </c>
      <c r="H399">
        <f t="shared" si="82"/>
        <v>764244.11788889335</v>
      </c>
      <c r="I399">
        <f t="shared" si="75"/>
        <v>-1.4003118476491156</v>
      </c>
      <c r="J399">
        <f t="shared" si="76"/>
        <v>-0.29932350565748755</v>
      </c>
      <c r="K399">
        <f t="shared" si="77"/>
        <v>-2.4901623685267502</v>
      </c>
      <c r="L399">
        <f t="shared" si="78"/>
        <v>4.1448394392443921</v>
      </c>
      <c r="M399">
        <f t="shared" si="79"/>
        <v>4.4958282588961555E-2</v>
      </c>
      <c r="N399">
        <f t="shared" si="81"/>
        <v>0.44958282588961551</v>
      </c>
    </row>
    <row r="400" spans="1:14">
      <c r="A400">
        <v>372</v>
      </c>
      <c r="B400">
        <f t="shared" si="80"/>
        <v>372</v>
      </c>
      <c r="C400">
        <f t="shared" si="83"/>
        <v>1275957.2702546788</v>
      </c>
      <c r="D400">
        <f t="shared" si="84"/>
        <v>5.9948360567971299</v>
      </c>
      <c r="E400">
        <f t="shared" si="85"/>
        <v>49.872846174685591</v>
      </c>
      <c r="F400">
        <f t="shared" si="86"/>
        <v>7045800.7781258216</v>
      </c>
      <c r="G400">
        <f t="shared" si="87"/>
        <v>76424.456747171906</v>
      </c>
      <c r="H400">
        <f t="shared" si="82"/>
        <v>764244.56747171923</v>
      </c>
      <c r="I400">
        <f t="shared" si="75"/>
        <v>-1.3337174977819188</v>
      </c>
      <c r="J400">
        <f t="shared" si="76"/>
        <v>-0.28508910762843953</v>
      </c>
      <c r="K400">
        <f t="shared" si="77"/>
        <v>-2.3717421254098356</v>
      </c>
      <c r="L400">
        <f t="shared" si="78"/>
        <v>3.9477284732716433</v>
      </c>
      <c r="M400">
        <f t="shared" si="79"/>
        <v>4.2820257548550927E-2</v>
      </c>
      <c r="N400">
        <f t="shared" si="81"/>
        <v>0.42820257548550927</v>
      </c>
    </row>
    <row r="401" spans="1:14">
      <c r="A401">
        <v>373</v>
      </c>
      <c r="B401">
        <f t="shared" si="80"/>
        <v>373</v>
      </c>
      <c r="C401">
        <f t="shared" si="83"/>
        <v>1275955.936537181</v>
      </c>
      <c r="D401">
        <f t="shared" si="84"/>
        <v>5.7097469491686903</v>
      </c>
      <c r="E401">
        <f t="shared" si="85"/>
        <v>47.501104049275753</v>
      </c>
      <c r="F401">
        <f t="shared" si="86"/>
        <v>7045804.7258542953</v>
      </c>
      <c r="G401">
        <f t="shared" si="87"/>
        <v>76424.499567429448</v>
      </c>
      <c r="H401">
        <f t="shared" si="82"/>
        <v>764244.99567429477</v>
      </c>
      <c r="I401">
        <f t="shared" si="75"/>
        <v>-1.2702901934180364</v>
      </c>
      <c r="J401">
        <f t="shared" si="76"/>
        <v>-0.27153161508215917</v>
      </c>
      <c r="K401">
        <f t="shared" si="77"/>
        <v>-2.2589532628172639</v>
      </c>
      <c r="L401">
        <f t="shared" si="78"/>
        <v>3.7599911645376833</v>
      </c>
      <c r="M401">
        <f t="shared" si="79"/>
        <v>4.0783906779776363E-2</v>
      </c>
      <c r="N401">
        <f t="shared" si="81"/>
        <v>0.40783906779776358</v>
      </c>
    </row>
    <row r="402" spans="1:14">
      <c r="A402">
        <v>374</v>
      </c>
      <c r="B402">
        <f t="shared" si="80"/>
        <v>374</v>
      </c>
      <c r="C402">
        <f t="shared" si="83"/>
        <v>1275954.6662469876</v>
      </c>
      <c r="D402">
        <f t="shared" si="84"/>
        <v>5.4382153340865313</v>
      </c>
      <c r="E402">
        <f t="shared" si="85"/>
        <v>45.242150786458488</v>
      </c>
      <c r="F402">
        <f t="shared" si="86"/>
        <v>7045808.4858454596</v>
      </c>
      <c r="G402">
        <f t="shared" si="87"/>
        <v>76424.540351336225</v>
      </c>
      <c r="H402">
        <f t="shared" si="82"/>
        <v>764245.40351336251</v>
      </c>
      <c r="I402">
        <f t="shared" si="75"/>
        <v>-1.2098793156069032</v>
      </c>
      <c r="J402">
        <f t="shared" si="76"/>
        <v>-0.25861883967061378</v>
      </c>
      <c r="K402">
        <f t="shared" si="77"/>
        <v>-2.151527996189984</v>
      </c>
      <c r="L402">
        <f t="shared" si="78"/>
        <v>3.581181756224026</v>
      </c>
      <c r="M402">
        <f t="shared" si="79"/>
        <v>3.8844395243475223E-2</v>
      </c>
      <c r="N402">
        <f t="shared" si="81"/>
        <v>0.38844395243475222</v>
      </c>
    </row>
    <row r="403" spans="1:14">
      <c r="A403">
        <v>375</v>
      </c>
      <c r="B403">
        <f t="shared" si="80"/>
        <v>375</v>
      </c>
      <c r="C403">
        <f t="shared" si="83"/>
        <v>1275953.456367672</v>
      </c>
      <c r="D403">
        <f t="shared" si="84"/>
        <v>5.1795964944159172</v>
      </c>
      <c r="E403">
        <f t="shared" si="85"/>
        <v>43.090622790268505</v>
      </c>
      <c r="F403">
        <f t="shared" si="86"/>
        <v>7045812.0670272158</v>
      </c>
      <c r="G403">
        <f t="shared" si="87"/>
        <v>76424.579195731465</v>
      </c>
      <c r="H403">
        <f t="shared" si="82"/>
        <v>764245.79195731494</v>
      </c>
      <c r="I403">
        <f t="shared" si="75"/>
        <v>-1.1523414088328607</v>
      </c>
      <c r="J403">
        <f t="shared" si="76"/>
        <v>-0.24632012354694932</v>
      </c>
      <c r="K403">
        <f t="shared" si="77"/>
        <v>-2.0492112736690764</v>
      </c>
      <c r="L403">
        <f t="shared" si="78"/>
        <v>3.4108756882316302</v>
      </c>
      <c r="M403">
        <f t="shared" si="79"/>
        <v>3.699711781725655E-2</v>
      </c>
      <c r="N403">
        <f t="shared" si="81"/>
        <v>0.36997117817256547</v>
      </c>
    </row>
    <row r="404" spans="1:14">
      <c r="A404">
        <v>376</v>
      </c>
      <c r="B404">
        <f t="shared" si="80"/>
        <v>376</v>
      </c>
      <c r="C404">
        <f t="shared" si="83"/>
        <v>1275952.3040262631</v>
      </c>
      <c r="D404">
        <f t="shared" si="84"/>
        <v>4.9332763708689678</v>
      </c>
      <c r="E404">
        <f t="shared" si="85"/>
        <v>41.041411516599425</v>
      </c>
      <c r="F404">
        <f t="shared" si="86"/>
        <v>7045815.4779029042</v>
      </c>
      <c r="G404">
        <f t="shared" si="87"/>
        <v>76424.61619284928</v>
      </c>
      <c r="H404">
        <f t="shared" si="82"/>
        <v>764246.16192849306</v>
      </c>
      <c r="I404">
        <f t="shared" si="75"/>
        <v>-1.0975398402972119</v>
      </c>
      <c r="J404">
        <f t="shared" si="76"/>
        <v>-0.23460626660443917</v>
      </c>
      <c r="K404">
        <f t="shared" si="77"/>
        <v>-1.9517601707746626</v>
      </c>
      <c r="L404">
        <f t="shared" si="78"/>
        <v>3.2486685893129641</v>
      </c>
      <c r="M404">
        <f t="shared" si="79"/>
        <v>3.523768836334977E-2</v>
      </c>
      <c r="N404">
        <f t="shared" si="81"/>
        <v>0.35237688363349767</v>
      </c>
    </row>
    <row r="405" spans="1:14">
      <c r="A405">
        <v>377</v>
      </c>
      <c r="B405">
        <f t="shared" si="80"/>
        <v>377</v>
      </c>
      <c r="C405">
        <f t="shared" si="83"/>
        <v>1275951.2064864228</v>
      </c>
      <c r="D405">
        <f t="shared" si="84"/>
        <v>4.6986701042645285</v>
      </c>
      <c r="E405">
        <f t="shared" si="85"/>
        <v>39.089651345824763</v>
      </c>
      <c r="F405">
        <f t="shared" si="86"/>
        <v>7045818.7265714938</v>
      </c>
      <c r="G405">
        <f t="shared" si="87"/>
        <v>76424.651430537648</v>
      </c>
      <c r="H405">
        <f t="shared" si="82"/>
        <v>764246.51430537668</v>
      </c>
      <c r="I405">
        <f t="shared" si="75"/>
        <v>-1.0453444754083381</v>
      </c>
      <c r="J405">
        <f t="shared" si="76"/>
        <v>-0.22344945717345732</v>
      </c>
      <c r="K405">
        <f t="shared" si="77"/>
        <v>-1.8589433138531539</v>
      </c>
      <c r="L405">
        <f t="shared" si="78"/>
        <v>3.0941753171187738</v>
      </c>
      <c r="M405">
        <f t="shared" si="79"/>
        <v>3.3561929316175208E-2</v>
      </c>
      <c r="N405">
        <f t="shared" si="81"/>
        <v>0.33561929316175204</v>
      </c>
    </row>
    <row r="406" spans="1:14">
      <c r="A406">
        <v>378</v>
      </c>
      <c r="B406">
        <f t="shared" si="80"/>
        <v>378</v>
      </c>
      <c r="C406">
        <f t="shared" si="83"/>
        <v>1275950.1611419474</v>
      </c>
      <c r="D406">
        <f t="shared" si="84"/>
        <v>4.4752206470910707</v>
      </c>
      <c r="E406">
        <f t="shared" si="85"/>
        <v>37.230708031971609</v>
      </c>
      <c r="F406">
        <f t="shared" si="86"/>
        <v>7045821.8207468111</v>
      </c>
      <c r="G406">
        <f t="shared" si="87"/>
        <v>76424.684992466966</v>
      </c>
      <c r="H406">
        <f t="shared" si="82"/>
        <v>764246.84992466983</v>
      </c>
      <c r="I406">
        <f t="shared" si="75"/>
        <v>-0.99563136870863955</v>
      </c>
      <c r="J406">
        <f t="shared" si="76"/>
        <v>-0.2128232060122322</v>
      </c>
      <c r="K406">
        <f t="shared" si="77"/>
        <v>-1.7705403309264622</v>
      </c>
      <c r="L406">
        <f t="shared" si="78"/>
        <v>2.9470290438823978</v>
      </c>
      <c r="M406">
        <f t="shared" si="79"/>
        <v>3.1965861764936217E-2</v>
      </c>
      <c r="N406">
        <f t="shared" si="81"/>
        <v>0.31965861764936215</v>
      </c>
    </row>
    <row r="407" spans="1:14">
      <c r="A407">
        <v>379</v>
      </c>
      <c r="B407">
        <f t="shared" si="80"/>
        <v>379</v>
      </c>
      <c r="C407">
        <f t="shared" si="83"/>
        <v>1275949.1655105788</v>
      </c>
      <c r="D407">
        <f t="shared" si="84"/>
        <v>4.2623974410788383</v>
      </c>
      <c r="E407">
        <f t="shared" si="85"/>
        <v>35.460167701045144</v>
      </c>
      <c r="F407">
        <f t="shared" si="86"/>
        <v>7045824.767775855</v>
      </c>
      <c r="G407">
        <f t="shared" si="87"/>
        <v>76424.716958328732</v>
      </c>
      <c r="H407">
        <f t="shared" si="82"/>
        <v>764247.16958328744</v>
      </c>
      <c r="I407">
        <f t="shared" si="75"/>
        <v>-0.94828246950378392</v>
      </c>
      <c r="J407">
        <f t="shared" si="76"/>
        <v>-0.20270228343492785</v>
      </c>
      <c r="K407">
        <f t="shared" si="77"/>
        <v>-1.6863413286415727</v>
      </c>
      <c r="L407">
        <f t="shared" si="78"/>
        <v>2.8068803855725784</v>
      </c>
      <c r="M407">
        <f t="shared" si="79"/>
        <v>3.0445696007705986E-2</v>
      </c>
      <c r="N407">
        <f t="shared" si="81"/>
        <v>0.30445696007705986</v>
      </c>
    </row>
    <row r="408" spans="1:14">
      <c r="A408">
        <v>380</v>
      </c>
      <c r="B408">
        <f t="shared" si="80"/>
        <v>380</v>
      </c>
      <c r="C408">
        <f t="shared" si="83"/>
        <v>1275948.2172281092</v>
      </c>
      <c r="D408">
        <f t="shared" si="84"/>
        <v>4.0596951576439109</v>
      </c>
      <c r="E408">
        <f t="shared" si="85"/>
        <v>33.773826372403569</v>
      </c>
      <c r="F408">
        <f t="shared" si="86"/>
        <v>7045827.5746562406</v>
      </c>
      <c r="G408">
        <f t="shared" si="87"/>
        <v>76424.747404024747</v>
      </c>
      <c r="H408">
        <f t="shared" si="82"/>
        <v>764247.4740402475</v>
      </c>
      <c r="I408">
        <f t="shared" si="75"/>
        <v>-0.90318534149469998</v>
      </c>
      <c r="J408">
        <f t="shared" si="76"/>
        <v>-0.19306265942802264</v>
      </c>
      <c r="K408">
        <f t="shared" si="77"/>
        <v>-1.6061463940806688</v>
      </c>
      <c r="L408">
        <f t="shared" si="78"/>
        <v>2.6733965724487918</v>
      </c>
      <c r="M408">
        <f t="shared" si="79"/>
        <v>2.8997822554599362E-2</v>
      </c>
      <c r="N408">
        <f t="shared" si="81"/>
        <v>0.28997822554599362</v>
      </c>
    </row>
    <row r="409" spans="1:14">
      <c r="A409">
        <v>381</v>
      </c>
      <c r="B409">
        <f t="shared" si="80"/>
        <v>381</v>
      </c>
      <c r="C409">
        <f t="shared" si="83"/>
        <v>1275947.3140427677</v>
      </c>
      <c r="D409">
        <f t="shared" si="84"/>
        <v>3.8666324982158882</v>
      </c>
      <c r="E409">
        <f t="shared" si="85"/>
        <v>32.167679978322901</v>
      </c>
      <c r="F409">
        <f t="shared" si="86"/>
        <v>7045830.2480528131</v>
      </c>
      <c r="G409">
        <f t="shared" si="87"/>
        <v>76424.776401847295</v>
      </c>
      <c r="H409">
        <f t="shared" si="82"/>
        <v>764247.7640184731</v>
      </c>
      <c r="I409">
        <f t="shared" si="75"/>
        <v>-0.86023289574607853</v>
      </c>
      <c r="J409">
        <f t="shared" si="76"/>
        <v>-0.18388144661302669</v>
      </c>
      <c r="K409">
        <f t="shared" si="77"/>
        <v>-1.5297651202508082</v>
      </c>
      <c r="L409">
        <f t="shared" si="78"/>
        <v>2.5462606590512284</v>
      </c>
      <c r="M409">
        <f t="shared" si="79"/>
        <v>2.7618803558684915E-2</v>
      </c>
      <c r="N409">
        <f t="shared" si="81"/>
        <v>0.27618803558684912</v>
      </c>
    </row>
    <row r="410" spans="1:14">
      <c r="A410">
        <v>382</v>
      </c>
      <c r="B410">
        <f t="shared" si="80"/>
        <v>382</v>
      </c>
      <c r="C410">
        <f t="shared" si="83"/>
        <v>1275946.453809872</v>
      </c>
      <c r="D410">
        <f t="shared" si="84"/>
        <v>3.6827510516028616</v>
      </c>
      <c r="E410">
        <f t="shared" si="85"/>
        <v>30.637914858072094</v>
      </c>
      <c r="F410">
        <f t="shared" si="86"/>
        <v>7045832.7943134718</v>
      </c>
      <c r="G410">
        <f t="shared" si="87"/>
        <v>76424.804020650859</v>
      </c>
      <c r="H410">
        <f t="shared" si="82"/>
        <v>764248.04020650871</v>
      </c>
      <c r="I410">
        <f t="shared" si="75"/>
        <v>-0.81932313635683574</v>
      </c>
      <c r="J410">
        <f t="shared" si="76"/>
        <v>-0.17513684592031778</v>
      </c>
      <c r="K410">
        <f t="shared" si="77"/>
        <v>-1.4570161541282003</v>
      </c>
      <c r="L410">
        <f t="shared" si="78"/>
        <v>2.4251707717510476</v>
      </c>
      <c r="M410">
        <f t="shared" si="79"/>
        <v>2.6305364654306152E-2</v>
      </c>
      <c r="N410">
        <f t="shared" si="81"/>
        <v>0.26305364654306151</v>
      </c>
    </row>
    <row r="411" spans="1:14">
      <c r="A411">
        <v>383</v>
      </c>
      <c r="B411">
        <f t="shared" si="80"/>
        <v>383</v>
      </c>
      <c r="C411">
        <f t="shared" si="83"/>
        <v>1275945.6344867356</v>
      </c>
      <c r="D411">
        <f t="shared" si="84"/>
        <v>3.5076142056825437</v>
      </c>
      <c r="E411">
        <f t="shared" si="85"/>
        <v>29.180898703943893</v>
      </c>
      <c r="F411">
        <f t="shared" si="86"/>
        <v>7045835.2194842435</v>
      </c>
      <c r="G411">
        <f t="shared" si="87"/>
        <v>76424.830326015508</v>
      </c>
      <c r="H411">
        <f t="shared" si="82"/>
        <v>764248.30326015525</v>
      </c>
      <c r="I411">
        <f t="shared" si="75"/>
        <v>-0.78035891822821191</v>
      </c>
      <c r="J411">
        <f t="shared" si="76"/>
        <v>-0.16680809484528963</v>
      </c>
      <c r="K411">
        <f t="shared" si="77"/>
        <v>-1.3877267661855295</v>
      </c>
      <c r="L411">
        <f t="shared" si="78"/>
        <v>2.3098393920755842</v>
      </c>
      <c r="M411">
        <f t="shared" si="79"/>
        <v>2.5054387183446741E-2</v>
      </c>
      <c r="N411">
        <f t="shared" si="81"/>
        <v>0.25054387183446741</v>
      </c>
    </row>
    <row r="412" spans="1:14">
      <c r="A412">
        <v>384</v>
      </c>
      <c r="B412">
        <f t="shared" si="80"/>
        <v>384</v>
      </c>
      <c r="C412">
        <f t="shared" si="83"/>
        <v>1275944.8541278173</v>
      </c>
      <c r="D412">
        <f t="shared" si="84"/>
        <v>3.3408061108372542</v>
      </c>
      <c r="E412">
        <f t="shared" si="85"/>
        <v>27.793171937758363</v>
      </c>
      <c r="F412">
        <f t="shared" si="86"/>
        <v>7045837.5293236356</v>
      </c>
      <c r="G412">
        <f t="shared" si="87"/>
        <v>76424.855380402689</v>
      </c>
      <c r="H412">
        <f t="shared" si="82"/>
        <v>764248.55380402703</v>
      </c>
      <c r="I412">
        <f t="shared" ref="I412:I475" si="88">-B$9*C412*(D412 + E412) - B$9*C412*(B$12)*(D412+E412)</f>
        <v>-0.74324771635394338</v>
      </c>
      <c r="J412">
        <f t="shared" ref="J412:J475" si="89">B$9*C412*(D412 + E412) -B$10*(D412)</f>
        <v>-0.15887541816412384</v>
      </c>
      <c r="K412">
        <f t="shared" ref="K412:K475" si="90">(B$12)*B$9*C412*(D412 + E412) - B$10*( E412)</f>
        <v>-1.3217324403816195</v>
      </c>
      <c r="L412">
        <f t="shared" ref="L412:L475" si="91">B$10*(D412)*(1- B$13) + B$10*(E412)</f>
        <v>2.199992674107992</v>
      </c>
      <c r="M412">
        <f t="shared" ref="M412:M475" si="92">B$10*(D412)*B$13</f>
        <v>2.3862900791694674E-2</v>
      </c>
      <c r="N412">
        <f t="shared" si="81"/>
        <v>0.23862900791694672</v>
      </c>
    </row>
    <row r="413" spans="1:14">
      <c r="A413">
        <v>385</v>
      </c>
      <c r="B413">
        <f t="shared" ref="B413:B476" si="93">B412+B$8</f>
        <v>385</v>
      </c>
      <c r="C413">
        <f t="shared" si="83"/>
        <v>1275944.1108801009</v>
      </c>
      <c r="D413">
        <f t="shared" si="84"/>
        <v>3.1819306926731303</v>
      </c>
      <c r="E413">
        <f t="shared" si="85"/>
        <v>26.471439497376743</v>
      </c>
      <c r="F413">
        <f t="shared" si="86"/>
        <v>7045839.72931631</v>
      </c>
      <c r="G413">
        <f t="shared" si="87"/>
        <v>76424.879243303483</v>
      </c>
      <c r="H413">
        <f t="shared" si="82"/>
        <v>764248.79243303498</v>
      </c>
      <c r="I413">
        <f t="shared" si="88"/>
        <v>-0.70790140608432706</v>
      </c>
      <c r="J413">
        <f t="shared" si="89"/>
        <v>-0.1513199809923188</v>
      </c>
      <c r="K413">
        <f t="shared" si="90"/>
        <v>-1.2588764836412021</v>
      </c>
      <c r="L413">
        <f t="shared" si="91"/>
        <v>2.0953697943416114</v>
      </c>
      <c r="M413">
        <f t="shared" si="92"/>
        <v>2.2728076376236646E-2</v>
      </c>
      <c r="N413">
        <f t="shared" ref="N413:N476" si="94">D413*B$10</f>
        <v>0.22728076376236644</v>
      </c>
    </row>
    <row r="414" spans="1:14">
      <c r="A414">
        <v>386</v>
      </c>
      <c r="B414">
        <f t="shared" si="93"/>
        <v>386</v>
      </c>
      <c r="C414">
        <f t="shared" si="83"/>
        <v>1275943.4029786948</v>
      </c>
      <c r="D414">
        <f t="shared" si="84"/>
        <v>3.0306107116808114</v>
      </c>
      <c r="E414">
        <f t="shared" si="85"/>
        <v>25.21256301373554</v>
      </c>
      <c r="F414">
        <f t="shared" si="86"/>
        <v>7045841.8246861044</v>
      </c>
      <c r="G414">
        <f t="shared" si="87"/>
        <v>76424.901971379863</v>
      </c>
      <c r="H414">
        <f t="shared" ref="H414:H477" si="95">H413+N413*B$8</f>
        <v>764249.01971379877</v>
      </c>
      <c r="I414">
        <f t="shared" si="88"/>
        <v>-0.67423605384210394</v>
      </c>
      <c r="J414">
        <f t="shared" si="89"/>
        <v>-0.14412384407465684</v>
      </c>
      <c r="K414">
        <f t="shared" si="90"/>
        <v>-1.1990096538986927</v>
      </c>
      <c r="L414">
        <f t="shared" si="91"/>
        <v>1.9957223324463049</v>
      </c>
      <c r="M414">
        <f t="shared" si="92"/>
        <v>2.1647219369148651E-2</v>
      </c>
      <c r="N414">
        <f t="shared" si="94"/>
        <v>0.21647219369148651</v>
      </c>
    </row>
    <row r="415" spans="1:14">
      <c r="A415">
        <v>387</v>
      </c>
      <c r="B415">
        <f t="shared" si="93"/>
        <v>387</v>
      </c>
      <c r="C415">
        <f t="shared" si="83"/>
        <v>1275942.7287426409</v>
      </c>
      <c r="D415">
        <f t="shared" si="84"/>
        <v>2.8864868676061546</v>
      </c>
      <c r="E415">
        <f t="shared" si="85"/>
        <v>24.013553359836848</v>
      </c>
      <c r="F415">
        <f t="shared" si="86"/>
        <v>7045843.8204084365</v>
      </c>
      <c r="G415">
        <f t="shared" si="87"/>
        <v>76424.923618599234</v>
      </c>
      <c r="H415">
        <f t="shared" si="95"/>
        <v>764249.23618599249</v>
      </c>
      <c r="I415">
        <f t="shared" si="88"/>
        <v>-0.6421717177929257</v>
      </c>
      <c r="J415">
        <f t="shared" si="89"/>
        <v>-0.13726992120057713</v>
      </c>
      <c r="K415">
        <f t="shared" si="90"/>
        <v>-1.1419898058238545</v>
      </c>
      <c r="L415">
        <f t="shared" si="91"/>
        <v>1.9008136814773131</v>
      </c>
      <c r="M415">
        <f t="shared" si="92"/>
        <v>2.0617763340043962E-2</v>
      </c>
      <c r="N415">
        <f t="shared" si="94"/>
        <v>0.2061776334004396</v>
      </c>
    </row>
    <row r="416" spans="1:14">
      <c r="A416">
        <v>388</v>
      </c>
      <c r="B416">
        <f t="shared" si="93"/>
        <v>388</v>
      </c>
      <c r="C416">
        <f t="shared" si="83"/>
        <v>1275942.0865709232</v>
      </c>
      <c r="D416">
        <f t="shared" si="84"/>
        <v>2.7492169464055776</v>
      </c>
      <c r="E416">
        <f t="shared" si="85"/>
        <v>22.871563554012994</v>
      </c>
      <c r="F416">
        <f t="shared" si="86"/>
        <v>7045845.7212221175</v>
      </c>
      <c r="G416">
        <f t="shared" si="87"/>
        <v>76424.944236362571</v>
      </c>
      <c r="H416">
        <f t="shared" si="95"/>
        <v>764249.44236362586</v>
      </c>
      <c r="I416">
        <f t="shared" si="88"/>
        <v>-0.61163225799683074</v>
      </c>
      <c r="J416">
        <f t="shared" si="89"/>
        <v>-0.13074193864395525</v>
      </c>
      <c r="K416">
        <f t="shared" si="90"/>
        <v>-1.0876815533891118</v>
      </c>
      <c r="L416">
        <f t="shared" si="91"/>
        <v>1.8104184861270007</v>
      </c>
      <c r="M416">
        <f t="shared" si="92"/>
        <v>1.9637263902896981E-2</v>
      </c>
      <c r="N416">
        <f t="shared" si="94"/>
        <v>0.19637263902896981</v>
      </c>
    </row>
    <row r="417" spans="1:14">
      <c r="A417">
        <v>389</v>
      </c>
      <c r="B417">
        <f t="shared" si="93"/>
        <v>389</v>
      </c>
      <c r="C417">
        <f t="shared" si="83"/>
        <v>1275941.4749386653</v>
      </c>
      <c r="D417">
        <f t="shared" si="84"/>
        <v>2.6184750077616221</v>
      </c>
      <c r="E417">
        <f t="shared" si="85"/>
        <v>21.783882000623883</v>
      </c>
      <c r="F417">
        <f t="shared" si="86"/>
        <v>7045847.5316406032</v>
      </c>
      <c r="G417">
        <f t="shared" si="87"/>
        <v>76424.963873626475</v>
      </c>
      <c r="H417">
        <f t="shared" si="95"/>
        <v>764249.6387362649</v>
      </c>
      <c r="I417">
        <f t="shared" si="88"/>
        <v>-0.58254515558969955</v>
      </c>
      <c r="J417">
        <f t="shared" si="89"/>
        <v>-0.12452439653108695</v>
      </c>
      <c r="K417">
        <f t="shared" si="90"/>
        <v>-1.0359559484781782</v>
      </c>
      <c r="L417">
        <f t="shared" si="91"/>
        <v>1.7243221076863815</v>
      </c>
      <c r="M417">
        <f t="shared" si="92"/>
        <v>1.8703392912583015E-2</v>
      </c>
      <c r="N417">
        <f t="shared" si="94"/>
        <v>0.18703392912583014</v>
      </c>
    </row>
    <row r="418" spans="1:14">
      <c r="A418">
        <v>390</v>
      </c>
      <c r="B418">
        <f t="shared" si="93"/>
        <v>390</v>
      </c>
      <c r="C418">
        <f t="shared" si="83"/>
        <v>1275940.8923935096</v>
      </c>
      <c r="D418">
        <f t="shared" si="84"/>
        <v>2.493950611230535</v>
      </c>
      <c r="E418">
        <f t="shared" si="85"/>
        <v>20.747926052145704</v>
      </c>
      <c r="F418">
        <f t="shared" si="86"/>
        <v>7045849.2559627108</v>
      </c>
      <c r="G418">
        <f t="shared" si="87"/>
        <v>76424.982577019386</v>
      </c>
      <c r="H418">
        <f t="shared" si="95"/>
        <v>764249.82577019406</v>
      </c>
      <c r="I418">
        <f t="shared" si="88"/>
        <v>-0.55484134056511791</v>
      </c>
      <c r="J418">
        <f t="shared" si="89"/>
        <v>-0.11860253204524214</v>
      </c>
      <c r="K418">
        <f t="shared" si="90"/>
        <v>-0.98669017477365695</v>
      </c>
      <c r="L418">
        <f t="shared" si="91"/>
        <v>1.6423201144466559</v>
      </c>
      <c r="M418">
        <f t="shared" si="92"/>
        <v>1.7813932937360964E-2</v>
      </c>
      <c r="N418">
        <f t="shared" si="94"/>
        <v>0.17813932937360963</v>
      </c>
    </row>
    <row r="419" spans="1:14">
      <c r="A419">
        <v>391</v>
      </c>
      <c r="B419">
        <f t="shared" si="93"/>
        <v>391</v>
      </c>
      <c r="C419">
        <f t="shared" si="83"/>
        <v>1275940.3375521691</v>
      </c>
      <c r="D419">
        <f t="shared" si="84"/>
        <v>2.3753480791852928</v>
      </c>
      <c r="E419">
        <f t="shared" si="85"/>
        <v>19.761235877372048</v>
      </c>
      <c r="F419">
        <f t="shared" si="86"/>
        <v>7045850.898282825</v>
      </c>
      <c r="G419">
        <f t="shared" si="87"/>
        <v>76425.000390952322</v>
      </c>
      <c r="H419">
        <f t="shared" si="95"/>
        <v>764250.00390952348</v>
      </c>
      <c r="I419">
        <f t="shared" si="88"/>
        <v>-0.52845502774751885</v>
      </c>
      <c r="J419">
        <f t="shared" si="89"/>
        <v>-0.11296228438050618</v>
      </c>
      <c r="K419">
        <f t="shared" si="90"/>
        <v>-0.93976725619749935</v>
      </c>
      <c r="L419">
        <f t="shared" si="91"/>
        <v>1.5642177963313437</v>
      </c>
      <c r="M419">
        <f t="shared" si="92"/>
        <v>1.6966771994180663E-2</v>
      </c>
      <c r="N419">
        <f t="shared" si="94"/>
        <v>0.16966771994180663</v>
      </c>
    </row>
    <row r="420" spans="1:14">
      <c r="A420">
        <v>392</v>
      </c>
      <c r="B420">
        <f t="shared" si="93"/>
        <v>392</v>
      </c>
      <c r="C420">
        <f t="shared" si="83"/>
        <v>1275939.8090971413</v>
      </c>
      <c r="D420">
        <f t="shared" si="84"/>
        <v>2.2623857948047865</v>
      </c>
      <c r="E420">
        <f t="shared" si="85"/>
        <v>18.821468621174549</v>
      </c>
      <c r="F420">
        <f t="shared" si="86"/>
        <v>7045852.4625006216</v>
      </c>
      <c r="G420">
        <f t="shared" si="87"/>
        <v>76425.017357724311</v>
      </c>
      <c r="H420">
        <f t="shared" si="95"/>
        <v>764250.17357724346</v>
      </c>
      <c r="I420">
        <f t="shared" si="88"/>
        <v>-0.5033235605669425</v>
      </c>
      <c r="J420">
        <f t="shared" si="89"/>
        <v>-0.1075902613617721</v>
      </c>
      <c r="K420">
        <f t="shared" si="90"/>
        <v>-0.89507577921266646</v>
      </c>
      <c r="L420">
        <f t="shared" si="91"/>
        <v>1.489829702607061</v>
      </c>
      <c r="M420">
        <f t="shared" si="92"/>
        <v>1.6159898534319903E-2</v>
      </c>
      <c r="N420">
        <f t="shared" si="94"/>
        <v>0.16159898534319903</v>
      </c>
    </row>
    <row r="421" spans="1:14">
      <c r="A421">
        <v>393</v>
      </c>
      <c r="B421">
        <f t="shared" si="93"/>
        <v>393</v>
      </c>
      <c r="C421">
        <f t="shared" si="83"/>
        <v>1275939.3057735807</v>
      </c>
      <c r="D421">
        <f t="shared" si="84"/>
        <v>2.1547955334430142</v>
      </c>
      <c r="E421">
        <f t="shared" si="85"/>
        <v>17.926392841961881</v>
      </c>
      <c r="F421">
        <f t="shared" si="86"/>
        <v>7045853.9523303239</v>
      </c>
      <c r="G421">
        <f t="shared" si="87"/>
        <v>76425.03351762284</v>
      </c>
      <c r="H421">
        <f t="shared" si="95"/>
        <v>764250.33517622878</v>
      </c>
      <c r="I421">
        <f t="shared" si="88"/>
        <v>-0.47938726226429818</v>
      </c>
      <c r="J421">
        <f t="shared" si="89"/>
        <v>-0.1024737076516952</v>
      </c>
      <c r="K421">
        <f t="shared" si="90"/>
        <v>-0.85250962832721355</v>
      </c>
      <c r="L421">
        <f t="shared" si="91"/>
        <v>1.4189792015757567</v>
      </c>
      <c r="M421">
        <f t="shared" si="92"/>
        <v>1.53913966674501E-2</v>
      </c>
      <c r="N421">
        <f t="shared" si="94"/>
        <v>0.153913966674501</v>
      </c>
    </row>
    <row r="422" spans="1:14">
      <c r="A422">
        <v>394</v>
      </c>
      <c r="B422">
        <f t="shared" si="93"/>
        <v>394</v>
      </c>
      <c r="C422">
        <f t="shared" si="83"/>
        <v>1275938.8263863183</v>
      </c>
      <c r="D422">
        <f t="shared" si="84"/>
        <v>2.0523218257913189</v>
      </c>
      <c r="E422">
        <f t="shared" si="85"/>
        <v>17.073883213634669</v>
      </c>
      <c r="F422">
        <f t="shared" si="86"/>
        <v>7045855.3713095253</v>
      </c>
      <c r="G422">
        <f t="shared" si="87"/>
        <v>76425.048909019504</v>
      </c>
      <c r="H422">
        <f t="shared" si="95"/>
        <v>764250.48909019551</v>
      </c>
      <c r="I422">
        <f t="shared" si="88"/>
        <v>-0.45658929417366373</v>
      </c>
      <c r="J422">
        <f t="shared" si="89"/>
        <v>-9.7600474469183768E-2</v>
      </c>
      <c r="K422">
        <f t="shared" si="90"/>
        <v>-0.81196773417329449</v>
      </c>
      <c r="L422">
        <f t="shared" si="91"/>
        <v>1.3514980612033467</v>
      </c>
      <c r="M422">
        <f t="shared" si="92"/>
        <v>1.4659441612795136E-2</v>
      </c>
      <c r="N422">
        <f t="shared" si="94"/>
        <v>0.14659441612795135</v>
      </c>
    </row>
    <row r="423" spans="1:14">
      <c r="A423">
        <v>395</v>
      </c>
      <c r="B423">
        <f t="shared" si="93"/>
        <v>395</v>
      </c>
      <c r="C423">
        <f t="shared" si="83"/>
        <v>1275938.3697970242</v>
      </c>
      <c r="D423">
        <f t="shared" si="84"/>
        <v>1.9547213513221351</v>
      </c>
      <c r="E423">
        <f t="shared" si="85"/>
        <v>16.261915479461376</v>
      </c>
      <c r="F423">
        <f t="shared" si="86"/>
        <v>7045856.7228075862</v>
      </c>
      <c r="G423">
        <f t="shared" si="87"/>
        <v>76425.063568461119</v>
      </c>
      <c r="H423">
        <f t="shared" si="95"/>
        <v>764250.63568461163</v>
      </c>
      <c r="I423">
        <f t="shared" si="88"/>
        <v>-0.4348755207449827</v>
      </c>
      <c r="J423">
        <f t="shared" si="89"/>
        <v>-9.2958990747581571E-2</v>
      </c>
      <c r="K423">
        <f t="shared" si="90"/>
        <v>-0.77335383356340071</v>
      </c>
      <c r="L423">
        <f t="shared" si="91"/>
        <v>1.2872260496893784</v>
      </c>
      <c r="M423">
        <f t="shared" si="92"/>
        <v>1.3962295366586677E-2</v>
      </c>
      <c r="N423">
        <f t="shared" si="94"/>
        <v>0.13962295366586677</v>
      </c>
    </row>
    <row r="424" spans="1:14">
      <c r="A424">
        <v>396</v>
      </c>
      <c r="B424">
        <f t="shared" si="93"/>
        <v>396</v>
      </c>
      <c r="C424">
        <f t="shared" si="83"/>
        <v>1275937.9349215035</v>
      </c>
      <c r="D424">
        <f t="shared" si="84"/>
        <v>1.8617623605745535</v>
      </c>
      <c r="E424">
        <f t="shared" si="85"/>
        <v>15.488561645897974</v>
      </c>
      <c r="F424">
        <f t="shared" si="86"/>
        <v>7045858.0100336354</v>
      </c>
      <c r="G424">
        <f t="shared" si="87"/>
        <v>76425.077530756491</v>
      </c>
      <c r="H424">
        <f t="shared" si="95"/>
        <v>764250.77530756535</v>
      </c>
      <c r="I424">
        <f t="shared" si="88"/>
        <v>-0.41419438098653394</v>
      </c>
      <c r="J424">
        <f t="shared" si="89"/>
        <v>-8.853823566411223E-2</v>
      </c>
      <c r="K424">
        <f t="shared" si="90"/>
        <v>-0.73657624095453422</v>
      </c>
      <c r="L424">
        <f t="shared" si="91"/>
        <v>1.2260105550296481</v>
      </c>
      <c r="M424">
        <f t="shared" si="92"/>
        <v>1.3298302575532526E-2</v>
      </c>
      <c r="N424">
        <f t="shared" si="94"/>
        <v>0.13298302575532525</v>
      </c>
    </row>
    <row r="425" spans="1:14">
      <c r="A425">
        <v>397</v>
      </c>
      <c r="B425">
        <f t="shared" si="93"/>
        <v>397</v>
      </c>
      <c r="C425">
        <f t="shared" si="83"/>
        <v>1275937.5207271224</v>
      </c>
      <c r="D425">
        <f t="shared" si="84"/>
        <v>1.7732241249104412</v>
      </c>
      <c r="E425">
        <f t="shared" si="85"/>
        <v>14.75198540494344</v>
      </c>
      <c r="F425">
        <f t="shared" si="86"/>
        <v>7045859.2360441908</v>
      </c>
      <c r="G425">
        <f t="shared" si="87"/>
        <v>76425.09082905906</v>
      </c>
      <c r="H425">
        <f t="shared" si="95"/>
        <v>764250.90829059109</v>
      </c>
      <c r="I425">
        <f t="shared" si="88"/>
        <v>-0.39449676602180145</v>
      </c>
      <c r="J425">
        <f t="shared" si="89"/>
        <v>-8.432771247540477E-2</v>
      </c>
      <c r="K425">
        <f t="shared" si="90"/>
        <v>-0.70154763077807081</v>
      </c>
      <c r="L425">
        <f t="shared" si="91"/>
        <v>1.167706222668774</v>
      </c>
      <c r="M425">
        <f t="shared" si="92"/>
        <v>1.2665886606503153E-2</v>
      </c>
      <c r="N425">
        <f t="shared" si="94"/>
        <v>0.12665886606503152</v>
      </c>
    </row>
    <row r="426" spans="1:14">
      <c r="A426">
        <v>398</v>
      </c>
      <c r="B426">
        <f t="shared" si="93"/>
        <v>398</v>
      </c>
      <c r="C426">
        <f t="shared" si="83"/>
        <v>1275937.1262303565</v>
      </c>
      <c r="D426">
        <f t="shared" si="84"/>
        <v>1.6888964124350365</v>
      </c>
      <c r="E426">
        <f t="shared" si="85"/>
        <v>14.050437774165369</v>
      </c>
      <c r="F426">
        <f t="shared" si="86"/>
        <v>7045860.4037504131</v>
      </c>
      <c r="G426">
        <f t="shared" si="87"/>
        <v>76425.103494945666</v>
      </c>
      <c r="H426">
        <f t="shared" si="95"/>
        <v>764251.03494945716</v>
      </c>
      <c r="I426">
        <f t="shared" si="88"/>
        <v>-0.37573590246990524</v>
      </c>
      <c r="J426">
        <f t="shared" si="89"/>
        <v>-8.031742359701842E-2</v>
      </c>
      <c r="K426">
        <f t="shared" si="90"/>
        <v>-0.66818483011881946</v>
      </c>
      <c r="L426">
        <f t="shared" si="91"/>
        <v>1.1121746103826358</v>
      </c>
      <c r="M426">
        <f t="shared" si="92"/>
        <v>1.2063545803107404E-2</v>
      </c>
      <c r="N426">
        <f t="shared" si="94"/>
        <v>0.12063545803107403</v>
      </c>
    </row>
    <row r="427" spans="1:14">
      <c r="A427">
        <v>399</v>
      </c>
      <c r="B427">
        <f t="shared" si="93"/>
        <v>399</v>
      </c>
      <c r="C427">
        <f t="shared" si="83"/>
        <v>1275936.7504944541</v>
      </c>
      <c r="D427">
        <f t="shared" si="84"/>
        <v>1.6085789888380182</v>
      </c>
      <c r="E427">
        <f t="shared" si="85"/>
        <v>13.382252944046549</v>
      </c>
      <c r="F427">
        <f t="shared" si="86"/>
        <v>7045861.5159250237</v>
      </c>
      <c r="G427">
        <f t="shared" si="87"/>
        <v>76425.115558491467</v>
      </c>
      <c r="H427">
        <f t="shared" si="95"/>
        <v>764251.15558491519</v>
      </c>
      <c r="I427">
        <f t="shared" si="88"/>
        <v>-0.35786724137258769</v>
      </c>
      <c r="J427">
        <f t="shared" si="89"/>
        <v>-7.6497846867832203E-2</v>
      </c>
      <c r="K427">
        <f t="shared" si="90"/>
        <v>-0.63640862125133468</v>
      </c>
      <c r="L427">
        <f t="shared" si="91"/>
        <v>1.0592838595714831</v>
      </c>
      <c r="M427">
        <f t="shared" si="92"/>
        <v>1.1489849920271559E-2</v>
      </c>
      <c r="N427">
        <f t="shared" si="94"/>
        <v>0.11489849920271558</v>
      </c>
    </row>
    <row r="428" spans="1:14">
      <c r="A428">
        <v>400</v>
      </c>
      <c r="B428">
        <f t="shared" si="93"/>
        <v>400</v>
      </c>
      <c r="C428">
        <f t="shared" si="83"/>
        <v>1275936.3926272127</v>
      </c>
      <c r="D428">
        <f t="shared" si="84"/>
        <v>1.5320811419701861</v>
      </c>
      <c r="E428">
        <f t="shared" si="85"/>
        <v>12.745844322795215</v>
      </c>
      <c r="F428">
        <f t="shared" si="86"/>
        <v>7045862.5752088837</v>
      </c>
      <c r="G428">
        <f t="shared" si="87"/>
        <v>76425.127048341383</v>
      </c>
      <c r="H428">
        <f t="shared" si="95"/>
        <v>764251.27048341441</v>
      </c>
      <c r="I428">
        <f t="shared" si="88"/>
        <v>-0.34084835240393047</v>
      </c>
      <c r="J428">
        <f t="shared" si="89"/>
        <v>-7.2859912942976446E-2</v>
      </c>
      <c r="K428">
        <f t="shared" si="90"/>
        <v>-0.60614355356490734</v>
      </c>
      <c r="L428">
        <f t="shared" si="91"/>
        <v>1.0089083821834557</v>
      </c>
      <c r="M428">
        <f t="shared" si="92"/>
        <v>1.0943436728358472E-2</v>
      </c>
      <c r="N428">
        <f t="shared" si="94"/>
        <v>0.10943436728358472</v>
      </c>
    </row>
    <row r="429" spans="1:14">
      <c r="A429">
        <v>401</v>
      </c>
      <c r="B429">
        <f t="shared" si="93"/>
        <v>401</v>
      </c>
      <c r="C429">
        <f t="shared" si="83"/>
        <v>1275936.0517788604</v>
      </c>
      <c r="D429">
        <f t="shared" si="84"/>
        <v>1.4592212290272095</v>
      </c>
      <c r="E429">
        <f t="shared" si="85"/>
        <v>12.139700769230307</v>
      </c>
      <c r="F429">
        <f t="shared" si="86"/>
        <v>7045863.5841172663</v>
      </c>
      <c r="G429">
        <f t="shared" si="87"/>
        <v>76425.137991778116</v>
      </c>
      <c r="H429">
        <f t="shared" si="95"/>
        <v>764251.37991778168</v>
      </c>
      <c r="I429">
        <f t="shared" si="88"/>
        <v>-0.32463882311152559</v>
      </c>
      <c r="J429">
        <f t="shared" si="89"/>
        <v>-6.9394983761658785E-2</v>
      </c>
      <c r="K429">
        <f t="shared" si="90"/>
        <v>-0.57731776443092397</v>
      </c>
      <c r="L429">
        <f t="shared" si="91"/>
        <v>0.96092856252534253</v>
      </c>
      <c r="M429">
        <f t="shared" si="92"/>
        <v>1.0423008778765782E-2</v>
      </c>
      <c r="N429">
        <f t="shared" si="94"/>
        <v>0.10423008778765781</v>
      </c>
    </row>
    <row r="430" spans="1:14">
      <c r="A430">
        <v>402</v>
      </c>
      <c r="B430">
        <f t="shared" si="93"/>
        <v>402</v>
      </c>
      <c r="C430">
        <f t="shared" si="83"/>
        <v>1275935.7271400373</v>
      </c>
      <c r="D430">
        <f t="shared" si="84"/>
        <v>1.3898262452655508</v>
      </c>
      <c r="E430">
        <f t="shared" si="85"/>
        <v>11.562383004799383</v>
      </c>
      <c r="F430">
        <f t="shared" si="86"/>
        <v>7045864.5450458284</v>
      </c>
      <c r="G430">
        <f t="shared" si="87"/>
        <v>76425.14841478689</v>
      </c>
      <c r="H430">
        <f t="shared" si="95"/>
        <v>764251.48414786952</v>
      </c>
      <c r="I430">
        <f t="shared" si="88"/>
        <v>-0.30920016294978436</v>
      </c>
      <c r="J430">
        <f t="shared" si="89"/>
        <v>-6.6094832038786092E-2</v>
      </c>
      <c r="K430">
        <f t="shared" si="90"/>
        <v>-0.54986280858749625</v>
      </c>
      <c r="L430">
        <f t="shared" si="91"/>
        <v>0.91523047325274132</v>
      </c>
      <c r="M430">
        <f t="shared" si="92"/>
        <v>9.9273303233253628E-3</v>
      </c>
      <c r="N430">
        <f t="shared" si="94"/>
        <v>9.9273303233253618E-2</v>
      </c>
    </row>
    <row r="431" spans="1:14">
      <c r="A431">
        <v>403</v>
      </c>
      <c r="B431">
        <f t="shared" si="93"/>
        <v>403</v>
      </c>
      <c r="C431">
        <f t="shared" si="83"/>
        <v>1275935.4179398743</v>
      </c>
      <c r="D431">
        <f t="shared" si="84"/>
        <v>1.3237314132267646</v>
      </c>
      <c r="E431">
        <f t="shared" si="85"/>
        <v>11.012520196211886</v>
      </c>
      <c r="F431">
        <f t="shared" si="86"/>
        <v>7045865.460276302</v>
      </c>
      <c r="G431">
        <f t="shared" si="87"/>
        <v>76425.158342117211</v>
      </c>
      <c r="H431">
        <f t="shared" si="95"/>
        <v>764251.58342117281</v>
      </c>
      <c r="I431">
        <f t="shared" si="88"/>
        <v>-0.29449571187744472</v>
      </c>
      <c r="J431">
        <f t="shared" si="89"/>
        <v>-6.2951621731712995E-2</v>
      </c>
      <c r="K431">
        <f t="shared" si="90"/>
        <v>-0.52371349563646019</v>
      </c>
      <c r="L431">
        <f t="shared" si="91"/>
        <v>0.8717056048654267</v>
      </c>
      <c r="M431">
        <f t="shared" si="92"/>
        <v>9.4552243801911753E-3</v>
      </c>
      <c r="N431">
        <f t="shared" si="94"/>
        <v>9.4552243801911753E-2</v>
      </c>
    </row>
    <row r="432" spans="1:14">
      <c r="A432">
        <v>404</v>
      </c>
      <c r="B432">
        <f t="shared" si="93"/>
        <v>404</v>
      </c>
      <c r="C432">
        <f t="shared" si="83"/>
        <v>1275935.1234441625</v>
      </c>
      <c r="D432">
        <f t="shared" si="84"/>
        <v>1.2607797914950516</v>
      </c>
      <c r="E432">
        <f t="shared" si="85"/>
        <v>10.488806700575426</v>
      </c>
      <c r="F432">
        <f t="shared" si="86"/>
        <v>7045866.3319819067</v>
      </c>
      <c r="G432">
        <f t="shared" si="87"/>
        <v>76425.167797341594</v>
      </c>
      <c r="H432">
        <f t="shared" si="95"/>
        <v>764251.67797341663</v>
      </c>
      <c r="I432">
        <f t="shared" si="88"/>
        <v>-0.28049055330218886</v>
      </c>
      <c r="J432">
        <f t="shared" si="89"/>
        <v>-5.995788943575954E-2</v>
      </c>
      <c r="K432">
        <f t="shared" si="90"/>
        <v>-0.49880773526708566</v>
      </c>
      <c r="L432">
        <f t="shared" si="91"/>
        <v>0.83025060806578366</v>
      </c>
      <c r="M432">
        <f t="shared" si="92"/>
        <v>9.0055699392503682E-3</v>
      </c>
      <c r="N432">
        <f t="shared" si="94"/>
        <v>9.0055699392503685E-2</v>
      </c>
    </row>
    <row r="433" spans="1:14">
      <c r="A433">
        <v>405</v>
      </c>
      <c r="B433">
        <f t="shared" si="93"/>
        <v>405</v>
      </c>
      <c r="C433">
        <f t="shared" si="83"/>
        <v>1275934.8429536093</v>
      </c>
      <c r="D433">
        <f t="shared" si="84"/>
        <v>1.2008219020592921</v>
      </c>
      <c r="E433">
        <f t="shared" si="85"/>
        <v>9.9899989653083399</v>
      </c>
      <c r="F433">
        <f t="shared" si="86"/>
        <v>7045867.1622325145</v>
      </c>
      <c r="G433">
        <f t="shared" si="87"/>
        <v>76425.176802911534</v>
      </c>
      <c r="H433">
        <f t="shared" si="95"/>
        <v>764251.76802911598</v>
      </c>
      <c r="I433">
        <f t="shared" si="88"/>
        <v>-0.26715143116560408</v>
      </c>
      <c r="J433">
        <f t="shared" si="89"/>
        <v>-5.7106526664344258E-2</v>
      </c>
      <c r="K433">
        <f t="shared" si="90"/>
        <v>-0.47508638983916818</v>
      </c>
      <c r="L433">
        <f t="shared" si="91"/>
        <v>0.79076704836869305</v>
      </c>
      <c r="M433">
        <f t="shared" si="92"/>
        <v>8.5772993004235142E-3</v>
      </c>
      <c r="N433">
        <f t="shared" si="94"/>
        <v>8.5772993004235146E-2</v>
      </c>
    </row>
    <row r="434" spans="1:14">
      <c r="A434">
        <v>406</v>
      </c>
      <c r="B434">
        <f t="shared" si="93"/>
        <v>406</v>
      </c>
      <c r="C434">
        <f t="shared" si="83"/>
        <v>1275934.5758021781</v>
      </c>
      <c r="D434">
        <f t="shared" si="84"/>
        <v>1.1437153753949478</v>
      </c>
      <c r="E434">
        <f t="shared" si="85"/>
        <v>9.5149125754691717</v>
      </c>
      <c r="F434">
        <f t="shared" si="86"/>
        <v>7045867.952999563</v>
      </c>
      <c r="G434">
        <f t="shared" si="87"/>
        <v>76425.185380210838</v>
      </c>
      <c r="H434">
        <f t="shared" si="95"/>
        <v>764251.85380210902</v>
      </c>
      <c r="I434">
        <f t="shared" si="88"/>
        <v>-0.25444667097156043</v>
      </c>
      <c r="J434">
        <f t="shared" si="89"/>
        <v>-5.4390762971676956E-2</v>
      </c>
      <c r="K434">
        <f t="shared" si="90"/>
        <v>-0.45249313397562829</v>
      </c>
      <c r="L434">
        <f t="shared" si="91"/>
        <v>0.75316117238033031</v>
      </c>
      <c r="M434">
        <f t="shared" si="92"/>
        <v>8.1693955385353425E-3</v>
      </c>
      <c r="N434">
        <f t="shared" si="94"/>
        <v>8.1693955385353415E-2</v>
      </c>
    </row>
    <row r="435" spans="1:14">
      <c r="A435">
        <v>407</v>
      </c>
      <c r="B435">
        <f t="shared" si="93"/>
        <v>407</v>
      </c>
      <c r="C435">
        <f t="shared" si="83"/>
        <v>1275934.3213555072</v>
      </c>
      <c r="D435">
        <f t="shared" si="84"/>
        <v>1.0893246124232709</v>
      </c>
      <c r="E435">
        <f t="shared" si="85"/>
        <v>9.0624194414935442</v>
      </c>
      <c r="F435">
        <f t="shared" si="86"/>
        <v>7045868.7061607353</v>
      </c>
      <c r="G435">
        <f t="shared" si="87"/>
        <v>76425.193549606382</v>
      </c>
      <c r="H435">
        <f t="shared" si="95"/>
        <v>764251.93549606437</v>
      </c>
      <c r="I435">
        <f t="shared" si="88"/>
        <v>-0.24234610457044325</v>
      </c>
      <c r="J435">
        <f t="shared" si="89"/>
        <v>-5.1804149877954439E-2</v>
      </c>
      <c r="K435">
        <f t="shared" si="90"/>
        <v>-0.43097432083137477</v>
      </c>
      <c r="L435">
        <f t="shared" si="91"/>
        <v>0.71734368519103486</v>
      </c>
      <c r="M435">
        <f t="shared" si="92"/>
        <v>7.7808900887376495E-3</v>
      </c>
      <c r="N435">
        <f t="shared" si="94"/>
        <v>7.7808900887376492E-2</v>
      </c>
    </row>
    <row r="436" spans="1:14">
      <c r="A436">
        <v>408</v>
      </c>
      <c r="B436">
        <f t="shared" si="93"/>
        <v>408</v>
      </c>
      <c r="C436">
        <f t="shared" si="83"/>
        <v>1275934.0790094028</v>
      </c>
      <c r="D436">
        <f t="shared" si="84"/>
        <v>1.0375204625453165</v>
      </c>
      <c r="E436">
        <f t="shared" si="85"/>
        <v>8.6314451206621694</v>
      </c>
      <c r="F436">
        <f t="shared" si="86"/>
        <v>7045869.4235044206</v>
      </c>
      <c r="G436">
        <f t="shared" si="87"/>
        <v>76425.201330496464</v>
      </c>
      <c r="H436">
        <f t="shared" si="95"/>
        <v>764252.01330496522</v>
      </c>
      <c r="I436">
        <f t="shared" si="88"/>
        <v>-0.23082099852060281</v>
      </c>
      <c r="J436">
        <f t="shared" si="89"/>
        <v>-4.9340545558906185E-2</v>
      </c>
      <c r="K436">
        <f t="shared" si="90"/>
        <v>-0.41047885472102569</v>
      </c>
      <c r="L436">
        <f t="shared" si="91"/>
        <v>0.68322953835378242</v>
      </c>
      <c r="M436">
        <f t="shared" si="92"/>
        <v>7.4108604467522602E-3</v>
      </c>
      <c r="N436">
        <f t="shared" si="94"/>
        <v>7.4108604467522599E-2</v>
      </c>
    </row>
    <row r="437" spans="1:14">
      <c r="A437">
        <v>409</v>
      </c>
      <c r="B437">
        <f t="shared" si="93"/>
        <v>409</v>
      </c>
      <c r="C437">
        <f t="shared" si="83"/>
        <v>1275933.8481884042</v>
      </c>
      <c r="D437">
        <f t="shared" si="84"/>
        <v>0.98817991698641028</v>
      </c>
      <c r="E437">
        <f t="shared" si="85"/>
        <v>8.2209662659411435</v>
      </c>
      <c r="F437">
        <f t="shared" si="86"/>
        <v>7045870.1067339592</v>
      </c>
      <c r="G437">
        <f t="shared" si="87"/>
        <v>76425.20874135691</v>
      </c>
      <c r="H437">
        <f t="shared" si="95"/>
        <v>764252.08741356968</v>
      </c>
      <c r="I437">
        <f t="shared" si="88"/>
        <v>-0.21984398585687986</v>
      </c>
      <c r="J437">
        <f t="shared" si="89"/>
        <v>-4.6994100263350477E-2</v>
      </c>
      <c r="K437">
        <f t="shared" si="90"/>
        <v>-0.39095806980316639</v>
      </c>
      <c r="L437">
        <f t="shared" si="91"/>
        <v>0.65073772794492235</v>
      </c>
      <c r="M437">
        <f t="shared" si="92"/>
        <v>7.0584279784743596E-3</v>
      </c>
      <c r="N437">
        <f t="shared" si="94"/>
        <v>7.0584279784743589E-2</v>
      </c>
    </row>
    <row r="438" spans="1:14">
      <c r="A438">
        <v>410</v>
      </c>
      <c r="B438">
        <f t="shared" si="93"/>
        <v>410</v>
      </c>
      <c r="C438">
        <f t="shared" si="83"/>
        <v>1275933.6283444185</v>
      </c>
      <c r="D438">
        <f t="shared" si="84"/>
        <v>0.94118581672305979</v>
      </c>
      <c r="E438">
        <f t="shared" si="85"/>
        <v>7.8300081961379773</v>
      </c>
      <c r="F438">
        <f t="shared" si="86"/>
        <v>7045870.7574716872</v>
      </c>
      <c r="G438">
        <f t="shared" si="87"/>
        <v>76425.215799784884</v>
      </c>
      <c r="H438">
        <f t="shared" si="95"/>
        <v>764252.15799784951</v>
      </c>
      <c r="I438">
        <f t="shared" si="88"/>
        <v>-0.20938900110416012</v>
      </c>
      <c r="J438">
        <f t="shared" si="89"/>
        <v>-4.4759242424148367E-2</v>
      </c>
      <c r="K438">
        <f t="shared" si="90"/>
        <v>-0.37236561453319417</v>
      </c>
      <c r="L438">
        <f t="shared" si="91"/>
        <v>0.61979110222776646</v>
      </c>
      <c r="M438">
        <f t="shared" si="92"/>
        <v>6.7227558337361413E-3</v>
      </c>
      <c r="N438">
        <f t="shared" si="94"/>
        <v>6.7227558337361409E-2</v>
      </c>
    </row>
    <row r="439" spans="1:14">
      <c r="A439">
        <v>411</v>
      </c>
      <c r="B439">
        <f t="shared" si="93"/>
        <v>411</v>
      </c>
      <c r="C439">
        <f t="shared" si="83"/>
        <v>1275933.4189554173</v>
      </c>
      <c r="D439">
        <f t="shared" si="84"/>
        <v>0.89642657429891137</v>
      </c>
      <c r="E439">
        <f t="shared" si="85"/>
        <v>7.4576425816047829</v>
      </c>
      <c r="F439">
        <f t="shared" si="86"/>
        <v>7045871.3772627898</v>
      </c>
      <c r="G439">
        <f t="shared" si="87"/>
        <v>76425.222522540716</v>
      </c>
      <c r="H439">
        <f t="shared" si="95"/>
        <v>764252.22522540786</v>
      </c>
      <c r="I439">
        <f t="shared" si="88"/>
        <v>-0.19943121838161712</v>
      </c>
      <c r="J439">
        <f t="shared" si="89"/>
        <v>-4.2630665429588641E-2</v>
      </c>
      <c r="K439">
        <f t="shared" si="90"/>
        <v>-0.35465734161048668</v>
      </c>
      <c r="L439">
        <f t="shared" si="91"/>
        <v>0.59031617846241446</v>
      </c>
      <c r="M439">
        <f t="shared" si="92"/>
        <v>6.4030469592779374E-3</v>
      </c>
      <c r="N439">
        <f t="shared" si="94"/>
        <v>6.4030469592779374E-2</v>
      </c>
    </row>
    <row r="440" spans="1:14">
      <c r="A440">
        <v>412</v>
      </c>
      <c r="B440">
        <f t="shared" si="93"/>
        <v>412</v>
      </c>
      <c r="C440">
        <f t="shared" si="83"/>
        <v>1275933.2195241989</v>
      </c>
      <c r="D440">
        <f t="shared" si="84"/>
        <v>0.85379590886932277</v>
      </c>
      <c r="E440">
        <f t="shared" si="85"/>
        <v>7.1029852399942959</v>
      </c>
      <c r="F440">
        <f t="shared" si="86"/>
        <v>7045871.967578968</v>
      </c>
      <c r="G440">
        <f t="shared" si="87"/>
        <v>76425.228925587682</v>
      </c>
      <c r="H440">
        <f t="shared" si="95"/>
        <v>764252.28925587749</v>
      </c>
      <c r="I440">
        <f t="shared" si="88"/>
        <v>-0.18994699245064736</v>
      </c>
      <c r="J440">
        <f t="shared" si="89"/>
        <v>-4.0603315023803412E-2</v>
      </c>
      <c r="K440">
        <f t="shared" si="90"/>
        <v>-0.33779120315866479</v>
      </c>
      <c r="L440">
        <f t="shared" si="91"/>
        <v>0.56224296842690613</v>
      </c>
      <c r="M440">
        <f t="shared" si="92"/>
        <v>6.0985422062094482E-3</v>
      </c>
      <c r="N440">
        <f t="shared" si="94"/>
        <v>6.098542206209448E-2</v>
      </c>
    </row>
    <row r="441" spans="1:14">
      <c r="A441">
        <v>413</v>
      </c>
      <c r="B441">
        <f t="shared" si="93"/>
        <v>413</v>
      </c>
      <c r="C441">
        <f t="shared" si="83"/>
        <v>1275933.0295772064</v>
      </c>
      <c r="D441">
        <f t="shared" si="84"/>
        <v>0.81319259384551934</v>
      </c>
      <c r="E441">
        <f t="shared" si="85"/>
        <v>6.7651940368356307</v>
      </c>
      <c r="F441">
        <f t="shared" si="86"/>
        <v>7045872.529821936</v>
      </c>
      <c r="G441">
        <f t="shared" si="87"/>
        <v>76425.235024129885</v>
      </c>
      <c r="H441">
        <f t="shared" si="95"/>
        <v>764252.3502412996</v>
      </c>
      <c r="I441">
        <f t="shared" si="88"/>
        <v>-0.18091380256648981</v>
      </c>
      <c r="J441">
        <f t="shared" si="89"/>
        <v>-3.8672377306306738E-2</v>
      </c>
      <c r="K441">
        <f t="shared" si="90"/>
        <v>-0.3217271508901427</v>
      </c>
      <c r="L441">
        <f t="shared" si="91"/>
        <v>0.53550481223547131</v>
      </c>
      <c r="M441">
        <f t="shared" si="92"/>
        <v>5.808518527467995E-3</v>
      </c>
      <c r="N441">
        <f t="shared" si="94"/>
        <v>5.808518527467995E-2</v>
      </c>
    </row>
    <row r="442" spans="1:14">
      <c r="A442">
        <v>414</v>
      </c>
      <c r="B442">
        <f t="shared" si="93"/>
        <v>414</v>
      </c>
      <c r="C442">
        <f t="shared" si="83"/>
        <v>1275932.8486634039</v>
      </c>
      <c r="D442">
        <f t="shared" si="84"/>
        <v>0.77452021653921266</v>
      </c>
      <c r="E442">
        <f t="shared" si="85"/>
        <v>6.4434668859454884</v>
      </c>
      <c r="F442">
        <f t="shared" si="86"/>
        <v>7045873.0653267484</v>
      </c>
      <c r="G442">
        <f t="shared" si="87"/>
        <v>76425.240832648415</v>
      </c>
      <c r="H442">
        <f t="shared" si="95"/>
        <v>764252.40832648485</v>
      </c>
      <c r="I442">
        <f t="shared" si="88"/>
        <v>-0.1723101990001856</v>
      </c>
      <c r="J442">
        <f t="shared" si="89"/>
        <v>-3.6833267302170701E-2</v>
      </c>
      <c r="K442">
        <f t="shared" si="90"/>
        <v>-0.30642704101797946</v>
      </c>
      <c r="L442">
        <f t="shared" si="91"/>
        <v>0.51003822005934141</v>
      </c>
      <c r="M442">
        <f t="shared" si="92"/>
        <v>5.5322872609943757E-3</v>
      </c>
      <c r="N442">
        <f t="shared" si="94"/>
        <v>5.5322872609943757E-2</v>
      </c>
    </row>
    <row r="443" spans="1:14">
      <c r="A443">
        <v>415</v>
      </c>
      <c r="B443">
        <f t="shared" si="93"/>
        <v>415</v>
      </c>
      <c r="C443">
        <f t="shared" si="83"/>
        <v>1275932.676353205</v>
      </c>
      <c r="D443">
        <f t="shared" si="84"/>
        <v>0.73768694923704192</v>
      </c>
      <c r="E443">
        <f t="shared" si="85"/>
        <v>6.137039844927509</v>
      </c>
      <c r="F443">
        <f t="shared" si="86"/>
        <v>7045873.5753649687</v>
      </c>
      <c r="G443">
        <f t="shared" si="87"/>
        <v>76425.24636493568</v>
      </c>
      <c r="H443">
        <f t="shared" si="95"/>
        <v>764252.46364935744</v>
      </c>
      <c r="I443">
        <f t="shared" si="88"/>
        <v>-0.16411575210387308</v>
      </c>
      <c r="J443">
        <f t="shared" si="89"/>
        <v>-3.5081618075706672E-2</v>
      </c>
      <c r="K443">
        <f t="shared" si="90"/>
        <v>-0.29185454368931668</v>
      </c>
      <c r="L443">
        <f t="shared" si="91"/>
        <v>0.48578272137434614</v>
      </c>
      <c r="M443">
        <f t="shared" si="92"/>
        <v>5.2691924945502989E-3</v>
      </c>
      <c r="N443">
        <f t="shared" si="94"/>
        <v>5.2691924945502989E-2</v>
      </c>
    </row>
    <row r="444" spans="1:14">
      <c r="A444">
        <v>416</v>
      </c>
      <c r="B444">
        <f t="shared" si="93"/>
        <v>416</v>
      </c>
      <c r="C444">
        <f t="shared" si="83"/>
        <v>1275932.5122374529</v>
      </c>
      <c r="D444">
        <f t="shared" si="84"/>
        <v>0.70260533116133528</v>
      </c>
      <c r="E444">
        <f t="shared" si="85"/>
        <v>5.8451853012381925</v>
      </c>
      <c r="F444">
        <f t="shared" si="86"/>
        <v>7045874.0611476898</v>
      </c>
      <c r="G444">
        <f t="shared" si="87"/>
        <v>76425.251634128173</v>
      </c>
      <c r="H444">
        <f t="shared" si="95"/>
        <v>764252.5163412824</v>
      </c>
      <c r="I444">
        <f t="shared" si="88"/>
        <v>-0.15631100379845608</v>
      </c>
      <c r="J444">
        <f t="shared" si="89"/>
        <v>-3.3413270361810188E-2</v>
      </c>
      <c r="K444">
        <f t="shared" si="90"/>
        <v>-0.27797505672541428</v>
      </c>
      <c r="L444">
        <f t="shared" si="91"/>
        <v>0.46268072137738531</v>
      </c>
      <c r="M444">
        <f t="shared" si="92"/>
        <v>5.0186095082952525E-3</v>
      </c>
      <c r="N444">
        <f t="shared" si="94"/>
        <v>5.018609508295252E-2</v>
      </c>
    </row>
    <row r="445" spans="1:14">
      <c r="A445">
        <v>417</v>
      </c>
      <c r="B445">
        <f t="shared" si="93"/>
        <v>417</v>
      </c>
      <c r="C445">
        <f t="shared" si="83"/>
        <v>1275932.3559264492</v>
      </c>
      <c r="D445">
        <f t="shared" si="84"/>
        <v>0.66919206079952509</v>
      </c>
      <c r="E445">
        <f t="shared" si="85"/>
        <v>5.5672102445127782</v>
      </c>
      <c r="F445">
        <f t="shared" si="86"/>
        <v>7045874.5238284115</v>
      </c>
      <c r="G445">
        <f t="shared" si="87"/>
        <v>76425.256652737677</v>
      </c>
      <c r="H445">
        <f t="shared" si="95"/>
        <v>764252.56652737746</v>
      </c>
      <c r="I445">
        <f t="shared" si="88"/>
        <v>-0.1488774213684366</v>
      </c>
      <c r="J445">
        <f t="shared" si="89"/>
        <v>-3.1824262690355494E-2</v>
      </c>
      <c r="K445">
        <f t="shared" si="90"/>
        <v>-0.26475562346351528</v>
      </c>
      <c r="L445">
        <f t="shared" si="91"/>
        <v>0.44067736423088216</v>
      </c>
      <c r="M445">
        <f t="shared" si="92"/>
        <v>4.7799432914251792E-3</v>
      </c>
      <c r="N445">
        <f t="shared" si="94"/>
        <v>4.7799432914251788E-2</v>
      </c>
    </row>
    <row r="446" spans="1:14">
      <c r="A446">
        <v>418</v>
      </c>
      <c r="B446">
        <f t="shared" si="93"/>
        <v>418</v>
      </c>
      <c r="C446">
        <f t="shared" si="83"/>
        <v>1275932.2070490278</v>
      </c>
      <c r="D446">
        <f t="shared" si="84"/>
        <v>0.63736779810916955</v>
      </c>
      <c r="E446">
        <f t="shared" si="85"/>
        <v>5.3024546210492627</v>
      </c>
      <c r="F446">
        <f t="shared" si="86"/>
        <v>7045874.9645057758</v>
      </c>
      <c r="G446">
        <f t="shared" si="87"/>
        <v>76425.261432680971</v>
      </c>
      <c r="H446">
        <f t="shared" si="95"/>
        <v>764252.61432681035</v>
      </c>
      <c r="I446">
        <f t="shared" si="88"/>
        <v>-0.14179735345418204</v>
      </c>
      <c r="J446">
        <f t="shared" si="89"/>
        <v>-3.0310821980196703E-2</v>
      </c>
      <c r="K446">
        <f t="shared" si="90"/>
        <v>-0.25216485450550924</v>
      </c>
      <c r="L446">
        <f t="shared" si="91"/>
        <v>0.41972040281053674</v>
      </c>
      <c r="M446">
        <f t="shared" si="92"/>
        <v>4.5526271293512112E-3</v>
      </c>
      <c r="N446">
        <f t="shared" si="94"/>
        <v>4.5526271293512111E-2</v>
      </c>
    </row>
    <row r="447" spans="1:14">
      <c r="A447">
        <v>419</v>
      </c>
      <c r="B447">
        <f t="shared" si="93"/>
        <v>419</v>
      </c>
      <c r="C447">
        <f t="shared" si="83"/>
        <v>1275932.0652516743</v>
      </c>
      <c r="D447">
        <f t="shared" si="84"/>
        <v>0.6070569761289728</v>
      </c>
      <c r="E447">
        <f t="shared" si="85"/>
        <v>5.0502897665437532</v>
      </c>
      <c r="F447">
        <f t="shared" si="86"/>
        <v>7045875.3842261788</v>
      </c>
      <c r="G447">
        <f t="shared" si="87"/>
        <v>76425.265985308099</v>
      </c>
      <c r="H447">
        <f t="shared" si="95"/>
        <v>764252.65985308168</v>
      </c>
      <c r="I447">
        <f t="shared" si="88"/>
        <v>-0.1350539881371178</v>
      </c>
      <c r="J447">
        <f t="shared" si="89"/>
        <v>-2.8869354580446264E-2</v>
      </c>
      <c r="K447">
        <f t="shared" si="90"/>
        <v>-0.24017285318763065</v>
      </c>
      <c r="L447">
        <f t="shared" si="91"/>
        <v>0.39976007464713059</v>
      </c>
      <c r="M447">
        <f t="shared" si="92"/>
        <v>4.3361212580640919E-3</v>
      </c>
      <c r="N447">
        <f t="shared" si="94"/>
        <v>4.3361212580640913E-2</v>
      </c>
    </row>
    <row r="448" spans="1:14">
      <c r="A448">
        <v>420</v>
      </c>
      <c r="B448">
        <f t="shared" si="93"/>
        <v>420</v>
      </c>
      <c r="C448">
        <f t="shared" si="83"/>
        <v>1275931.9301976862</v>
      </c>
      <c r="D448">
        <f t="shared" si="84"/>
        <v>0.57818762154852654</v>
      </c>
      <c r="E448">
        <f t="shared" si="85"/>
        <v>4.8101169133561221</v>
      </c>
      <c r="F448">
        <f t="shared" si="86"/>
        <v>7045875.7839862537</v>
      </c>
      <c r="G448">
        <f t="shared" si="87"/>
        <v>76425.270321429358</v>
      </c>
      <c r="H448">
        <f t="shared" si="95"/>
        <v>764252.70321429428</v>
      </c>
      <c r="I448">
        <f t="shared" si="88"/>
        <v>-0.12863131301830516</v>
      </c>
      <c r="J448">
        <f t="shared" si="89"/>
        <v>-2.7496437737763588E-2</v>
      </c>
      <c r="K448">
        <f t="shared" si="90"/>
        <v>-0.22875114459426327</v>
      </c>
      <c r="L448">
        <f t="shared" si="91"/>
        <v>0.38074898376784255</v>
      </c>
      <c r="M448">
        <f t="shared" si="92"/>
        <v>4.1299115824894759E-3</v>
      </c>
      <c r="N448">
        <f t="shared" si="94"/>
        <v>4.1299115824894754E-2</v>
      </c>
    </row>
    <row r="449" spans="1:14">
      <c r="A449">
        <v>421</v>
      </c>
      <c r="B449">
        <f t="shared" si="93"/>
        <v>421</v>
      </c>
      <c r="C449">
        <f t="shared" si="83"/>
        <v>1275931.8015663731</v>
      </c>
      <c r="D449">
        <f t="shared" si="84"/>
        <v>0.55069118381076299</v>
      </c>
      <c r="E449">
        <f t="shared" si="85"/>
        <v>4.5813657687618585</v>
      </c>
      <c r="F449">
        <f t="shared" si="86"/>
        <v>7045876.1647352371</v>
      </c>
      <c r="G449">
        <f t="shared" si="87"/>
        <v>76425.274451340942</v>
      </c>
      <c r="H449">
        <f t="shared" si="95"/>
        <v>764252.74451341014</v>
      </c>
      <c r="I449">
        <f t="shared" si="88"/>
        <v>-0.12251407719560042</v>
      </c>
      <c r="J449">
        <f t="shared" si="89"/>
        <v>-2.6188811469397295E-2</v>
      </c>
      <c r="K449">
        <f t="shared" si="90"/>
        <v>-0.21787260794733238</v>
      </c>
      <c r="L449">
        <f t="shared" si="91"/>
        <v>0.36264198815653892</v>
      </c>
      <c r="M449">
        <f t="shared" si="92"/>
        <v>3.933508455791164E-3</v>
      </c>
      <c r="N449">
        <f t="shared" si="94"/>
        <v>3.933508455791164E-2</v>
      </c>
    </row>
    <row r="450" spans="1:14">
      <c r="A450">
        <v>422</v>
      </c>
      <c r="B450">
        <f t="shared" si="93"/>
        <v>422</v>
      </c>
      <c r="C450">
        <f t="shared" si="83"/>
        <v>1275931.6790522959</v>
      </c>
      <c r="D450">
        <f t="shared" si="84"/>
        <v>0.52450237234136565</v>
      </c>
      <c r="E450">
        <f t="shared" si="85"/>
        <v>4.3634931608145262</v>
      </c>
      <c r="F450">
        <f t="shared" si="86"/>
        <v>7045876.5273772255</v>
      </c>
      <c r="G450">
        <f t="shared" si="87"/>
        <v>76425.2783848494</v>
      </c>
      <c r="H450">
        <f t="shared" si="95"/>
        <v>764252.78384849476</v>
      </c>
      <c r="I450">
        <f t="shared" si="88"/>
        <v>-0.11668775504909923</v>
      </c>
      <c r="J450">
        <f t="shared" si="89"/>
        <v>-2.4943370822687921E-2</v>
      </c>
      <c r="K450">
        <f t="shared" si="90"/>
        <v>-0.20751141221077654</v>
      </c>
      <c r="L450">
        <f t="shared" si="91"/>
        <v>0.34539609256583964</v>
      </c>
      <c r="M450">
        <f t="shared" si="92"/>
        <v>3.7464455167240404E-3</v>
      </c>
      <c r="N450">
        <f t="shared" si="94"/>
        <v>3.7464455167240403E-2</v>
      </c>
    </row>
    <row r="451" spans="1:14">
      <c r="A451">
        <v>423</v>
      </c>
      <c r="B451">
        <f t="shared" si="93"/>
        <v>423</v>
      </c>
      <c r="C451">
        <f t="shared" si="83"/>
        <v>1275931.5623645408</v>
      </c>
      <c r="D451">
        <f t="shared" si="84"/>
        <v>0.49955900151867771</v>
      </c>
      <c r="E451">
        <f t="shared" si="85"/>
        <v>4.1559817486037494</v>
      </c>
      <c r="F451">
        <f t="shared" si="86"/>
        <v>7045876.8727733176</v>
      </c>
      <c r="G451">
        <f t="shared" si="87"/>
        <v>76425.282131294924</v>
      </c>
      <c r="H451">
        <f t="shared" si="95"/>
        <v>764252.82131294988</v>
      </c>
      <c r="I451">
        <f t="shared" si="88"/>
        <v>-0.11113851174886538</v>
      </c>
      <c r="J451">
        <f t="shared" si="89"/>
        <v>-2.3757158502654925E-2</v>
      </c>
      <c r="K451">
        <f t="shared" si="90"/>
        <v>-0.19764295475722446</v>
      </c>
      <c r="L451">
        <f t="shared" si="91"/>
        <v>0.3289703464264685</v>
      </c>
      <c r="M451">
        <f t="shared" si="92"/>
        <v>3.5682785822762695E-3</v>
      </c>
      <c r="N451">
        <f t="shared" si="94"/>
        <v>3.5682785822762693E-2</v>
      </c>
    </row>
    <row r="452" spans="1:14">
      <c r="A452">
        <v>424</v>
      </c>
      <c r="B452">
        <f t="shared" si="93"/>
        <v>424</v>
      </c>
      <c r="C452">
        <f t="shared" si="83"/>
        <v>1275931.4512260291</v>
      </c>
      <c r="D452">
        <f t="shared" si="84"/>
        <v>0.4758018430160228</v>
      </c>
      <c r="E452">
        <f t="shared" si="85"/>
        <v>3.9583387938465249</v>
      </c>
      <c r="F452">
        <f t="shared" si="86"/>
        <v>7045877.2017436642</v>
      </c>
      <c r="G452">
        <f t="shared" si="87"/>
        <v>76425.285699573506</v>
      </c>
      <c r="H452">
        <f t="shared" si="95"/>
        <v>764252.85699573567</v>
      </c>
      <c r="I452">
        <f t="shared" si="88"/>
        <v>-0.10585317040303391</v>
      </c>
      <c r="J452">
        <f t="shared" si="89"/>
        <v>-2.2627357850165647E-2</v>
      </c>
      <c r="K452">
        <f t="shared" si="90"/>
        <v>-0.18824380295126811</v>
      </c>
      <c r="L452">
        <f t="shared" si="91"/>
        <v>0.31332574661149609</v>
      </c>
      <c r="M452">
        <f t="shared" si="92"/>
        <v>3.3985845929715912E-3</v>
      </c>
      <c r="N452">
        <f t="shared" si="94"/>
        <v>3.3985845929715909E-2</v>
      </c>
    </row>
    <row r="453" spans="1:14">
      <c r="A453">
        <v>425</v>
      </c>
      <c r="B453">
        <f t="shared" si="93"/>
        <v>425</v>
      </c>
      <c r="C453">
        <f t="shared" si="83"/>
        <v>1275931.3453728587</v>
      </c>
      <c r="D453">
        <f t="shared" si="84"/>
        <v>0.45317448516585712</v>
      </c>
      <c r="E453">
        <f t="shared" si="85"/>
        <v>3.7700949908952568</v>
      </c>
      <c r="F453">
        <f t="shared" si="86"/>
        <v>7045877.5150694111</v>
      </c>
      <c r="G453">
        <f t="shared" si="87"/>
        <v>76425.2890981581</v>
      </c>
      <c r="H453">
        <f t="shared" si="95"/>
        <v>764252.89098158164</v>
      </c>
      <c r="I453">
        <f t="shared" si="88"/>
        <v>-0.1008191807682728</v>
      </c>
      <c r="J453">
        <f t="shared" si="89"/>
        <v>-2.1551286154015952E-2</v>
      </c>
      <c r="K453">
        <f t="shared" si="90"/>
        <v>-0.17929163851064794</v>
      </c>
      <c r="L453">
        <f t="shared" si="91"/>
        <v>0.29842514482460919</v>
      </c>
      <c r="M453">
        <f t="shared" si="92"/>
        <v>3.2369606083275508E-3</v>
      </c>
      <c r="N453">
        <f t="shared" si="94"/>
        <v>3.2369606083275507E-2</v>
      </c>
    </row>
    <row r="454" spans="1:14">
      <c r="A454">
        <v>426</v>
      </c>
      <c r="B454">
        <f t="shared" si="93"/>
        <v>426</v>
      </c>
      <c r="C454">
        <f t="shared" si="83"/>
        <v>1275931.244553678</v>
      </c>
      <c r="D454">
        <f t="shared" si="84"/>
        <v>0.43162319901184115</v>
      </c>
      <c r="E454">
        <f t="shared" si="85"/>
        <v>3.5908033523846088</v>
      </c>
      <c r="F454">
        <f t="shared" si="86"/>
        <v>7045877.8134945557</v>
      </c>
      <c r="G454">
        <f t="shared" si="87"/>
        <v>76425.292335118706</v>
      </c>
      <c r="H454">
        <f t="shared" si="95"/>
        <v>764252.92335118772</v>
      </c>
      <c r="I454">
        <f t="shared" si="88"/>
        <v>-9.6024589448300529E-2</v>
      </c>
      <c r="J454">
        <f t="shared" si="89"/>
        <v>-2.0526388281044798E-2</v>
      </c>
      <c r="K454">
        <f t="shared" si="90"/>
        <v>-0.17076520451325822</v>
      </c>
      <c r="L454">
        <f t="shared" si="91"/>
        <v>0.28423315939251897</v>
      </c>
      <c r="M454">
        <f t="shared" si="92"/>
        <v>3.0830228500845799E-3</v>
      </c>
      <c r="N454">
        <f t="shared" si="94"/>
        <v>3.0830228500845797E-2</v>
      </c>
    </row>
    <row r="455" spans="1:14">
      <c r="A455">
        <v>427</v>
      </c>
      <c r="B455">
        <f t="shared" si="93"/>
        <v>427</v>
      </c>
      <c r="C455">
        <f t="shared" si="83"/>
        <v>1275931.1485290886</v>
      </c>
      <c r="D455">
        <f t="shared" si="84"/>
        <v>0.41109681073079635</v>
      </c>
      <c r="E455">
        <f t="shared" si="85"/>
        <v>3.4200381478713506</v>
      </c>
      <c r="F455">
        <f t="shared" si="86"/>
        <v>7045878.097727715</v>
      </c>
      <c r="G455">
        <f t="shared" si="87"/>
        <v>76425.295418141555</v>
      </c>
      <c r="H455">
        <f t="shared" si="95"/>
        <v>764252.95418141619</v>
      </c>
      <c r="I455">
        <f t="shared" si="88"/>
        <v>-9.1458011509688172E-2</v>
      </c>
      <c r="J455">
        <f t="shared" si="89"/>
        <v>-1.9550230609160099E-2</v>
      </c>
      <c r="K455">
        <f t="shared" si="90"/>
        <v>-0.16264425492416218</v>
      </c>
      <c r="L455">
        <f t="shared" si="91"/>
        <v>0.27071609125207619</v>
      </c>
      <c r="M455">
        <f t="shared" si="92"/>
        <v>2.9364057909342595E-3</v>
      </c>
      <c r="N455">
        <f t="shared" si="94"/>
        <v>2.9364057909342593E-2</v>
      </c>
    </row>
    <row r="456" spans="1:14">
      <c r="A456">
        <v>428</v>
      </c>
      <c r="B456">
        <f t="shared" si="93"/>
        <v>428</v>
      </c>
      <c r="C456">
        <f t="shared" si="83"/>
        <v>1275931.0570710772</v>
      </c>
      <c r="D456">
        <f t="shared" si="84"/>
        <v>0.39154658012163623</v>
      </c>
      <c r="E456">
        <f t="shared" si="85"/>
        <v>3.2573938929471886</v>
      </c>
      <c r="F456">
        <f t="shared" si="86"/>
        <v>7045878.3684438067</v>
      </c>
      <c r="G456">
        <f t="shared" si="87"/>
        <v>76425.29835454734</v>
      </c>
      <c r="H456">
        <f t="shared" si="95"/>
        <v>764252.98354547413</v>
      </c>
      <c r="I456">
        <f t="shared" si="88"/>
        <v>-8.7108603447542315E-2</v>
      </c>
      <c r="J456">
        <f t="shared" si="89"/>
        <v>-1.8620495248871983E-2</v>
      </c>
      <c r="K456">
        <f t="shared" si="90"/>
        <v>-0.15490950652278745</v>
      </c>
      <c r="L456">
        <f t="shared" si="91"/>
        <v>0.25784184393261866</v>
      </c>
      <c r="M456">
        <f t="shared" si="92"/>
        <v>2.7967612865831162E-3</v>
      </c>
      <c r="N456">
        <f t="shared" si="94"/>
        <v>2.796761286583116E-2</v>
      </c>
    </row>
    <row r="457" spans="1:14">
      <c r="A457">
        <v>429</v>
      </c>
      <c r="B457">
        <f t="shared" si="93"/>
        <v>429</v>
      </c>
      <c r="C457">
        <f t="shared" ref="C457:C520" si="96">C456+I456*B$8</f>
        <v>1275930.9699624737</v>
      </c>
      <c r="D457">
        <f t="shared" ref="D457:D520" si="97">D456+J456*B$8</f>
        <v>0.37292608487276424</v>
      </c>
      <c r="E457">
        <f t="shared" ref="E457:E520" si="98">E456+K456*B$8</f>
        <v>3.1024843864244014</v>
      </c>
      <c r="F457">
        <f t="shared" ref="F457:F520" si="99">F456+L456*B$8</f>
        <v>7045878.6262856508</v>
      </c>
      <c r="G457">
        <f t="shared" ref="G457:G520" si="100">G456+M456*B$8</f>
        <v>76425.301151308624</v>
      </c>
      <c r="H457">
        <f t="shared" si="95"/>
        <v>764253.01151308697</v>
      </c>
      <c r="I457">
        <f t="shared" si="88"/>
        <v>-8.2966037436870435E-2</v>
      </c>
      <c r="J457">
        <f t="shared" si="89"/>
        <v>-1.7734974539614548E-2</v>
      </c>
      <c r="K457">
        <f t="shared" si="90"/>
        <v>-0.14754259311616968</v>
      </c>
      <c r="L457">
        <f t="shared" si="91"/>
        <v>0.2455798473435635</v>
      </c>
      <c r="M457">
        <f t="shared" si="92"/>
        <v>2.6637577490911733E-3</v>
      </c>
      <c r="N457">
        <f t="shared" si="94"/>
        <v>2.663757749091173E-2</v>
      </c>
    </row>
    <row r="458" spans="1:14">
      <c r="A458">
        <v>430</v>
      </c>
      <c r="B458">
        <f t="shared" si="93"/>
        <v>430</v>
      </c>
      <c r="C458">
        <f t="shared" si="96"/>
        <v>1275930.8869964364</v>
      </c>
      <c r="D458">
        <f t="shared" si="97"/>
        <v>0.35519111033314971</v>
      </c>
      <c r="E458">
        <f t="shared" si="98"/>
        <v>2.9549417933082318</v>
      </c>
      <c r="F458">
        <f t="shared" si="99"/>
        <v>7045878.8718654979</v>
      </c>
      <c r="G458">
        <f t="shared" si="100"/>
        <v>76425.303815066378</v>
      </c>
      <c r="H458">
        <f t="shared" si="95"/>
        <v>764253.03815066442</v>
      </c>
      <c r="I458">
        <f t="shared" si="88"/>
        <v>-7.9020476808483328E-2</v>
      </c>
      <c r="J458">
        <f t="shared" si="89"/>
        <v>-1.689156580778961E-2</v>
      </c>
      <c r="K458">
        <f t="shared" si="90"/>
        <v>-0.14052602192954</v>
      </c>
      <c r="L458">
        <f t="shared" si="91"/>
        <v>0.23390098518629046</v>
      </c>
      <c r="M458">
        <f t="shared" si="92"/>
        <v>2.537079359522498E-3</v>
      </c>
      <c r="N458">
        <f t="shared" si="94"/>
        <v>2.5370793595224976E-2</v>
      </c>
    </row>
    <row r="459" spans="1:14">
      <c r="A459">
        <v>431</v>
      </c>
      <c r="B459">
        <f t="shared" si="93"/>
        <v>431</v>
      </c>
      <c r="C459">
        <f t="shared" si="96"/>
        <v>1275930.8079759595</v>
      </c>
      <c r="D459">
        <f t="shared" si="97"/>
        <v>0.3382995445253601</v>
      </c>
      <c r="E459">
        <f t="shared" si="98"/>
        <v>2.8144157713786919</v>
      </c>
      <c r="F459">
        <f t="shared" si="99"/>
        <v>7045879.1057664827</v>
      </c>
      <c r="G459">
        <f t="shared" si="100"/>
        <v>76425.306352145737</v>
      </c>
      <c r="H459">
        <f t="shared" si="95"/>
        <v>764253.06352145807</v>
      </c>
      <c r="I459">
        <f t="shared" si="88"/>
        <v>-7.526255269119797E-2</v>
      </c>
      <c r="J459">
        <f t="shared" si="89"/>
        <v>-1.6088266374086942E-2</v>
      </c>
      <c r="K459">
        <f t="shared" si="90"/>
        <v>-0.1338431320707188</v>
      </c>
      <c r="L459">
        <f t="shared" si="91"/>
        <v>0.22277752581796542</v>
      </c>
      <c r="M459">
        <f t="shared" si="92"/>
        <v>2.4164253180382865E-3</v>
      </c>
      <c r="N459">
        <f t="shared" si="94"/>
        <v>2.4164253180382862E-2</v>
      </c>
    </row>
    <row r="460" spans="1:14">
      <c r="A460">
        <v>432</v>
      </c>
      <c r="B460">
        <f t="shared" si="93"/>
        <v>432</v>
      </c>
      <c r="C460">
        <f t="shared" si="96"/>
        <v>1275930.7327134069</v>
      </c>
      <c r="D460">
        <f t="shared" si="97"/>
        <v>0.32221127815127315</v>
      </c>
      <c r="E460">
        <f t="shared" si="98"/>
        <v>2.680572639307973</v>
      </c>
      <c r="F460">
        <f t="shared" si="99"/>
        <v>7045879.3285440085</v>
      </c>
      <c r="G460">
        <f t="shared" si="100"/>
        <v>76425.308768571049</v>
      </c>
      <c r="H460">
        <f t="shared" si="95"/>
        <v>764253.08768571122</v>
      </c>
      <c r="I460">
        <f t="shared" si="88"/>
        <v>-7.1683341764873218E-2</v>
      </c>
      <c r="J460">
        <f t="shared" si="89"/>
        <v>-1.5323168798227448E-2</v>
      </c>
      <c r="K460">
        <f t="shared" si="90"/>
        <v>-0.1274780549697026</v>
      </c>
      <c r="L460">
        <f t="shared" si="91"/>
        <v>0.21218305640315133</v>
      </c>
      <c r="M460">
        <f t="shared" si="92"/>
        <v>2.3015091296519508E-3</v>
      </c>
      <c r="N460">
        <f t="shared" si="94"/>
        <v>2.3015091296519508E-2</v>
      </c>
    </row>
    <row r="461" spans="1:14">
      <c r="A461">
        <v>433</v>
      </c>
      <c r="B461">
        <f t="shared" si="93"/>
        <v>433</v>
      </c>
      <c r="C461">
        <f t="shared" si="96"/>
        <v>1275930.661030065</v>
      </c>
      <c r="D461">
        <f t="shared" si="97"/>
        <v>0.30688810935304572</v>
      </c>
      <c r="E461">
        <f t="shared" si="98"/>
        <v>2.5530945843382704</v>
      </c>
      <c r="F461">
        <f t="shared" si="99"/>
        <v>7045879.5407270649</v>
      </c>
      <c r="G461">
        <f t="shared" si="100"/>
        <v>76425.311070080177</v>
      </c>
      <c r="H461">
        <f t="shared" si="95"/>
        <v>764253.11070080253</v>
      </c>
      <c r="I461">
        <f t="shared" si="88"/>
        <v>-6.8274345071449277E-2</v>
      </c>
      <c r="J461">
        <f t="shared" si="89"/>
        <v>-1.4594456349839387E-2</v>
      </c>
      <c r="K461">
        <f t="shared" si="90"/>
        <v>-0.12141567669951964</v>
      </c>
      <c r="L461">
        <f t="shared" si="91"/>
        <v>0.20209242019685797</v>
      </c>
      <c r="M461">
        <f t="shared" si="92"/>
        <v>2.1920579239503263E-3</v>
      </c>
      <c r="N461">
        <f t="shared" si="94"/>
        <v>2.1920579239503264E-2</v>
      </c>
    </row>
    <row r="462" spans="1:14">
      <c r="A462">
        <v>434</v>
      </c>
      <c r="B462">
        <f t="shared" si="93"/>
        <v>434</v>
      </c>
      <c r="C462">
        <f t="shared" si="96"/>
        <v>1275930.59275572</v>
      </c>
      <c r="D462">
        <f t="shared" si="97"/>
        <v>0.29229365300320631</v>
      </c>
      <c r="E462">
        <f t="shared" si="98"/>
        <v>2.4316789076387506</v>
      </c>
      <c r="F462">
        <f t="shared" si="99"/>
        <v>7045879.7428194853</v>
      </c>
      <c r="G462">
        <f t="shared" si="100"/>
        <v>76425.313262138108</v>
      </c>
      <c r="H462">
        <f t="shared" si="95"/>
        <v>764253.13262138178</v>
      </c>
      <c r="I462">
        <f t="shared" si="88"/>
        <v>-6.5027467833674565E-2</v>
      </c>
      <c r="J462">
        <f t="shared" si="89"/>
        <v>-1.3900398694714296E-2</v>
      </c>
      <c r="K462">
        <f t="shared" si="90"/>
        <v>-0.11564160208889376</v>
      </c>
      <c r="L462">
        <f t="shared" si="91"/>
        <v>0.19248165681011686</v>
      </c>
      <c r="M462">
        <f t="shared" si="92"/>
        <v>2.0878118071657593E-3</v>
      </c>
      <c r="N462">
        <f t="shared" si="94"/>
        <v>2.0878118071657594E-2</v>
      </c>
    </row>
    <row r="463" spans="1:14">
      <c r="A463">
        <v>435</v>
      </c>
      <c r="B463">
        <f t="shared" si="93"/>
        <v>435</v>
      </c>
      <c r="C463">
        <f t="shared" si="96"/>
        <v>1275930.5277282521</v>
      </c>
      <c r="D463">
        <f t="shared" si="97"/>
        <v>0.27839325430849199</v>
      </c>
      <c r="E463">
        <f t="shared" si="98"/>
        <v>2.3160373055498567</v>
      </c>
      <c r="F463">
        <f t="shared" si="99"/>
        <v>7045879.9353011418</v>
      </c>
      <c r="G463">
        <f t="shared" si="100"/>
        <v>76425.315349949917</v>
      </c>
      <c r="H463">
        <f t="shared" si="95"/>
        <v>764253.15349949989</v>
      </c>
      <c r="I463">
        <f t="shared" si="88"/>
        <v>-6.1935000233595904E-2</v>
      </c>
      <c r="J463">
        <f t="shared" si="89"/>
        <v>-1.3239347786200915E-2</v>
      </c>
      <c r="K463">
        <f t="shared" si="90"/>
        <v>-0.11014212054151379</v>
      </c>
      <c r="L463">
        <f t="shared" si="91"/>
        <v>0.18332794531624996</v>
      </c>
      <c r="M463">
        <f t="shared" si="92"/>
        <v>1.988523245060657E-3</v>
      </c>
      <c r="N463">
        <f t="shared" si="94"/>
        <v>1.9885232450606569E-2</v>
      </c>
    </row>
    <row r="464" spans="1:14">
      <c r="A464">
        <v>436</v>
      </c>
      <c r="B464">
        <f t="shared" si="93"/>
        <v>436</v>
      </c>
      <c r="C464">
        <f t="shared" si="96"/>
        <v>1275930.465793252</v>
      </c>
      <c r="D464">
        <f t="shared" si="97"/>
        <v>0.26515390652229109</v>
      </c>
      <c r="E464">
        <f t="shared" si="98"/>
        <v>2.2058951850083428</v>
      </c>
      <c r="F464">
        <f t="shared" si="99"/>
        <v>7045880.1186290868</v>
      </c>
      <c r="G464">
        <f t="shared" si="100"/>
        <v>76425.317338473164</v>
      </c>
      <c r="H464">
        <f t="shared" si="95"/>
        <v>764253.17338473233</v>
      </c>
      <c r="I464">
        <f t="shared" si="88"/>
        <v>-5.8989599105167975E-2</v>
      </c>
      <c r="J464">
        <f t="shared" si="89"/>
        <v>-1.2609733951982133E-2</v>
      </c>
      <c r="K464">
        <f t="shared" si="90"/>
        <v>-0.1049041734807523</v>
      </c>
      <c r="L464">
        <f t="shared" si="91"/>
        <v>0.1746095500627432</v>
      </c>
      <c r="M464">
        <f t="shared" si="92"/>
        <v>1.8939564751592223E-3</v>
      </c>
      <c r="N464">
        <f t="shared" si="94"/>
        <v>1.8939564751592221E-2</v>
      </c>
    </row>
    <row r="465" spans="1:14">
      <c r="A465">
        <v>437</v>
      </c>
      <c r="B465">
        <f t="shared" si="93"/>
        <v>437</v>
      </c>
      <c r="C465">
        <f t="shared" si="96"/>
        <v>1275930.4068036529</v>
      </c>
      <c r="D465">
        <f t="shared" si="97"/>
        <v>0.25254417257030898</v>
      </c>
      <c r="E465">
        <f t="shared" si="98"/>
        <v>2.1009910115275905</v>
      </c>
      <c r="F465">
        <f t="shared" si="99"/>
        <v>7045880.293238637</v>
      </c>
      <c r="G465">
        <f t="shared" si="100"/>
        <v>76425.31923242964</v>
      </c>
      <c r="H465">
        <f t="shared" si="95"/>
        <v>764253.19232429704</v>
      </c>
      <c r="I465">
        <f t="shared" si="88"/>
        <v>-5.6184270497508494E-2</v>
      </c>
      <c r="J465">
        <f t="shared" si="89"/>
        <v>-1.2010062166943915E-2</v>
      </c>
      <c r="K465">
        <f t="shared" si="90"/>
        <v>-9.9915323342540385E-2</v>
      </c>
      <c r="L465">
        <f t="shared" si="91"/>
        <v>0.16630576906006203</v>
      </c>
      <c r="M465">
        <f t="shared" si="92"/>
        <v>1.8038869469307784E-3</v>
      </c>
      <c r="N465">
        <f t="shared" si="94"/>
        <v>1.8038869469307783E-2</v>
      </c>
    </row>
    <row r="466" spans="1:14">
      <c r="A466">
        <v>438</v>
      </c>
      <c r="B466">
        <f t="shared" si="93"/>
        <v>438</v>
      </c>
      <c r="C466">
        <f t="shared" si="96"/>
        <v>1275930.3506193825</v>
      </c>
      <c r="D466">
        <f t="shared" si="97"/>
        <v>0.24053411040336506</v>
      </c>
      <c r="E466">
        <f t="shared" si="98"/>
        <v>2.00107568818505</v>
      </c>
      <c r="F466">
        <f t="shared" si="99"/>
        <v>7045880.4595444063</v>
      </c>
      <c r="G466">
        <f t="shared" si="100"/>
        <v>76425.321036316585</v>
      </c>
      <c r="H466">
        <f t="shared" si="95"/>
        <v>764253.21036316652</v>
      </c>
      <c r="I466">
        <f t="shared" si="88"/>
        <v>-5.3512353067392972E-2</v>
      </c>
      <c r="J466">
        <f t="shared" si="89"/>
        <v>-1.1438908503287059E-2</v>
      </c>
      <c r="K466">
        <f t="shared" si="90"/>
        <v>-9.5163724042778189E-2</v>
      </c>
      <c r="L466">
        <f t="shared" si="91"/>
        <v>0.15839688482486275</v>
      </c>
      <c r="M466">
        <f t="shared" si="92"/>
        <v>1.7181007885954645E-3</v>
      </c>
      <c r="N466">
        <f t="shared" si="94"/>
        <v>1.7181007885954645E-2</v>
      </c>
    </row>
    <row r="467" spans="1:14">
      <c r="A467">
        <v>439</v>
      </c>
      <c r="B467">
        <f t="shared" si="93"/>
        <v>439</v>
      </c>
      <c r="C467">
        <f t="shared" si="96"/>
        <v>1275930.2971070295</v>
      </c>
      <c r="D467">
        <f t="shared" si="97"/>
        <v>0.22909520190007801</v>
      </c>
      <c r="E467">
        <f t="shared" si="98"/>
        <v>1.9059119641422717</v>
      </c>
      <c r="F467">
        <f t="shared" si="99"/>
        <v>7045880.6179412911</v>
      </c>
      <c r="G467">
        <f t="shared" si="100"/>
        <v>76425.322754417371</v>
      </c>
      <c r="H467">
        <f t="shared" si="95"/>
        <v>764253.22754417441</v>
      </c>
      <c r="I467">
        <f t="shared" si="88"/>
        <v>-5.0967502261552514E-2</v>
      </c>
      <c r="J467">
        <f t="shared" si="89"/>
        <v>-1.0894916749453169E-2</v>
      </c>
      <c r="K467">
        <f t="shared" si="90"/>
        <v>-9.0638092849162133E-2</v>
      </c>
      <c r="L467">
        <f t="shared" si="91"/>
        <v>0.15086411756088156</v>
      </c>
      <c r="M467">
        <f t="shared" si="92"/>
        <v>1.6363942992862715E-3</v>
      </c>
      <c r="N467">
        <f t="shared" si="94"/>
        <v>1.6363942992862715E-2</v>
      </c>
    </row>
    <row r="468" spans="1:14">
      <c r="A468">
        <v>440</v>
      </c>
      <c r="B468">
        <f t="shared" si="93"/>
        <v>440</v>
      </c>
      <c r="C468">
        <f t="shared" si="96"/>
        <v>1275930.2461395273</v>
      </c>
      <c r="D468">
        <f t="shared" si="97"/>
        <v>0.21820028515062484</v>
      </c>
      <c r="E468">
        <f t="shared" si="98"/>
        <v>1.8152738712931096</v>
      </c>
      <c r="F468">
        <f t="shared" si="99"/>
        <v>7045880.7688054089</v>
      </c>
      <c r="G468">
        <f t="shared" si="100"/>
        <v>76425.324390811671</v>
      </c>
      <c r="H468">
        <f t="shared" si="95"/>
        <v>764253.24390811741</v>
      </c>
      <c r="I468">
        <f t="shared" si="88"/>
        <v>-4.8543675251213295E-2</v>
      </c>
      <c r="J468">
        <f t="shared" si="89"/>
        <v>-1.0376795189837262E-2</v>
      </c>
      <c r="K468">
        <f t="shared" si="90"/>
        <v>-8.6327683590644744E-2</v>
      </c>
      <c r="L468">
        <f t="shared" si="91"/>
        <v>0.14368958056633369</v>
      </c>
      <c r="M468">
        <f t="shared" si="92"/>
        <v>1.558573465361606E-3</v>
      </c>
      <c r="N468">
        <f t="shared" si="94"/>
        <v>1.5585734653616059E-2</v>
      </c>
    </row>
    <row r="469" spans="1:14">
      <c r="A469">
        <v>441</v>
      </c>
      <c r="B469">
        <f t="shared" si="93"/>
        <v>441</v>
      </c>
      <c r="C469">
        <f t="shared" si="96"/>
        <v>1275930.197595852</v>
      </c>
      <c r="D469">
        <f t="shared" si="97"/>
        <v>0.20782348996078759</v>
      </c>
      <c r="E469">
        <f t="shared" si="98"/>
        <v>1.7289461877024648</v>
      </c>
      <c r="F469">
        <f t="shared" si="99"/>
        <v>7045880.9124949891</v>
      </c>
      <c r="G469">
        <f t="shared" si="100"/>
        <v>76425.325949385136</v>
      </c>
      <c r="H469">
        <f t="shared" si="95"/>
        <v>764253.25949385203</v>
      </c>
      <c r="I469">
        <f t="shared" si="88"/>
        <v>-4.6235116583103107E-2</v>
      </c>
      <c r="J469">
        <f t="shared" si="89"/>
        <v>-9.8833135376410041E-3</v>
      </c>
      <c r="K469">
        <f t="shared" si="90"/>
        <v>-8.2222261140916769E-2</v>
      </c>
      <c r="L469">
        <f t="shared" si="91"/>
        <v>0.13685623776194097</v>
      </c>
      <c r="M469">
        <f t="shared" si="92"/>
        <v>1.4844534997199114E-3</v>
      </c>
      <c r="N469">
        <f t="shared" si="94"/>
        <v>1.4844534997199113E-2</v>
      </c>
    </row>
    <row r="470" spans="1:14">
      <c r="A470">
        <v>442</v>
      </c>
      <c r="B470">
        <f t="shared" si="93"/>
        <v>442</v>
      </c>
      <c r="C470">
        <f t="shared" si="96"/>
        <v>1275930.1513607353</v>
      </c>
      <c r="D470">
        <f t="shared" si="97"/>
        <v>0.1979401764231466</v>
      </c>
      <c r="E470">
        <f t="shared" si="98"/>
        <v>1.6467239265615481</v>
      </c>
      <c r="F470">
        <f t="shared" si="99"/>
        <v>7045881.0493512265</v>
      </c>
      <c r="G470">
        <f t="shared" si="100"/>
        <v>76425.32743383864</v>
      </c>
      <c r="H470">
        <f t="shared" si="95"/>
        <v>764253.27433838707</v>
      </c>
      <c r="I470">
        <f t="shared" si="88"/>
        <v>-4.4036344512851426E-2</v>
      </c>
      <c r="J470">
        <f t="shared" si="89"/>
        <v>-9.4133000135841419E-3</v>
      </c>
      <c r="K470">
        <f t="shared" si="90"/>
        <v>-7.8312077115328338E-2</v>
      </c>
      <c r="L470">
        <f t="shared" si="91"/>
        <v>0.13034786323874142</v>
      </c>
      <c r="M470">
        <f t="shared" si="92"/>
        <v>1.4138584030224757E-3</v>
      </c>
      <c r="N470">
        <f t="shared" si="94"/>
        <v>1.4138584030224756E-2</v>
      </c>
    </row>
    <row r="471" spans="1:14">
      <c r="A471">
        <v>443</v>
      </c>
      <c r="B471">
        <f t="shared" si="93"/>
        <v>443</v>
      </c>
      <c r="C471">
        <f t="shared" si="96"/>
        <v>1275930.1073243907</v>
      </c>
      <c r="D471">
        <f t="shared" si="97"/>
        <v>0.18852687640956245</v>
      </c>
      <c r="E471">
        <f t="shared" si="98"/>
        <v>1.5684118494462198</v>
      </c>
      <c r="F471">
        <f t="shared" si="99"/>
        <v>7045881.1796990894</v>
      </c>
      <c r="G471">
        <f t="shared" si="100"/>
        <v>76425.328847697048</v>
      </c>
      <c r="H471">
        <f t="shared" si="95"/>
        <v>764253.28847697109</v>
      </c>
      <c r="I471">
        <f t="shared" si="88"/>
        <v>-4.1942137988330255E-2</v>
      </c>
      <c r="J471">
        <f t="shared" si="89"/>
        <v>-8.9656385635380718E-3</v>
      </c>
      <c r="K471">
        <f t="shared" si="90"/>
        <v>-7.4587846723544682E-2</v>
      </c>
      <c r="L471">
        <f t="shared" si="91"/>
        <v>0.12414900272963043</v>
      </c>
      <c r="M471">
        <f t="shared" si="92"/>
        <v>1.346620545782589E-3</v>
      </c>
      <c r="N471">
        <f t="shared" si="94"/>
        <v>1.3466205457825889E-2</v>
      </c>
    </row>
    <row r="472" spans="1:14">
      <c r="A472">
        <v>444</v>
      </c>
      <c r="B472">
        <f t="shared" si="93"/>
        <v>444</v>
      </c>
      <c r="C472">
        <f t="shared" si="96"/>
        <v>1275930.0653822527</v>
      </c>
      <c r="D472">
        <f t="shared" si="97"/>
        <v>0.17956123784602437</v>
      </c>
      <c r="E472">
        <f t="shared" si="98"/>
        <v>1.493824002722675</v>
      </c>
      <c r="F472">
        <f t="shared" si="99"/>
        <v>7045881.3038480924</v>
      </c>
      <c r="G472">
        <f t="shared" si="100"/>
        <v>76425.33019431759</v>
      </c>
      <c r="H472">
        <f t="shared" si="95"/>
        <v>764253.30194317654</v>
      </c>
      <c r="I472">
        <f t="shared" si="88"/>
        <v>-3.9947524252026065E-2</v>
      </c>
      <c r="J472">
        <f t="shared" si="89"/>
        <v>-8.5392662084752217E-3</v>
      </c>
      <c r="K472">
        <f t="shared" si="90"/>
        <v>-7.1040726722977232E-2</v>
      </c>
      <c r="L472">
        <f t="shared" si="91"/>
        <v>0.11824493691314977</v>
      </c>
      <c r="M472">
        <f t="shared" si="92"/>
        <v>1.2825802703287457E-3</v>
      </c>
      <c r="N472">
        <f t="shared" si="94"/>
        <v>1.2825802703287455E-2</v>
      </c>
    </row>
    <row r="473" spans="1:14">
      <c r="A473">
        <v>445</v>
      </c>
      <c r="B473">
        <f t="shared" si="93"/>
        <v>445</v>
      </c>
      <c r="C473">
        <f t="shared" si="96"/>
        <v>1275930.0254347285</v>
      </c>
      <c r="D473">
        <f t="shared" si="97"/>
        <v>0.17102197163754915</v>
      </c>
      <c r="E473">
        <f t="shared" si="98"/>
        <v>1.4227832759996977</v>
      </c>
      <c r="F473">
        <f t="shared" si="99"/>
        <v>7045881.4220930291</v>
      </c>
      <c r="G473">
        <f t="shared" si="100"/>
        <v>76425.33147689786</v>
      </c>
      <c r="H473">
        <f t="shared" si="95"/>
        <v>764253.31476897921</v>
      </c>
      <c r="I473">
        <f t="shared" si="88"/>
        <v>-3.8047767033003513E-2</v>
      </c>
      <c r="J473">
        <f t="shared" si="89"/>
        <v>-8.1331705204421047E-3</v>
      </c>
      <c r="K473">
        <f t="shared" si="90"/>
        <v>-6.7662294420643435E-2</v>
      </c>
      <c r="L473">
        <f t="shared" si="91"/>
        <v>0.11262164646239227</v>
      </c>
      <c r="M473">
        <f t="shared" si="92"/>
        <v>1.2215855116967796E-3</v>
      </c>
      <c r="N473">
        <f t="shared" si="94"/>
        <v>1.2215855116967796E-2</v>
      </c>
    </row>
    <row r="474" spans="1:14">
      <c r="A474">
        <v>446</v>
      </c>
      <c r="B474">
        <f t="shared" si="93"/>
        <v>446</v>
      </c>
      <c r="C474">
        <f t="shared" si="96"/>
        <v>1275929.9873869615</v>
      </c>
      <c r="D474">
        <f t="shared" si="97"/>
        <v>0.16288880111710705</v>
      </c>
      <c r="E474">
        <f t="shared" si="98"/>
        <v>1.3551209815790541</v>
      </c>
      <c r="F474">
        <f t="shared" si="99"/>
        <v>7045881.5347146755</v>
      </c>
      <c r="G474">
        <f t="shared" si="100"/>
        <v>76425.332698483369</v>
      </c>
      <c r="H474">
        <f t="shared" si="95"/>
        <v>764253.32698483428</v>
      </c>
      <c r="I474">
        <f t="shared" si="88"/>
        <v>-3.6238355300421424E-2</v>
      </c>
      <c r="J474">
        <f t="shared" si="89"/>
        <v>-7.7463872185631055E-3</v>
      </c>
      <c r="K474">
        <f t="shared" si="90"/>
        <v>-6.4444527673598415E-2</v>
      </c>
      <c r="L474">
        <f t="shared" si="91"/>
        <v>0.10726577875603217</v>
      </c>
      <c r="M474">
        <f t="shared" si="92"/>
        <v>1.1634914365507645E-3</v>
      </c>
      <c r="N474">
        <f t="shared" si="94"/>
        <v>1.1634914365507645E-2</v>
      </c>
    </row>
    <row r="475" spans="1:14">
      <c r="A475">
        <v>447</v>
      </c>
      <c r="B475">
        <f t="shared" si="93"/>
        <v>447</v>
      </c>
      <c r="C475">
        <f t="shared" si="96"/>
        <v>1275929.9511486061</v>
      </c>
      <c r="D475">
        <f t="shared" si="97"/>
        <v>0.15514241389854394</v>
      </c>
      <c r="E475">
        <f t="shared" si="98"/>
        <v>1.2906764539054558</v>
      </c>
      <c r="F475">
        <f t="shared" si="99"/>
        <v>7045881.6419804543</v>
      </c>
      <c r="G475">
        <f t="shared" si="100"/>
        <v>76425.33386197481</v>
      </c>
      <c r="H475">
        <f t="shared" si="95"/>
        <v>764253.3386197486</v>
      </c>
      <c r="I475">
        <f t="shared" si="88"/>
        <v>-3.4514992551895281E-2</v>
      </c>
      <c r="J475">
        <f t="shared" si="89"/>
        <v>-7.3779978793670122E-3</v>
      </c>
      <c r="K475">
        <f t="shared" si="90"/>
        <v>-6.1379785840451964E-2</v>
      </c>
      <c r="L475">
        <f t="shared" si="91"/>
        <v>0.10216461617243894</v>
      </c>
      <c r="M475">
        <f t="shared" si="92"/>
        <v>1.1081600992753138E-3</v>
      </c>
      <c r="N475">
        <f t="shared" si="94"/>
        <v>1.1081600992753139E-2</v>
      </c>
    </row>
    <row r="476" spans="1:14">
      <c r="A476">
        <v>448</v>
      </c>
      <c r="B476">
        <f t="shared" si="93"/>
        <v>448</v>
      </c>
      <c r="C476">
        <f t="shared" si="96"/>
        <v>1275929.9166336136</v>
      </c>
      <c r="D476">
        <f t="shared" si="97"/>
        <v>0.14776441601917692</v>
      </c>
      <c r="E476">
        <f t="shared" si="98"/>
        <v>1.2292966680650039</v>
      </c>
      <c r="F476">
        <f t="shared" si="99"/>
        <v>7045881.7441450702</v>
      </c>
      <c r="G476">
        <f t="shared" si="100"/>
        <v>76425.334970134907</v>
      </c>
      <c r="H476">
        <f t="shared" si="95"/>
        <v>764253.34970134962</v>
      </c>
      <c r="I476">
        <f t="shared" ref="I476:I539" si="101">-B$9*C476*(D476 + E476) - B$9*C476*(B$12)*(D476+E476)</f>
        <v>-3.2873586611270295E-2</v>
      </c>
      <c r="J476">
        <f t="shared" ref="J476:J539" si="102">B$9*C476*(D476 + E476) -B$10*(D476)</f>
        <v>-7.0271277559997647E-3</v>
      </c>
      <c r="K476">
        <f t="shared" ref="K476:K539" si="103">(B$12)*B$9*C476*(D476 + E476) - B$10*( E476)</f>
        <v>-5.8460791638742855E-2</v>
      </c>
      <c r="L476">
        <f t="shared" ref="L476:L539" si="104">B$10*(D476)*(1- B$13) + B$10*(E476)</f>
        <v>9.7306045891590226E-2</v>
      </c>
      <c r="M476">
        <f t="shared" ref="M476:M539" si="105">B$10*(D476)*B$13</f>
        <v>1.0554601144226923E-3</v>
      </c>
      <c r="N476">
        <f t="shared" si="94"/>
        <v>1.0554601144226922E-2</v>
      </c>
    </row>
    <row r="477" spans="1:14">
      <c r="A477">
        <v>449</v>
      </c>
      <c r="B477">
        <f t="shared" ref="B477:B540" si="106">B476+B$8</f>
        <v>449</v>
      </c>
      <c r="C477">
        <f t="shared" si="96"/>
        <v>1275929.8837600271</v>
      </c>
      <c r="D477">
        <f t="shared" si="97"/>
        <v>0.14073728826317716</v>
      </c>
      <c r="E477">
        <f t="shared" si="98"/>
        <v>1.170835876426261</v>
      </c>
      <c r="F477">
        <f t="shared" si="99"/>
        <v>7045881.8414511159</v>
      </c>
      <c r="G477">
        <f t="shared" si="100"/>
        <v>76425.336025595025</v>
      </c>
      <c r="H477">
        <f t="shared" si="95"/>
        <v>764253.36025595071</v>
      </c>
      <c r="I477">
        <f t="shared" si="101"/>
        <v>-3.1310239911578969E-2</v>
      </c>
      <c r="J477">
        <f t="shared" si="102"/>
        <v>-6.6929437011454046E-3</v>
      </c>
      <c r="K477">
        <f t="shared" si="103"/>
        <v>-5.568061386509264E-2</v>
      </c>
      <c r="L477">
        <f t="shared" si="104"/>
        <v>9.2678531133080028E-2</v>
      </c>
      <c r="M477">
        <f t="shared" si="105"/>
        <v>1.0052663447369797E-3</v>
      </c>
      <c r="N477">
        <f t="shared" ref="N477:N540" si="107">D477*B$10</f>
        <v>1.0052663447369797E-2</v>
      </c>
    </row>
    <row r="478" spans="1:14">
      <c r="A478">
        <v>450</v>
      </c>
      <c r="B478">
        <f t="shared" si="106"/>
        <v>450</v>
      </c>
      <c r="C478">
        <f t="shared" si="96"/>
        <v>1275929.8524497873</v>
      </c>
      <c r="D478">
        <f t="shared" si="97"/>
        <v>0.13404434456203176</v>
      </c>
      <c r="E478">
        <f t="shared" si="98"/>
        <v>1.1151552625611683</v>
      </c>
      <c r="F478">
        <f t="shared" si="99"/>
        <v>7045881.934129647</v>
      </c>
      <c r="G478">
        <f t="shared" si="100"/>
        <v>76425.337030861367</v>
      </c>
      <c r="H478">
        <f t="shared" ref="H478:H541" si="108">H477+N477*B$8</f>
        <v>764253.3703086141</v>
      </c>
      <c r="I478">
        <f t="shared" si="101"/>
        <v>-2.9821240240109206E-2</v>
      </c>
      <c r="J478">
        <f t="shared" si="102"/>
        <v>-6.3746521887233969E-3</v>
      </c>
      <c r="K478">
        <f t="shared" si="103"/>
        <v>-5.3032650937110251E-2</v>
      </c>
      <c r="L478">
        <f t="shared" si="104"/>
        <v>8.827108376192834E-2</v>
      </c>
      <c r="M478">
        <f t="shared" si="105"/>
        <v>9.5745960401451269E-4</v>
      </c>
      <c r="N478">
        <f t="shared" si="107"/>
        <v>9.5745960401451263E-3</v>
      </c>
    </row>
    <row r="479" spans="1:14">
      <c r="A479">
        <v>451</v>
      </c>
      <c r="B479">
        <f t="shared" si="106"/>
        <v>451</v>
      </c>
      <c r="C479">
        <f t="shared" si="96"/>
        <v>1275929.822628547</v>
      </c>
      <c r="D479">
        <f t="shared" si="97"/>
        <v>0.12766969237330836</v>
      </c>
      <c r="E479">
        <f t="shared" si="98"/>
        <v>1.0621226116240581</v>
      </c>
      <c r="F479">
        <f t="shared" si="99"/>
        <v>7045882.0224007303</v>
      </c>
      <c r="G479">
        <f t="shared" si="100"/>
        <v>76425.337988320971</v>
      </c>
      <c r="H479">
        <f t="shared" si="108"/>
        <v>764253.37988321017</v>
      </c>
      <c r="I479">
        <f t="shared" si="101"/>
        <v>-2.8403051923606322E-2</v>
      </c>
      <c r="J479">
        <f t="shared" si="102"/>
        <v>-6.0714974296651025E-3</v>
      </c>
      <c r="K479">
        <f t="shared" si="103"/>
        <v>-5.0510615217969027E-2</v>
      </c>
      <c r="L479">
        <f t="shared" si="104"/>
        <v>8.4073238197145406E-2</v>
      </c>
      <c r="M479">
        <f t="shared" si="105"/>
        <v>9.119263740950597E-4</v>
      </c>
      <c r="N479">
        <f t="shared" si="107"/>
        <v>9.1192637409505967E-3</v>
      </c>
    </row>
    <row r="480" spans="1:14">
      <c r="A480">
        <v>452</v>
      </c>
      <c r="B480">
        <f t="shared" si="106"/>
        <v>452</v>
      </c>
      <c r="C480">
        <f t="shared" si="96"/>
        <v>1275929.7942254951</v>
      </c>
      <c r="D480">
        <f t="shared" si="97"/>
        <v>0.12159819494364325</v>
      </c>
      <c r="E480">
        <f t="shared" si="98"/>
        <v>1.011611996406089</v>
      </c>
      <c r="F480">
        <f t="shared" si="99"/>
        <v>7045882.1064739684</v>
      </c>
      <c r="G480">
        <f t="shared" si="100"/>
        <v>76425.338900247341</v>
      </c>
      <c r="H480">
        <f t="shared" si="108"/>
        <v>764253.38900247391</v>
      </c>
      <c r="I480">
        <f t="shared" si="101"/>
        <v>-2.7052307432677489E-2</v>
      </c>
      <c r="J480">
        <f t="shared" si="102"/>
        <v>-5.7827595772954616E-3</v>
      </c>
      <c r="K480">
        <f t="shared" si="103"/>
        <v>-4.81085180864365E-2</v>
      </c>
      <c r="L480">
        <f t="shared" si="104"/>
        <v>8.0075026561097704E-2</v>
      </c>
      <c r="M480">
        <f t="shared" si="105"/>
        <v>8.685585353117375E-4</v>
      </c>
      <c r="N480">
        <f t="shared" si="107"/>
        <v>8.6855853531173748E-3</v>
      </c>
    </row>
    <row r="481" spans="1:14">
      <c r="A481">
        <v>453</v>
      </c>
      <c r="B481">
        <f t="shared" si="106"/>
        <v>453</v>
      </c>
      <c r="C481">
        <f t="shared" si="96"/>
        <v>1275929.7671731876</v>
      </c>
      <c r="D481">
        <f t="shared" si="97"/>
        <v>0.11581543536634779</v>
      </c>
      <c r="E481">
        <f t="shared" si="98"/>
        <v>0.96350347831965255</v>
      </c>
      <c r="F481">
        <f t="shared" si="99"/>
        <v>7045882.1865489949</v>
      </c>
      <c r="G481">
        <f t="shared" si="100"/>
        <v>76425.339768805876</v>
      </c>
      <c r="H481">
        <f t="shared" si="108"/>
        <v>764253.39768805925</v>
      </c>
      <c r="I481">
        <f t="shared" si="101"/>
        <v>-2.576579938546248E-2</v>
      </c>
      <c r="J481">
        <f t="shared" si="102"/>
        <v>-5.5077530180587409E-3</v>
      </c>
      <c r="K481">
        <f t="shared" si="103"/>
        <v>-4.5820655716907369E-2</v>
      </c>
      <c r="L481">
        <f t="shared" si="104"/>
        <v>7.6266955010668963E-2</v>
      </c>
      <c r="M481">
        <f t="shared" si="105"/>
        <v>8.2725310975962718E-4</v>
      </c>
      <c r="N481">
        <f t="shared" si="107"/>
        <v>8.272531097596271E-3</v>
      </c>
    </row>
    <row r="482" spans="1:14">
      <c r="A482">
        <v>454</v>
      </c>
      <c r="B482">
        <f t="shared" si="106"/>
        <v>454</v>
      </c>
      <c r="C482">
        <f t="shared" si="96"/>
        <v>1275929.7414073881</v>
      </c>
      <c r="D482">
        <f t="shared" si="97"/>
        <v>0.11030768234828905</v>
      </c>
      <c r="E482">
        <f t="shared" si="98"/>
        <v>0.91768282260274514</v>
      </c>
      <c r="F482">
        <f t="shared" si="99"/>
        <v>7045882.2628159495</v>
      </c>
      <c r="G482">
        <f t="shared" si="100"/>
        <v>76425.340596058988</v>
      </c>
      <c r="H482">
        <f t="shared" si="108"/>
        <v>764253.40596059035</v>
      </c>
      <c r="I482">
        <f t="shared" si="101"/>
        <v>-2.454047293158311E-2</v>
      </c>
      <c r="J482">
        <f t="shared" si="102"/>
        <v>-5.2458247435298259E-3</v>
      </c>
      <c r="K482">
        <f t="shared" si="103"/>
        <v>-4.3641595535675218E-2</v>
      </c>
      <c r="L482">
        <f t="shared" si="104"/>
        <v>7.2639981194014658E-2</v>
      </c>
      <c r="M482">
        <f t="shared" si="105"/>
        <v>7.8791201677349317E-4</v>
      </c>
      <c r="N482">
        <f t="shared" si="107"/>
        <v>7.8791201677349317E-3</v>
      </c>
    </row>
    <row r="483" spans="1:14">
      <c r="A483">
        <v>455</v>
      </c>
      <c r="B483">
        <f t="shared" si="106"/>
        <v>455</v>
      </c>
      <c r="C483">
        <f t="shared" si="96"/>
        <v>1275929.7168669151</v>
      </c>
      <c r="D483">
        <f t="shared" si="97"/>
        <v>0.10506185760475922</v>
      </c>
      <c r="E483">
        <f t="shared" si="98"/>
        <v>0.87404122706706988</v>
      </c>
      <c r="F483">
        <f t="shared" si="99"/>
        <v>7045882.3354559308</v>
      </c>
      <c r="G483">
        <f t="shared" si="100"/>
        <v>76425.341383971012</v>
      </c>
      <c r="H483">
        <f t="shared" si="108"/>
        <v>764253.41383971053</v>
      </c>
      <c r="I483">
        <f t="shared" si="101"/>
        <v>-2.3373418498286107E-2</v>
      </c>
      <c r="J483">
        <f t="shared" si="102"/>
        <v>-4.9963527998455343E-3</v>
      </c>
      <c r="K483">
        <f t="shared" si="103"/>
        <v>-4.1566163321284717E-2</v>
      </c>
      <c r="L483">
        <f t="shared" si="104"/>
        <v>6.9185492779382365E-2</v>
      </c>
      <c r="M483">
        <f t="shared" si="105"/>
        <v>7.5044184003399443E-4</v>
      </c>
      <c r="N483">
        <f t="shared" si="107"/>
        <v>7.504418400339944E-3</v>
      </c>
    </row>
    <row r="484" spans="1:14">
      <c r="A484">
        <v>456</v>
      </c>
      <c r="B484">
        <f t="shared" si="106"/>
        <v>456</v>
      </c>
      <c r="C484">
        <f t="shared" si="96"/>
        <v>1275929.6934934966</v>
      </c>
      <c r="D484">
        <f t="shared" si="97"/>
        <v>0.10006550480491369</v>
      </c>
      <c r="E484">
        <f t="shared" si="98"/>
        <v>0.83247506374578517</v>
      </c>
      <c r="F484">
        <f t="shared" si="99"/>
        <v>7045882.4046414234</v>
      </c>
      <c r="G484">
        <f t="shared" si="100"/>
        <v>76425.342134412858</v>
      </c>
      <c r="H484">
        <f t="shared" si="108"/>
        <v>764253.4213441289</v>
      </c>
      <c r="I484">
        <f t="shared" si="101"/>
        <v>-2.2261864881554926E-2</v>
      </c>
      <c r="J484">
        <f t="shared" si="102"/>
        <v>-4.7587448108742363E-3</v>
      </c>
      <c r="K484">
        <f t="shared" si="103"/>
        <v>-3.9589430918335042E-2</v>
      </c>
      <c r="L484">
        <f t="shared" si="104"/>
        <v>6.5895287005014819E-2</v>
      </c>
      <c r="M484">
        <f t="shared" si="105"/>
        <v>7.1475360574938353E-4</v>
      </c>
      <c r="N484">
        <f t="shared" si="107"/>
        <v>7.1475360574938347E-3</v>
      </c>
    </row>
    <row r="485" spans="1:14">
      <c r="A485">
        <v>457</v>
      </c>
      <c r="B485">
        <f t="shared" si="106"/>
        <v>457</v>
      </c>
      <c r="C485">
        <f t="shared" si="96"/>
        <v>1275929.6712316317</v>
      </c>
      <c r="D485">
        <f t="shared" si="97"/>
        <v>9.5306759994039453E-2</v>
      </c>
      <c r="E485">
        <f t="shared" si="98"/>
        <v>0.79288563282745017</v>
      </c>
      <c r="F485">
        <f t="shared" si="99"/>
        <v>7045882.4705367107</v>
      </c>
      <c r="G485">
        <f t="shared" si="100"/>
        <v>76425.342849166467</v>
      </c>
      <c r="H485">
        <f t="shared" si="108"/>
        <v>764253.42849166493</v>
      </c>
      <c r="I485">
        <f t="shared" si="101"/>
        <v>-2.1203172665784625E-2</v>
      </c>
      <c r="J485">
        <f t="shared" si="102"/>
        <v>-4.532436571617152E-3</v>
      </c>
      <c r="K485">
        <f t="shared" si="103"/>
        <v>-3.7706704535561762E-2</v>
      </c>
      <c r="L485">
        <f t="shared" si="104"/>
        <v>6.2761551201577545E-2</v>
      </c>
      <c r="M485">
        <f t="shared" si="105"/>
        <v>6.8076257138599604E-4</v>
      </c>
      <c r="N485">
        <f t="shared" si="107"/>
        <v>6.8076257138599602E-3</v>
      </c>
    </row>
    <row r="486" spans="1:14">
      <c r="A486">
        <v>458</v>
      </c>
      <c r="B486">
        <f t="shared" si="106"/>
        <v>458</v>
      </c>
      <c r="C486">
        <f t="shared" si="96"/>
        <v>1275929.650028459</v>
      </c>
      <c r="D486">
        <f t="shared" si="97"/>
        <v>9.0774323422422296E-2</v>
      </c>
      <c r="E486">
        <f t="shared" si="98"/>
        <v>0.75517892829188837</v>
      </c>
      <c r="F486">
        <f t="shared" si="99"/>
        <v>7045882.5332982615</v>
      </c>
      <c r="G486">
        <f t="shared" si="100"/>
        <v>76425.343529929043</v>
      </c>
      <c r="H486">
        <f t="shared" si="108"/>
        <v>764253.43529929069</v>
      </c>
      <c r="I486">
        <f t="shared" si="101"/>
        <v>-2.0194827956394556E-2</v>
      </c>
      <c r="J486">
        <f t="shared" si="102"/>
        <v>-4.3168907085014696E-3</v>
      </c>
      <c r="K486">
        <f t="shared" si="103"/>
        <v>-3.5913513600411881E-2</v>
      </c>
      <c r="L486">
        <f t="shared" si="104"/>
        <v>5.9776844240862027E-2</v>
      </c>
      <c r="M486">
        <f t="shared" si="105"/>
        <v>6.4838802444587356E-4</v>
      </c>
      <c r="N486">
        <f t="shared" si="107"/>
        <v>6.4838802444587354E-3</v>
      </c>
    </row>
    <row r="487" spans="1:14">
      <c r="A487">
        <v>459</v>
      </c>
      <c r="B487">
        <f t="shared" si="106"/>
        <v>459</v>
      </c>
      <c r="C487">
        <f t="shared" si="96"/>
        <v>1275929.629833631</v>
      </c>
      <c r="D487">
        <f t="shared" si="97"/>
        <v>8.6457432713920826E-2</v>
      </c>
      <c r="E487">
        <f t="shared" si="98"/>
        <v>0.71926541469147653</v>
      </c>
      <c r="F487">
        <f t="shared" si="99"/>
        <v>7045882.5930751059</v>
      </c>
      <c r="G487">
        <f t="shared" si="100"/>
        <v>76425.344178317071</v>
      </c>
      <c r="H487">
        <f t="shared" si="108"/>
        <v>764253.44178317091</v>
      </c>
      <c r="I487">
        <f t="shared" si="101"/>
        <v>-1.9234436410496391E-2</v>
      </c>
      <c r="J487">
        <f t="shared" si="102"/>
        <v>-4.1115954033842045E-3</v>
      </c>
      <c r="K487">
        <f t="shared" si="103"/>
        <v>-3.4205600143647784E-2</v>
      </c>
      <c r="L487">
        <f t="shared" si="104"/>
        <v>5.6934078866714657E-2</v>
      </c>
      <c r="M487">
        <f t="shared" si="105"/>
        <v>6.1755309081372011E-4</v>
      </c>
      <c r="N487">
        <f t="shared" si="107"/>
        <v>6.1755309081372011E-3</v>
      </c>
    </row>
    <row r="488" spans="1:14">
      <c r="A488">
        <v>460</v>
      </c>
      <c r="B488">
        <f t="shared" si="106"/>
        <v>460</v>
      </c>
      <c r="C488">
        <f t="shared" si="96"/>
        <v>1275929.6105991947</v>
      </c>
      <c r="D488">
        <f t="shared" si="97"/>
        <v>8.2345837310536615E-2</v>
      </c>
      <c r="E488">
        <f t="shared" si="98"/>
        <v>0.68505981454782872</v>
      </c>
      <c r="F488">
        <f t="shared" si="99"/>
        <v>7045882.6500091851</v>
      </c>
      <c r="G488">
        <f t="shared" si="100"/>
        <v>76425.344795870158</v>
      </c>
      <c r="H488">
        <f t="shared" si="108"/>
        <v>764253.44795870187</v>
      </c>
      <c r="I488">
        <f t="shared" si="101"/>
        <v>-1.8319717551443057E-2</v>
      </c>
      <c r="J488">
        <f t="shared" si="102"/>
        <v>-3.9160631782370545E-3</v>
      </c>
      <c r="K488">
        <f t="shared" si="103"/>
        <v>-3.2578908688774555E-2</v>
      </c>
      <c r="L488">
        <f t="shared" si="104"/>
        <v>5.4226504866236543E-2</v>
      </c>
      <c r="M488">
        <f t="shared" si="105"/>
        <v>5.8818455221811873E-4</v>
      </c>
      <c r="N488">
        <f t="shared" si="107"/>
        <v>5.8818455221811864E-3</v>
      </c>
    </row>
    <row r="489" spans="1:14">
      <c r="A489">
        <v>461</v>
      </c>
      <c r="B489">
        <f t="shared" si="106"/>
        <v>461</v>
      </c>
      <c r="C489">
        <f t="shared" si="96"/>
        <v>1275929.592279477</v>
      </c>
      <c r="D489">
        <f t="shared" si="97"/>
        <v>7.8429774132299568E-2</v>
      </c>
      <c r="E489">
        <f t="shared" si="98"/>
        <v>0.65248090585905416</v>
      </c>
      <c r="F489">
        <f t="shared" si="99"/>
        <v>7045882.7042356897</v>
      </c>
      <c r="G489">
        <f t="shared" si="100"/>
        <v>76425.345384054715</v>
      </c>
      <c r="H489">
        <f t="shared" si="108"/>
        <v>764253.45384054736</v>
      </c>
      <c r="I489">
        <f t="shared" si="101"/>
        <v>-1.744849935375796E-2</v>
      </c>
      <c r="J489">
        <f t="shared" si="102"/>
        <v>-3.7298297376265194E-3</v>
      </c>
      <c r="K489">
        <f t="shared" si="103"/>
        <v>-3.1029576622283644E-2</v>
      </c>
      <c r="L489">
        <f t="shared" si="104"/>
        <v>5.1647693041294553E-2</v>
      </c>
      <c r="M489">
        <f t="shared" si="105"/>
        <v>5.6021267237356832E-4</v>
      </c>
      <c r="N489">
        <f t="shared" si="107"/>
        <v>5.6021267237356832E-3</v>
      </c>
    </row>
    <row r="490" spans="1:14">
      <c r="A490">
        <v>462</v>
      </c>
      <c r="B490">
        <f t="shared" si="106"/>
        <v>462</v>
      </c>
      <c r="C490">
        <f t="shared" si="96"/>
        <v>1275929.5748309777</v>
      </c>
      <c r="D490">
        <f t="shared" si="97"/>
        <v>7.4699944394673048E-2</v>
      </c>
      <c r="E490">
        <f t="shared" si="98"/>
        <v>0.62145132923677049</v>
      </c>
      <c r="F490">
        <f t="shared" si="99"/>
        <v>7045882.7558833826</v>
      </c>
      <c r="G490">
        <f t="shared" si="100"/>
        <v>76425.345944267392</v>
      </c>
      <c r="H490">
        <f t="shared" si="108"/>
        <v>764253.45944267407</v>
      </c>
      <c r="I490">
        <f t="shared" si="101"/>
        <v>-1.6618713085586254E-2</v>
      </c>
      <c r="J490">
        <f t="shared" si="102"/>
        <v>-3.5524528662408336E-3</v>
      </c>
      <c r="K490">
        <f t="shared" si="103"/>
        <v>-2.9553925021847456E-2</v>
      </c>
      <c r="L490">
        <f t="shared" si="104"/>
        <v>4.9191519942284018E-2</v>
      </c>
      <c r="M490">
        <f t="shared" si="105"/>
        <v>5.3357103139052174E-4</v>
      </c>
      <c r="N490">
        <f t="shared" si="107"/>
        <v>5.3357103139052174E-3</v>
      </c>
    </row>
    <row r="491" spans="1:14">
      <c r="A491">
        <v>463</v>
      </c>
      <c r="B491">
        <f t="shared" si="106"/>
        <v>463</v>
      </c>
      <c r="C491">
        <f t="shared" si="96"/>
        <v>1275929.5582122647</v>
      </c>
      <c r="D491">
        <f t="shared" si="97"/>
        <v>7.1147491528432222E-2</v>
      </c>
      <c r="E491">
        <f t="shared" si="98"/>
        <v>0.59189740421492298</v>
      </c>
      <c r="F491">
        <f t="shared" si="99"/>
        <v>7045882.8050749023</v>
      </c>
      <c r="G491">
        <f t="shared" si="100"/>
        <v>76425.346477838422</v>
      </c>
      <c r="H491">
        <f t="shared" si="108"/>
        <v>764253.46477838443</v>
      </c>
      <c r="I491">
        <f t="shared" si="101"/>
        <v>-1.5828388396421138E-2</v>
      </c>
      <c r="J491">
        <f t="shared" si="102"/>
        <v>-3.3835113788459412E-3</v>
      </c>
      <c r="K491">
        <f t="shared" si="103"/>
        <v>-2.8148449920686859E-2</v>
      </c>
      <c r="L491">
        <f t="shared" si="104"/>
        <v>4.6852153327893706E-2</v>
      </c>
      <c r="M491">
        <f t="shared" si="105"/>
        <v>5.0819636806023012E-4</v>
      </c>
      <c r="N491">
        <f t="shared" si="107"/>
        <v>5.0819636806023012E-3</v>
      </c>
    </row>
    <row r="492" spans="1:14">
      <c r="A492">
        <v>464</v>
      </c>
      <c r="B492">
        <f t="shared" si="106"/>
        <v>464</v>
      </c>
      <c r="C492">
        <f t="shared" si="96"/>
        <v>1275929.5423838762</v>
      </c>
      <c r="D492">
        <f t="shared" si="97"/>
        <v>6.7763980149586275E-2</v>
      </c>
      <c r="E492">
        <f t="shared" si="98"/>
        <v>0.5637489542942361</v>
      </c>
      <c r="F492">
        <f t="shared" si="99"/>
        <v>7045882.851927056</v>
      </c>
      <c r="G492">
        <f t="shared" si="100"/>
        <v>76425.346986034783</v>
      </c>
      <c r="H492">
        <f t="shared" si="108"/>
        <v>764253.46986034815</v>
      </c>
      <c r="I492">
        <f t="shared" si="101"/>
        <v>-1.5075648638440724E-2</v>
      </c>
      <c r="J492">
        <f t="shared" si="102"/>
        <v>-3.2226041201772106E-3</v>
      </c>
      <c r="K492">
        <f t="shared" si="103"/>
        <v>-2.6809813987369376E-2</v>
      </c>
      <c r="L492">
        <f t="shared" si="104"/>
        <v>4.4624038316347411E-2</v>
      </c>
      <c r="M492">
        <f t="shared" si="105"/>
        <v>4.8402842963990195E-4</v>
      </c>
      <c r="N492">
        <f t="shared" si="107"/>
        <v>4.8402842963990193E-3</v>
      </c>
    </row>
    <row r="493" spans="1:14">
      <c r="A493">
        <v>465</v>
      </c>
      <c r="B493">
        <f t="shared" si="106"/>
        <v>465</v>
      </c>
      <c r="C493">
        <f t="shared" si="96"/>
        <v>1275929.5273082275</v>
      </c>
      <c r="D493">
        <f t="shared" si="97"/>
        <v>6.454137602940907E-2</v>
      </c>
      <c r="E493">
        <f t="shared" si="98"/>
        <v>0.53693914030686674</v>
      </c>
      <c r="F493">
        <f t="shared" si="99"/>
        <v>7045882.896551094</v>
      </c>
      <c r="G493">
        <f t="shared" si="100"/>
        <v>76425.347470063207</v>
      </c>
      <c r="H493">
        <f t="shared" si="108"/>
        <v>764253.47470063251</v>
      </c>
      <c r="I493">
        <f t="shared" si="101"/>
        <v>-1.4358706410345756E-2</v>
      </c>
      <c r="J493">
        <f t="shared" si="102"/>
        <v>-3.0693490123921948E-3</v>
      </c>
      <c r="K493">
        <f t="shared" si="103"/>
        <v>-2.5534838601281744E-2</v>
      </c>
      <c r="L493">
        <f t="shared" si="104"/>
        <v>4.2501884195238204E-2</v>
      </c>
      <c r="M493">
        <f t="shared" si="105"/>
        <v>4.6100982878149338E-4</v>
      </c>
      <c r="N493">
        <f t="shared" si="107"/>
        <v>4.6100982878149333E-3</v>
      </c>
    </row>
    <row r="494" spans="1:14">
      <c r="A494">
        <v>466</v>
      </c>
      <c r="B494">
        <f t="shared" si="106"/>
        <v>466</v>
      </c>
      <c r="C494">
        <f t="shared" si="96"/>
        <v>1275929.5129495212</v>
      </c>
      <c r="D494">
        <f t="shared" si="97"/>
        <v>6.1472027017016873E-2</v>
      </c>
      <c r="E494">
        <f t="shared" si="98"/>
        <v>0.51140430170558504</v>
      </c>
      <c r="F494">
        <f t="shared" si="99"/>
        <v>7045882.9390529785</v>
      </c>
      <c r="G494">
        <f t="shared" si="100"/>
        <v>76425.347931073033</v>
      </c>
      <c r="H494">
        <f t="shared" si="108"/>
        <v>764253.47931073082</v>
      </c>
      <c r="I494">
        <f t="shared" si="101"/>
        <v>-1.367585931311675E-2</v>
      </c>
      <c r="J494">
        <f t="shared" si="102"/>
        <v>-2.9233821478226322E-3</v>
      </c>
      <c r="K494">
        <f t="shared" si="103"/>
        <v>-2.4320496304960748E-2</v>
      </c>
      <c r="L494">
        <f t="shared" si="104"/>
        <v>4.0480651858635724E-2</v>
      </c>
      <c r="M494">
        <f t="shared" si="105"/>
        <v>4.3908590726440626E-4</v>
      </c>
      <c r="N494">
        <f t="shared" si="107"/>
        <v>4.3908590726440622E-3</v>
      </c>
    </row>
    <row r="495" spans="1:14">
      <c r="A495">
        <v>467</v>
      </c>
      <c r="B495">
        <f t="shared" si="106"/>
        <v>467</v>
      </c>
      <c r="C495">
        <f t="shared" si="96"/>
        <v>1275929.499273662</v>
      </c>
      <c r="D495">
        <f t="shared" si="97"/>
        <v>5.8548644869194241E-2</v>
      </c>
      <c r="E495">
        <f t="shared" si="98"/>
        <v>0.48708380540062429</v>
      </c>
      <c r="F495">
        <f t="shared" si="99"/>
        <v>7045882.9795336304</v>
      </c>
      <c r="G495">
        <f t="shared" si="100"/>
        <v>76425.348370158943</v>
      </c>
      <c r="H495">
        <f t="shared" si="108"/>
        <v>764253.48370158987</v>
      </c>
      <c r="I495">
        <f t="shared" si="101"/>
        <v>-1.3025485907612365E-2</v>
      </c>
      <c r="J495">
        <f t="shared" si="102"/>
        <v>-2.7843569248714737E-3</v>
      </c>
      <c r="K495">
        <f t="shared" si="103"/>
        <v>-2.3163903615360342E-2</v>
      </c>
      <c r="L495">
        <f t="shared" si="104"/>
        <v>3.8555541841635649E-2</v>
      </c>
      <c r="M495">
        <f t="shared" si="105"/>
        <v>4.1820460620853035E-4</v>
      </c>
      <c r="N495">
        <f t="shared" si="107"/>
        <v>4.1820460620853031E-3</v>
      </c>
    </row>
    <row r="496" spans="1:14">
      <c r="A496">
        <v>468</v>
      </c>
      <c r="B496">
        <f t="shared" si="106"/>
        <v>468</v>
      </c>
      <c r="C496">
        <f t="shared" si="96"/>
        <v>1275929.4862481761</v>
      </c>
      <c r="D496">
        <f t="shared" si="97"/>
        <v>5.5764287944322768E-2</v>
      </c>
      <c r="E496">
        <f t="shared" si="98"/>
        <v>0.46391990178526393</v>
      </c>
      <c r="F496">
        <f t="shared" si="99"/>
        <v>7045883.0180891724</v>
      </c>
      <c r="G496">
        <f t="shared" si="100"/>
        <v>76425.348788363553</v>
      </c>
      <c r="H496">
        <f t="shared" si="108"/>
        <v>764253.48788363591</v>
      </c>
      <c r="I496">
        <f t="shared" si="101"/>
        <v>-1.2406041864410191E-2</v>
      </c>
      <c r="J496">
        <f t="shared" si="102"/>
        <v>-2.6519432250031272E-3</v>
      </c>
      <c r="K496">
        <f t="shared" si="103"/>
        <v>-2.2062314176985728E-2</v>
      </c>
      <c r="L496">
        <f t="shared" si="104"/>
        <v>3.6721982923939599E-2</v>
      </c>
      <c r="M496">
        <f t="shared" si="105"/>
        <v>3.9831634245944834E-4</v>
      </c>
      <c r="N496">
        <f t="shared" si="107"/>
        <v>3.9831634245944833E-3</v>
      </c>
    </row>
    <row r="497" spans="1:14">
      <c r="A497">
        <v>469</v>
      </c>
      <c r="B497">
        <f t="shared" si="106"/>
        <v>469</v>
      </c>
      <c r="C497">
        <f t="shared" si="96"/>
        <v>1275929.4738421342</v>
      </c>
      <c r="D497">
        <f t="shared" si="97"/>
        <v>5.3112344719319644E-2</v>
      </c>
      <c r="E497">
        <f t="shared" si="98"/>
        <v>0.4418575876082782</v>
      </c>
      <c r="F497">
        <f t="shared" si="99"/>
        <v>7045883.0548111554</v>
      </c>
      <c r="G497">
        <f t="shared" si="100"/>
        <v>76425.349186679901</v>
      </c>
      <c r="H497">
        <f t="shared" si="108"/>
        <v>764253.4918667993</v>
      </c>
      <c r="I497">
        <f t="shared" si="101"/>
        <v>-1.1816056296747429E-2</v>
      </c>
      <c r="J497">
        <f t="shared" si="102"/>
        <v>-2.5258266288727387E-3</v>
      </c>
      <c r="K497">
        <f t="shared" si="103"/>
        <v>-2.1013112240636823E-2</v>
      </c>
      <c r="L497">
        <f t="shared" si="104"/>
        <v>3.4975621275404704E-2</v>
      </c>
      <c r="M497">
        <f t="shared" si="105"/>
        <v>3.7937389085228318E-4</v>
      </c>
      <c r="N497">
        <f t="shared" si="107"/>
        <v>3.7937389085228317E-3</v>
      </c>
    </row>
    <row r="498" spans="1:14">
      <c r="A498">
        <v>470</v>
      </c>
      <c r="B498">
        <f t="shared" si="106"/>
        <v>470</v>
      </c>
      <c r="C498">
        <f t="shared" si="96"/>
        <v>1275929.462026078</v>
      </c>
      <c r="D498">
        <f t="shared" si="97"/>
        <v>5.0586518090446904E-2</v>
      </c>
      <c r="E498">
        <f t="shared" si="98"/>
        <v>0.42084447536764136</v>
      </c>
      <c r="F498">
        <f t="shared" si="99"/>
        <v>7045883.0897867763</v>
      </c>
      <c r="G498">
        <f t="shared" si="100"/>
        <v>76425.349566053788</v>
      </c>
      <c r="H498">
        <f t="shared" si="108"/>
        <v>764253.4956605382</v>
      </c>
      <c r="I498">
        <f t="shared" si="101"/>
        <v>-1.1254128267853958E-2</v>
      </c>
      <c r="J498">
        <f t="shared" si="102"/>
        <v>-2.4057076697331955E-3</v>
      </c>
      <c r="K498">
        <f t="shared" si="103"/>
        <v>-2.0013806452276295E-2</v>
      </c>
      <c r="L498">
        <f t="shared" si="104"/>
        <v>3.3312310117788825E-2</v>
      </c>
      <c r="M498">
        <f t="shared" si="105"/>
        <v>3.6133227207462072E-4</v>
      </c>
      <c r="N498">
        <f t="shared" si="107"/>
        <v>3.613322720746207E-3</v>
      </c>
    </row>
    <row r="499" spans="1:14">
      <c r="A499">
        <v>471</v>
      </c>
      <c r="B499">
        <f t="shared" si="106"/>
        <v>471</v>
      </c>
      <c r="C499">
        <f t="shared" si="96"/>
        <v>1275929.4507719497</v>
      </c>
      <c r="D499">
        <f t="shared" si="97"/>
        <v>4.8180810420713711E-2</v>
      </c>
      <c r="E499">
        <f t="shared" si="98"/>
        <v>0.40083066891536506</v>
      </c>
      <c r="F499">
        <f t="shared" si="99"/>
        <v>7045883.1230990868</v>
      </c>
      <c r="G499">
        <f t="shared" si="100"/>
        <v>76425.349927386065</v>
      </c>
      <c r="H499">
        <f t="shared" si="108"/>
        <v>764253.49927386094</v>
      </c>
      <c r="I499">
        <f t="shared" si="101"/>
        <v>-1.0718923464384227E-2</v>
      </c>
      <c r="J499">
        <f t="shared" si="102"/>
        <v>-2.2913011223471115E-3</v>
      </c>
      <c r="K499">
        <f t="shared" si="103"/>
        <v>-1.9062023937274283E-2</v>
      </c>
      <c r="L499">
        <f t="shared" si="104"/>
        <v>3.1728099878143387E-2</v>
      </c>
      <c r="M499">
        <f t="shared" si="105"/>
        <v>3.4414864586224082E-4</v>
      </c>
      <c r="N499">
        <f t="shared" si="107"/>
        <v>3.441486458622408E-3</v>
      </c>
    </row>
    <row r="500" spans="1:14">
      <c r="A500">
        <v>472</v>
      </c>
      <c r="B500">
        <f t="shared" si="106"/>
        <v>472</v>
      </c>
      <c r="C500">
        <f t="shared" si="96"/>
        <v>1275929.4400530262</v>
      </c>
      <c r="D500">
        <f t="shared" si="97"/>
        <v>4.5889509298366597E-2</v>
      </c>
      <c r="E500">
        <f t="shared" si="98"/>
        <v>0.38176864497809077</v>
      </c>
      <c r="F500">
        <f t="shared" si="99"/>
        <v>7045883.1548271868</v>
      </c>
      <c r="G500">
        <f t="shared" si="100"/>
        <v>76425.350271534713</v>
      </c>
      <c r="H500">
        <f t="shared" si="108"/>
        <v>764253.50271534745</v>
      </c>
      <c r="I500">
        <f t="shared" si="101"/>
        <v>-1.0209171028048882E-2</v>
      </c>
      <c r="J500">
        <f t="shared" si="102"/>
        <v>-2.1823353257153103E-3</v>
      </c>
      <c r="K500">
        <f t="shared" si="103"/>
        <v>-1.8155504665982761E-2</v>
      </c>
      <c r="L500">
        <f t="shared" si="104"/>
        <v>3.0219228810472905E-2</v>
      </c>
      <c r="M500">
        <f t="shared" si="105"/>
        <v>3.2778220927404713E-4</v>
      </c>
      <c r="N500">
        <f t="shared" si="107"/>
        <v>3.2778220927404712E-3</v>
      </c>
    </row>
    <row r="501" spans="1:14">
      <c r="A501">
        <v>473</v>
      </c>
      <c r="B501">
        <f t="shared" si="106"/>
        <v>473</v>
      </c>
      <c r="C501">
        <f t="shared" si="96"/>
        <v>1275929.4298438551</v>
      </c>
      <c r="D501">
        <f t="shared" si="97"/>
        <v>4.3707173972651288E-2</v>
      </c>
      <c r="E501">
        <f t="shared" si="98"/>
        <v>0.36361314031210801</v>
      </c>
      <c r="F501">
        <f t="shared" si="99"/>
        <v>7045883.1850464158</v>
      </c>
      <c r="G501">
        <f t="shared" si="100"/>
        <v>76425.350599316924</v>
      </c>
      <c r="H501">
        <f t="shared" si="108"/>
        <v>764253.5059931695</v>
      </c>
      <c r="I501">
        <f t="shared" si="101"/>
        <v>-9.7236605379227119E-3</v>
      </c>
      <c r="J501">
        <f t="shared" si="102"/>
        <v>-2.0785515380136559E-3</v>
      </c>
      <c r="K501">
        <f t="shared" si="103"/>
        <v>-1.7292096087260723E-2</v>
      </c>
      <c r="L501">
        <f t="shared" si="104"/>
        <v>2.8782114063392438E-2</v>
      </c>
      <c r="M501">
        <f t="shared" si="105"/>
        <v>3.1219409980465208E-4</v>
      </c>
      <c r="N501">
        <f t="shared" si="107"/>
        <v>3.1219409980465206E-3</v>
      </c>
    </row>
    <row r="502" spans="1:14">
      <c r="A502">
        <v>474</v>
      </c>
      <c r="B502">
        <f t="shared" si="106"/>
        <v>474</v>
      </c>
      <c r="C502">
        <f t="shared" si="96"/>
        <v>1275929.4201201946</v>
      </c>
      <c r="D502">
        <f t="shared" si="97"/>
        <v>4.1628622434637635E-2</v>
      </c>
      <c r="E502">
        <f t="shared" si="98"/>
        <v>0.34632104422484727</v>
      </c>
      <c r="F502">
        <f t="shared" si="99"/>
        <v>7045883.2138285302</v>
      </c>
      <c r="G502">
        <f t="shared" si="100"/>
        <v>76425.350911511021</v>
      </c>
      <c r="H502">
        <f t="shared" si="108"/>
        <v>764253.5091151105</v>
      </c>
      <c r="I502">
        <f t="shared" si="101"/>
        <v>-9.2612391362632499E-3</v>
      </c>
      <c r="J502">
        <f t="shared" si="102"/>
        <v>-1.9797033222065229E-3</v>
      </c>
      <c r="K502">
        <f t="shared" si="103"/>
        <v>-1.6469748017207721E-2</v>
      </c>
      <c r="L502">
        <f t="shared" si="104"/>
        <v>2.7413343172572938E-2</v>
      </c>
      <c r="M502">
        <f t="shared" si="105"/>
        <v>2.9734730310455458E-4</v>
      </c>
      <c r="N502">
        <f t="shared" si="107"/>
        <v>2.9734730310455454E-3</v>
      </c>
    </row>
    <row r="503" spans="1:14">
      <c r="A503">
        <v>475</v>
      </c>
      <c r="B503">
        <f t="shared" si="106"/>
        <v>475</v>
      </c>
      <c r="C503">
        <f t="shared" si="96"/>
        <v>1275929.4108589555</v>
      </c>
      <c r="D503">
        <f t="shared" si="97"/>
        <v>3.9648919112431111E-2</v>
      </c>
      <c r="E503">
        <f t="shared" si="98"/>
        <v>0.32985129620763953</v>
      </c>
      <c r="F503">
        <f t="shared" si="99"/>
        <v>7045883.2412418732</v>
      </c>
      <c r="G503">
        <f t="shared" si="100"/>
        <v>76425.351208858323</v>
      </c>
      <c r="H503">
        <f t="shared" si="108"/>
        <v>764253.51208858355</v>
      </c>
      <c r="I503">
        <f t="shared" si="101"/>
        <v>-8.8208087910151608E-3</v>
      </c>
      <c r="J503">
        <f t="shared" si="102"/>
        <v>-1.8855559608780637E-3</v>
      </c>
      <c r="K503">
        <f t="shared" si="103"/>
        <v>-1.5686507770968961E-2</v>
      </c>
      <c r="L503">
        <f t="shared" si="104"/>
        <v>2.6109665957773392E-2</v>
      </c>
      <c r="M503">
        <f t="shared" si="105"/>
        <v>2.8320656508879367E-4</v>
      </c>
      <c r="N503">
        <f t="shared" si="107"/>
        <v>2.8320656508879364E-3</v>
      </c>
    </row>
    <row r="504" spans="1:14">
      <c r="A504">
        <v>476</v>
      </c>
      <c r="B504">
        <f t="shared" si="106"/>
        <v>476</v>
      </c>
      <c r="C504">
        <f t="shared" si="96"/>
        <v>1275929.4020381467</v>
      </c>
      <c r="D504">
        <f t="shared" si="97"/>
        <v>3.7763363151553049E-2</v>
      </c>
      <c r="E504">
        <f t="shared" si="98"/>
        <v>0.31416478843667056</v>
      </c>
      <c r="F504">
        <f t="shared" si="99"/>
        <v>7045883.2673515389</v>
      </c>
      <c r="G504">
        <f t="shared" si="100"/>
        <v>76425.351492064889</v>
      </c>
      <c r="H504">
        <f t="shared" si="108"/>
        <v>764253.51492064924</v>
      </c>
      <c r="I504">
        <f t="shared" si="101"/>
        <v>-8.401323688500122E-3</v>
      </c>
      <c r="J504">
        <f t="shared" si="102"/>
        <v>-1.795885898891799E-3</v>
      </c>
      <c r="K504">
        <f t="shared" si="103"/>
        <v>-1.4940515526052623E-2</v>
      </c>
      <c r="L504">
        <f t="shared" si="104"/>
        <v>2.4867986805219164E-2</v>
      </c>
      <c r="M504">
        <f t="shared" si="105"/>
        <v>2.6973830822537892E-4</v>
      </c>
      <c r="N504">
        <f t="shared" si="107"/>
        <v>2.6973830822537891E-3</v>
      </c>
    </row>
    <row r="505" spans="1:14">
      <c r="A505">
        <v>477</v>
      </c>
      <c r="B505">
        <f t="shared" si="106"/>
        <v>477</v>
      </c>
      <c r="C505">
        <f t="shared" si="96"/>
        <v>1275929.3936368232</v>
      </c>
      <c r="D505">
        <f t="shared" si="97"/>
        <v>3.5967477252661251E-2</v>
      </c>
      <c r="E505">
        <f t="shared" si="98"/>
        <v>0.29922427291061793</v>
      </c>
      <c r="F505">
        <f t="shared" si="99"/>
        <v>7045883.2922195261</v>
      </c>
      <c r="G505">
        <f t="shared" si="100"/>
        <v>76425.351761803191</v>
      </c>
      <c r="H505">
        <f t="shared" si="108"/>
        <v>764253.51761803229</v>
      </c>
      <c r="I505">
        <f t="shared" si="101"/>
        <v>-8.0017877501010002E-3</v>
      </c>
      <c r="J505">
        <f t="shared" si="102"/>
        <v>-1.710480212555121E-3</v>
      </c>
      <c r="K505">
        <f t="shared" si="103"/>
        <v>-1.4229999906149534E-2</v>
      </c>
      <c r="L505">
        <f t="shared" si="104"/>
        <v>2.3685357317000933E-2</v>
      </c>
      <c r="M505">
        <f t="shared" si="105"/>
        <v>2.5691055180472323E-4</v>
      </c>
      <c r="N505">
        <f t="shared" si="107"/>
        <v>2.5691055180472322E-3</v>
      </c>
    </row>
    <row r="506" spans="1:14">
      <c r="A506">
        <v>478</v>
      </c>
      <c r="B506">
        <f t="shared" si="106"/>
        <v>478</v>
      </c>
      <c r="C506">
        <f t="shared" si="96"/>
        <v>1275929.3856350353</v>
      </c>
      <c r="D506">
        <f t="shared" si="97"/>
        <v>3.4256997040106131E-2</v>
      </c>
      <c r="E506">
        <f t="shared" si="98"/>
        <v>0.28499427300446839</v>
      </c>
      <c r="F506">
        <f t="shared" si="99"/>
        <v>7045883.3159048837</v>
      </c>
      <c r="G506">
        <f t="shared" si="100"/>
        <v>76425.352018713747</v>
      </c>
      <c r="H506">
        <f t="shared" si="108"/>
        <v>764253.52018713776</v>
      </c>
      <c r="I506">
        <f t="shared" si="101"/>
        <v>-7.6212522670436383E-3</v>
      </c>
      <c r="J506">
        <f t="shared" si="102"/>
        <v>-1.6291361040282602E-3</v>
      </c>
      <c r="K506">
        <f t="shared" si="103"/>
        <v>-1.3553273774969139E-2</v>
      </c>
      <c r="L506">
        <f t="shared" si="104"/>
        <v>2.2558969310040276E-2</v>
      </c>
      <c r="M506">
        <f t="shared" si="105"/>
        <v>2.4469283600075806E-4</v>
      </c>
      <c r="N506">
        <f t="shared" si="107"/>
        <v>2.4469283600075807E-3</v>
      </c>
    </row>
    <row r="507" spans="1:14">
      <c r="A507">
        <v>479</v>
      </c>
      <c r="B507">
        <f t="shared" si="106"/>
        <v>479</v>
      </c>
      <c r="C507">
        <f t="shared" si="96"/>
        <v>1275929.3780137831</v>
      </c>
      <c r="D507">
        <f t="shared" si="97"/>
        <v>3.262786093607787E-2</v>
      </c>
      <c r="E507">
        <f t="shared" si="98"/>
        <v>0.27144099922949927</v>
      </c>
      <c r="F507">
        <f t="shared" si="99"/>
        <v>7045883.3384638531</v>
      </c>
      <c r="G507">
        <f t="shared" si="100"/>
        <v>76425.352263406588</v>
      </c>
      <c r="H507">
        <f t="shared" si="108"/>
        <v>764253.52263406618</v>
      </c>
      <c r="I507">
        <f t="shared" si="101"/>
        <v>-7.2588136476598791E-3</v>
      </c>
      <c r="J507">
        <f t="shared" si="102"/>
        <v>-1.551660419777184E-3</v>
      </c>
      <c r="K507">
        <f t="shared" si="103"/>
        <v>-1.2908730230104162E-2</v>
      </c>
      <c r="L507">
        <f t="shared" si="104"/>
        <v>2.1486148147997812E-2</v>
      </c>
      <c r="M507">
        <f t="shared" si="105"/>
        <v>2.3305614954341336E-4</v>
      </c>
      <c r="N507">
        <f t="shared" si="107"/>
        <v>2.3305614954341335E-3</v>
      </c>
    </row>
    <row r="508" spans="1:14">
      <c r="A508">
        <v>480</v>
      </c>
      <c r="B508">
        <f t="shared" si="106"/>
        <v>480</v>
      </c>
      <c r="C508">
        <f t="shared" si="96"/>
        <v>1275929.3707549695</v>
      </c>
      <c r="D508">
        <f t="shared" si="97"/>
        <v>3.1076200516300685E-2</v>
      </c>
      <c r="E508">
        <f t="shared" si="98"/>
        <v>0.25853226899939513</v>
      </c>
      <c r="F508">
        <f t="shared" si="99"/>
        <v>7045883.3599500014</v>
      </c>
      <c r="G508">
        <f t="shared" si="100"/>
        <v>76425.352496462743</v>
      </c>
      <c r="H508">
        <f t="shared" si="108"/>
        <v>764253.52496462769</v>
      </c>
      <c r="I508">
        <f t="shared" si="101"/>
        <v>-6.913611271782672E-3</v>
      </c>
      <c r="J508">
        <f t="shared" si="102"/>
        <v>-1.4778691919269994E-3</v>
      </c>
      <c r="K508">
        <f t="shared" si="103"/>
        <v>-1.2294838787411456E-2</v>
      </c>
      <c r="L508">
        <f t="shared" si="104"/>
        <v>2.0464346390290409E-2</v>
      </c>
      <c r="M508">
        <f t="shared" si="105"/>
        <v>2.2197286083071918E-4</v>
      </c>
      <c r="N508">
        <f t="shared" si="107"/>
        <v>2.2197286083071918E-3</v>
      </c>
    </row>
    <row r="509" spans="1:14">
      <c r="A509">
        <v>481</v>
      </c>
      <c r="B509">
        <f t="shared" si="106"/>
        <v>481</v>
      </c>
      <c r="C509">
        <f t="shared" si="96"/>
        <v>1275929.3638413583</v>
      </c>
      <c r="D509">
        <f t="shared" si="97"/>
        <v>2.9598331324373686E-2</v>
      </c>
      <c r="E509">
        <f t="shared" si="98"/>
        <v>0.24623743021198369</v>
      </c>
      <c r="F509">
        <f t="shared" si="99"/>
        <v>7045883.3804143481</v>
      </c>
      <c r="G509">
        <f t="shared" si="100"/>
        <v>76425.352718435606</v>
      </c>
      <c r="H509">
        <f t="shared" si="108"/>
        <v>764253.52718435635</v>
      </c>
      <c r="I509">
        <f t="shared" si="101"/>
        <v>-6.5848254471783906E-3</v>
      </c>
      <c r="J509">
        <f t="shared" si="102"/>
        <v>-1.4075872014268033E-3</v>
      </c>
      <c r="K509">
        <f t="shared" si="103"/>
        <v>-1.1710141746848902E-2</v>
      </c>
      <c r="L509">
        <f t="shared" si="104"/>
        <v>1.9491137743137141E-2</v>
      </c>
      <c r="M509">
        <f t="shared" si="105"/>
        <v>2.1141665231695487E-4</v>
      </c>
      <c r="N509">
        <f t="shared" si="107"/>
        <v>2.1141665231695487E-3</v>
      </c>
    </row>
    <row r="510" spans="1:14">
      <c r="A510">
        <v>482</v>
      </c>
      <c r="B510">
        <f t="shared" si="106"/>
        <v>482</v>
      </c>
      <c r="C510">
        <f t="shared" si="96"/>
        <v>1275929.3572565329</v>
      </c>
      <c r="D510">
        <f t="shared" si="97"/>
        <v>2.8190744122946882E-2</v>
      </c>
      <c r="E510">
        <f t="shared" si="98"/>
        <v>0.23452728846513479</v>
      </c>
      <c r="F510">
        <f t="shared" si="99"/>
        <v>7045883.399905486</v>
      </c>
      <c r="G510">
        <f t="shared" si="100"/>
        <v>76425.352929852263</v>
      </c>
      <c r="H510">
        <f t="shared" si="108"/>
        <v>764253.52929852286</v>
      </c>
      <c r="I510">
        <f t="shared" si="101"/>
        <v>-6.271675463163864E-3</v>
      </c>
      <c r="J510">
        <f t="shared" si="102"/>
        <v>-1.3406475619887222E-3</v>
      </c>
      <c r="K510">
        <f t="shared" si="103"/>
        <v>-1.115325073113896E-2</v>
      </c>
      <c r="L510">
        <f t="shared" si="104"/>
        <v>1.8564211298270496E-2</v>
      </c>
      <c r="M510">
        <f t="shared" si="105"/>
        <v>2.0136245802104916E-4</v>
      </c>
      <c r="N510">
        <f t="shared" si="107"/>
        <v>2.0136245802104915E-3</v>
      </c>
    </row>
    <row r="511" spans="1:14">
      <c r="A511">
        <v>483</v>
      </c>
      <c r="B511">
        <f t="shared" si="106"/>
        <v>483</v>
      </c>
      <c r="C511">
        <f t="shared" si="96"/>
        <v>1275929.3509848574</v>
      </c>
      <c r="D511">
        <f t="shared" si="97"/>
        <v>2.6850096560958159E-2</v>
      </c>
      <c r="E511">
        <f t="shared" si="98"/>
        <v>0.22337403773399583</v>
      </c>
      <c r="F511">
        <f t="shared" si="99"/>
        <v>7045883.4184696972</v>
      </c>
      <c r="G511">
        <f t="shared" si="100"/>
        <v>76425.353131214724</v>
      </c>
      <c r="H511">
        <f t="shared" si="108"/>
        <v>764253.53131214739</v>
      </c>
      <c r="I511">
        <f t="shared" si="101"/>
        <v>-5.9734177367863394E-3</v>
      </c>
      <c r="J511">
        <f t="shared" si="102"/>
        <v>-1.276891323813197E-3</v>
      </c>
      <c r="K511">
        <f t="shared" si="103"/>
        <v>-1.0622843389040033E-2</v>
      </c>
      <c r="L511">
        <f t="shared" si="104"/>
        <v>1.7681366045632724E-2</v>
      </c>
      <c r="M511">
        <f t="shared" si="105"/>
        <v>1.9178640400684401E-4</v>
      </c>
      <c r="N511">
        <f t="shared" si="107"/>
        <v>1.9178640400684399E-3</v>
      </c>
    </row>
    <row r="512" spans="1:14">
      <c r="A512">
        <v>484</v>
      </c>
      <c r="B512">
        <f t="shared" si="106"/>
        <v>484</v>
      </c>
      <c r="C512">
        <f t="shared" si="96"/>
        <v>1275929.3450114396</v>
      </c>
      <c r="D512">
        <f t="shared" si="97"/>
        <v>2.5573205237144962E-2</v>
      </c>
      <c r="E512">
        <f t="shared" si="98"/>
        <v>0.21275119434495579</v>
      </c>
      <c r="F512">
        <f t="shared" si="99"/>
        <v>7045883.4361510631</v>
      </c>
      <c r="G512">
        <f t="shared" si="100"/>
        <v>76425.353323001123</v>
      </c>
      <c r="H512">
        <f t="shared" si="108"/>
        <v>764253.53323001147</v>
      </c>
      <c r="I512">
        <f t="shared" si="101"/>
        <v>-5.6893440471644215E-3</v>
      </c>
      <c r="J512">
        <f t="shared" si="102"/>
        <v>-1.2161670961595671E-3</v>
      </c>
      <c r="K512">
        <f t="shared" si="103"/>
        <v>-1.0117660255397492E-2</v>
      </c>
      <c r="L512">
        <f t="shared" si="104"/>
        <v>1.684050564702759E-2</v>
      </c>
      <c r="M512">
        <f t="shared" si="105"/>
        <v>1.8266575169389258E-4</v>
      </c>
      <c r="N512">
        <f t="shared" si="107"/>
        <v>1.8266575169389257E-3</v>
      </c>
    </row>
    <row r="513" spans="1:14">
      <c r="A513">
        <v>485</v>
      </c>
      <c r="B513">
        <f t="shared" si="106"/>
        <v>485</v>
      </c>
      <c r="C513">
        <f t="shared" si="96"/>
        <v>1275929.3393220955</v>
      </c>
      <c r="D513">
        <f t="shared" si="97"/>
        <v>2.4357038140985394E-2</v>
      </c>
      <c r="E513">
        <f t="shared" si="98"/>
        <v>0.20263353408955831</v>
      </c>
      <c r="F513">
        <f t="shared" si="99"/>
        <v>7045883.4529915685</v>
      </c>
      <c r="G513">
        <f t="shared" si="100"/>
        <v>76425.353505666877</v>
      </c>
      <c r="H513">
        <f t="shared" si="108"/>
        <v>764253.53505666903</v>
      </c>
      <c r="I513">
        <f t="shared" si="101"/>
        <v>-5.4187798537973595E-3</v>
      </c>
      <c r="J513">
        <f t="shared" si="102"/>
        <v>-1.1583306878657413E-3</v>
      </c>
      <c r="K513">
        <f t="shared" si="103"/>
        <v>-9.6365017605185913E-3</v>
      </c>
      <c r="L513">
        <f t="shared" si="104"/>
        <v>1.603963345831751E-2</v>
      </c>
      <c r="M513">
        <f t="shared" si="105"/>
        <v>1.7397884386418139E-4</v>
      </c>
      <c r="N513">
        <f t="shared" si="107"/>
        <v>1.7397884386418138E-3</v>
      </c>
    </row>
    <row r="514" spans="1:14">
      <c r="A514">
        <v>486</v>
      </c>
      <c r="B514">
        <f t="shared" si="106"/>
        <v>486</v>
      </c>
      <c r="C514">
        <f t="shared" si="96"/>
        <v>1275929.3339033157</v>
      </c>
      <c r="D514">
        <f t="shared" si="97"/>
        <v>2.3198707453119652E-2</v>
      </c>
      <c r="E514">
        <f t="shared" si="98"/>
        <v>0.19299703232903972</v>
      </c>
      <c r="F514">
        <f t="shared" si="99"/>
        <v>7045883.4690312017</v>
      </c>
      <c r="G514">
        <f t="shared" si="100"/>
        <v>76425.353679645719</v>
      </c>
      <c r="H514">
        <f t="shared" si="108"/>
        <v>764253.53679645748</v>
      </c>
      <c r="I514">
        <f t="shared" si="101"/>
        <v>-5.1610826948494497E-3</v>
      </c>
      <c r="J514">
        <f t="shared" si="102"/>
        <v>-1.1032447649633706E-3</v>
      </c>
      <c r="K514">
        <f t="shared" si="103"/>
        <v>-9.1782253817699923E-3</v>
      </c>
      <c r="L514">
        <f t="shared" si="104"/>
        <v>1.5276847788346242E-2</v>
      </c>
      <c r="M514">
        <f t="shared" si="105"/>
        <v>1.6570505323656895E-4</v>
      </c>
      <c r="N514">
        <f t="shared" si="107"/>
        <v>1.6570505323656893E-3</v>
      </c>
    </row>
    <row r="515" spans="1:14">
      <c r="A515">
        <v>487</v>
      </c>
      <c r="B515">
        <f t="shared" si="106"/>
        <v>487</v>
      </c>
      <c r="C515">
        <f t="shared" si="96"/>
        <v>1275929.3287422331</v>
      </c>
      <c r="D515">
        <f t="shared" si="97"/>
        <v>2.2095462688156282E-2</v>
      </c>
      <c r="E515">
        <f t="shared" si="98"/>
        <v>0.18381880694726974</v>
      </c>
      <c r="F515">
        <f t="shared" si="99"/>
        <v>7045883.4843080491</v>
      </c>
      <c r="G515">
        <f t="shared" si="100"/>
        <v>76425.353845350779</v>
      </c>
      <c r="H515">
        <f t="shared" si="108"/>
        <v>764253.53845350805</v>
      </c>
      <c r="I515">
        <f t="shared" si="101"/>
        <v>-4.9156406616062106E-3</v>
      </c>
      <c r="J515">
        <f t="shared" si="102"/>
        <v>-1.0507785245755306E-3</v>
      </c>
      <c r="K515">
        <f t="shared" si="103"/>
        <v>-8.7417429306344031E-3</v>
      </c>
      <c r="L515">
        <f t="shared" si="104"/>
        <v>1.4550337383329313E-2</v>
      </c>
      <c r="M515">
        <f t="shared" si="105"/>
        <v>1.5782473348683058E-4</v>
      </c>
      <c r="N515">
        <f t="shared" si="107"/>
        <v>1.5782473348683057E-3</v>
      </c>
    </row>
    <row r="516" spans="1:14">
      <c r="A516">
        <v>488</v>
      </c>
      <c r="B516">
        <f t="shared" si="106"/>
        <v>488</v>
      </c>
      <c r="C516">
        <f t="shared" si="96"/>
        <v>1275929.3238265924</v>
      </c>
      <c r="D516">
        <f t="shared" si="97"/>
        <v>2.1044684163580751E-2</v>
      </c>
      <c r="E516">
        <f t="shared" si="98"/>
        <v>0.17507706401663534</v>
      </c>
      <c r="F516">
        <f t="shared" si="99"/>
        <v>7045883.4988583867</v>
      </c>
      <c r="G516">
        <f t="shared" si="100"/>
        <v>76425.354003175511</v>
      </c>
      <c r="H516">
        <f t="shared" si="108"/>
        <v>764253.54003175534</v>
      </c>
      <c r="I516">
        <f t="shared" si="101"/>
        <v>-4.6818709454798961E-3</v>
      </c>
      <c r="J516">
        <f t="shared" si="102"/>
        <v>-1.0008073843225792E-3</v>
      </c>
      <c r="K516">
        <f t="shared" si="103"/>
        <v>-8.3260179687843876E-3</v>
      </c>
      <c r="L516">
        <f t="shared" si="104"/>
        <v>1.3858377125989857E-2</v>
      </c>
      <c r="M516">
        <f t="shared" si="105"/>
        <v>1.5031917259700537E-4</v>
      </c>
      <c r="N516">
        <f t="shared" si="107"/>
        <v>1.5031917259700535E-3</v>
      </c>
    </row>
    <row r="517" spans="1:14">
      <c r="A517">
        <v>489</v>
      </c>
      <c r="B517">
        <f t="shared" si="106"/>
        <v>489</v>
      </c>
      <c r="C517">
        <f t="shared" si="96"/>
        <v>1275929.3191447214</v>
      </c>
      <c r="D517">
        <f t="shared" si="97"/>
        <v>2.0043876779258171E-2</v>
      </c>
      <c r="E517">
        <f t="shared" si="98"/>
        <v>0.16675104604785096</v>
      </c>
      <c r="F517">
        <f t="shared" si="99"/>
        <v>7045883.5127167637</v>
      </c>
      <c r="G517">
        <f t="shared" si="100"/>
        <v>76425.354153494685</v>
      </c>
      <c r="H517">
        <f t="shared" si="108"/>
        <v>764253.54153494711</v>
      </c>
      <c r="I517">
        <f t="shared" si="101"/>
        <v>-4.4592184541141378E-3</v>
      </c>
      <c r="J517">
        <f t="shared" si="102"/>
        <v>-9.5321268649868444E-4</v>
      </c>
      <c r="K517">
        <f t="shared" si="103"/>
        <v>-7.9300633470378301E-3</v>
      </c>
      <c r="L517">
        <f t="shared" si="104"/>
        <v>1.3199323939227379E-2</v>
      </c>
      <c r="M517">
        <f t="shared" si="105"/>
        <v>1.4317054842327264E-4</v>
      </c>
      <c r="N517">
        <f t="shared" si="107"/>
        <v>1.4317054842327263E-3</v>
      </c>
    </row>
    <row r="518" spans="1:14">
      <c r="A518">
        <v>490</v>
      </c>
      <c r="B518">
        <f t="shared" si="106"/>
        <v>490</v>
      </c>
      <c r="C518">
        <f t="shared" si="96"/>
        <v>1275929.314685503</v>
      </c>
      <c r="D518">
        <f t="shared" si="97"/>
        <v>1.9090664092759488E-2</v>
      </c>
      <c r="E518">
        <f t="shared" si="98"/>
        <v>0.15882098270081313</v>
      </c>
      <c r="F518">
        <f t="shared" si="99"/>
        <v>7045883.5259160874</v>
      </c>
      <c r="G518">
        <f t="shared" si="100"/>
        <v>76425.354296665231</v>
      </c>
      <c r="H518">
        <f t="shared" si="108"/>
        <v>764253.54296665255</v>
      </c>
      <c r="I518">
        <f t="shared" si="101"/>
        <v>-4.2471544933016109E-3</v>
      </c>
      <c r="J518">
        <f t="shared" si="102"/>
        <v>-9.0788141631658768E-4</v>
      </c>
      <c r="K518">
        <f t="shared" si="103"/>
        <v>-7.5529388613512719E-3</v>
      </c>
      <c r="L518">
        <f t="shared" si="104"/>
        <v>1.2571612884592617E-2</v>
      </c>
      <c r="M518">
        <f t="shared" si="105"/>
        <v>1.363618863768535E-4</v>
      </c>
      <c r="N518">
        <f t="shared" si="107"/>
        <v>1.3636188637685348E-3</v>
      </c>
    </row>
    <row r="519" spans="1:14">
      <c r="A519">
        <v>491</v>
      </c>
      <c r="B519">
        <f t="shared" si="106"/>
        <v>491</v>
      </c>
      <c r="C519">
        <f t="shared" si="96"/>
        <v>1275929.3104383484</v>
      </c>
      <c r="D519">
        <f t="shared" si="97"/>
        <v>1.81827826764429E-2</v>
      </c>
      <c r="E519">
        <f t="shared" si="98"/>
        <v>0.15126804383946185</v>
      </c>
      <c r="F519">
        <f t="shared" si="99"/>
        <v>7045883.5384877007</v>
      </c>
      <c r="G519">
        <f t="shared" si="100"/>
        <v>76425.354433027111</v>
      </c>
      <c r="H519">
        <f t="shared" si="108"/>
        <v>764253.54433027143</v>
      </c>
      <c r="I519">
        <f t="shared" si="101"/>
        <v>-4.0451755115849027E-3</v>
      </c>
      <c r="J519">
        <f t="shared" si="102"/>
        <v>-8.6470593355156917E-4</v>
      </c>
      <c r="K519">
        <f t="shared" si="103"/>
        <v>-7.1937490202852953E-3</v>
      </c>
      <c r="L519">
        <f t="shared" si="104"/>
        <v>1.1973753446304318E-2</v>
      </c>
      <c r="M519">
        <f t="shared" si="105"/>
        <v>1.2987701911744927E-4</v>
      </c>
      <c r="N519">
        <f t="shared" si="107"/>
        <v>1.2987701911744928E-3</v>
      </c>
    </row>
    <row r="520" spans="1:14">
      <c r="A520">
        <v>492</v>
      </c>
      <c r="B520">
        <f t="shared" si="106"/>
        <v>492</v>
      </c>
      <c r="C520">
        <f t="shared" si="96"/>
        <v>1275929.3063931728</v>
      </c>
      <c r="D520">
        <f t="shared" si="97"/>
        <v>1.731807674289133E-2</v>
      </c>
      <c r="E520">
        <f t="shared" si="98"/>
        <v>0.14407429481917655</v>
      </c>
      <c r="F520">
        <f t="shared" si="99"/>
        <v>7045883.5504614543</v>
      </c>
      <c r="G520">
        <f t="shared" si="100"/>
        <v>76425.354562904133</v>
      </c>
      <c r="H520">
        <f t="shared" si="108"/>
        <v>764253.54562904162</v>
      </c>
      <c r="I520">
        <f t="shared" si="101"/>
        <v>-3.8528019045595951E-3</v>
      </c>
      <c r="J520">
        <f t="shared" si="102"/>
        <v>-8.2358371694740804E-4</v>
      </c>
      <c r="K520">
        <f t="shared" si="103"/>
        <v>-6.8516409186407008E-3</v>
      </c>
      <c r="L520">
        <f t="shared" si="104"/>
        <v>1.1404325991984196E-2</v>
      </c>
      <c r="M520">
        <f t="shared" si="105"/>
        <v>1.2370054816350948E-4</v>
      </c>
      <c r="N520">
        <f t="shared" si="107"/>
        <v>1.2370054816350949E-3</v>
      </c>
    </row>
    <row r="521" spans="1:14">
      <c r="A521">
        <v>493</v>
      </c>
      <c r="B521">
        <f t="shared" si="106"/>
        <v>493</v>
      </c>
      <c r="C521">
        <f t="shared" ref="C521:C584" si="109">C520+I520*B$8</f>
        <v>1275929.302540371</v>
      </c>
      <c r="D521">
        <f t="shared" ref="D521:D584" si="110">D520+J520*B$8</f>
        <v>1.6494493025943923E-2</v>
      </c>
      <c r="E521">
        <f t="shared" ref="E521:E584" si="111">E520+K520*B$8</f>
        <v>0.13722265390053584</v>
      </c>
      <c r="F521">
        <f t="shared" ref="F521:F584" si="112">F520+L520*B$8</f>
        <v>7045883.5618657805</v>
      </c>
      <c r="G521">
        <f t="shared" ref="G521:G584" si="113">G520+M520*B$8</f>
        <v>76425.354686604682</v>
      </c>
      <c r="H521">
        <f t="shared" si="108"/>
        <v>764253.54686604708</v>
      </c>
      <c r="I521">
        <f t="shared" si="101"/>
        <v>-3.6695768760403266E-3</v>
      </c>
      <c r="J521">
        <f t="shared" si="102"/>
        <v>-7.8441712077742087E-4</v>
      </c>
      <c r="K521">
        <f t="shared" si="103"/>
        <v>-6.5258022122165211E-3</v>
      </c>
      <c r="L521">
        <f t="shared" si="104"/>
        <v>1.0861978401706099E-2</v>
      </c>
      <c r="M521">
        <f t="shared" si="105"/>
        <v>1.1781780732817088E-4</v>
      </c>
      <c r="N521">
        <f t="shared" si="107"/>
        <v>1.1781780732817088E-3</v>
      </c>
    </row>
    <row r="522" spans="1:14">
      <c r="A522">
        <v>494</v>
      </c>
      <c r="B522">
        <f t="shared" si="106"/>
        <v>494</v>
      </c>
      <c r="C522">
        <f t="shared" si="109"/>
        <v>1275929.298870794</v>
      </c>
      <c r="D522">
        <f t="shared" si="110"/>
        <v>1.5710075905166501E-2</v>
      </c>
      <c r="E522">
        <f t="shared" si="111"/>
        <v>0.13069685168831932</v>
      </c>
      <c r="F522">
        <f t="shared" si="112"/>
        <v>7045883.5727277594</v>
      </c>
      <c r="G522">
        <f t="shared" si="113"/>
        <v>76425.354804422488</v>
      </c>
      <c r="H522">
        <f t="shared" si="108"/>
        <v>764253.5480442252</v>
      </c>
      <c r="I522">
        <f t="shared" si="101"/>
        <v>-3.4950653533856384E-3</v>
      </c>
      <c r="J522">
        <f t="shared" si="102"/>
        <v>-7.4711314298253314E-4</v>
      </c>
      <c r="K522">
        <f t="shared" si="103"/>
        <v>-6.2154591888808151E-3</v>
      </c>
      <c r="L522">
        <f t="shared" si="104"/>
        <v>1.034542285735494E-2</v>
      </c>
      <c r="M522">
        <f t="shared" si="105"/>
        <v>1.1221482789404644E-4</v>
      </c>
      <c r="N522">
        <f t="shared" si="107"/>
        <v>1.1221482789404644E-3</v>
      </c>
    </row>
    <row r="523" spans="1:14">
      <c r="A523">
        <v>495</v>
      </c>
      <c r="B523">
        <f t="shared" si="106"/>
        <v>495</v>
      </c>
      <c r="C523">
        <f t="shared" si="109"/>
        <v>1275929.2953757287</v>
      </c>
      <c r="D523">
        <f t="shared" si="110"/>
        <v>1.4962962762183969E-2</v>
      </c>
      <c r="E523">
        <f t="shared" si="111"/>
        <v>0.1244813924994385</v>
      </c>
      <c r="F523">
        <f t="shared" si="112"/>
        <v>7045883.583073182</v>
      </c>
      <c r="G523">
        <f t="shared" si="113"/>
        <v>76425.354916637312</v>
      </c>
      <c r="H523">
        <f t="shared" si="108"/>
        <v>764253.54916637344</v>
      </c>
      <c r="I523">
        <f t="shared" si="101"/>
        <v>-3.328852954406021E-3</v>
      </c>
      <c r="J523">
        <f t="shared" si="102"/>
        <v>-7.1158320433582669E-4</v>
      </c>
      <c r="K523">
        <f t="shared" si="103"/>
        <v>-5.9198749313740424E-3</v>
      </c>
      <c r="L523">
        <f t="shared" si="104"/>
        <v>9.8534327846717187E-3</v>
      </c>
      <c r="M523">
        <f t="shared" si="105"/>
        <v>1.0687830544417121E-4</v>
      </c>
      <c r="N523">
        <f t="shared" si="107"/>
        <v>1.068783054441712E-3</v>
      </c>
    </row>
    <row r="524" spans="1:14">
      <c r="A524">
        <v>496</v>
      </c>
      <c r="B524">
        <f t="shared" si="106"/>
        <v>496</v>
      </c>
      <c r="C524">
        <f t="shared" si="109"/>
        <v>1275929.2920468757</v>
      </c>
      <c r="D524">
        <f t="shared" si="110"/>
        <v>1.4251379557848142E-2</v>
      </c>
      <c r="E524">
        <f t="shared" si="111"/>
        <v>0.11856151756806446</v>
      </c>
      <c r="F524">
        <f t="shared" si="112"/>
        <v>7045883.5929266149</v>
      </c>
      <c r="G524">
        <f t="shared" si="113"/>
        <v>76425.355023515614</v>
      </c>
      <c r="H524">
        <f t="shared" si="108"/>
        <v>764253.55023515655</v>
      </c>
      <c r="I524">
        <f t="shared" si="101"/>
        <v>-3.1705450034020407E-3</v>
      </c>
      <c r="J524">
        <f t="shared" si="102"/>
        <v>-6.7774293810918197E-4</v>
      </c>
      <c r="K524">
        <f t="shared" si="103"/>
        <v>-5.6383475674825351E-3</v>
      </c>
      <c r="L524">
        <f t="shared" si="104"/>
        <v>9.3848399407234131E-3</v>
      </c>
      <c r="M524">
        <f t="shared" si="105"/>
        <v>1.0179556827034388E-4</v>
      </c>
      <c r="N524">
        <f t="shared" si="107"/>
        <v>1.0179556827034388E-3</v>
      </c>
    </row>
    <row r="525" spans="1:14">
      <c r="A525">
        <v>497</v>
      </c>
      <c r="B525">
        <f t="shared" si="106"/>
        <v>497</v>
      </c>
      <c r="C525">
        <f t="shared" si="109"/>
        <v>1275929.2888763307</v>
      </c>
      <c r="D525">
        <f t="shared" si="110"/>
        <v>1.357363661973896E-2</v>
      </c>
      <c r="E525">
        <f t="shared" si="111"/>
        <v>0.11292317000058193</v>
      </c>
      <c r="F525">
        <f t="shared" si="112"/>
        <v>7045883.6023114547</v>
      </c>
      <c r="G525">
        <f t="shared" si="113"/>
        <v>76425.35512531118</v>
      </c>
      <c r="H525">
        <f t="shared" si="108"/>
        <v>764253.55125311227</v>
      </c>
      <c r="I525">
        <f t="shared" si="101"/>
        <v>-3.0197655939960882E-3</v>
      </c>
      <c r="J525">
        <f t="shared" si="102"/>
        <v>-6.4551198974258138E-4</v>
      </c>
      <c r="K525">
        <f t="shared" si="103"/>
        <v>-5.3702086034271082E-3</v>
      </c>
      <c r="L525">
        <f t="shared" si="104"/>
        <v>8.9385316398819283E-3</v>
      </c>
      <c r="M525">
        <f t="shared" si="105"/>
        <v>9.6954547283849716E-5</v>
      </c>
      <c r="N525">
        <f t="shared" si="107"/>
        <v>9.6954547283849713E-4</v>
      </c>
    </row>
    <row r="526" spans="1:14">
      <c r="A526">
        <v>498</v>
      </c>
      <c r="B526">
        <f t="shared" si="106"/>
        <v>498</v>
      </c>
      <c r="C526">
        <f t="shared" si="109"/>
        <v>1275929.2858565652</v>
      </c>
      <c r="D526">
        <f t="shared" si="110"/>
        <v>1.2928124629996379E-2</v>
      </c>
      <c r="E526">
        <f t="shared" si="111"/>
        <v>0.10755296139715481</v>
      </c>
      <c r="F526">
        <f t="shared" si="112"/>
        <v>7045883.6112499861</v>
      </c>
      <c r="G526">
        <f t="shared" si="113"/>
        <v>76425.355222265731</v>
      </c>
      <c r="H526">
        <f t="shared" si="108"/>
        <v>764253.55222265772</v>
      </c>
      <c r="I526">
        <f t="shared" si="101"/>
        <v>-2.8761566965324276E-3</v>
      </c>
      <c r="J526">
        <f t="shared" si="102"/>
        <v>-6.148138260403832E-4</v>
      </c>
      <c r="K526">
        <f t="shared" si="103"/>
        <v>-5.1148213365094161E-3</v>
      </c>
      <c r="L526">
        <f t="shared" si="104"/>
        <v>8.5134481117251099E-3</v>
      </c>
      <c r="M526">
        <f t="shared" si="105"/>
        <v>9.2343747357116995E-5</v>
      </c>
      <c r="N526">
        <f t="shared" si="107"/>
        <v>9.2343747357116984E-4</v>
      </c>
    </row>
    <row r="527" spans="1:14">
      <c r="A527">
        <v>499</v>
      </c>
      <c r="B527">
        <f t="shared" si="106"/>
        <v>499</v>
      </c>
      <c r="C527">
        <f t="shared" si="109"/>
        <v>1275929.2829804085</v>
      </c>
      <c r="D527">
        <f t="shared" si="110"/>
        <v>1.2313310803955996E-2</v>
      </c>
      <c r="E527">
        <f t="shared" si="111"/>
        <v>0.10243814006064539</v>
      </c>
      <c r="F527">
        <f t="shared" si="112"/>
        <v>7045883.6197634339</v>
      </c>
      <c r="G527">
        <f t="shared" si="113"/>
        <v>76425.355314609478</v>
      </c>
      <c r="H527">
        <f t="shared" si="108"/>
        <v>764253.55314609513</v>
      </c>
      <c r="I527">
        <f t="shared" si="101"/>
        <v>-2.7393773079260396E-3</v>
      </c>
      <c r="J527">
        <f t="shared" si="102"/>
        <v>-5.855755534414993E-4</v>
      </c>
      <c r="K527">
        <f t="shared" si="103"/>
        <v>-4.871579343246845E-3</v>
      </c>
      <c r="L527">
        <f t="shared" si="104"/>
        <v>8.1085799845861273E-3</v>
      </c>
      <c r="M527">
        <f t="shared" si="105"/>
        <v>8.7952220028257117E-5</v>
      </c>
      <c r="N527">
        <f t="shared" si="107"/>
        <v>8.7952220028257111E-4</v>
      </c>
    </row>
    <row r="528" spans="1:14">
      <c r="A528">
        <v>500</v>
      </c>
      <c r="B528">
        <f t="shared" si="106"/>
        <v>500</v>
      </c>
      <c r="C528">
        <f t="shared" si="109"/>
        <v>1275929.2802410312</v>
      </c>
      <c r="D528">
        <f t="shared" si="110"/>
        <v>1.1727735250514498E-2</v>
      </c>
      <c r="E528">
        <f t="shared" si="111"/>
        <v>9.756656071739854E-2</v>
      </c>
      <c r="F528">
        <f t="shared" si="112"/>
        <v>7045883.6278720135</v>
      </c>
      <c r="G528">
        <f t="shared" si="113"/>
        <v>76425.355402561705</v>
      </c>
      <c r="H528">
        <f t="shared" si="108"/>
        <v>764253.55402561731</v>
      </c>
      <c r="I528">
        <f t="shared" si="101"/>
        <v>-2.6091026419415315E-3</v>
      </c>
      <c r="J528">
        <f t="shared" si="102"/>
        <v>-5.5772774493195905E-4</v>
      </c>
      <c r="K528">
        <f t="shared" si="103"/>
        <v>-4.6399050394060112E-3</v>
      </c>
      <c r="L528">
        <f t="shared" si="104"/>
        <v>7.7229658887758273E-3</v>
      </c>
      <c r="M528">
        <f t="shared" si="105"/>
        <v>8.3769537503674982E-5</v>
      </c>
      <c r="N528">
        <f t="shared" si="107"/>
        <v>8.3769537503674977E-4</v>
      </c>
    </row>
    <row r="529" spans="1:14">
      <c r="A529">
        <v>501</v>
      </c>
      <c r="B529">
        <f t="shared" si="106"/>
        <v>501</v>
      </c>
      <c r="C529">
        <f t="shared" si="109"/>
        <v>1275929.2776319284</v>
      </c>
      <c r="D529">
        <f t="shared" si="110"/>
        <v>1.1170007505582539E-2</v>
      </c>
      <c r="E529">
        <f t="shared" si="111"/>
        <v>9.2926655677992534E-2</v>
      </c>
      <c r="F529">
        <f t="shared" si="112"/>
        <v>7045883.6355949789</v>
      </c>
      <c r="G529">
        <f t="shared" si="113"/>
        <v>76425.355486331246</v>
      </c>
      <c r="H529">
        <f t="shared" si="108"/>
        <v>764253.55486331263</v>
      </c>
      <c r="I529">
        <f t="shared" si="101"/>
        <v>-2.4850233579794259E-3</v>
      </c>
      <c r="J529">
        <f t="shared" si="102"/>
        <v>-5.3120427518885951E-4</v>
      </c>
      <c r="K529">
        <f t="shared" si="103"/>
        <v>-4.4192483085156477E-3</v>
      </c>
      <c r="L529">
        <f t="shared" si="104"/>
        <v>7.3556901737869152E-3</v>
      </c>
      <c r="M529">
        <f t="shared" si="105"/>
        <v>7.9785767897018131E-5</v>
      </c>
      <c r="N529">
        <f t="shared" si="107"/>
        <v>7.9785767897018131E-4</v>
      </c>
    </row>
    <row r="530" spans="1:14">
      <c r="A530">
        <v>502</v>
      </c>
      <c r="B530">
        <f t="shared" si="106"/>
        <v>502</v>
      </c>
      <c r="C530">
        <f t="shared" si="109"/>
        <v>1275929.2751469051</v>
      </c>
      <c r="D530">
        <f t="shared" si="110"/>
        <v>1.0638803230393679E-2</v>
      </c>
      <c r="E530">
        <f t="shared" si="111"/>
        <v>8.850740736947689E-2</v>
      </c>
      <c r="F530">
        <f t="shared" si="112"/>
        <v>7045883.6429506689</v>
      </c>
      <c r="G530">
        <f t="shared" si="113"/>
        <v>76425.35556611701</v>
      </c>
      <c r="H530">
        <f t="shared" si="108"/>
        <v>764253.55566117028</v>
      </c>
      <c r="I530">
        <f t="shared" si="101"/>
        <v>-2.3668448265385463E-3</v>
      </c>
      <c r="J530">
        <f t="shared" si="102"/>
        <v>-5.0594216356424776E-4</v>
      </c>
      <c r="K530">
        <f t="shared" si="103"/>
        <v>-4.2090851956022458E-3</v>
      </c>
      <c r="L530">
        <f t="shared" si="104"/>
        <v>7.0058807340593714E-3</v>
      </c>
      <c r="M530">
        <f t="shared" si="105"/>
        <v>7.5991451645669131E-5</v>
      </c>
      <c r="N530">
        <f t="shared" si="107"/>
        <v>7.5991451645669131E-4</v>
      </c>
    </row>
    <row r="531" spans="1:14">
      <c r="A531">
        <v>503</v>
      </c>
      <c r="B531">
        <f t="shared" si="106"/>
        <v>503</v>
      </c>
      <c r="C531">
        <f t="shared" si="109"/>
        <v>1275929.2727800603</v>
      </c>
      <c r="D531">
        <f t="shared" si="110"/>
        <v>1.0132861066829431E-2</v>
      </c>
      <c r="E531">
        <f t="shared" si="111"/>
        <v>8.4298322173874646E-2</v>
      </c>
      <c r="F531">
        <f t="shared" si="112"/>
        <v>7045883.6499565495</v>
      </c>
      <c r="G531">
        <f t="shared" si="113"/>
        <v>76425.355642108465</v>
      </c>
      <c r="H531">
        <f t="shared" si="108"/>
        <v>764253.5564210848</v>
      </c>
      <c r="I531">
        <f t="shared" si="101"/>
        <v>-2.2542864296103168E-3</v>
      </c>
      <c r="J531">
        <f t="shared" si="102"/>
        <v>-4.8188142453610172E-4</v>
      </c>
      <c r="K531">
        <f t="shared" si="103"/>
        <v>-4.0089166630467299E-3</v>
      </c>
      <c r="L531">
        <f t="shared" si="104"/>
        <v>6.6727069381443665E-3</v>
      </c>
      <c r="M531">
        <f t="shared" si="105"/>
        <v>7.237757904878165E-5</v>
      </c>
      <c r="N531">
        <f t="shared" si="107"/>
        <v>7.2377579048781644E-4</v>
      </c>
    </row>
    <row r="532" spans="1:14">
      <c r="A532">
        <v>504</v>
      </c>
      <c r="B532">
        <f t="shared" si="106"/>
        <v>504</v>
      </c>
      <c r="C532">
        <f t="shared" si="109"/>
        <v>1275929.270525774</v>
      </c>
      <c r="D532">
        <f t="shared" si="110"/>
        <v>9.6509796422933284E-3</v>
      </c>
      <c r="E532">
        <f t="shared" si="111"/>
        <v>8.0289405510827916E-2</v>
      </c>
      <c r="F532">
        <f t="shared" si="112"/>
        <v>7045883.6566292569</v>
      </c>
      <c r="G532">
        <f t="shared" si="113"/>
        <v>76425.355714486039</v>
      </c>
      <c r="H532">
        <f t="shared" si="108"/>
        <v>764253.55714486062</v>
      </c>
      <c r="I532">
        <f t="shared" si="101"/>
        <v>-2.1470808943437492E-3</v>
      </c>
      <c r="J532">
        <f t="shared" si="102"/>
        <v>-4.5896492527129705E-4</v>
      </c>
      <c r="K532">
        <f t="shared" si="103"/>
        <v>-3.8182674056078995E-3</v>
      </c>
      <c r="L532">
        <f t="shared" si="104"/>
        <v>6.3553776563494225E-3</v>
      </c>
      <c r="M532">
        <f t="shared" si="105"/>
        <v>6.8935568873523771E-5</v>
      </c>
      <c r="N532">
        <f t="shared" si="107"/>
        <v>6.8935568873523768E-4</v>
      </c>
    </row>
    <row r="533" spans="1:14">
      <c r="A533">
        <v>505</v>
      </c>
      <c r="B533">
        <f t="shared" si="106"/>
        <v>505</v>
      </c>
      <c r="C533">
        <f t="shared" si="109"/>
        <v>1275929.2683786931</v>
      </c>
      <c r="D533">
        <f t="shared" si="110"/>
        <v>9.1920147170220321E-3</v>
      </c>
      <c r="E533">
        <f t="shared" si="111"/>
        <v>7.6471138105220021E-2</v>
      </c>
      <c r="F533">
        <f t="shared" si="112"/>
        <v>7045883.6629846347</v>
      </c>
      <c r="G533">
        <f t="shared" si="113"/>
        <v>76425.355783421604</v>
      </c>
      <c r="H533">
        <f t="shared" si="108"/>
        <v>764253.55783421628</v>
      </c>
      <c r="I533">
        <f t="shared" si="101"/>
        <v>-2.0449736583988743E-3</v>
      </c>
      <c r="J533">
        <f t="shared" si="102"/>
        <v>-4.3713824996234775E-4</v>
      </c>
      <c r="K533">
        <f t="shared" si="103"/>
        <v>-3.6366847217989239E-3</v>
      </c>
      <c r="L533">
        <f t="shared" si="104"/>
        <v>6.0531393821814175E-3</v>
      </c>
      <c r="M533">
        <f t="shared" si="105"/>
        <v>6.565724797872879E-5</v>
      </c>
      <c r="N533">
        <f t="shared" si="107"/>
        <v>6.5657247978728793E-4</v>
      </c>
    </row>
    <row r="534" spans="1:14">
      <c r="A534">
        <v>506</v>
      </c>
      <c r="B534">
        <f t="shared" si="106"/>
        <v>506</v>
      </c>
      <c r="C534">
        <f t="shared" si="109"/>
        <v>1275929.2663337195</v>
      </c>
      <c r="D534">
        <f t="shared" si="110"/>
        <v>8.7548764670596843E-3</v>
      </c>
      <c r="E534">
        <f t="shared" si="111"/>
        <v>7.2834453383421094E-2</v>
      </c>
      <c r="F534">
        <f t="shared" si="112"/>
        <v>7045883.6690377742</v>
      </c>
      <c r="G534">
        <f t="shared" si="113"/>
        <v>76425.355849078856</v>
      </c>
      <c r="H534">
        <f t="shared" si="108"/>
        <v>764253.5584907888</v>
      </c>
      <c r="I534">
        <f t="shared" si="101"/>
        <v>-1.9477222654816415E-3</v>
      </c>
      <c r="J534">
        <f t="shared" si="102"/>
        <v>-4.1634957061577999E-4</v>
      </c>
      <c r="K534">
        <f t="shared" si="103"/>
        <v>-3.4637374389369191E-3</v>
      </c>
      <c r="L534">
        <f t="shared" si="104"/>
        <v>5.7652744431267713E-3</v>
      </c>
      <c r="M534">
        <f t="shared" si="105"/>
        <v>6.253483190756918E-5</v>
      </c>
      <c r="N534">
        <f t="shared" si="107"/>
        <v>6.2534831907569172E-4</v>
      </c>
    </row>
    <row r="535" spans="1:14">
      <c r="A535">
        <v>507</v>
      </c>
      <c r="B535">
        <f t="shared" si="106"/>
        <v>507</v>
      </c>
      <c r="C535">
        <f t="shared" si="109"/>
        <v>1275929.2643859973</v>
      </c>
      <c r="D535">
        <f t="shared" si="110"/>
        <v>8.3385268964439041E-3</v>
      </c>
      <c r="E535">
        <f t="shared" si="111"/>
        <v>6.9370715944484171E-2</v>
      </c>
      <c r="F535">
        <f t="shared" si="112"/>
        <v>7045883.6748030484</v>
      </c>
      <c r="G535">
        <f t="shared" si="113"/>
        <v>76425.355911613689</v>
      </c>
      <c r="H535">
        <f t="shared" si="108"/>
        <v>764253.5591161371</v>
      </c>
      <c r="I535">
        <f t="shared" si="101"/>
        <v>-1.8550957896249552E-3</v>
      </c>
      <c r="J535">
        <f t="shared" si="102"/>
        <v>-3.9654952398532827E-4</v>
      </c>
      <c r="K535">
        <f t="shared" si="103"/>
        <v>-3.2990148893131503E-3</v>
      </c>
      <c r="L535">
        <f t="shared" si="104"/>
        <v>5.4910992965202634E-3</v>
      </c>
      <c r="M535">
        <f t="shared" si="105"/>
        <v>5.9560906403170746E-5</v>
      </c>
      <c r="N535">
        <f t="shared" si="107"/>
        <v>5.9560906403170744E-4</v>
      </c>
    </row>
    <row r="536" spans="1:14">
      <c r="A536">
        <v>508</v>
      </c>
      <c r="B536">
        <f t="shared" si="106"/>
        <v>508</v>
      </c>
      <c r="C536">
        <f t="shared" si="109"/>
        <v>1275929.2625309015</v>
      </c>
      <c r="D536">
        <f t="shared" si="110"/>
        <v>7.9419773724585755E-3</v>
      </c>
      <c r="E536">
        <f t="shared" si="111"/>
        <v>6.6071701055171017E-2</v>
      </c>
      <c r="F536">
        <f t="shared" si="112"/>
        <v>7045883.6802941477</v>
      </c>
      <c r="G536">
        <f t="shared" si="113"/>
        <v>76425.355971174591</v>
      </c>
      <c r="H536">
        <f t="shared" si="108"/>
        <v>764253.55971174617</v>
      </c>
      <c r="I536">
        <f t="shared" si="101"/>
        <v>-1.7668742868487946E-3</v>
      </c>
      <c r="J536">
        <f t="shared" si="102"/>
        <v>-3.7769109435772615E-4</v>
      </c>
      <c r="K536">
        <f t="shared" si="103"/>
        <v>-3.1421259350527357E-3</v>
      </c>
      <c r="L536">
        <f t="shared" si="104"/>
        <v>5.2299629064559809E-3</v>
      </c>
      <c r="M536">
        <f t="shared" si="105"/>
        <v>5.6728409803275539E-5</v>
      </c>
      <c r="N536">
        <f t="shared" si="107"/>
        <v>5.6728409803275535E-4</v>
      </c>
    </row>
    <row r="537" spans="1:14">
      <c r="A537">
        <v>509</v>
      </c>
      <c r="B537">
        <f t="shared" si="106"/>
        <v>509</v>
      </c>
      <c r="C537">
        <f t="shared" si="109"/>
        <v>1275929.2607640272</v>
      </c>
      <c r="D537">
        <f t="shared" si="110"/>
        <v>7.5642862781008496E-3</v>
      </c>
      <c r="E537">
        <f t="shared" si="111"/>
        <v>6.2929575120118278E-2</v>
      </c>
      <c r="F537">
        <f t="shared" si="112"/>
        <v>7045883.6855241107</v>
      </c>
      <c r="G537">
        <f t="shared" si="113"/>
        <v>76425.356027903006</v>
      </c>
      <c r="H537">
        <f t="shared" si="108"/>
        <v>764253.56027903024</v>
      </c>
      <c r="I537">
        <f t="shared" si="101"/>
        <v>-1.6828482728973629E-3</v>
      </c>
      <c r="J537">
        <f t="shared" si="102"/>
        <v>-3.5972950191276784E-4</v>
      </c>
      <c r="K537">
        <f t="shared" si="103"/>
        <v>-2.9926980393483777E-3</v>
      </c>
      <c r="L537">
        <f t="shared" si="104"/>
        <v>4.9812451978863597E-3</v>
      </c>
      <c r="M537">
        <f t="shared" si="105"/>
        <v>5.4030616272148922E-5</v>
      </c>
      <c r="N537">
        <f t="shared" si="107"/>
        <v>5.4030616272148922E-4</v>
      </c>
    </row>
    <row r="538" spans="1:14">
      <c r="A538">
        <v>510</v>
      </c>
      <c r="B538">
        <f t="shared" si="106"/>
        <v>510</v>
      </c>
      <c r="C538">
        <f t="shared" si="109"/>
        <v>1275929.259081179</v>
      </c>
      <c r="D538">
        <f t="shared" si="110"/>
        <v>7.2045567761880817E-3</v>
      </c>
      <c r="E538">
        <f t="shared" si="111"/>
        <v>5.9936877080769897E-2</v>
      </c>
      <c r="F538">
        <f t="shared" si="112"/>
        <v>7045883.6905053556</v>
      </c>
      <c r="G538">
        <f t="shared" si="113"/>
        <v>76425.356081933627</v>
      </c>
      <c r="H538">
        <f t="shared" si="108"/>
        <v>764253.56081933645</v>
      </c>
      <c r="I538">
        <f t="shared" si="101"/>
        <v>-1.6028182258131412E-3</v>
      </c>
      <c r="J538">
        <f t="shared" si="102"/>
        <v>-3.426220963925452E-4</v>
      </c>
      <c r="K538">
        <f t="shared" si="103"/>
        <v>-2.8503763818627402E-3</v>
      </c>
      <c r="L538">
        <f t="shared" si="104"/>
        <v>4.7443555842385113E-3</v>
      </c>
      <c r="M538">
        <f t="shared" si="105"/>
        <v>5.1461119829914872E-5</v>
      </c>
      <c r="N538">
        <f t="shared" si="107"/>
        <v>5.1461119829914869E-4</v>
      </c>
    </row>
    <row r="539" spans="1:14">
      <c r="A539">
        <v>511</v>
      </c>
      <c r="B539">
        <f t="shared" si="106"/>
        <v>511</v>
      </c>
      <c r="C539">
        <f t="shared" si="109"/>
        <v>1275929.2574783608</v>
      </c>
      <c r="D539">
        <f t="shared" si="110"/>
        <v>6.8619346797955368E-3</v>
      </c>
      <c r="E539">
        <f t="shared" si="111"/>
        <v>5.708650069890716E-2</v>
      </c>
      <c r="F539">
        <f t="shared" si="112"/>
        <v>7045883.6952497112</v>
      </c>
      <c r="G539">
        <f t="shared" si="113"/>
        <v>76425.356133394744</v>
      </c>
      <c r="H539">
        <f t="shared" si="108"/>
        <v>764253.5613339477</v>
      </c>
      <c r="I539">
        <f t="shared" si="101"/>
        <v>-1.5265941121666892E-3</v>
      </c>
      <c r="J539">
        <f t="shared" si="102"/>
        <v>-3.2632825582738041E-4</v>
      </c>
      <c r="K539">
        <f t="shared" si="103"/>
        <v>-2.7148230161989795E-3</v>
      </c>
      <c r="L539">
        <f t="shared" si="104"/>
        <v>4.5187315650516528E-3</v>
      </c>
      <c r="M539">
        <f t="shared" si="105"/>
        <v>4.9013819141396694E-5</v>
      </c>
      <c r="N539">
        <f t="shared" si="107"/>
        <v>4.9013819141396691E-4</v>
      </c>
    </row>
    <row r="540" spans="1:14">
      <c r="A540">
        <v>512</v>
      </c>
      <c r="B540">
        <f t="shared" si="106"/>
        <v>512</v>
      </c>
      <c r="C540">
        <f t="shared" si="109"/>
        <v>1275929.2559517666</v>
      </c>
      <c r="D540">
        <f t="shared" si="110"/>
        <v>6.5356064239681568E-3</v>
      </c>
      <c r="E540">
        <f t="shared" si="111"/>
        <v>5.4371677682708182E-2</v>
      </c>
      <c r="F540">
        <f t="shared" si="112"/>
        <v>7045883.6997684427</v>
      </c>
      <c r="G540">
        <f t="shared" si="113"/>
        <v>76425.356182408563</v>
      </c>
      <c r="H540">
        <f t="shared" si="108"/>
        <v>764253.56182408589</v>
      </c>
      <c r="I540">
        <f t="shared" ref="I540:I603" si="114">-B$9*C540*(D540 + E540) - B$9*C540*(B$12)*(D540+E540)</f>
        <v>-1.4539949358172203E-3</v>
      </c>
      <c r="J540">
        <f t="shared" ref="J540:J603" si="115">B$9*C540*(D540 + E540) -B$10*(D540)</f>
        <v>-3.1080929007797314E-4</v>
      </c>
      <c r="K540">
        <f t="shared" ref="K540:K603" si="116">(B$12)*B$9*C540*(D540 + E540) - B$10*( E540)</f>
        <v>-2.5857160674388306E-3</v>
      </c>
      <c r="L540">
        <f t="shared" ref="L540:L603" si="117">B$10*(D540)*(1- B$13) + B$10*(E540)</f>
        <v>4.3038373903056797E-3</v>
      </c>
      <c r="M540">
        <f t="shared" ref="M540:M603" si="118">B$10*(D540)*B$13</f>
        <v>4.668290302834398E-5</v>
      </c>
      <c r="N540">
        <f t="shared" si="107"/>
        <v>4.6682903028343975E-4</v>
      </c>
    </row>
    <row r="541" spans="1:14">
      <c r="A541">
        <v>513</v>
      </c>
      <c r="B541">
        <f t="shared" ref="B541:B604" si="119">B540+B$8</f>
        <v>513</v>
      </c>
      <c r="C541">
        <f t="shared" si="109"/>
        <v>1275929.2544977716</v>
      </c>
      <c r="D541">
        <f t="shared" si="110"/>
        <v>6.2247971338901835E-3</v>
      </c>
      <c r="E541">
        <f t="shared" si="111"/>
        <v>5.1785961615269355E-2</v>
      </c>
      <c r="F541">
        <f t="shared" si="112"/>
        <v>7045883.7040722799</v>
      </c>
      <c r="G541">
        <f t="shared" si="113"/>
        <v>76425.356229091471</v>
      </c>
      <c r="H541">
        <f t="shared" si="108"/>
        <v>764253.56229091494</v>
      </c>
      <c r="I541">
        <f t="shared" si="114"/>
        <v>-1.38484830813246E-3</v>
      </c>
      <c r="J541">
        <f t="shared" si="115"/>
        <v>-2.9602834896472413E-4</v>
      </c>
      <c r="K541">
        <f t="shared" si="116"/>
        <v>-2.4627489678427828E-3</v>
      </c>
      <c r="L541">
        <f t="shared" si="117"/>
        <v>4.099162788269323E-3</v>
      </c>
      <c r="M541">
        <f t="shared" si="118"/>
        <v>4.4462836670644166E-5</v>
      </c>
      <c r="N541">
        <f t="shared" ref="N541:N604" si="120">D541*B$10</f>
        <v>4.4462836670644166E-4</v>
      </c>
    </row>
    <row r="542" spans="1:14">
      <c r="A542">
        <v>514</v>
      </c>
      <c r="B542">
        <f t="shared" si="119"/>
        <v>514</v>
      </c>
      <c r="C542">
        <f t="shared" si="109"/>
        <v>1275929.2531129234</v>
      </c>
      <c r="D542">
        <f t="shared" si="110"/>
        <v>5.9287687849254589E-3</v>
      </c>
      <c r="E542">
        <f t="shared" si="111"/>
        <v>4.9323212647426569E-2</v>
      </c>
      <c r="F542">
        <f t="shared" si="112"/>
        <v>7045883.7081714431</v>
      </c>
      <c r="G542">
        <f t="shared" si="113"/>
        <v>76425.356273554309</v>
      </c>
      <c r="H542">
        <f t="shared" ref="H542:H605" si="121">H541+N541*B$8</f>
        <v>764253.56273554335</v>
      </c>
      <c r="I542">
        <f t="shared" si="114"/>
        <v>-1.3189900386472715E-3</v>
      </c>
      <c r="J542">
        <f t="shared" si="115"/>
        <v>-2.8195033476608432E-4</v>
      </c>
      <c r="K542">
        <f t="shared" si="116"/>
        <v>-2.3456297288975032E-3</v>
      </c>
      <c r="L542">
        <f t="shared" si="117"/>
        <v>3.9042217538471057E-3</v>
      </c>
      <c r="M542">
        <f t="shared" si="118"/>
        <v>4.2348348463753277E-5</v>
      </c>
      <c r="N542">
        <f t="shared" si="120"/>
        <v>4.2348348463753274E-4</v>
      </c>
    </row>
    <row r="543" spans="1:14">
      <c r="A543">
        <v>515</v>
      </c>
      <c r="B543">
        <f t="shared" si="119"/>
        <v>515</v>
      </c>
      <c r="C543">
        <f t="shared" si="109"/>
        <v>1275929.2517939333</v>
      </c>
      <c r="D543">
        <f t="shared" si="110"/>
        <v>5.6468184501593747E-3</v>
      </c>
      <c r="E543">
        <f t="shared" si="111"/>
        <v>4.6977582918529062E-2</v>
      </c>
      <c r="F543">
        <f t="shared" si="112"/>
        <v>7045883.7120756647</v>
      </c>
      <c r="G543">
        <f t="shared" si="113"/>
        <v>76425.356315902653</v>
      </c>
      <c r="H543">
        <f t="shared" si="121"/>
        <v>764253.56315902679</v>
      </c>
      <c r="I543">
        <f t="shared" si="114"/>
        <v>-1.2562637451890477E-3</v>
      </c>
      <c r="J543">
        <f t="shared" si="115"/>
        <v>-2.6854181887815665E-4</v>
      </c>
      <c r="K543">
        <f t="shared" si="116"/>
        <v>-2.2340802479819694E-3</v>
      </c>
      <c r="L543">
        <f t="shared" si="117"/>
        <v>3.7185513945480354E-3</v>
      </c>
      <c r="M543">
        <f t="shared" si="118"/>
        <v>4.0334417501138394E-5</v>
      </c>
      <c r="N543">
        <f t="shared" si="120"/>
        <v>4.0334417501138389E-4</v>
      </c>
    </row>
    <row r="544" spans="1:14">
      <c r="A544">
        <v>516</v>
      </c>
      <c r="B544">
        <f t="shared" si="119"/>
        <v>516</v>
      </c>
      <c r="C544">
        <f t="shared" si="109"/>
        <v>1275929.2505376695</v>
      </c>
      <c r="D544">
        <f t="shared" si="110"/>
        <v>5.3782766312812178E-3</v>
      </c>
      <c r="E544">
        <f t="shared" si="111"/>
        <v>4.4743502670547095E-2</v>
      </c>
      <c r="F544">
        <f t="shared" si="112"/>
        <v>7045883.7157942159</v>
      </c>
      <c r="G544">
        <f t="shared" si="113"/>
        <v>76425.356356237069</v>
      </c>
      <c r="H544">
        <f t="shared" si="121"/>
        <v>764253.56356237095</v>
      </c>
      <c r="I544">
        <f t="shared" si="114"/>
        <v>-1.1965204825441105E-3</v>
      </c>
      <c r="J544">
        <f t="shared" si="115"/>
        <v>-2.557709624376555E-4</v>
      </c>
      <c r="K544">
        <f t="shared" si="116"/>
        <v>-2.1278356480059707E-3</v>
      </c>
      <c r="L544">
        <f t="shared" si="117"/>
        <v>3.5417108313357277E-3</v>
      </c>
      <c r="M544">
        <f t="shared" si="118"/>
        <v>3.84162616520087E-5</v>
      </c>
      <c r="N544">
        <f t="shared" si="120"/>
        <v>3.8416261652008695E-4</v>
      </c>
    </row>
    <row r="545" spans="1:14">
      <c r="A545">
        <v>517</v>
      </c>
      <c r="B545">
        <f t="shared" si="119"/>
        <v>517</v>
      </c>
      <c r="C545">
        <f t="shared" si="109"/>
        <v>1275929.2493411491</v>
      </c>
      <c r="D545">
        <f t="shared" si="110"/>
        <v>5.1225056688435624E-3</v>
      </c>
      <c r="E545">
        <f t="shared" si="111"/>
        <v>4.2615667022541125E-2</v>
      </c>
      <c r="F545">
        <f t="shared" si="112"/>
        <v>7045883.7193359267</v>
      </c>
      <c r="G545">
        <f t="shared" si="113"/>
        <v>76425.356394653325</v>
      </c>
      <c r="H545">
        <f t="shared" si="121"/>
        <v>764253.5639465336</v>
      </c>
      <c r="I545">
        <f t="shared" si="114"/>
        <v>-1.1396183887833629E-3</v>
      </c>
      <c r="J545">
        <f t="shared" si="115"/>
        <v>-2.4360744071974313E-4</v>
      </c>
      <c r="K545">
        <f t="shared" si="116"/>
        <v>-2.0266436484529431E-3</v>
      </c>
      <c r="L545">
        <f t="shared" si="117"/>
        <v>3.3732801517500238E-3</v>
      </c>
      <c r="M545">
        <f t="shared" si="118"/>
        <v>3.658932620602544E-5</v>
      </c>
      <c r="N545">
        <f t="shared" si="120"/>
        <v>3.6589326206025441E-4</v>
      </c>
    </row>
    <row r="546" spans="1:14">
      <c r="A546">
        <v>518</v>
      </c>
      <c r="B546">
        <f t="shared" si="119"/>
        <v>518</v>
      </c>
      <c r="C546">
        <f t="shared" si="109"/>
        <v>1275929.2482015307</v>
      </c>
      <c r="D546">
        <f t="shared" si="110"/>
        <v>4.8788982281238189E-3</v>
      </c>
      <c r="E546">
        <f t="shared" si="111"/>
        <v>4.0589023374088179E-2</v>
      </c>
      <c r="F546">
        <f t="shared" si="112"/>
        <v>7045883.7227092069</v>
      </c>
      <c r="G546">
        <f t="shared" si="113"/>
        <v>76425.356431242646</v>
      </c>
      <c r="H546">
        <f t="shared" si="121"/>
        <v>764253.56431242684</v>
      </c>
      <c r="I546">
        <f t="shared" si="114"/>
        <v>-1.0854223484073975E-3</v>
      </c>
      <c r="J546">
        <f t="shared" si="115"/>
        <v>-2.32022371131223E-4</v>
      </c>
      <c r="K546">
        <f t="shared" si="116"/>
        <v>-1.9302639663336648E-3</v>
      </c>
      <c r="L546">
        <f t="shared" si="117"/>
        <v>3.2128594128142582E-3</v>
      </c>
      <c r="M546">
        <f t="shared" si="118"/>
        <v>3.4849273058027278E-5</v>
      </c>
      <c r="N546">
        <f t="shared" si="120"/>
        <v>3.4849273058027276E-4</v>
      </c>
    </row>
    <row r="547" spans="1:14">
      <c r="A547">
        <v>519</v>
      </c>
      <c r="B547">
        <f t="shared" si="119"/>
        <v>519</v>
      </c>
      <c r="C547">
        <f t="shared" si="109"/>
        <v>1275929.2471161084</v>
      </c>
      <c r="D547">
        <f t="shared" si="110"/>
        <v>4.6468758569925958E-3</v>
      </c>
      <c r="E547">
        <f t="shared" si="111"/>
        <v>3.8658759407754512E-2</v>
      </c>
      <c r="F547">
        <f t="shared" si="112"/>
        <v>7045883.7259220667</v>
      </c>
      <c r="G547">
        <f t="shared" si="113"/>
        <v>76425.356466091922</v>
      </c>
      <c r="H547">
        <f t="shared" si="121"/>
        <v>764253.5646609196</v>
      </c>
      <c r="I547">
        <f t="shared" si="114"/>
        <v>-1.033803671511182E-3</v>
      </c>
      <c r="J547">
        <f t="shared" si="115"/>
        <v>-2.2098824462810819E-4</v>
      </c>
      <c r="K547">
        <f t="shared" si="116"/>
        <v>-1.8384677456283601E-3</v>
      </c>
      <c r="L547">
        <f t="shared" si="117"/>
        <v>3.0600676913605605E-3</v>
      </c>
      <c r="M547">
        <f t="shared" si="118"/>
        <v>3.3191970407089972E-5</v>
      </c>
      <c r="N547">
        <f t="shared" si="120"/>
        <v>3.3191970407089969E-4</v>
      </c>
    </row>
    <row r="548" spans="1:14">
      <c r="A548">
        <v>520</v>
      </c>
      <c r="B548">
        <f t="shared" si="119"/>
        <v>520</v>
      </c>
      <c r="C548">
        <f t="shared" si="109"/>
        <v>1275929.2460823047</v>
      </c>
      <c r="D548">
        <f t="shared" si="110"/>
        <v>4.425887612364488E-3</v>
      </c>
      <c r="E548">
        <f t="shared" si="111"/>
        <v>3.6820291662126151E-2</v>
      </c>
      <c r="F548">
        <f t="shared" si="112"/>
        <v>7045883.7289821347</v>
      </c>
      <c r="G548">
        <f t="shared" si="113"/>
        <v>76425.356499283895</v>
      </c>
      <c r="H548">
        <f t="shared" si="121"/>
        <v>764253.56499283935</v>
      </c>
      <c r="I548">
        <f t="shared" si="114"/>
        <v>-9.8463978820648819E-4</v>
      </c>
      <c r="J548">
        <f t="shared" si="115"/>
        <v>-2.1047886039471557E-4</v>
      </c>
      <c r="K548">
        <f t="shared" si="116"/>
        <v>-1.7510370138624129E-3</v>
      </c>
      <c r="L548">
        <f t="shared" si="117"/>
        <v>2.9145421795181564E-3</v>
      </c>
      <c r="M548">
        <f t="shared" si="118"/>
        <v>3.1613482945460631E-5</v>
      </c>
      <c r="N548">
        <f t="shared" si="120"/>
        <v>3.1613482945460627E-4</v>
      </c>
    </row>
    <row r="549" spans="1:14">
      <c r="A549">
        <v>521</v>
      </c>
      <c r="B549">
        <f t="shared" si="119"/>
        <v>521</v>
      </c>
      <c r="C549">
        <f t="shared" si="109"/>
        <v>1275929.2450976649</v>
      </c>
      <c r="D549">
        <f t="shared" si="110"/>
        <v>4.2154087519697724E-3</v>
      </c>
      <c r="E549">
        <f t="shared" si="111"/>
        <v>3.5069254648263735E-2</v>
      </c>
      <c r="F549">
        <f t="shared" si="112"/>
        <v>7045883.7318966771</v>
      </c>
      <c r="G549">
        <f t="shared" si="113"/>
        <v>76425.356530897378</v>
      </c>
      <c r="H549">
        <f t="shared" si="121"/>
        <v>764253.56530897424</v>
      </c>
      <c r="I549">
        <f t="shared" si="114"/>
        <v>-9.3781395757646963E-4</v>
      </c>
      <c r="J549">
        <f t="shared" si="115"/>
        <v>-2.0046926362917849E-4</v>
      </c>
      <c r="K549">
        <f t="shared" si="116"/>
        <v>-1.6677641645253165E-3</v>
      </c>
      <c r="L549">
        <f t="shared" si="117"/>
        <v>2.7759373232168947E-3</v>
      </c>
      <c r="M549">
        <f t="shared" si="118"/>
        <v>3.0110062514069802E-5</v>
      </c>
      <c r="N549">
        <f t="shared" si="120"/>
        <v>3.01100625140698E-4</v>
      </c>
    </row>
    <row r="550" spans="1:14">
      <c r="A550">
        <v>522</v>
      </c>
      <c r="B550">
        <f t="shared" si="119"/>
        <v>522</v>
      </c>
      <c r="C550">
        <f t="shared" si="109"/>
        <v>1275929.244159851</v>
      </c>
      <c r="D550">
        <f t="shared" si="110"/>
        <v>4.014939488340594E-3</v>
      </c>
      <c r="E550">
        <f t="shared" si="111"/>
        <v>3.3401490483738416E-2</v>
      </c>
      <c r="F550">
        <f t="shared" si="112"/>
        <v>7045883.7346726144</v>
      </c>
      <c r="G550">
        <f t="shared" si="113"/>
        <v>76425.356561007444</v>
      </c>
      <c r="H550">
        <f t="shared" si="121"/>
        <v>764253.5656100749</v>
      </c>
      <c r="I550">
        <f t="shared" si="114"/>
        <v>-8.9321499047128456E-4</v>
      </c>
      <c r="J550">
        <f t="shared" si="115"/>
        <v>-1.9093568628764955E-4</v>
      </c>
      <c r="K550">
        <f t="shared" si="116"/>
        <v>-1.5884514641038522E-3</v>
      </c>
      <c r="L550">
        <f t="shared" si="117"/>
        <v>2.6439240016603535E-3</v>
      </c>
      <c r="M550">
        <f t="shared" si="118"/>
        <v>2.8678139202432817E-5</v>
      </c>
      <c r="N550">
        <f t="shared" si="120"/>
        <v>2.8678139202432815E-4</v>
      </c>
    </row>
    <row r="551" spans="1:14">
      <c r="A551">
        <v>523</v>
      </c>
      <c r="B551">
        <f t="shared" si="119"/>
        <v>523</v>
      </c>
      <c r="C551">
        <f t="shared" si="109"/>
        <v>1275929.243266636</v>
      </c>
      <c r="D551">
        <f t="shared" si="110"/>
        <v>3.8240038020529443E-3</v>
      </c>
      <c r="E551">
        <f t="shared" si="111"/>
        <v>3.1813039019634566E-2</v>
      </c>
      <c r="F551">
        <f t="shared" si="112"/>
        <v>7045883.7373165386</v>
      </c>
      <c r="G551">
        <f t="shared" si="113"/>
        <v>76425.356589685587</v>
      </c>
      <c r="H551">
        <f t="shared" si="121"/>
        <v>764253.56589685625</v>
      </c>
      <c r="I551">
        <f t="shared" si="114"/>
        <v>-8.507369854865391E-4</v>
      </c>
      <c r="J551">
        <f t="shared" si="115"/>
        <v>-1.8185549064648809E-4</v>
      </c>
      <c r="K551">
        <f t="shared" si="116"/>
        <v>-1.5129105825589378E-3</v>
      </c>
      <c r="L551">
        <f t="shared" si="117"/>
        <v>2.5181887458201584E-3</v>
      </c>
      <c r="M551">
        <f t="shared" si="118"/>
        <v>2.7314312871806747E-5</v>
      </c>
      <c r="N551">
        <f t="shared" si="120"/>
        <v>2.7314312871806745E-4</v>
      </c>
    </row>
    <row r="552" spans="1:14">
      <c r="A552">
        <v>524</v>
      </c>
      <c r="B552">
        <f t="shared" si="119"/>
        <v>524</v>
      </c>
      <c r="C552">
        <f t="shared" si="109"/>
        <v>1275929.2424158989</v>
      </c>
      <c r="D552">
        <f t="shared" si="110"/>
        <v>3.6421483114064562E-3</v>
      </c>
      <c r="E552">
        <f t="shared" si="111"/>
        <v>3.0300128437075628E-2</v>
      </c>
      <c r="F552">
        <f t="shared" si="112"/>
        <v>7045883.7398347277</v>
      </c>
      <c r="G552">
        <f t="shared" si="113"/>
        <v>76425.356616999896</v>
      </c>
      <c r="H552">
        <f t="shared" si="121"/>
        <v>764253.56616999942</v>
      </c>
      <c r="I552">
        <f t="shared" si="114"/>
        <v>-8.1027907749762172E-4</v>
      </c>
      <c r="J552">
        <f t="shared" si="115"/>
        <v>-1.7320711554842091E-4</v>
      </c>
      <c r="K552">
        <f t="shared" si="116"/>
        <v>-1.4409621461312491E-3</v>
      </c>
      <c r="L552">
        <f t="shared" si="117"/>
        <v>2.3984329940958168E-3</v>
      </c>
      <c r="M552">
        <f t="shared" si="118"/>
        <v>2.6015345081474688E-5</v>
      </c>
      <c r="N552">
        <f t="shared" si="120"/>
        <v>2.6015345081474686E-4</v>
      </c>
    </row>
    <row r="553" spans="1:14">
      <c r="A553">
        <v>525</v>
      </c>
      <c r="B553">
        <f t="shared" si="119"/>
        <v>525</v>
      </c>
      <c r="C553">
        <f t="shared" si="109"/>
        <v>1275929.2416056199</v>
      </c>
      <c r="D553">
        <f t="shared" si="110"/>
        <v>3.4689411958580352E-3</v>
      </c>
      <c r="E553">
        <f t="shared" si="111"/>
        <v>2.8859166290944378E-2</v>
      </c>
      <c r="F553">
        <f t="shared" si="112"/>
        <v>7045883.7422331609</v>
      </c>
      <c r="G553">
        <f t="shared" si="113"/>
        <v>76425.356643015242</v>
      </c>
      <c r="H553">
        <f t="shared" si="121"/>
        <v>764253.56643015286</v>
      </c>
      <c r="I553">
        <f t="shared" si="114"/>
        <v>-7.7174519815282152E-4</v>
      </c>
      <c r="J553">
        <f t="shared" si="115"/>
        <v>-1.6497002520503501E-4</v>
      </c>
      <c r="K553">
        <f t="shared" si="116"/>
        <v>-1.3724353114137446E-3</v>
      </c>
      <c r="L553">
        <f t="shared" si="117"/>
        <v>2.2843723833726151E-3</v>
      </c>
      <c r="M553">
        <f t="shared" si="118"/>
        <v>2.4778151398985968E-5</v>
      </c>
      <c r="N553">
        <f t="shared" si="120"/>
        <v>2.4778151398985966E-4</v>
      </c>
    </row>
    <row r="554" spans="1:14">
      <c r="A554">
        <v>526</v>
      </c>
      <c r="B554">
        <f t="shared" si="119"/>
        <v>526</v>
      </c>
      <c r="C554">
        <f t="shared" si="109"/>
        <v>1275929.2408338748</v>
      </c>
      <c r="D554">
        <f t="shared" si="110"/>
        <v>3.3039711706530001E-3</v>
      </c>
      <c r="E554">
        <f t="shared" si="111"/>
        <v>2.7486730979530635E-2</v>
      </c>
      <c r="F554">
        <f t="shared" si="112"/>
        <v>7045883.7445175331</v>
      </c>
      <c r="G554">
        <f t="shared" si="113"/>
        <v>76425.3566677934</v>
      </c>
      <c r="H554">
        <f t="shared" si="121"/>
        <v>764253.56667793437</v>
      </c>
      <c r="I554">
        <f t="shared" si="114"/>
        <v>-7.3504384775650725E-4</v>
      </c>
      <c r="J554">
        <f t="shared" si="115"/>
        <v>-1.571246604340339E-4</v>
      </c>
      <c r="K554">
        <f t="shared" si="116"/>
        <v>-1.3071673596797184E-3</v>
      </c>
      <c r="L554">
        <f t="shared" si="117"/>
        <v>2.1757360737941667E-3</v>
      </c>
      <c r="M554">
        <f t="shared" si="118"/>
        <v>2.359979407609286E-5</v>
      </c>
      <c r="N554">
        <f t="shared" si="120"/>
        <v>2.3599794076092857E-4</v>
      </c>
    </row>
    <row r="555" spans="1:14">
      <c r="A555">
        <v>527</v>
      </c>
      <c r="B555">
        <f t="shared" si="119"/>
        <v>527</v>
      </c>
      <c r="C555">
        <f t="shared" si="109"/>
        <v>1275929.240098831</v>
      </c>
      <c r="D555">
        <f t="shared" si="110"/>
        <v>3.1468465102189661E-3</v>
      </c>
      <c r="E555">
        <f t="shared" si="111"/>
        <v>2.6179563619850917E-2</v>
      </c>
      <c r="F555">
        <f t="shared" si="112"/>
        <v>7045883.7466932693</v>
      </c>
      <c r="G555">
        <f t="shared" si="113"/>
        <v>76425.356691393186</v>
      </c>
      <c r="H555">
        <f t="shared" si="121"/>
        <v>764253.56691393233</v>
      </c>
      <c r="I555">
        <f t="shared" si="114"/>
        <v>-7.000878780007041E-4</v>
      </c>
      <c r="J555">
        <f t="shared" si="115"/>
        <v>-1.4965239221546904E-4</v>
      </c>
      <c r="K555">
        <f t="shared" si="116"/>
        <v>-1.2450033105031043E-3</v>
      </c>
      <c r="L555">
        <f t="shared" si="117"/>
        <v>2.0722661056462848E-3</v>
      </c>
      <c r="M555">
        <f t="shared" si="118"/>
        <v>2.2477475072992615E-5</v>
      </c>
      <c r="N555">
        <f t="shared" si="120"/>
        <v>2.2477475072992613E-4</v>
      </c>
    </row>
    <row r="556" spans="1:14">
      <c r="A556">
        <v>528</v>
      </c>
      <c r="B556">
        <f t="shared" si="119"/>
        <v>528</v>
      </c>
      <c r="C556">
        <f t="shared" si="109"/>
        <v>1275929.239398743</v>
      </c>
      <c r="D556">
        <f t="shared" si="110"/>
        <v>2.9971941180034971E-3</v>
      </c>
      <c r="E556">
        <f t="shared" si="111"/>
        <v>2.4934560309347813E-2</v>
      </c>
      <c r="F556">
        <f t="shared" si="112"/>
        <v>7045883.7487655357</v>
      </c>
      <c r="G556">
        <f t="shared" si="113"/>
        <v>76425.356713870657</v>
      </c>
      <c r="H556">
        <f t="shared" si="121"/>
        <v>764253.56713870703</v>
      </c>
      <c r="I556">
        <f t="shared" si="114"/>
        <v>-6.6679428502915508E-4</v>
      </c>
      <c r="J556">
        <f t="shared" si="115"/>
        <v>-1.4253547745666389E-4</v>
      </c>
      <c r="K556">
        <f t="shared" si="116"/>
        <v>-1.1857955537535603E-3</v>
      </c>
      <c r="L556">
        <f t="shared" si="117"/>
        <v>1.9737167868250686E-3</v>
      </c>
      <c r="M556">
        <f t="shared" si="118"/>
        <v>2.1408529414310695E-5</v>
      </c>
      <c r="N556">
        <f t="shared" si="120"/>
        <v>2.1408529414310693E-4</v>
      </c>
    </row>
    <row r="557" spans="1:14">
      <c r="A557">
        <v>529</v>
      </c>
      <c r="B557">
        <f t="shared" si="119"/>
        <v>529</v>
      </c>
      <c r="C557">
        <f t="shared" si="109"/>
        <v>1275929.2387319487</v>
      </c>
      <c r="D557">
        <f t="shared" si="110"/>
        <v>2.854658640546833E-3</v>
      </c>
      <c r="E557">
        <f t="shared" si="111"/>
        <v>2.3748764755594252E-2</v>
      </c>
      <c r="F557">
        <f t="shared" si="112"/>
        <v>7045883.7507392522</v>
      </c>
      <c r="G557">
        <f t="shared" si="113"/>
        <v>76425.356735279187</v>
      </c>
      <c r="H557">
        <f t="shared" si="121"/>
        <v>764253.56735279236</v>
      </c>
      <c r="I557">
        <f t="shared" si="114"/>
        <v>-6.350840123424933E-4</v>
      </c>
      <c r="J557">
        <f t="shared" si="115"/>
        <v>-1.3575701686079422E-4</v>
      </c>
      <c r="K557">
        <f t="shared" si="116"/>
        <v>-1.1294034990925043E-3</v>
      </c>
      <c r="L557">
        <f t="shared" si="117"/>
        <v>1.879854109434743E-3</v>
      </c>
      <c r="M557">
        <f t="shared" si="118"/>
        <v>2.0390418861048805E-5</v>
      </c>
      <c r="N557">
        <f t="shared" si="120"/>
        <v>2.0390418861048805E-4</v>
      </c>
    </row>
    <row r="558" spans="1:14">
      <c r="A558">
        <v>530</v>
      </c>
      <c r="B558">
        <f t="shared" si="119"/>
        <v>530</v>
      </c>
      <c r="C558">
        <f t="shared" si="109"/>
        <v>1275929.2380968647</v>
      </c>
      <c r="D558">
        <f t="shared" si="110"/>
        <v>2.7189016236860387E-3</v>
      </c>
      <c r="E558">
        <f t="shared" si="111"/>
        <v>2.2619361256501748E-2</v>
      </c>
      <c r="F558">
        <f t="shared" si="112"/>
        <v>7045883.7526191063</v>
      </c>
      <c r="G558">
        <f t="shared" si="113"/>
        <v>76425.356755669607</v>
      </c>
      <c r="H558">
        <f t="shared" si="121"/>
        <v>764253.56755669659</v>
      </c>
      <c r="I558">
        <f t="shared" si="114"/>
        <v>-6.0488176307651716E-4</v>
      </c>
      <c r="J558">
        <f t="shared" si="115"/>
        <v>-1.2930091479908251E-4</v>
      </c>
      <c r="K558">
        <f t="shared" si="116"/>
        <v>-1.0756932421378137E-3</v>
      </c>
      <c r="L558">
        <f t="shared" si="117"/>
        <v>1.7904551941299415E-3</v>
      </c>
      <c r="M558">
        <f t="shared" si="118"/>
        <v>1.9420725883471705E-5</v>
      </c>
      <c r="N558">
        <f t="shared" si="120"/>
        <v>1.9420725883471704E-4</v>
      </c>
    </row>
    <row r="559" spans="1:14">
      <c r="A559">
        <v>531</v>
      </c>
      <c r="B559">
        <f t="shared" si="119"/>
        <v>531</v>
      </c>
      <c r="C559">
        <f t="shared" si="109"/>
        <v>1275929.237491983</v>
      </c>
      <c r="D559">
        <f t="shared" si="110"/>
        <v>2.5896007088869561E-3</v>
      </c>
      <c r="E559">
        <f t="shared" si="111"/>
        <v>2.1543668014363936E-2</v>
      </c>
      <c r="F559">
        <f t="shared" si="112"/>
        <v>7045883.7544095619</v>
      </c>
      <c r="G559">
        <f t="shared" si="113"/>
        <v>76425.356775090331</v>
      </c>
      <c r="H559">
        <f t="shared" si="121"/>
        <v>764253.56775090389</v>
      </c>
      <c r="I559">
        <f t="shared" si="114"/>
        <v>-5.7611582120781885E-4</v>
      </c>
      <c r="J559">
        <f t="shared" si="115"/>
        <v>-1.2315184109132135E-4</v>
      </c>
      <c r="K559">
        <f t="shared" si="116"/>
        <v>-1.024537246504495E-3</v>
      </c>
      <c r="L559">
        <f t="shared" si="117"/>
        <v>1.705307760883014E-3</v>
      </c>
      <c r="M559">
        <f t="shared" si="118"/>
        <v>1.8497147920621115E-5</v>
      </c>
      <c r="N559">
        <f t="shared" si="120"/>
        <v>1.8497147920621115E-4</v>
      </c>
    </row>
    <row r="560" spans="1:14">
      <c r="A560">
        <v>532</v>
      </c>
      <c r="B560">
        <f t="shared" si="119"/>
        <v>532</v>
      </c>
      <c r="C560">
        <f t="shared" si="109"/>
        <v>1275929.2369158671</v>
      </c>
      <c r="D560">
        <f t="shared" si="110"/>
        <v>2.4664488677956348E-3</v>
      </c>
      <c r="E560">
        <f t="shared" si="111"/>
        <v>2.0519130767859439E-2</v>
      </c>
      <c r="F560">
        <f t="shared" si="112"/>
        <v>7045883.7561148694</v>
      </c>
      <c r="G560">
        <f t="shared" si="113"/>
        <v>76425.356793587474</v>
      </c>
      <c r="H560">
        <f t="shared" si="121"/>
        <v>764253.56793587538</v>
      </c>
      <c r="I560">
        <f t="shared" si="114"/>
        <v>-5.4871788126221316E-4</v>
      </c>
      <c r="J560">
        <f t="shared" si="115"/>
        <v>-1.1729519460397379E-4</v>
      </c>
      <c r="K560">
        <f t="shared" si="116"/>
        <v>-9.7581404096631832E-4</v>
      </c>
      <c r="L560">
        <f t="shared" si="117"/>
        <v>1.6242096249196793E-3</v>
      </c>
      <c r="M560">
        <f t="shared" si="118"/>
        <v>1.7617491912825961E-5</v>
      </c>
      <c r="N560">
        <f t="shared" si="120"/>
        <v>1.7617491912825961E-4</v>
      </c>
    </row>
    <row r="561" spans="1:14">
      <c r="A561">
        <v>533</v>
      </c>
      <c r="B561">
        <f t="shared" si="119"/>
        <v>533</v>
      </c>
      <c r="C561">
        <f t="shared" si="109"/>
        <v>1275929.2363671493</v>
      </c>
      <c r="D561">
        <f t="shared" si="110"/>
        <v>2.3491536731916609E-3</v>
      </c>
      <c r="E561">
        <f t="shared" si="111"/>
        <v>1.954331672689312E-2</v>
      </c>
      <c r="F561">
        <f t="shared" si="112"/>
        <v>7045883.7577390792</v>
      </c>
      <c r="G561">
        <f t="shared" si="113"/>
        <v>76425.356811204969</v>
      </c>
      <c r="H561">
        <f t="shared" si="121"/>
        <v>764253.5681120503</v>
      </c>
      <c r="I561">
        <f t="shared" si="114"/>
        <v>-5.2262288612160723E-4</v>
      </c>
      <c r="J561">
        <f t="shared" si="115"/>
        <v>-1.1171706857941266E-4</v>
      </c>
      <c r="K561">
        <f t="shared" si="116"/>
        <v>-9.2940793101932147E-4</v>
      </c>
      <c r="L561">
        <f t="shared" si="117"/>
        <v>1.5469682166261152E-3</v>
      </c>
      <c r="M561">
        <f t="shared" si="118"/>
        <v>1.6779669094226151E-5</v>
      </c>
      <c r="N561">
        <f t="shared" si="120"/>
        <v>1.677966909422615E-4</v>
      </c>
    </row>
    <row r="562" spans="1:14">
      <c r="A562">
        <v>534</v>
      </c>
      <c r="B562">
        <f t="shared" si="119"/>
        <v>534</v>
      </c>
      <c r="C562">
        <f t="shared" si="109"/>
        <v>1275929.2358445264</v>
      </c>
      <c r="D562">
        <f t="shared" si="110"/>
        <v>2.2374366046122481E-3</v>
      </c>
      <c r="E562">
        <f t="shared" si="111"/>
        <v>1.8613908795873799E-2</v>
      </c>
      <c r="F562">
        <f t="shared" si="112"/>
        <v>7045883.759286047</v>
      </c>
      <c r="G562">
        <f t="shared" si="113"/>
        <v>76425.356827984637</v>
      </c>
      <c r="H562">
        <f t="shared" si="121"/>
        <v>764253.56827984704</v>
      </c>
      <c r="I562">
        <f t="shared" si="114"/>
        <v>-4.9776887254417504E-4</v>
      </c>
      <c r="J562">
        <f t="shared" si="115"/>
        <v>-1.0640421761397294E-4</v>
      </c>
      <c r="K562">
        <f t="shared" si="116"/>
        <v>-8.8520872416228392E-4</v>
      </c>
      <c r="L562">
        <f t="shared" si="117"/>
        <v>1.4734001242874873E-3</v>
      </c>
      <c r="M562">
        <f t="shared" si="118"/>
        <v>1.5981690032944631E-5</v>
      </c>
      <c r="N562">
        <f t="shared" si="120"/>
        <v>1.5981690032944629E-4</v>
      </c>
    </row>
    <row r="563" spans="1:14">
      <c r="A563">
        <v>535</v>
      </c>
      <c r="B563">
        <f t="shared" si="119"/>
        <v>535</v>
      </c>
      <c r="C563">
        <f t="shared" si="109"/>
        <v>1275929.2353467576</v>
      </c>
      <c r="D563">
        <f t="shared" si="110"/>
        <v>2.1310323869982752E-3</v>
      </c>
      <c r="E563">
        <f t="shared" si="111"/>
        <v>1.7728700071711515E-2</v>
      </c>
      <c r="F563">
        <f t="shared" si="112"/>
        <v>7045883.7607594468</v>
      </c>
      <c r="G563">
        <f t="shared" si="113"/>
        <v>76425.356843966321</v>
      </c>
      <c r="H563">
        <f t="shared" si="121"/>
        <v>764253.56843966397</v>
      </c>
      <c r="I563">
        <f t="shared" si="114"/>
        <v>-4.7409682403102481E-4</v>
      </c>
      <c r="J563">
        <f t="shared" si="115"/>
        <v>-1.0134402620640523E-4</v>
      </c>
      <c r="K563">
        <f t="shared" si="116"/>
        <v>-8.431114682418406E-4</v>
      </c>
      <c r="L563">
        <f t="shared" si="117"/>
        <v>1.4033306585721401E-3</v>
      </c>
      <c r="M563">
        <f t="shared" si="118"/>
        <v>1.5221659907130536E-5</v>
      </c>
      <c r="N563">
        <f t="shared" si="120"/>
        <v>1.5221659907130536E-4</v>
      </c>
    </row>
    <row r="564" spans="1:14">
      <c r="A564">
        <v>536</v>
      </c>
      <c r="B564">
        <f t="shared" si="119"/>
        <v>536</v>
      </c>
      <c r="C564">
        <f t="shared" si="109"/>
        <v>1275929.2348726608</v>
      </c>
      <c r="D564">
        <f t="shared" si="110"/>
        <v>2.0296883607918699E-3</v>
      </c>
      <c r="E564">
        <f t="shared" si="111"/>
        <v>1.6885588603469674E-2</v>
      </c>
      <c r="F564">
        <f t="shared" si="112"/>
        <v>7045883.7621627776</v>
      </c>
      <c r="G564">
        <f t="shared" si="113"/>
        <v>76425.356859187988</v>
      </c>
      <c r="H564">
        <f t="shared" si="121"/>
        <v>764253.56859188061</v>
      </c>
      <c r="I564">
        <f t="shared" si="114"/>
        <v>-4.515505306899829E-4</v>
      </c>
      <c r="J564">
        <f t="shared" si="115"/>
        <v>-9.6524478802048397E-5</v>
      </c>
      <c r="K564">
        <f t="shared" si="116"/>
        <v>-8.0301620224093595E-4</v>
      </c>
      <c r="L564">
        <f t="shared" si="117"/>
        <v>1.3365934377273111E-3</v>
      </c>
      <c r="M564">
        <f t="shared" si="118"/>
        <v>1.4497774005656214E-5</v>
      </c>
      <c r="N564">
        <f t="shared" si="120"/>
        <v>1.4497774005656214E-4</v>
      </c>
    </row>
    <row r="565" spans="1:14">
      <c r="A565">
        <v>537</v>
      </c>
      <c r="B565">
        <f t="shared" si="119"/>
        <v>537</v>
      </c>
      <c r="C565">
        <f t="shared" si="109"/>
        <v>1275929.2344211102</v>
      </c>
      <c r="D565">
        <f t="shared" si="110"/>
        <v>1.9331638819898216E-3</v>
      </c>
      <c r="E565">
        <f t="shared" si="111"/>
        <v>1.6082572401228738E-2</v>
      </c>
      <c r="F565">
        <f t="shared" si="112"/>
        <v>7045883.7634993708</v>
      </c>
      <c r="G565">
        <f t="shared" si="113"/>
        <v>76425.356873685756</v>
      </c>
      <c r="H565">
        <f t="shared" si="121"/>
        <v>764253.56873685832</v>
      </c>
      <c r="I565">
        <f t="shared" si="114"/>
        <v>-4.300764557637413E-4</v>
      </c>
      <c r="J565">
        <f t="shared" si="115"/>
        <v>-9.1934131261589981E-5</v>
      </c>
      <c r="K565">
        <f t="shared" si="116"/>
        <v>-7.6482771891885136E-4</v>
      </c>
      <c r="L565">
        <f t="shared" si="117"/>
        <v>1.2730299925013983E-3</v>
      </c>
      <c r="M565">
        <f t="shared" si="118"/>
        <v>1.380831344278444E-5</v>
      </c>
      <c r="N565">
        <f t="shared" si="120"/>
        <v>1.380831344278444E-4</v>
      </c>
    </row>
    <row r="566" spans="1:14">
      <c r="A566">
        <v>538</v>
      </c>
      <c r="B566">
        <f t="shared" si="119"/>
        <v>538</v>
      </c>
      <c r="C566">
        <f t="shared" si="109"/>
        <v>1275929.2339910339</v>
      </c>
      <c r="D566">
        <f t="shared" si="110"/>
        <v>1.8412297507282315E-3</v>
      </c>
      <c r="E566">
        <f t="shared" si="111"/>
        <v>1.5317744682309887E-2</v>
      </c>
      <c r="F566">
        <f t="shared" si="112"/>
        <v>7045883.7647724012</v>
      </c>
      <c r="G566">
        <f t="shared" si="113"/>
        <v>76425.356887494068</v>
      </c>
      <c r="H566">
        <f t="shared" si="121"/>
        <v>764253.56887494144</v>
      </c>
      <c r="I566">
        <f t="shared" si="114"/>
        <v>-4.096236085054321E-4</v>
      </c>
      <c r="J566">
        <f t="shared" si="115"/>
        <v>-8.7562083686667039E-5</v>
      </c>
      <c r="K566">
        <f t="shared" si="116"/>
        <v>-7.2845533873919493E-4</v>
      </c>
      <c r="L566">
        <f t="shared" si="117"/>
        <v>1.2124893898546637E-3</v>
      </c>
      <c r="M566">
        <f t="shared" si="118"/>
        <v>1.3151641076630225E-5</v>
      </c>
      <c r="N566">
        <f t="shared" si="120"/>
        <v>1.3151641076630224E-4</v>
      </c>
    </row>
    <row r="567" spans="1:14">
      <c r="A567">
        <v>539</v>
      </c>
      <c r="B567">
        <f t="shared" si="119"/>
        <v>539</v>
      </c>
      <c r="C567">
        <f t="shared" si="109"/>
        <v>1275929.2335814103</v>
      </c>
      <c r="D567">
        <f t="shared" si="110"/>
        <v>1.7536676670415645E-3</v>
      </c>
      <c r="E567">
        <f t="shared" si="111"/>
        <v>1.4589289343570691E-2</v>
      </c>
      <c r="F567">
        <f t="shared" si="112"/>
        <v>7045883.765984891</v>
      </c>
      <c r="G567">
        <f t="shared" si="113"/>
        <v>76425.356900645711</v>
      </c>
      <c r="H567">
        <f t="shared" si="121"/>
        <v>764253.56900645781</v>
      </c>
      <c r="I567">
        <f t="shared" si="114"/>
        <v>-3.901434230997716E-4</v>
      </c>
      <c r="J567">
        <f t="shared" si="115"/>
        <v>-8.3397954537780389E-5</v>
      </c>
      <c r="K567">
        <f t="shared" si="116"/>
        <v>-6.9381269454903767E-4</v>
      </c>
      <c r="L567">
        <f t="shared" si="117"/>
        <v>1.1548278745648641E-3</v>
      </c>
      <c r="M567">
        <f t="shared" si="118"/>
        <v>1.252619762172546E-5</v>
      </c>
      <c r="N567">
        <f t="shared" si="120"/>
        <v>1.252619762172546E-4</v>
      </c>
    </row>
    <row r="568" spans="1:14">
      <c r="A568">
        <v>540</v>
      </c>
      <c r="B568">
        <f t="shared" si="119"/>
        <v>540</v>
      </c>
      <c r="C568">
        <f t="shared" si="109"/>
        <v>1275929.2331912669</v>
      </c>
      <c r="D568">
        <f t="shared" si="110"/>
        <v>1.6702697125037841E-3</v>
      </c>
      <c r="E568">
        <f t="shared" si="111"/>
        <v>1.3895476649021653E-2</v>
      </c>
      <c r="F568">
        <f t="shared" si="112"/>
        <v>7045883.7671397189</v>
      </c>
      <c r="G568">
        <f t="shared" si="113"/>
        <v>76425.356913171912</v>
      </c>
      <c r="H568">
        <f t="shared" si="121"/>
        <v>764253.56913171976</v>
      </c>
      <c r="I568">
        <f t="shared" si="114"/>
        <v>-3.7158964334226842E-4</v>
      </c>
      <c r="J568">
        <f t="shared" si="115"/>
        <v>-7.9431855983064925E-5</v>
      </c>
      <c r="K568">
        <f t="shared" si="116"/>
        <v>-6.6081752649791207E-4</v>
      </c>
      <c r="L568">
        <f t="shared" si="117"/>
        <v>1.0999085278767899E-3</v>
      </c>
      <c r="M568">
        <f t="shared" si="118"/>
        <v>1.1930497946455602E-5</v>
      </c>
      <c r="N568">
        <f t="shared" si="120"/>
        <v>1.1930497946455601E-4</v>
      </c>
    </row>
    <row r="569" spans="1:14">
      <c r="A569">
        <v>541</v>
      </c>
      <c r="B569">
        <f t="shared" si="119"/>
        <v>541</v>
      </c>
      <c r="C569">
        <f t="shared" si="109"/>
        <v>1275929.2328196773</v>
      </c>
      <c r="D569">
        <f t="shared" si="110"/>
        <v>1.5908378565207193E-3</v>
      </c>
      <c r="E569">
        <f t="shared" si="111"/>
        <v>1.323465912252374E-2</v>
      </c>
      <c r="F569">
        <f t="shared" si="112"/>
        <v>7045883.7682396276</v>
      </c>
      <c r="G569">
        <f t="shared" si="113"/>
        <v>76425.356925102416</v>
      </c>
      <c r="H569">
        <f t="shared" si="121"/>
        <v>764253.56925102475</v>
      </c>
      <c r="I569">
        <f t="shared" si="114"/>
        <v>-3.5391821280266193E-4</v>
      </c>
      <c r="J569">
        <f t="shared" si="115"/>
        <v>-7.5654370419381248E-5</v>
      </c>
      <c r="K569">
        <f t="shared" si="116"/>
        <v>-6.2939148670970388E-4</v>
      </c>
      <c r="L569">
        <f t="shared" si="117"/>
        <v>1.0476009423851704E-3</v>
      </c>
      <c r="M569">
        <f t="shared" si="118"/>
        <v>1.1363127546576566E-5</v>
      </c>
      <c r="N569">
        <f t="shared" si="120"/>
        <v>1.1363127546576566E-4</v>
      </c>
    </row>
    <row r="570" spans="1:14">
      <c r="A570">
        <v>542</v>
      </c>
      <c r="B570">
        <f t="shared" si="119"/>
        <v>542</v>
      </c>
      <c r="C570">
        <f t="shared" si="109"/>
        <v>1275929.2324657592</v>
      </c>
      <c r="D570">
        <f t="shared" si="110"/>
        <v>1.515183486101338E-3</v>
      </c>
      <c r="E570">
        <f t="shared" si="111"/>
        <v>1.2605267635814037E-2</v>
      </c>
      <c r="F570">
        <f t="shared" si="112"/>
        <v>7045883.7692872286</v>
      </c>
      <c r="G570">
        <f t="shared" si="113"/>
        <v>76425.356936465541</v>
      </c>
      <c r="H570">
        <f t="shared" si="121"/>
        <v>764253.569364656</v>
      </c>
      <c r="I570">
        <f t="shared" si="114"/>
        <v>-3.3708717021178241E-4</v>
      </c>
      <c r="J570">
        <f t="shared" si="115"/>
        <v>-7.2056528109977179E-5</v>
      </c>
      <c r="K570">
        <f t="shared" si="116"/>
        <v>-5.9945995324362433E-4</v>
      </c>
      <c r="L570">
        <f t="shared" si="117"/>
        <v>9.9778091237894581E-4</v>
      </c>
      <c r="M570">
        <f t="shared" si="118"/>
        <v>1.0822739186438129E-5</v>
      </c>
      <c r="N570">
        <f t="shared" si="120"/>
        <v>1.0822739186438128E-4</v>
      </c>
    </row>
    <row r="571" spans="1:14">
      <c r="A571">
        <v>543</v>
      </c>
      <c r="B571">
        <f t="shared" si="119"/>
        <v>543</v>
      </c>
      <c r="C571">
        <f t="shared" si="109"/>
        <v>1275929.2321286721</v>
      </c>
      <c r="D571">
        <f t="shared" si="110"/>
        <v>1.4431269579913608E-3</v>
      </c>
      <c r="E571">
        <f t="shared" si="111"/>
        <v>1.2005807682570412E-2</v>
      </c>
      <c r="F571">
        <f t="shared" si="112"/>
        <v>7045883.7702850094</v>
      </c>
      <c r="G571">
        <f t="shared" si="113"/>
        <v>76425.356947288281</v>
      </c>
      <c r="H571">
        <f t="shared" si="121"/>
        <v>764253.56947288336</v>
      </c>
      <c r="I571">
        <f t="shared" si="114"/>
        <v>-3.2105654982342703E-4</v>
      </c>
      <c r="J571">
        <f t="shared" si="115"/>
        <v>-6.8629785885619151E-5</v>
      </c>
      <c r="K571">
        <f t="shared" si="116"/>
        <v>-5.7095185290250892E-4</v>
      </c>
      <c r="L571">
        <f t="shared" si="117"/>
        <v>9.503301389116169E-4</v>
      </c>
      <c r="M571">
        <f t="shared" si="118"/>
        <v>1.0308049699938292E-5</v>
      </c>
      <c r="N571">
        <f t="shared" si="120"/>
        <v>1.0308049699938291E-4</v>
      </c>
    </row>
    <row r="572" spans="1:14">
      <c r="A572">
        <v>544</v>
      </c>
      <c r="B572">
        <f t="shared" si="119"/>
        <v>544</v>
      </c>
      <c r="C572">
        <f t="shared" si="109"/>
        <v>1275929.2318076156</v>
      </c>
      <c r="D572">
        <f t="shared" si="110"/>
        <v>1.3744971721057417E-3</v>
      </c>
      <c r="E572">
        <f t="shared" si="111"/>
        <v>1.1434855829667903E-2</v>
      </c>
      <c r="F572">
        <f t="shared" si="112"/>
        <v>7045883.7712353393</v>
      </c>
      <c r="G572">
        <f t="shared" si="113"/>
        <v>76425.356957596334</v>
      </c>
      <c r="H572">
        <f t="shared" si="121"/>
        <v>764253.56957596389</v>
      </c>
      <c r="I572">
        <f t="shared" si="114"/>
        <v>-3.0578828651465616E-4</v>
      </c>
      <c r="J572">
        <f t="shared" si="115"/>
        <v>-6.5366006858618908E-5</v>
      </c>
      <c r="K572">
        <f t="shared" si="116"/>
        <v>-5.4379949246769941E-4</v>
      </c>
      <c r="L572">
        <f t="shared" si="117"/>
        <v>9.0513594889736211E-4</v>
      </c>
      <c r="M572">
        <f t="shared" si="118"/>
        <v>9.8178369436124414E-6</v>
      </c>
      <c r="N572">
        <f t="shared" si="120"/>
        <v>9.81783694361244E-5</v>
      </c>
    </row>
    <row r="573" spans="1:14">
      <c r="A573">
        <v>545</v>
      </c>
      <c r="B573">
        <f t="shared" si="119"/>
        <v>545</v>
      </c>
      <c r="C573">
        <f t="shared" si="109"/>
        <v>1275929.2315018272</v>
      </c>
      <c r="D573">
        <f t="shared" si="110"/>
        <v>1.3091311652471227E-3</v>
      </c>
      <c r="E573">
        <f t="shared" si="111"/>
        <v>1.0891056337200203E-2</v>
      </c>
      <c r="F573">
        <f t="shared" si="112"/>
        <v>7045883.772140475</v>
      </c>
      <c r="G573">
        <f t="shared" si="113"/>
        <v>76425.356967414176</v>
      </c>
      <c r="H573">
        <f t="shared" si="121"/>
        <v>764253.56967414229</v>
      </c>
      <c r="I573">
        <f t="shared" si="114"/>
        <v>-2.9124612539916983E-4</v>
      </c>
      <c r="J573">
        <f t="shared" si="115"/>
        <v>-6.2257441101586135E-5</v>
      </c>
      <c r="K573">
        <f t="shared" si="116"/>
        <v>-5.1793839795976726E-4</v>
      </c>
      <c r="L573">
        <f t="shared" si="117"/>
        <v>8.6209102756590089E-4</v>
      </c>
      <c r="M573">
        <f t="shared" si="118"/>
        <v>9.3509368946223049E-6</v>
      </c>
      <c r="N573">
        <f t="shared" si="120"/>
        <v>9.3509368946223049E-5</v>
      </c>
    </row>
    <row r="574" spans="1:14">
      <c r="A574">
        <v>546</v>
      </c>
      <c r="B574">
        <f t="shared" si="119"/>
        <v>546</v>
      </c>
      <c r="C574">
        <f t="shared" si="109"/>
        <v>1275929.231210581</v>
      </c>
      <c r="D574">
        <f t="shared" si="110"/>
        <v>1.2468737241455366E-3</v>
      </c>
      <c r="E574">
        <f t="shared" si="111"/>
        <v>1.0373117939240437E-2</v>
      </c>
      <c r="F574">
        <f t="shared" si="112"/>
        <v>7045883.7730025658</v>
      </c>
      <c r="G574">
        <f t="shared" si="113"/>
        <v>76425.356976765106</v>
      </c>
      <c r="H574">
        <f t="shared" si="121"/>
        <v>764253.56976765161</v>
      </c>
      <c r="I574">
        <f t="shared" si="114"/>
        <v>-2.7739553573913843E-4</v>
      </c>
      <c r="J574">
        <f t="shared" si="115"/>
        <v>-5.9296707245027865E-5</v>
      </c>
      <c r="K574">
        <f t="shared" si="116"/>
        <v>-4.9330716154340323E-4</v>
      </c>
      <c r="L574">
        <f t="shared" si="117"/>
        <v>8.2109316364081569E-4</v>
      </c>
      <c r="M574">
        <f t="shared" si="118"/>
        <v>8.9062408867538329E-6</v>
      </c>
      <c r="N574">
        <f t="shared" si="120"/>
        <v>8.9062408867538319E-5</v>
      </c>
    </row>
    <row r="575" spans="1:14">
      <c r="A575">
        <v>547</v>
      </c>
      <c r="B575">
        <f t="shared" si="119"/>
        <v>547</v>
      </c>
      <c r="C575">
        <f t="shared" si="109"/>
        <v>1275929.2309331854</v>
      </c>
      <c r="D575">
        <f t="shared" si="110"/>
        <v>1.1875770169005088E-3</v>
      </c>
      <c r="E575">
        <f t="shared" si="111"/>
        <v>9.8798107776970328E-3</v>
      </c>
      <c r="F575">
        <f t="shared" si="112"/>
        <v>7045883.7738236589</v>
      </c>
      <c r="G575">
        <f t="shared" si="113"/>
        <v>76425.356985671344</v>
      </c>
      <c r="H575">
        <f t="shared" si="121"/>
        <v>764253.56985671399</v>
      </c>
      <c r="I575">
        <f t="shared" si="114"/>
        <v>-2.6420362895106865E-4</v>
      </c>
      <c r="J575">
        <f t="shared" si="115"/>
        <v>-5.6476774950098049E-5</v>
      </c>
      <c r="K575">
        <f t="shared" si="116"/>
        <v>-4.698472957129433E-4</v>
      </c>
      <c r="L575">
        <f t="shared" si="117"/>
        <v>7.8204500663624926E-4</v>
      </c>
      <c r="M575">
        <f t="shared" si="118"/>
        <v>8.4826929778607764E-6</v>
      </c>
      <c r="N575">
        <f t="shared" si="120"/>
        <v>8.4826929778607761E-5</v>
      </c>
    </row>
    <row r="576" spans="1:14">
      <c r="A576">
        <v>548</v>
      </c>
      <c r="B576">
        <f t="shared" si="119"/>
        <v>548</v>
      </c>
      <c r="C576">
        <f t="shared" si="109"/>
        <v>1275929.2306689818</v>
      </c>
      <c r="D576">
        <f t="shared" si="110"/>
        <v>1.1311002419504108E-3</v>
      </c>
      <c r="E576">
        <f t="shared" si="111"/>
        <v>9.4099634819840901E-3</v>
      </c>
      <c r="F576">
        <f t="shared" si="112"/>
        <v>7045883.7746057035</v>
      </c>
      <c r="G576">
        <f t="shared" si="113"/>
        <v>76425.356994154034</v>
      </c>
      <c r="H576">
        <f t="shared" si="121"/>
        <v>764253.56994154095</v>
      </c>
      <c r="I576">
        <f t="shared" si="114"/>
        <v>-2.5163908051100819E-4</v>
      </c>
      <c r="J576">
        <f t="shared" si="115"/>
        <v>-5.3790948214878223E-5</v>
      </c>
      <c r="K576">
        <f t="shared" si="116"/>
        <v>-4.4750309441229219E-4</v>
      </c>
      <c r="L576">
        <f t="shared" si="117"/>
        <v>7.448538356956756E-4</v>
      </c>
      <c r="M576">
        <f t="shared" si="118"/>
        <v>8.0792874425029341E-6</v>
      </c>
      <c r="N576">
        <f t="shared" si="120"/>
        <v>8.0792874425029341E-5</v>
      </c>
    </row>
    <row r="577" spans="1:14">
      <c r="A577">
        <v>549</v>
      </c>
      <c r="B577">
        <f t="shared" si="119"/>
        <v>549</v>
      </c>
      <c r="C577">
        <f t="shared" si="109"/>
        <v>1275929.2304173426</v>
      </c>
      <c r="D577">
        <f t="shared" si="110"/>
        <v>1.0773092937355325E-3</v>
      </c>
      <c r="E577">
        <f t="shared" si="111"/>
        <v>8.9624603875717978E-3</v>
      </c>
      <c r="F577">
        <f t="shared" si="112"/>
        <v>7045883.7753505576</v>
      </c>
      <c r="G577">
        <f t="shared" si="113"/>
        <v>76425.357002233315</v>
      </c>
      <c r="H577">
        <f t="shared" si="121"/>
        <v>764253.57002233388</v>
      </c>
      <c r="I577">
        <f t="shared" si="114"/>
        <v>-2.3967205557365014E-4</v>
      </c>
      <c r="J577">
        <f t="shared" si="115"/>
        <v>-5.1232849474549635E-5</v>
      </c>
      <c r="K577">
        <f t="shared" si="116"/>
        <v>-4.2622150075946662E-4</v>
      </c>
      <c r="L577">
        <f t="shared" si="117"/>
        <v>7.094313394238412E-4</v>
      </c>
      <c r="M577">
        <f t="shared" si="118"/>
        <v>7.695066383825232E-6</v>
      </c>
      <c r="N577">
        <f t="shared" si="120"/>
        <v>7.6950663838252313E-5</v>
      </c>
    </row>
    <row r="578" spans="1:14">
      <c r="A578">
        <v>550</v>
      </c>
      <c r="B578">
        <f t="shared" si="119"/>
        <v>550</v>
      </c>
      <c r="C578">
        <f t="shared" si="109"/>
        <v>1275929.2301776705</v>
      </c>
      <c r="D578">
        <f t="shared" si="110"/>
        <v>1.0260764442609829E-3</v>
      </c>
      <c r="E578">
        <f t="shared" si="111"/>
        <v>8.5362388868123317E-3</v>
      </c>
      <c r="F578">
        <f t="shared" si="112"/>
        <v>7045883.7760599889</v>
      </c>
      <c r="G578">
        <f t="shared" si="113"/>
        <v>76425.357009928382</v>
      </c>
      <c r="H578">
        <f t="shared" si="121"/>
        <v>764253.57009928452</v>
      </c>
      <c r="I578">
        <f t="shared" si="114"/>
        <v>-2.2827413812871874E-4</v>
      </c>
      <c r="J578">
        <f t="shared" si="115"/>
        <v>-4.879640445770253E-5</v>
      </c>
      <c r="K578">
        <f t="shared" si="116"/>
        <v>-4.0595198106167265E-4</v>
      </c>
      <c r="L578">
        <f t="shared" si="117"/>
        <v>6.7569340618908681E-4</v>
      </c>
      <c r="M578">
        <f t="shared" si="118"/>
        <v>7.3291174590070217E-6</v>
      </c>
      <c r="N578">
        <f t="shared" si="120"/>
        <v>7.3291174590070211E-5</v>
      </c>
    </row>
    <row r="579" spans="1:14">
      <c r="A579">
        <v>551</v>
      </c>
      <c r="B579">
        <f t="shared" si="119"/>
        <v>551</v>
      </c>
      <c r="C579">
        <f t="shared" si="109"/>
        <v>1275929.2299493963</v>
      </c>
      <c r="D579">
        <f t="shared" si="110"/>
        <v>9.7728003980328032E-4</v>
      </c>
      <c r="E579">
        <f t="shared" si="111"/>
        <v>8.130286905750659E-3</v>
      </c>
      <c r="F579">
        <f t="shared" si="112"/>
        <v>7045883.776735682</v>
      </c>
      <c r="G579">
        <f t="shared" si="113"/>
        <v>76425.357017257498</v>
      </c>
      <c r="H579">
        <f t="shared" si="121"/>
        <v>764253.57017257565</v>
      </c>
      <c r="I579">
        <f t="shared" si="114"/>
        <v>-2.174182635264153E-4</v>
      </c>
      <c r="J579">
        <f t="shared" si="115"/>
        <v>-4.6475827762822945E-5</v>
      </c>
      <c r="K579">
        <f t="shared" si="116"/>
        <v>-3.8664640482175743E-4</v>
      </c>
      <c r="L579">
        <f t="shared" si="117"/>
        <v>6.4355992439811506E-4</v>
      </c>
      <c r="M579">
        <f t="shared" si="118"/>
        <v>6.9805717128805733E-6</v>
      </c>
      <c r="N579">
        <f t="shared" si="120"/>
        <v>6.9805717128805733E-5</v>
      </c>
    </row>
    <row r="580" spans="1:14">
      <c r="A580">
        <v>552</v>
      </c>
      <c r="B580">
        <f t="shared" si="119"/>
        <v>552</v>
      </c>
      <c r="C580">
        <f t="shared" si="109"/>
        <v>1275929.2297319782</v>
      </c>
      <c r="D580">
        <f t="shared" si="110"/>
        <v>9.3080421204045738E-4</v>
      </c>
      <c r="E580">
        <f t="shared" si="111"/>
        <v>7.7436405009289012E-3</v>
      </c>
      <c r="F580">
        <f t="shared" si="112"/>
        <v>7045883.7773792418</v>
      </c>
      <c r="G580">
        <f t="shared" si="113"/>
        <v>76425.357024238067</v>
      </c>
      <c r="H580">
        <f t="shared" si="121"/>
        <v>764253.57024238142</v>
      </c>
      <c r="I580">
        <f t="shared" si="114"/>
        <v>-2.0707865421170523E-4</v>
      </c>
      <c r="J580">
        <f t="shared" si="115"/>
        <v>-4.4265609120708805E-5</v>
      </c>
      <c r="K580">
        <f t="shared" si="116"/>
        <v>-3.6825893045111155E-4</v>
      </c>
      <c r="L580">
        <f t="shared" si="117"/>
        <v>6.1295459226895087E-4</v>
      </c>
      <c r="M580">
        <f t="shared" si="118"/>
        <v>6.6486015145746953E-6</v>
      </c>
      <c r="N580">
        <f t="shared" si="120"/>
        <v>6.6486015145746948E-5</v>
      </c>
    </row>
    <row r="581" spans="1:14">
      <c r="A581">
        <v>553</v>
      </c>
      <c r="B581">
        <f t="shared" si="119"/>
        <v>553</v>
      </c>
      <c r="C581">
        <f t="shared" si="109"/>
        <v>1275929.2295248995</v>
      </c>
      <c r="D581">
        <f t="shared" si="110"/>
        <v>8.8653860291974861E-4</v>
      </c>
      <c r="E581">
        <f t="shared" si="111"/>
        <v>7.3753815704777894E-3</v>
      </c>
      <c r="F581">
        <f t="shared" si="112"/>
        <v>7045883.7779921964</v>
      </c>
      <c r="G581">
        <f t="shared" si="113"/>
        <v>76425.357030886662</v>
      </c>
      <c r="H581">
        <f t="shared" si="121"/>
        <v>764253.57030886749</v>
      </c>
      <c r="I581">
        <f t="shared" si="114"/>
        <v>-1.9723075851484491E-4</v>
      </c>
      <c r="J581">
        <f t="shared" si="115"/>
        <v>-4.2160500310194427E-5</v>
      </c>
      <c r="K581">
        <f t="shared" si="116"/>
        <v>-3.507458964176419E-4</v>
      </c>
      <c r="L581">
        <f t="shared" si="117"/>
        <v>5.8380473665039731E-4</v>
      </c>
      <c r="M581">
        <f t="shared" si="118"/>
        <v>6.3324185922839189E-6</v>
      </c>
      <c r="N581">
        <f t="shared" si="120"/>
        <v>6.3324185922839182E-5</v>
      </c>
    </row>
    <row r="582" spans="1:14">
      <c r="A582">
        <v>554</v>
      </c>
      <c r="B582">
        <f t="shared" si="119"/>
        <v>554</v>
      </c>
      <c r="C582">
        <f t="shared" si="109"/>
        <v>1275929.2293276687</v>
      </c>
      <c r="D582">
        <f t="shared" si="110"/>
        <v>8.4437810260955422E-4</v>
      </c>
      <c r="E582">
        <f t="shared" si="111"/>
        <v>7.0246356740601475E-3</v>
      </c>
      <c r="F582">
        <f t="shared" si="112"/>
        <v>7045883.7785760015</v>
      </c>
      <c r="G582">
        <f t="shared" si="113"/>
        <v>76425.357037219073</v>
      </c>
      <c r="H582">
        <f t="shared" si="121"/>
        <v>764253.57037219172</v>
      </c>
      <c r="I582">
        <f t="shared" si="114"/>
        <v>-1.8785119235280523E-4</v>
      </c>
      <c r="J582">
        <f t="shared" si="115"/>
        <v>-4.0155502696114821E-5</v>
      </c>
      <c r="K582">
        <f t="shared" si="116"/>
        <v>-3.3406571757034438E-4</v>
      </c>
      <c r="L582">
        <f t="shared" si="117"/>
        <v>5.5604114045776755E-4</v>
      </c>
      <c r="M582">
        <f t="shared" si="118"/>
        <v>6.0312721614968156E-6</v>
      </c>
      <c r="N582">
        <f t="shared" si="120"/>
        <v>6.0312721614968153E-5</v>
      </c>
    </row>
    <row r="583" spans="1:14">
      <c r="A583">
        <v>555</v>
      </c>
      <c r="B583">
        <f t="shared" si="119"/>
        <v>555</v>
      </c>
      <c r="C583">
        <f t="shared" si="109"/>
        <v>1275929.2291398174</v>
      </c>
      <c r="D583">
        <f t="shared" si="110"/>
        <v>8.042225999134394E-4</v>
      </c>
      <c r="E583">
        <f t="shared" si="111"/>
        <v>6.6905699564898035E-3</v>
      </c>
      <c r="F583">
        <f t="shared" si="112"/>
        <v>7045883.779132043</v>
      </c>
      <c r="G583">
        <f t="shared" si="113"/>
        <v>76425.357043250347</v>
      </c>
      <c r="H583">
        <f t="shared" si="121"/>
        <v>764253.57043250441</v>
      </c>
      <c r="I583">
        <f t="shared" si="114"/>
        <v>-1.789176837031598E-4</v>
      </c>
      <c r="J583">
        <f t="shared" si="115"/>
        <v>-3.8245855359918309E-5</v>
      </c>
      <c r="K583">
        <f t="shared" si="116"/>
        <v>-3.1817878639429638E-4</v>
      </c>
      <c r="L583">
        <f t="shared" si="117"/>
        <v>5.2959787831513561E-4</v>
      </c>
      <c r="M583">
        <f t="shared" si="118"/>
        <v>5.7444471422388528E-6</v>
      </c>
      <c r="N583">
        <f t="shared" si="120"/>
        <v>5.7444471422388527E-5</v>
      </c>
    </row>
    <row r="584" spans="1:14">
      <c r="A584">
        <v>556</v>
      </c>
      <c r="B584">
        <f t="shared" si="119"/>
        <v>556</v>
      </c>
      <c r="C584">
        <f t="shared" si="109"/>
        <v>1275929.2289608996</v>
      </c>
      <c r="D584">
        <f t="shared" si="110"/>
        <v>7.6597674455352108E-4</v>
      </c>
      <c r="E584">
        <f t="shared" si="111"/>
        <v>6.3723911700955069E-3</v>
      </c>
      <c r="F584">
        <f t="shared" si="112"/>
        <v>7045883.7796616405</v>
      </c>
      <c r="G584">
        <f t="shared" si="113"/>
        <v>76425.357048994789</v>
      </c>
      <c r="H584">
        <f t="shared" si="121"/>
        <v>764253.57048994885</v>
      </c>
      <c r="I584">
        <f t="shared" si="114"/>
        <v>-1.7040901971859056E-4</v>
      </c>
      <c r="J584">
        <f t="shared" si="115"/>
        <v>-3.6427023794743291E-5</v>
      </c>
      <c r="K584">
        <f t="shared" si="116"/>
        <v>-3.0304737896159667E-4</v>
      </c>
      <c r="L584">
        <f t="shared" si="117"/>
        <v>5.0441216001383398E-4</v>
      </c>
      <c r="M584">
        <f t="shared" si="118"/>
        <v>5.4712624610965792E-6</v>
      </c>
      <c r="N584">
        <f t="shared" si="120"/>
        <v>5.4712624610965787E-5</v>
      </c>
    </row>
    <row r="585" spans="1:14">
      <c r="A585">
        <v>557</v>
      </c>
      <c r="B585">
        <f t="shared" si="119"/>
        <v>557</v>
      </c>
      <c r="C585">
        <f t="shared" ref="C585:C648" si="122">C584+I584*B$8</f>
        <v>1275929.2287904907</v>
      </c>
      <c r="D585">
        <f t="shared" ref="D585:D648" si="123">D584+J584*B$8</f>
        <v>7.2954972075877777E-4</v>
      </c>
      <c r="E585">
        <f t="shared" ref="E585:E648" si="124">E584+K584*B$8</f>
        <v>6.0693437911339106E-3</v>
      </c>
      <c r="F585">
        <f t="shared" ref="F585:F648" si="125">F584+L584*B$8</f>
        <v>7045883.7801660523</v>
      </c>
      <c r="G585">
        <f t="shared" ref="G585:G648" si="126">G584+M584*B$8</f>
        <v>76425.357054466047</v>
      </c>
      <c r="H585">
        <f t="shared" si="121"/>
        <v>764253.57054466149</v>
      </c>
      <c r="I585">
        <f t="shared" si="114"/>
        <v>-1.6230499635643187E-4</v>
      </c>
      <c r="J585">
        <f t="shared" si="115"/>
        <v>-3.4694689138115351E-5</v>
      </c>
      <c r="K585">
        <f t="shared" si="116"/>
        <v>-2.8863556535493049E-4</v>
      </c>
      <c r="L585">
        <f t="shared" si="117"/>
        <v>4.8042418141548644E-4</v>
      </c>
      <c r="M585">
        <f t="shared" si="118"/>
        <v>5.2110694339912695E-6</v>
      </c>
      <c r="N585">
        <f t="shared" si="120"/>
        <v>5.2110694339912695E-5</v>
      </c>
    </row>
    <row r="586" spans="1:14">
      <c r="A586">
        <v>558</v>
      </c>
      <c r="B586">
        <f t="shared" si="119"/>
        <v>558</v>
      </c>
      <c r="C586">
        <f t="shared" si="122"/>
        <v>1275929.2286281856</v>
      </c>
      <c r="D586">
        <f t="shared" si="123"/>
        <v>6.9485503162066244E-4</v>
      </c>
      <c r="E586">
        <f t="shared" si="124"/>
        <v>5.7807082257789804E-3</v>
      </c>
      <c r="F586">
        <f t="shared" si="125"/>
        <v>7045883.7806464769</v>
      </c>
      <c r="G586">
        <f t="shared" si="126"/>
        <v>76425.357059677117</v>
      </c>
      <c r="H586">
        <f t="shared" si="121"/>
        <v>764253.57059677213</v>
      </c>
      <c r="I586">
        <f t="shared" si="114"/>
        <v>-1.5458637040364736E-4</v>
      </c>
      <c r="J586">
        <f t="shared" si="115"/>
        <v>-3.3044737916697396E-5</v>
      </c>
      <c r="K586">
        <f t="shared" si="116"/>
        <v>-2.7490912435105825E-4</v>
      </c>
      <c r="L586">
        <f t="shared" si="117"/>
        <v>4.5757698244554116E-4</v>
      </c>
      <c r="M586">
        <f t="shared" si="118"/>
        <v>4.9632502258618744E-6</v>
      </c>
      <c r="N586">
        <f t="shared" si="120"/>
        <v>4.9632502258618744E-5</v>
      </c>
    </row>
    <row r="587" spans="1:14">
      <c r="A587">
        <v>559</v>
      </c>
      <c r="B587">
        <f t="shared" si="119"/>
        <v>559</v>
      </c>
      <c r="C587">
        <f t="shared" si="122"/>
        <v>1275929.2284735993</v>
      </c>
      <c r="D587">
        <f t="shared" si="123"/>
        <v>6.618102937039651E-4</v>
      </c>
      <c r="E587">
        <f t="shared" si="124"/>
        <v>5.5057991014279221E-3</v>
      </c>
      <c r="F587">
        <f t="shared" si="125"/>
        <v>7045883.7811040543</v>
      </c>
      <c r="G587">
        <f t="shared" si="126"/>
        <v>76425.357064640368</v>
      </c>
      <c r="H587">
        <f t="shared" si="121"/>
        <v>764253.57064640464</v>
      </c>
      <c r="I587">
        <f t="shared" si="114"/>
        <v>-1.4723481378332224E-4</v>
      </c>
      <c r="J587">
        <f t="shared" si="115"/>
        <v>-3.1473252278741627E-5</v>
      </c>
      <c r="K587">
        <f t="shared" si="116"/>
        <v>-2.6183546216164232E-4</v>
      </c>
      <c r="L587">
        <f t="shared" si="117"/>
        <v>4.3581631184010647E-4</v>
      </c>
      <c r="M587">
        <f t="shared" si="118"/>
        <v>4.7272163835997511E-6</v>
      </c>
      <c r="N587">
        <f t="shared" si="120"/>
        <v>4.7272163835997507E-5</v>
      </c>
    </row>
    <row r="588" spans="1:14">
      <c r="A588">
        <v>560</v>
      </c>
      <c r="B588">
        <f t="shared" si="119"/>
        <v>560</v>
      </c>
      <c r="C588">
        <f t="shared" si="122"/>
        <v>1275929.2283263644</v>
      </c>
      <c r="D588">
        <f t="shared" si="123"/>
        <v>6.3033704142522351E-4</v>
      </c>
      <c r="E588">
        <f t="shared" si="124"/>
        <v>5.2439636392662796E-3</v>
      </c>
      <c r="F588">
        <f t="shared" si="125"/>
        <v>7045883.7815398704</v>
      </c>
      <c r="G588">
        <f t="shared" si="126"/>
        <v>76425.357069367587</v>
      </c>
      <c r="H588">
        <f t="shared" si="121"/>
        <v>764253.57069367683</v>
      </c>
      <c r="I588">
        <f t="shared" si="114"/>
        <v>-1.4023287003416936E-4</v>
      </c>
      <c r="J588">
        <f t="shared" si="115"/>
        <v>-2.9976500691049895E-5</v>
      </c>
      <c r="K588">
        <f t="shared" si="116"/>
        <v>-2.4938353503845955E-4</v>
      </c>
      <c r="L588">
        <f t="shared" si="117"/>
        <v>4.1509049832492718E-4</v>
      </c>
      <c r="M588">
        <f t="shared" si="118"/>
        <v>4.5024074387515964E-6</v>
      </c>
      <c r="N588">
        <f t="shared" si="120"/>
        <v>4.5024074387515964E-5</v>
      </c>
    </row>
    <row r="589" spans="1:14">
      <c r="A589">
        <v>561</v>
      </c>
      <c r="B589">
        <f t="shared" si="119"/>
        <v>561</v>
      </c>
      <c r="C589">
        <f t="shared" si="122"/>
        <v>1275929.2281861315</v>
      </c>
      <c r="D589">
        <f t="shared" si="123"/>
        <v>6.0036054073417367E-4</v>
      </c>
      <c r="E589">
        <f t="shared" si="124"/>
        <v>4.9945801042278202E-3</v>
      </c>
      <c r="F589">
        <f t="shared" si="125"/>
        <v>7045883.7819549609</v>
      </c>
      <c r="G589">
        <f t="shared" si="126"/>
        <v>76425.357073869993</v>
      </c>
      <c r="H589">
        <f t="shared" si="121"/>
        <v>764253.57073870092</v>
      </c>
      <c r="I589">
        <f t="shared" si="114"/>
        <v>-1.3356391285971E-4</v>
      </c>
      <c r="J589">
        <f t="shared" si="115"/>
        <v>-2.8550929078352246E-5</v>
      </c>
      <c r="K589">
        <f t="shared" si="116"/>
        <v>-2.37523775559223E-4</v>
      </c>
      <c r="L589">
        <f t="shared" si="117"/>
        <v>3.9535032792061258E-4</v>
      </c>
      <c r="M589">
        <f t="shared" si="118"/>
        <v>4.2882895766726691E-6</v>
      </c>
      <c r="N589">
        <f t="shared" si="120"/>
        <v>4.2882895766726691E-5</v>
      </c>
    </row>
    <row r="590" spans="1:14">
      <c r="A590">
        <v>562</v>
      </c>
      <c r="B590">
        <f t="shared" si="119"/>
        <v>562</v>
      </c>
      <c r="C590">
        <f t="shared" si="122"/>
        <v>1275929.2280525675</v>
      </c>
      <c r="D590">
        <f t="shared" si="123"/>
        <v>5.7180961165582142E-4</v>
      </c>
      <c r="E590">
        <f t="shared" si="124"/>
        <v>4.7570563286685975E-3</v>
      </c>
      <c r="F590">
        <f t="shared" si="125"/>
        <v>7045883.7823503111</v>
      </c>
      <c r="G590">
        <f t="shared" si="126"/>
        <v>76425.357078158282</v>
      </c>
      <c r="H590">
        <f t="shared" si="121"/>
        <v>764253.57078158378</v>
      </c>
      <c r="I590">
        <f t="shared" si="114"/>
        <v>-1.2721210664870189E-4</v>
      </c>
      <c r="J590">
        <f t="shared" si="115"/>
        <v>-2.7193152384063862E-5</v>
      </c>
      <c r="K590">
        <f t="shared" si="116"/>
        <v>-2.2622802241897843E-4</v>
      </c>
      <c r="L590">
        <f t="shared" si="117"/>
        <v>3.7654892708277403E-4</v>
      </c>
      <c r="M590">
        <f t="shared" si="118"/>
        <v>4.0843543689701533E-6</v>
      </c>
      <c r="N590">
        <f t="shared" si="120"/>
        <v>4.0843543689701531E-5</v>
      </c>
    </row>
    <row r="591" spans="1:14">
      <c r="A591">
        <v>563</v>
      </c>
      <c r="B591">
        <f t="shared" si="119"/>
        <v>563</v>
      </c>
      <c r="C591">
        <f t="shared" si="122"/>
        <v>1275929.2279253553</v>
      </c>
      <c r="D591">
        <f t="shared" si="123"/>
        <v>5.4461645927175761E-4</v>
      </c>
      <c r="E591">
        <f t="shared" si="124"/>
        <v>4.5308283062496192E-3</v>
      </c>
      <c r="F591">
        <f t="shared" si="125"/>
        <v>7045883.7827268597</v>
      </c>
      <c r="G591">
        <f t="shared" si="126"/>
        <v>76425.357082242641</v>
      </c>
      <c r="H591">
        <f t="shared" si="121"/>
        <v>764253.57082242728</v>
      </c>
      <c r="I591">
        <f t="shared" si="114"/>
        <v>-1.2116236887307032E-4</v>
      </c>
      <c r="J591">
        <f t="shared" si="115"/>
        <v>-2.5899946532381178E-5</v>
      </c>
      <c r="K591">
        <f t="shared" si="116"/>
        <v>-2.154694535603611E-4</v>
      </c>
      <c r="L591">
        <f t="shared" si="117"/>
        <v>3.5864165139958579E-4</v>
      </c>
      <c r="M591">
        <f t="shared" si="118"/>
        <v>3.8901175662268403E-6</v>
      </c>
      <c r="N591">
        <f t="shared" si="120"/>
        <v>3.8901175662268401E-5</v>
      </c>
    </row>
    <row r="592" spans="1:14">
      <c r="A592">
        <v>564</v>
      </c>
      <c r="B592">
        <f t="shared" si="119"/>
        <v>564</v>
      </c>
      <c r="C592">
        <f t="shared" si="122"/>
        <v>1275929.227804193</v>
      </c>
      <c r="D592">
        <f t="shared" si="123"/>
        <v>5.1871651273937647E-4</v>
      </c>
      <c r="E592">
        <f t="shared" si="124"/>
        <v>4.3153588526892578E-3</v>
      </c>
      <c r="F592">
        <f t="shared" si="125"/>
        <v>7045883.7830855018</v>
      </c>
      <c r="G592">
        <f t="shared" si="126"/>
        <v>76425.357086132761</v>
      </c>
      <c r="H592">
        <f t="shared" si="121"/>
        <v>764253.57086132851</v>
      </c>
      <c r="I592">
        <f t="shared" si="114"/>
        <v>-1.154003342740546E-4</v>
      </c>
      <c r="J592">
        <f t="shared" si="115"/>
        <v>-2.4668240772630954E-5</v>
      </c>
      <c r="K592">
        <f t="shared" si="116"/>
        <v>-2.0522252248393117E-4</v>
      </c>
      <c r="L592">
        <f t="shared" si="117"/>
        <v>3.4158597958247833E-4</v>
      </c>
      <c r="M592">
        <f t="shared" si="118"/>
        <v>3.7051179481384037E-6</v>
      </c>
      <c r="N592">
        <f t="shared" si="120"/>
        <v>3.7051179481384034E-5</v>
      </c>
    </row>
    <row r="593" spans="1:14">
      <c r="A593">
        <v>565</v>
      </c>
      <c r="B593">
        <f t="shared" si="119"/>
        <v>565</v>
      </c>
      <c r="C593">
        <f t="shared" si="122"/>
        <v>1275929.2276887926</v>
      </c>
      <c r="D593">
        <f t="shared" si="123"/>
        <v>4.9404827196674553E-4</v>
      </c>
      <c r="E593">
        <f t="shared" si="124"/>
        <v>4.110136330205327E-3</v>
      </c>
      <c r="F593">
        <f t="shared" si="125"/>
        <v>7045883.7834270876</v>
      </c>
      <c r="G593">
        <f t="shared" si="126"/>
        <v>76425.357089837882</v>
      </c>
      <c r="H593">
        <f t="shared" si="121"/>
        <v>764253.57089837966</v>
      </c>
      <c r="I593">
        <f t="shared" si="114"/>
        <v>-1.0991232075152906E-4</v>
      </c>
      <c r="J593">
        <f t="shared" si="115"/>
        <v>-2.349511038769385E-5</v>
      </c>
      <c r="K593">
        <f t="shared" si="116"/>
        <v>-1.9546289758735368E-4</v>
      </c>
      <c r="L593">
        <f t="shared" si="117"/>
        <v>3.2534141249824269E-4</v>
      </c>
      <c r="M593">
        <f t="shared" si="118"/>
        <v>3.5289162283338964E-6</v>
      </c>
      <c r="N593">
        <f t="shared" si="120"/>
        <v>3.5289162283338962E-5</v>
      </c>
    </row>
    <row r="594" spans="1:14">
      <c r="A594">
        <v>566</v>
      </c>
      <c r="B594">
        <f t="shared" si="119"/>
        <v>566</v>
      </c>
      <c r="C594">
        <f t="shared" si="122"/>
        <v>1275929.2275788803</v>
      </c>
      <c r="D594">
        <f t="shared" si="123"/>
        <v>4.705531615790517E-4</v>
      </c>
      <c r="E594">
        <f t="shared" si="124"/>
        <v>3.9146734326179732E-3</v>
      </c>
      <c r="F594">
        <f t="shared" si="125"/>
        <v>7045883.7837524293</v>
      </c>
      <c r="G594">
        <f t="shared" si="126"/>
        <v>76425.357093366794</v>
      </c>
      <c r="H594">
        <f t="shared" si="121"/>
        <v>764253.57093366887</v>
      </c>
      <c r="I594">
        <f t="shared" si="114"/>
        <v>-1.0468529687550202E-4</v>
      </c>
      <c r="J594">
        <f t="shared" si="115"/>
        <v>-2.237776974918838E-5</v>
      </c>
      <c r="K594">
        <f t="shared" si="116"/>
        <v>-1.8616740438938276E-4</v>
      </c>
      <c r="L594">
        <f t="shared" si="117"/>
        <v>3.0986937700279421E-4</v>
      </c>
      <c r="M594">
        <f t="shared" si="118"/>
        <v>3.3610940112789409E-6</v>
      </c>
      <c r="N594">
        <f t="shared" si="120"/>
        <v>3.3610940112789406E-5</v>
      </c>
    </row>
    <row r="595" spans="1:14">
      <c r="A595">
        <v>567</v>
      </c>
      <c r="B595">
        <f t="shared" si="119"/>
        <v>567</v>
      </c>
      <c r="C595">
        <f t="shared" si="122"/>
        <v>1275929.227474195</v>
      </c>
      <c r="D595">
        <f t="shared" si="123"/>
        <v>4.481753918298633E-4</v>
      </c>
      <c r="E595">
        <f t="shared" si="124"/>
        <v>3.7285060282285904E-3</v>
      </c>
      <c r="F595">
        <f t="shared" si="125"/>
        <v>7045883.7840622989</v>
      </c>
      <c r="G595">
        <f t="shared" si="126"/>
        <v>76425.357096727894</v>
      </c>
      <c r="H595">
        <f t="shared" si="121"/>
        <v>764253.57096727984</v>
      </c>
      <c r="I595">
        <f t="shared" si="114"/>
        <v>-9.9706850942648048E-5</v>
      </c>
      <c r="J595">
        <f t="shared" si="115"/>
        <v>-2.1313565702924613E-5</v>
      </c>
      <c r="K595">
        <f t="shared" si="116"/>
        <v>-1.773139705014597E-4</v>
      </c>
      <c r="L595">
        <f t="shared" si="117"/>
        <v>2.9513313434824764E-4</v>
      </c>
      <c r="M595">
        <f t="shared" si="118"/>
        <v>3.2012527987847377E-6</v>
      </c>
      <c r="N595">
        <f t="shared" si="120"/>
        <v>3.2012527987847377E-5</v>
      </c>
    </row>
    <row r="596" spans="1:14">
      <c r="A596">
        <v>568</v>
      </c>
      <c r="B596">
        <f t="shared" si="119"/>
        <v>568</v>
      </c>
      <c r="C596">
        <f t="shared" si="122"/>
        <v>1275929.227374488</v>
      </c>
      <c r="D596">
        <f t="shared" si="123"/>
        <v>4.2686182612693867E-4</v>
      </c>
      <c r="E596">
        <f t="shared" si="124"/>
        <v>3.5511920577271307E-3</v>
      </c>
      <c r="F596">
        <f t="shared" si="125"/>
        <v>7045883.7843574323</v>
      </c>
      <c r="G596">
        <f t="shared" si="126"/>
        <v>76425.357099929141</v>
      </c>
      <c r="H596">
        <f t="shared" si="121"/>
        <v>764253.57099929242</v>
      </c>
      <c r="I596">
        <f t="shared" si="114"/>
        <v>-9.4965161504396848E-5</v>
      </c>
      <c r="J596">
        <f t="shared" si="115"/>
        <v>-2.0299971268921305E-5</v>
      </c>
      <c r="K596">
        <f t="shared" si="116"/>
        <v>-1.6888157321625819E-4</v>
      </c>
      <c r="L596">
        <f t="shared" si="117"/>
        <v>2.810976929458125E-4</v>
      </c>
      <c r="M596">
        <f t="shared" si="118"/>
        <v>3.0490130437638475E-6</v>
      </c>
      <c r="N596">
        <f t="shared" si="120"/>
        <v>3.0490130437638475E-5</v>
      </c>
    </row>
    <row r="597" spans="1:14">
      <c r="A597">
        <v>569</v>
      </c>
      <c r="B597">
        <f t="shared" si="119"/>
        <v>569</v>
      </c>
      <c r="C597">
        <f t="shared" si="122"/>
        <v>1275929.2272795229</v>
      </c>
      <c r="D597">
        <f t="shared" si="123"/>
        <v>4.0656185485801738E-4</v>
      </c>
      <c r="E597">
        <f t="shared" si="124"/>
        <v>3.3823104845108723E-3</v>
      </c>
      <c r="F597">
        <f t="shared" si="125"/>
        <v>7045883.7846385296</v>
      </c>
      <c r="G597">
        <f t="shared" si="126"/>
        <v>76425.35710297816</v>
      </c>
      <c r="H597">
        <f t="shared" si="121"/>
        <v>764253.57102978253</v>
      </c>
      <c r="I597">
        <f t="shared" si="114"/>
        <v>-9.0448969296597832E-5</v>
      </c>
      <c r="J597">
        <f t="shared" si="115"/>
        <v>-1.9334579641026862E-5</v>
      </c>
      <c r="K597">
        <f t="shared" si="116"/>
        <v>-1.6085018958872455E-4</v>
      </c>
      <c r="L597">
        <f t="shared" si="117"/>
        <v>2.6772972527736342E-4</v>
      </c>
      <c r="M597">
        <f t="shared" si="118"/>
        <v>2.9040132489858382E-6</v>
      </c>
      <c r="N597">
        <f t="shared" si="120"/>
        <v>2.9040132489858382E-5</v>
      </c>
    </row>
    <row r="598" spans="1:14">
      <c r="A598">
        <v>570</v>
      </c>
      <c r="B598">
        <f t="shared" si="119"/>
        <v>570</v>
      </c>
      <c r="C598">
        <f t="shared" si="122"/>
        <v>1275929.227189074</v>
      </c>
      <c r="D598">
        <f t="shared" si="123"/>
        <v>3.872272752169905E-4</v>
      </c>
      <c r="E598">
        <f t="shared" si="124"/>
        <v>3.2214602949221477E-3</v>
      </c>
      <c r="F598">
        <f t="shared" si="125"/>
        <v>7045883.7849062597</v>
      </c>
      <c r="G598">
        <f t="shared" si="126"/>
        <v>76425.357105882169</v>
      </c>
      <c r="H598">
        <f t="shared" si="121"/>
        <v>764253.57105882268</v>
      </c>
      <c r="I598">
        <f t="shared" si="114"/>
        <v>-8.6147550504105802E-5</v>
      </c>
      <c r="J598">
        <f t="shared" si="115"/>
        <v>-1.841509847189617E-5</v>
      </c>
      <c r="K598">
        <f t="shared" si="116"/>
        <v>-1.5320074889107929E-4</v>
      </c>
      <c r="L598">
        <f t="shared" si="117"/>
        <v>2.549974887583885E-4</v>
      </c>
      <c r="M598">
        <f t="shared" si="118"/>
        <v>2.7659091086927892E-6</v>
      </c>
      <c r="N598">
        <f t="shared" si="120"/>
        <v>2.7659091086927891E-5</v>
      </c>
    </row>
    <row r="599" spans="1:14">
      <c r="A599">
        <v>571</v>
      </c>
      <c r="B599">
        <f t="shared" si="119"/>
        <v>571</v>
      </c>
      <c r="C599">
        <f t="shared" si="122"/>
        <v>1275929.2271029265</v>
      </c>
      <c r="D599">
        <f t="shared" si="123"/>
        <v>3.688121767450943E-4</v>
      </c>
      <c r="E599">
        <f t="shared" si="124"/>
        <v>3.0682595460310683E-3</v>
      </c>
      <c r="F599">
        <f t="shared" si="125"/>
        <v>7045883.7851612568</v>
      </c>
      <c r="G599">
        <f t="shared" si="126"/>
        <v>76425.357108648081</v>
      </c>
      <c r="H599">
        <f t="shared" si="121"/>
        <v>764253.5710864818</v>
      </c>
      <c r="I599">
        <f t="shared" si="114"/>
        <v>-8.2050691296804457E-5</v>
      </c>
      <c r="J599">
        <f t="shared" si="115"/>
        <v>-1.7539344429752791E-5</v>
      </c>
      <c r="K599">
        <f t="shared" si="116"/>
        <v>-1.4591508732888294E-4</v>
      </c>
      <c r="L599">
        <f t="shared" si="117"/>
        <v>2.4287075036440379E-4</v>
      </c>
      <c r="M599">
        <f t="shared" si="118"/>
        <v>2.634372691036388E-6</v>
      </c>
      <c r="N599">
        <f t="shared" si="120"/>
        <v>2.6343726910363877E-5</v>
      </c>
    </row>
    <row r="600" spans="1:14">
      <c r="A600">
        <v>572</v>
      </c>
      <c r="B600">
        <f t="shared" si="119"/>
        <v>572</v>
      </c>
      <c r="C600">
        <f t="shared" si="122"/>
        <v>1275929.2270208758</v>
      </c>
      <c r="D600">
        <f t="shared" si="123"/>
        <v>3.5127283231534151E-4</v>
      </c>
      <c r="E600">
        <f t="shared" si="124"/>
        <v>2.9223444587021855E-3</v>
      </c>
      <c r="F600">
        <f t="shared" si="125"/>
        <v>7045883.7854041271</v>
      </c>
      <c r="G600">
        <f t="shared" si="126"/>
        <v>76425.357111282457</v>
      </c>
      <c r="H600">
        <f t="shared" si="121"/>
        <v>764253.57111282554</v>
      </c>
      <c r="I600">
        <f t="shared" si="114"/>
        <v>-7.8148663576602369E-5</v>
      </c>
      <c r="J600">
        <f t="shared" si="115"/>
        <v>-1.6705238014011441E-5</v>
      </c>
      <c r="K600">
        <f t="shared" si="116"/>
        <v>-1.3897590491063812E-4</v>
      </c>
      <c r="L600">
        <f t="shared" si="117"/>
        <v>2.3132071484185663E-4</v>
      </c>
      <c r="M600">
        <f t="shared" si="118"/>
        <v>2.5090916593952965E-6</v>
      </c>
      <c r="N600">
        <f t="shared" si="120"/>
        <v>2.5090916593952965E-5</v>
      </c>
    </row>
    <row r="601" spans="1:14">
      <c r="A601">
        <v>573</v>
      </c>
      <c r="B601">
        <f t="shared" si="119"/>
        <v>573</v>
      </c>
      <c r="C601">
        <f t="shared" si="122"/>
        <v>1275929.2269427271</v>
      </c>
      <c r="D601">
        <f t="shared" si="123"/>
        <v>3.3456759430133007E-4</v>
      </c>
      <c r="E601">
        <f t="shared" si="124"/>
        <v>2.7833685537915474E-3</v>
      </c>
      <c r="F601">
        <f t="shared" si="125"/>
        <v>7045883.7856354481</v>
      </c>
      <c r="G601">
        <f t="shared" si="126"/>
        <v>76425.357113791542</v>
      </c>
      <c r="H601">
        <f t="shared" si="121"/>
        <v>764253.57113791641</v>
      </c>
      <c r="I601">
        <f t="shared" si="114"/>
        <v>-7.4432201877812354E-5</v>
      </c>
      <c r="J601">
        <f t="shared" si="115"/>
        <v>-1.5910798617450262E-5</v>
      </c>
      <c r="K601">
        <f t="shared" si="116"/>
        <v>-1.3236672436851436E-4</v>
      </c>
      <c r="L601">
        <f t="shared" si="117"/>
        <v>2.2031995633305318E-4</v>
      </c>
      <c r="M601">
        <f t="shared" si="118"/>
        <v>2.3897685307237862E-6</v>
      </c>
      <c r="N601">
        <f t="shared" si="120"/>
        <v>2.389768530723786E-5</v>
      </c>
    </row>
    <row r="602" spans="1:14">
      <c r="A602">
        <v>574</v>
      </c>
      <c r="B602">
        <f t="shared" si="119"/>
        <v>574</v>
      </c>
      <c r="C602">
        <f t="shared" si="122"/>
        <v>1275929.2268682949</v>
      </c>
      <c r="D602">
        <f t="shared" si="123"/>
        <v>3.1865679568387979E-4</v>
      </c>
      <c r="E602">
        <f t="shared" si="124"/>
        <v>2.6510018294230329E-3</v>
      </c>
      <c r="F602">
        <f t="shared" si="125"/>
        <v>7045883.7858557682</v>
      </c>
      <c r="G602">
        <f t="shared" si="126"/>
        <v>76425.357116181316</v>
      </c>
      <c r="H602">
        <f t="shared" si="121"/>
        <v>764253.57116181415</v>
      </c>
      <c r="I602">
        <f t="shared" si="114"/>
        <v>-7.0892481366063463E-5</v>
      </c>
      <c r="J602">
        <f t="shared" si="115"/>
        <v>-1.515413982320797E-5</v>
      </c>
      <c r="K602">
        <f t="shared" si="116"/>
        <v>-1.2607185203265087E-4</v>
      </c>
      <c r="L602">
        <f t="shared" si="117"/>
        <v>2.0984235325275174E-4</v>
      </c>
      <c r="M602">
        <f t="shared" si="118"/>
        <v>2.27611996917057E-6</v>
      </c>
      <c r="N602">
        <f t="shared" si="120"/>
        <v>2.2761199691705698E-5</v>
      </c>
    </row>
    <row r="603" spans="1:14">
      <c r="A603">
        <v>575</v>
      </c>
      <c r="B603">
        <f t="shared" si="119"/>
        <v>575</v>
      </c>
      <c r="C603">
        <f t="shared" si="122"/>
        <v>1275929.2267974024</v>
      </c>
      <c r="D603">
        <f t="shared" si="123"/>
        <v>3.035026558606718E-4</v>
      </c>
      <c r="E603">
        <f t="shared" si="124"/>
        <v>2.5249299773903821E-3</v>
      </c>
      <c r="F603">
        <f t="shared" si="125"/>
        <v>7045883.7860656111</v>
      </c>
      <c r="G603">
        <f t="shared" si="126"/>
        <v>76425.357118457439</v>
      </c>
      <c r="H603">
        <f t="shared" si="121"/>
        <v>764253.57118457532</v>
      </c>
      <c r="I603">
        <f t="shared" si="114"/>
        <v>-6.7521096883503369E-5</v>
      </c>
      <c r="J603">
        <f t="shared" si="115"/>
        <v>-1.4433464925438396E-5</v>
      </c>
      <c r="K603">
        <f t="shared" si="116"/>
        <v>-1.200763405661335E-4</v>
      </c>
      <c r="L603">
        <f t="shared" si="117"/>
        <v>1.9986302626178476E-4</v>
      </c>
      <c r="M603">
        <f t="shared" si="118"/>
        <v>2.1678761132905129E-6</v>
      </c>
      <c r="N603">
        <f t="shared" si="120"/>
        <v>2.1678761132905127E-5</v>
      </c>
    </row>
    <row r="604" spans="1:14">
      <c r="A604">
        <v>576</v>
      </c>
      <c r="B604">
        <f t="shared" si="119"/>
        <v>576</v>
      </c>
      <c r="C604">
        <f t="shared" si="122"/>
        <v>1275929.2267298813</v>
      </c>
      <c r="D604">
        <f t="shared" si="123"/>
        <v>2.8906919093523342E-4</v>
      </c>
      <c r="E604">
        <f t="shared" si="124"/>
        <v>2.4048536368242485E-3</v>
      </c>
      <c r="F604">
        <f t="shared" si="125"/>
        <v>7045883.7862654738</v>
      </c>
      <c r="G604">
        <f t="shared" si="126"/>
        <v>76425.357120625311</v>
      </c>
      <c r="H604">
        <f t="shared" si="121"/>
        <v>764253.57120625407</v>
      </c>
      <c r="I604">
        <f t="shared" ref="I604:I667" si="127">-B$9*C604*(D604 + E604) - B$9*C604*(B$12)*(D604+E604)</f>
        <v>-6.4310042990533631E-5</v>
      </c>
      <c r="J604">
        <f t="shared" ref="J604:J667" si="128">B$9*C604*(D604 + E604) -B$10*(D604)</f>
        <v>-1.3747062662986163E-5</v>
      </c>
      <c r="K604">
        <f t="shared" ref="K604:K667" si="129">(B$12)*B$9*C604*(D604 + E604) - B$10*( E604)</f>
        <v>-1.1436595347215746E-4</v>
      </c>
      <c r="L604">
        <f t="shared" ref="L604:L667" si="130">B$10*(D604)*(1- B$13) + B$10*(E604)</f>
        <v>1.9035827919042562E-4</v>
      </c>
      <c r="M604">
        <f t="shared" ref="M604:M667" si="131">B$10*(D604)*B$13</f>
        <v>2.0647799352516673E-6</v>
      </c>
      <c r="N604">
        <f t="shared" si="120"/>
        <v>2.0647799352516671E-5</v>
      </c>
    </row>
    <row r="605" spans="1:14">
      <c r="A605">
        <v>577</v>
      </c>
      <c r="B605">
        <f t="shared" ref="B605:B668" si="132">B604+B$8</f>
        <v>577</v>
      </c>
      <c r="C605">
        <f t="shared" si="122"/>
        <v>1275929.2266655711</v>
      </c>
      <c r="D605">
        <f t="shared" si="123"/>
        <v>2.7532212827224725E-4</v>
      </c>
      <c r="E605">
        <f t="shared" si="124"/>
        <v>2.290487683352091E-3</v>
      </c>
      <c r="F605">
        <f t="shared" si="125"/>
        <v>7045883.7864558324</v>
      </c>
      <c r="G605">
        <f t="shared" si="126"/>
        <v>76425.357122690097</v>
      </c>
      <c r="H605">
        <f t="shared" si="121"/>
        <v>764253.57122690184</v>
      </c>
      <c r="I605">
        <f t="shared" si="127"/>
        <v>-6.1251694956686233E-5</v>
      </c>
      <c r="J605">
        <f t="shared" si="128"/>
        <v>-1.3093303155952955E-5</v>
      </c>
      <c r="K605">
        <f t="shared" si="129"/>
        <v>-1.0892713128909926E-4</v>
      </c>
      <c r="L605">
        <f t="shared" si="130"/>
        <v>1.8130554277122238E-4</v>
      </c>
      <c r="M605">
        <f t="shared" si="131"/>
        <v>1.9665866305160518E-6</v>
      </c>
      <c r="N605">
        <f t="shared" ref="N605:N668" si="133">D605*B$10</f>
        <v>1.9665866305160517E-5</v>
      </c>
    </row>
    <row r="606" spans="1:14">
      <c r="A606">
        <v>578</v>
      </c>
      <c r="B606">
        <f t="shared" si="132"/>
        <v>578</v>
      </c>
      <c r="C606">
        <f t="shared" si="122"/>
        <v>1275929.2266043194</v>
      </c>
      <c r="D606">
        <f t="shared" si="123"/>
        <v>2.6222882511629428E-4</v>
      </c>
      <c r="E606">
        <f t="shared" si="124"/>
        <v>2.1815605520629916E-3</v>
      </c>
      <c r="F606">
        <f t="shared" si="125"/>
        <v>7045883.7866371376</v>
      </c>
      <c r="G606">
        <f t="shared" si="126"/>
        <v>76425.357124656686</v>
      </c>
      <c r="H606">
        <f t="shared" ref="H606:H669" si="134">H605+N605*B$8</f>
        <v>764253.57124656776</v>
      </c>
      <c r="I606">
        <f t="shared" si="127"/>
        <v>-5.833879065550388E-5</v>
      </c>
      <c r="J606">
        <f t="shared" si="128"/>
        <v>-1.2470634035505688E-5</v>
      </c>
      <c r="K606">
        <f t="shared" si="129"/>
        <v>-1.0374695939322515E-4</v>
      </c>
      <c r="L606">
        <f t="shared" si="130"/>
        <v>1.7268332104768976E-4</v>
      </c>
      <c r="M606">
        <f t="shared" si="131"/>
        <v>1.8730630365449593E-6</v>
      </c>
      <c r="N606">
        <f t="shared" si="133"/>
        <v>1.8730630365449592E-5</v>
      </c>
    </row>
    <row r="607" spans="1:14">
      <c r="A607">
        <v>579</v>
      </c>
      <c r="B607">
        <f t="shared" si="132"/>
        <v>579</v>
      </c>
      <c r="C607">
        <f t="shared" si="122"/>
        <v>1275929.2265459807</v>
      </c>
      <c r="D607">
        <f t="shared" si="123"/>
        <v>2.4975819108078861E-4</v>
      </c>
      <c r="E607">
        <f t="shared" si="124"/>
        <v>2.0778135926697665E-3</v>
      </c>
      <c r="F607">
        <f t="shared" si="125"/>
        <v>7045883.7868098207</v>
      </c>
      <c r="G607">
        <f t="shared" si="126"/>
        <v>76425.357126529751</v>
      </c>
      <c r="H607">
        <f t="shared" si="134"/>
        <v>764253.57126529841</v>
      </c>
      <c r="I607">
        <f t="shared" si="127"/>
        <v>-5.5564413320432755E-5</v>
      </c>
      <c r="J607">
        <f t="shared" si="128"/>
        <v>-1.1877576757736714E-5</v>
      </c>
      <c r="K607">
        <f t="shared" si="129"/>
        <v>-9.8813137332584463E-5</v>
      </c>
      <c r="L607">
        <f t="shared" si="130"/>
        <v>1.6447114033160546E-4</v>
      </c>
      <c r="M607">
        <f t="shared" si="131"/>
        <v>1.78398707914849E-6</v>
      </c>
      <c r="N607">
        <f t="shared" si="133"/>
        <v>1.7839870791484899E-5</v>
      </c>
    </row>
    <row r="608" spans="1:14">
      <c r="A608">
        <v>580</v>
      </c>
      <c r="B608">
        <f t="shared" si="132"/>
        <v>580</v>
      </c>
      <c r="C608">
        <f t="shared" si="122"/>
        <v>1275929.2264904163</v>
      </c>
      <c r="D608">
        <f t="shared" si="123"/>
        <v>2.3788061432305189E-4</v>
      </c>
      <c r="E608">
        <f t="shared" si="124"/>
        <v>1.9790004553371819E-3</v>
      </c>
      <c r="F608">
        <f t="shared" si="125"/>
        <v>7045883.7869742922</v>
      </c>
      <c r="G608">
        <f t="shared" si="126"/>
        <v>76425.357128313743</v>
      </c>
      <c r="H608">
        <f t="shared" si="134"/>
        <v>764253.57128313824</v>
      </c>
      <c r="I608">
        <f t="shared" si="127"/>
        <v>-5.2921975120781583E-5</v>
      </c>
      <c r="J608">
        <f t="shared" si="128"/>
        <v>-1.131272309282316E-5</v>
      </c>
      <c r="K608">
        <f t="shared" si="129"/>
        <v>-9.4113949619269096E-5</v>
      </c>
      <c r="L608">
        <f t="shared" si="130"/>
        <v>1.5664950058770919E-4</v>
      </c>
      <c r="M608">
        <f t="shared" si="131"/>
        <v>1.6991472451646561E-6</v>
      </c>
      <c r="N608">
        <f t="shared" si="133"/>
        <v>1.6991472451646561E-5</v>
      </c>
    </row>
    <row r="609" spans="1:14">
      <c r="A609">
        <v>581</v>
      </c>
      <c r="B609">
        <f t="shared" si="132"/>
        <v>581</v>
      </c>
      <c r="C609">
        <f t="shared" si="122"/>
        <v>1275929.2264374944</v>
      </c>
      <c r="D609">
        <f t="shared" si="123"/>
        <v>2.2656789123022872E-4</v>
      </c>
      <c r="E609">
        <f t="shared" si="124"/>
        <v>1.8848865057179128E-3</v>
      </c>
      <c r="F609">
        <f t="shared" si="125"/>
        <v>7045883.7871309416</v>
      </c>
      <c r="G609">
        <f t="shared" si="126"/>
        <v>76425.357130012897</v>
      </c>
      <c r="H609">
        <f t="shared" si="134"/>
        <v>764253.57130012976</v>
      </c>
      <c r="I609">
        <f t="shared" si="127"/>
        <v>-5.0405201518747072E-5</v>
      </c>
      <c r="J609">
        <f t="shared" si="128"/>
        <v>-1.0774731781148938E-5</v>
      </c>
      <c r="K609">
        <f t="shared" si="129"/>
        <v>-8.9638237910685521E-5</v>
      </c>
      <c r="L609">
        <f t="shared" si="130"/>
        <v>1.4919982913036561E-4</v>
      </c>
      <c r="M609">
        <f t="shared" si="131"/>
        <v>1.6183420802159195E-6</v>
      </c>
      <c r="N609">
        <f t="shared" si="133"/>
        <v>1.6183420802159195E-5</v>
      </c>
    </row>
    <row r="610" spans="1:14">
      <c r="A610">
        <v>582</v>
      </c>
      <c r="B610">
        <f t="shared" si="132"/>
        <v>582</v>
      </c>
      <c r="C610">
        <f t="shared" si="122"/>
        <v>1275929.2263870891</v>
      </c>
      <c r="D610">
        <f t="shared" si="123"/>
        <v>2.1579315944907979E-4</v>
      </c>
      <c r="E610">
        <f t="shared" si="124"/>
        <v>1.7952482678072273E-3</v>
      </c>
      <c r="F610">
        <f t="shared" si="125"/>
        <v>7045883.7872801414</v>
      </c>
      <c r="G610">
        <f t="shared" si="126"/>
        <v>76425.357131631245</v>
      </c>
      <c r="H610">
        <f t="shared" si="134"/>
        <v>764253.57131631323</v>
      </c>
      <c r="I610">
        <f t="shared" si="127"/>
        <v>-4.8008116370361777E-5</v>
      </c>
      <c r="J610">
        <f t="shared" si="128"/>
        <v>-1.026232534844916E-5</v>
      </c>
      <c r="K610">
        <f t="shared" si="129"/>
        <v>-8.5375374513782415E-5</v>
      </c>
      <c r="L610">
        <f t="shared" si="130"/>
        <v>1.4210443652224277E-4</v>
      </c>
      <c r="M610">
        <f t="shared" si="131"/>
        <v>1.5413797103505698E-6</v>
      </c>
      <c r="N610">
        <f t="shared" si="133"/>
        <v>1.5413797103505698E-5</v>
      </c>
    </row>
    <row r="611" spans="1:14">
      <c r="A611">
        <v>583</v>
      </c>
      <c r="B611">
        <f t="shared" si="132"/>
        <v>583</v>
      </c>
      <c r="C611">
        <f t="shared" si="122"/>
        <v>1275929.2263390811</v>
      </c>
      <c r="D611">
        <f t="shared" si="123"/>
        <v>2.0553083410063062E-4</v>
      </c>
      <c r="E611">
        <f t="shared" si="124"/>
        <v>1.7098728932934449E-3</v>
      </c>
      <c r="F611">
        <f t="shared" si="125"/>
        <v>7045883.7874222454</v>
      </c>
      <c r="G611">
        <f t="shared" si="126"/>
        <v>76425.357133172627</v>
      </c>
      <c r="H611">
        <f t="shared" si="134"/>
        <v>764253.57133172709</v>
      </c>
      <c r="I611">
        <f t="shared" si="127"/>
        <v>-4.5725027734985559E-5</v>
      </c>
      <c r="J611">
        <f t="shared" si="128"/>
        <v>-9.7742870724145797E-6</v>
      </c>
      <c r="K611">
        <f t="shared" si="129"/>
        <v>-8.1315237149319527E-5</v>
      </c>
      <c r="L611">
        <f t="shared" si="130"/>
        <v>1.3534647457028658E-4</v>
      </c>
      <c r="M611">
        <f t="shared" si="131"/>
        <v>1.468077386433076E-6</v>
      </c>
      <c r="N611">
        <f t="shared" si="133"/>
        <v>1.4680773864330759E-5</v>
      </c>
    </row>
    <row r="612" spans="1:14">
      <c r="A612">
        <v>584</v>
      </c>
      <c r="B612">
        <f t="shared" si="132"/>
        <v>584</v>
      </c>
      <c r="C612">
        <f t="shared" si="122"/>
        <v>1275929.2262933562</v>
      </c>
      <c r="D612">
        <f t="shared" si="123"/>
        <v>1.9575654702821605E-4</v>
      </c>
      <c r="E612">
        <f t="shared" si="124"/>
        <v>1.6285576561441255E-3</v>
      </c>
      <c r="F612">
        <f t="shared" si="125"/>
        <v>7045883.7875575917</v>
      </c>
      <c r="G612">
        <f t="shared" si="126"/>
        <v>76425.357134640712</v>
      </c>
      <c r="H612">
        <f t="shared" si="134"/>
        <v>764253.57134640787</v>
      </c>
      <c r="I612">
        <f t="shared" si="127"/>
        <v>-4.3550514359645406E-5</v>
      </c>
      <c r="J612">
        <f t="shared" si="128"/>
        <v>-9.3094580935530692E-6</v>
      </c>
      <c r="K612">
        <f t="shared" si="129"/>
        <v>-7.744818491625449E-5</v>
      </c>
      <c r="L612">
        <f t="shared" si="130"/>
        <v>1.2890989631925143E-4</v>
      </c>
      <c r="M612">
        <f t="shared" si="131"/>
        <v>1.3982610502015432E-6</v>
      </c>
      <c r="N612">
        <f t="shared" si="133"/>
        <v>1.3982610502015431E-5</v>
      </c>
    </row>
    <row r="613" spans="1:14">
      <c r="A613">
        <v>585</v>
      </c>
      <c r="B613">
        <f t="shared" si="132"/>
        <v>585</v>
      </c>
      <c r="C613">
        <f t="shared" si="122"/>
        <v>1275929.2262498057</v>
      </c>
      <c r="D613">
        <f t="shared" si="123"/>
        <v>1.8644708893466298E-4</v>
      </c>
      <c r="E613">
        <f t="shared" si="124"/>
        <v>1.5511094712278709E-3</v>
      </c>
      <c r="F613">
        <f t="shared" si="125"/>
        <v>7045883.7876865016</v>
      </c>
      <c r="G613">
        <f t="shared" si="126"/>
        <v>76425.357136038976</v>
      </c>
      <c r="H613">
        <f t="shared" si="134"/>
        <v>764253.57136039052</v>
      </c>
      <c r="I613">
        <f t="shared" si="127"/>
        <v>-4.1479412806129998E-5</v>
      </c>
      <c r="J613">
        <f t="shared" si="128"/>
        <v>-8.8667346634478706E-6</v>
      </c>
      <c r="K613">
        <f t="shared" si="129"/>
        <v>-7.3765035399174541E-5</v>
      </c>
      <c r="L613">
        <f t="shared" si="130"/>
        <v>1.2277941794779052E-4</v>
      </c>
      <c r="M613">
        <f t="shared" si="131"/>
        <v>1.3317649209618785E-6</v>
      </c>
      <c r="N613">
        <f t="shared" si="133"/>
        <v>1.3317649209618784E-5</v>
      </c>
    </row>
    <row r="614" spans="1:14">
      <c r="A614">
        <v>586</v>
      </c>
      <c r="B614">
        <f t="shared" si="132"/>
        <v>586</v>
      </c>
      <c r="C614">
        <f t="shared" si="122"/>
        <v>1275929.2262083262</v>
      </c>
      <c r="D614">
        <f t="shared" si="123"/>
        <v>1.7758035427121511E-4</v>
      </c>
      <c r="E614">
        <f t="shared" si="124"/>
        <v>1.4773444358286963E-3</v>
      </c>
      <c r="F614">
        <f t="shared" si="125"/>
        <v>7045883.7878092807</v>
      </c>
      <c r="G614">
        <f t="shared" si="126"/>
        <v>76425.357137370738</v>
      </c>
      <c r="H614">
        <f t="shared" si="134"/>
        <v>764253.5713737082</v>
      </c>
      <c r="I614">
        <f t="shared" si="127"/>
        <v>-3.9506805190272175E-5</v>
      </c>
      <c r="J614">
        <f t="shared" si="128"/>
        <v>-8.445065523878503E-6</v>
      </c>
      <c r="K614">
        <f t="shared" si="129"/>
        <v>-7.0257042864414412E-5</v>
      </c>
      <c r="L614">
        <f t="shared" si="130"/>
        <v>1.1694048247662784E-4</v>
      </c>
      <c r="M614">
        <f t="shared" si="131"/>
        <v>1.2684311019372509E-6</v>
      </c>
      <c r="N614">
        <f t="shared" si="133"/>
        <v>1.2684311019372507E-5</v>
      </c>
    </row>
    <row r="615" spans="1:14">
      <c r="A615">
        <v>587</v>
      </c>
      <c r="B615">
        <f t="shared" si="132"/>
        <v>587</v>
      </c>
      <c r="C615">
        <f t="shared" si="122"/>
        <v>1275929.2261688195</v>
      </c>
      <c r="D615">
        <f t="shared" si="123"/>
        <v>1.6913528874733661E-4</v>
      </c>
      <c r="E615">
        <f t="shared" si="124"/>
        <v>1.4070873929642818E-3</v>
      </c>
      <c r="F615">
        <f t="shared" si="125"/>
        <v>7045883.7879262213</v>
      </c>
      <c r="G615">
        <f t="shared" si="126"/>
        <v>76425.35713863917</v>
      </c>
      <c r="H615">
        <f t="shared" si="134"/>
        <v>764253.57138639246</v>
      </c>
      <c r="I615">
        <f t="shared" si="127"/>
        <v>-3.7628007504305804E-5</v>
      </c>
      <c r="J615">
        <f t="shared" si="128"/>
        <v>-8.0434494105809903E-6</v>
      </c>
      <c r="K615">
        <f t="shared" si="129"/>
        <v>-6.6915877493085944E-5</v>
      </c>
      <c r="L615">
        <f t="shared" si="130"/>
        <v>1.1137922520263461E-4</v>
      </c>
      <c r="M615">
        <f t="shared" si="131"/>
        <v>1.2081092053381186E-6</v>
      </c>
      <c r="N615">
        <f t="shared" si="133"/>
        <v>1.2081092053381185E-5</v>
      </c>
    </row>
    <row r="616" spans="1:14">
      <c r="A616">
        <v>588</v>
      </c>
      <c r="B616">
        <f t="shared" si="132"/>
        <v>588</v>
      </c>
      <c r="C616">
        <f t="shared" si="122"/>
        <v>1275929.2261311915</v>
      </c>
      <c r="D616">
        <f t="shared" si="123"/>
        <v>1.6109183933675562E-4</v>
      </c>
      <c r="E616">
        <f t="shared" si="124"/>
        <v>1.3401715154711959E-3</v>
      </c>
      <c r="F616">
        <f t="shared" si="125"/>
        <v>7045883.7880376009</v>
      </c>
      <c r="G616">
        <f t="shared" si="126"/>
        <v>76425.357139847285</v>
      </c>
      <c r="H616">
        <f t="shared" si="134"/>
        <v>764253.57139847358</v>
      </c>
      <c r="I616">
        <f t="shared" si="127"/>
        <v>-3.5838558494568204E-5</v>
      </c>
      <c r="J616">
        <f t="shared" si="128"/>
        <v>-7.6609326757200481E-6</v>
      </c>
      <c r="K616">
        <f t="shared" si="129"/>
        <v>-6.3733605601708275E-5</v>
      </c>
      <c r="L616">
        <f t="shared" si="130"/>
        <v>1.0608244077673399E-4</v>
      </c>
      <c r="M616">
        <f t="shared" si="131"/>
        <v>1.1506559952625402E-6</v>
      </c>
      <c r="N616">
        <f t="shared" si="133"/>
        <v>1.1506559952625401E-5</v>
      </c>
    </row>
    <row r="617" spans="1:14">
      <c r="A617">
        <v>589</v>
      </c>
      <c r="B617">
        <f t="shared" si="132"/>
        <v>589</v>
      </c>
      <c r="C617">
        <f t="shared" si="122"/>
        <v>1275929.226095353</v>
      </c>
      <c r="D617">
        <f t="shared" si="123"/>
        <v>1.5343090666103558E-4</v>
      </c>
      <c r="E617">
        <f t="shared" si="124"/>
        <v>1.2764379098694875E-3</v>
      </c>
      <c r="F617">
        <f t="shared" si="125"/>
        <v>7045883.7881436832</v>
      </c>
      <c r="G617">
        <f t="shared" si="126"/>
        <v>76425.357140997934</v>
      </c>
      <c r="H617">
        <f t="shared" si="134"/>
        <v>764253.57140998018</v>
      </c>
      <c r="I617">
        <f t="shared" si="127"/>
        <v>-3.413420906813796E-5</v>
      </c>
      <c r="J617">
        <f t="shared" si="128"/>
        <v>-7.2966070234276723E-6</v>
      </c>
      <c r="K617">
        <f t="shared" si="129"/>
        <v>-6.0702670803471719E-5</v>
      </c>
      <c r="L617">
        <f t="shared" si="130"/>
        <v>1.0103755184745853E-4</v>
      </c>
      <c r="M617">
        <f t="shared" si="131"/>
        <v>1.0959350475788254E-6</v>
      </c>
      <c r="N617">
        <f t="shared" si="133"/>
        <v>1.0959350475788254E-5</v>
      </c>
    </row>
    <row r="618" spans="1:14">
      <c r="A618">
        <v>590</v>
      </c>
      <c r="B618">
        <f t="shared" si="132"/>
        <v>590</v>
      </c>
      <c r="C618">
        <f t="shared" si="122"/>
        <v>1275929.2260612189</v>
      </c>
      <c r="D618">
        <f t="shared" si="123"/>
        <v>1.4613429963760791E-4</v>
      </c>
      <c r="E618">
        <f t="shared" si="124"/>
        <v>1.2157352390660158E-3</v>
      </c>
      <c r="F618">
        <f t="shared" si="125"/>
        <v>7045883.7882447205</v>
      </c>
      <c r="G618">
        <f t="shared" si="126"/>
        <v>76425.357142093868</v>
      </c>
      <c r="H618">
        <f t="shared" si="134"/>
        <v>764253.57142093952</v>
      </c>
      <c r="I618">
        <f t="shared" si="127"/>
        <v>-3.2510912203253958E-5</v>
      </c>
      <c r="J618">
        <f t="shared" si="128"/>
        <v>-6.9496073530311787E-6</v>
      </c>
      <c r="K618">
        <f t="shared" si="129"/>
        <v>-5.7815876065402271E-5</v>
      </c>
      <c r="L618">
        <f t="shared" si="130"/>
        <v>9.6232579195704496E-5</v>
      </c>
      <c r="M618">
        <f t="shared" si="131"/>
        <v>1.0438164259829136E-6</v>
      </c>
      <c r="N618">
        <f t="shared" si="133"/>
        <v>1.0438164259829136E-5</v>
      </c>
    </row>
    <row r="619" spans="1:14">
      <c r="A619">
        <v>591</v>
      </c>
      <c r="B619">
        <f t="shared" si="132"/>
        <v>591</v>
      </c>
      <c r="C619">
        <f t="shared" si="122"/>
        <v>1275929.226028708</v>
      </c>
      <c r="D619">
        <f t="shared" si="123"/>
        <v>1.3918469228457674E-4</v>
      </c>
      <c r="E619">
        <f t="shared" si="124"/>
        <v>1.1579193630006136E-3</v>
      </c>
      <c r="F619">
        <f t="shared" si="125"/>
        <v>7045883.7883409532</v>
      </c>
      <c r="G619">
        <f t="shared" si="126"/>
        <v>76425.357143137691</v>
      </c>
      <c r="H619">
        <f t="shared" si="134"/>
        <v>764253.57143137767</v>
      </c>
      <c r="I619">
        <f t="shared" si="127"/>
        <v>-3.0964813339557505E-5</v>
      </c>
      <c r="J619">
        <f t="shared" si="128"/>
        <v>-6.619109704849316E-6</v>
      </c>
      <c r="K619">
        <f t="shared" si="129"/>
        <v>-5.5066366618821054E-5</v>
      </c>
      <c r="L619">
        <f t="shared" si="130"/>
        <v>9.1656113289766611E-5</v>
      </c>
      <c r="M619">
        <f t="shared" si="131"/>
        <v>9.9417637346126248E-7</v>
      </c>
      <c r="N619">
        <f t="shared" si="133"/>
        <v>9.9417637346126244E-6</v>
      </c>
    </row>
    <row r="620" spans="1:14">
      <c r="A620">
        <v>592</v>
      </c>
      <c r="B620">
        <f t="shared" si="132"/>
        <v>592</v>
      </c>
      <c r="C620">
        <f t="shared" si="122"/>
        <v>1275929.2259977432</v>
      </c>
      <c r="D620">
        <f t="shared" si="123"/>
        <v>1.3256558257972742E-4</v>
      </c>
      <c r="E620">
        <f t="shared" si="124"/>
        <v>1.1028529963817925E-3</v>
      </c>
      <c r="F620">
        <f t="shared" si="125"/>
        <v>7045883.7884326093</v>
      </c>
      <c r="G620">
        <f t="shared" si="126"/>
        <v>76425.357144131864</v>
      </c>
      <c r="H620">
        <f t="shared" si="134"/>
        <v>764253.57144131942</v>
      </c>
      <c r="I620">
        <f t="shared" si="127"/>
        <v>-2.9492241225339144E-5</v>
      </c>
      <c r="J620">
        <f t="shared" si="128"/>
        <v>-6.3043293036787496E-6</v>
      </c>
      <c r="K620">
        <f t="shared" si="129"/>
        <v>-5.2447613682519238E-5</v>
      </c>
      <c r="L620">
        <f t="shared" si="130"/>
        <v>8.7297287193110508E-5</v>
      </c>
      <c r="M620">
        <f t="shared" si="131"/>
        <v>9.4689701842662442E-7</v>
      </c>
      <c r="N620">
        <f t="shared" si="133"/>
        <v>9.4689701842662442E-6</v>
      </c>
    </row>
    <row r="621" spans="1:14">
      <c r="A621">
        <v>593</v>
      </c>
      <c r="B621">
        <f t="shared" si="132"/>
        <v>593</v>
      </c>
      <c r="C621">
        <f t="shared" si="122"/>
        <v>1275929.225968251</v>
      </c>
      <c r="D621">
        <f t="shared" si="123"/>
        <v>1.2626125327604867E-4</v>
      </c>
      <c r="E621">
        <f t="shared" si="124"/>
        <v>1.0504053826992732E-3</v>
      </c>
      <c r="F621">
        <f t="shared" si="125"/>
        <v>7045883.7885199068</v>
      </c>
      <c r="G621">
        <f t="shared" si="126"/>
        <v>76425.357145078757</v>
      </c>
      <c r="H621">
        <f t="shared" si="134"/>
        <v>764253.57145078841</v>
      </c>
      <c r="I621">
        <f t="shared" si="127"/>
        <v>-2.8089699200056538E-5</v>
      </c>
      <c r="J621">
        <f t="shared" si="128"/>
        <v>-6.0045186953250781E-6</v>
      </c>
      <c r="K621">
        <f t="shared" si="129"/>
        <v>-4.9953398959998516E-5</v>
      </c>
      <c r="L621">
        <f t="shared" si="130"/>
        <v>8.3145750760551211E-5</v>
      </c>
      <c r="M621">
        <f t="shared" si="131"/>
        <v>9.0186609482891897E-7</v>
      </c>
      <c r="N621">
        <f t="shared" si="133"/>
        <v>9.0186609482891897E-6</v>
      </c>
    </row>
    <row r="622" spans="1:14">
      <c r="A622">
        <v>594</v>
      </c>
      <c r="B622">
        <f t="shared" si="132"/>
        <v>594</v>
      </c>
      <c r="C622">
        <f t="shared" si="122"/>
        <v>1275929.2259401614</v>
      </c>
      <c r="D622">
        <f t="shared" si="123"/>
        <v>1.202567345807236E-4</v>
      </c>
      <c r="E622">
        <f t="shared" si="124"/>
        <v>1.0004519837392748E-3</v>
      </c>
      <c r="F622">
        <f t="shared" si="125"/>
        <v>7045883.7886030525</v>
      </c>
      <c r="G622">
        <f t="shared" si="126"/>
        <v>76425.357145980626</v>
      </c>
      <c r="H622">
        <f t="shared" si="134"/>
        <v>764253.57145980711</v>
      </c>
      <c r="I622">
        <f t="shared" si="127"/>
        <v>-2.6753856891423607E-5</v>
      </c>
      <c r="J622">
        <f t="shared" si="128"/>
        <v>-5.7189659717535647E-6</v>
      </c>
      <c r="K622">
        <f t="shared" si="129"/>
        <v>-4.7577799873965574E-5</v>
      </c>
      <c r="L622">
        <f t="shared" si="130"/>
        <v>7.9191646061566151E-5</v>
      </c>
      <c r="M622">
        <f t="shared" si="131"/>
        <v>8.5897667557659718E-7</v>
      </c>
      <c r="N622">
        <f t="shared" si="133"/>
        <v>8.5897667557659712E-6</v>
      </c>
    </row>
    <row r="623" spans="1:14">
      <c r="A623">
        <v>595</v>
      </c>
      <c r="B623">
        <f t="shared" si="132"/>
        <v>595</v>
      </c>
      <c r="C623">
        <f t="shared" si="122"/>
        <v>1275929.2259134075</v>
      </c>
      <c r="D623">
        <f t="shared" si="123"/>
        <v>1.1453776860897003E-4</v>
      </c>
      <c r="E623">
        <f t="shared" si="124"/>
        <v>9.5287418386530919E-4</v>
      </c>
      <c r="F623">
        <f t="shared" si="125"/>
        <v>7045883.7886822438</v>
      </c>
      <c r="G623">
        <f t="shared" si="126"/>
        <v>76425.357146839597</v>
      </c>
      <c r="H623">
        <f t="shared" si="134"/>
        <v>764253.57146839693</v>
      </c>
      <c r="I623">
        <f t="shared" si="127"/>
        <v>-2.5481542307355441E-5</v>
      </c>
      <c r="J623">
        <f t="shared" si="128"/>
        <v>-5.4469930806451172E-6</v>
      </c>
      <c r="K623">
        <f t="shared" si="129"/>
        <v>-4.531517550301938E-5</v>
      </c>
      <c r="L623">
        <f t="shared" si="130"/>
        <v>7.5425583972384437E-5</v>
      </c>
      <c r="M623">
        <f t="shared" si="131"/>
        <v>8.181269186355002E-7</v>
      </c>
      <c r="N623">
        <f t="shared" si="133"/>
        <v>8.1812691863550014E-6</v>
      </c>
    </row>
    <row r="624" spans="1:14">
      <c r="A624">
        <v>596</v>
      </c>
      <c r="B624">
        <f t="shared" si="132"/>
        <v>596</v>
      </c>
      <c r="C624">
        <f t="shared" si="122"/>
        <v>1275929.2258879261</v>
      </c>
      <c r="D624">
        <f t="shared" si="123"/>
        <v>1.0909077552832491E-4</v>
      </c>
      <c r="E624">
        <f t="shared" si="124"/>
        <v>9.0755900836228987E-4</v>
      </c>
      <c r="F624">
        <f t="shared" si="125"/>
        <v>7045883.7887576697</v>
      </c>
      <c r="G624">
        <f t="shared" si="126"/>
        <v>76425.35714765772</v>
      </c>
      <c r="H624">
        <f t="shared" si="134"/>
        <v>764253.57147657825</v>
      </c>
      <c r="I624">
        <f t="shared" si="127"/>
        <v>-2.4269734303991074E-5</v>
      </c>
      <c r="J624">
        <f t="shared" si="128"/>
        <v>-5.187954215343569E-6</v>
      </c>
      <c r="K624">
        <f t="shared" si="129"/>
        <v>-4.3160153187137834E-5</v>
      </c>
      <c r="L624">
        <f t="shared" si="130"/>
        <v>7.1838621881270152E-5</v>
      </c>
      <c r="M624">
        <f t="shared" si="131"/>
        <v>7.7921982520232082E-7</v>
      </c>
      <c r="N624">
        <f t="shared" si="133"/>
        <v>7.7921982520232076E-6</v>
      </c>
    </row>
    <row r="625" spans="1:14">
      <c r="A625">
        <v>597</v>
      </c>
      <c r="B625">
        <f t="shared" si="132"/>
        <v>597</v>
      </c>
      <c r="C625">
        <f t="shared" si="122"/>
        <v>1275929.2258636563</v>
      </c>
      <c r="D625">
        <f t="shared" si="123"/>
        <v>1.0390282131298134E-4</v>
      </c>
      <c r="E625">
        <f t="shared" si="124"/>
        <v>8.6439885517515199E-4</v>
      </c>
      <c r="F625">
        <f t="shared" si="125"/>
        <v>7045883.7888295082</v>
      </c>
      <c r="G625">
        <f t="shared" si="126"/>
        <v>76425.357148436946</v>
      </c>
      <c r="H625">
        <f t="shared" si="134"/>
        <v>764253.57148437039</v>
      </c>
      <c r="I625">
        <f t="shared" si="127"/>
        <v>-2.3115555411909289E-5</v>
      </c>
      <c r="J625">
        <f t="shared" si="128"/>
        <v>-4.9412342813710965E-6</v>
      </c>
      <c r="K625">
        <f t="shared" si="129"/>
        <v>-4.1107615770157708E-5</v>
      </c>
      <c r="L625">
        <f t="shared" si="130"/>
        <v>6.8422242454059653E-5</v>
      </c>
      <c r="M625">
        <f t="shared" si="131"/>
        <v>7.4216300937843815E-7</v>
      </c>
      <c r="N625">
        <f t="shared" si="133"/>
        <v>7.4216300937843813E-6</v>
      </c>
    </row>
    <row r="626" spans="1:14">
      <c r="A626">
        <v>598</v>
      </c>
      <c r="B626">
        <f t="shared" si="132"/>
        <v>598</v>
      </c>
      <c r="C626">
        <f t="shared" si="122"/>
        <v>1275929.2258405406</v>
      </c>
      <c r="D626">
        <f t="shared" si="123"/>
        <v>9.8961587031610242E-5</v>
      </c>
      <c r="E626">
        <f t="shared" si="124"/>
        <v>8.2329123940499428E-4</v>
      </c>
      <c r="F626">
        <f t="shared" si="125"/>
        <v>7045883.7888979306</v>
      </c>
      <c r="G626">
        <f t="shared" si="126"/>
        <v>76425.357149179108</v>
      </c>
      <c r="H626">
        <f t="shared" si="134"/>
        <v>764253.57149179198</v>
      </c>
      <c r="I626">
        <f t="shared" si="127"/>
        <v>-2.2016265003503103E-5</v>
      </c>
      <c r="J626">
        <f t="shared" si="128"/>
        <v>-4.7062474358704968E-6</v>
      </c>
      <c r="K626">
        <f t="shared" si="129"/>
        <v>-3.9152689448955291E-5</v>
      </c>
      <c r="L626">
        <f t="shared" si="130"/>
        <v>6.5168333409531683E-5</v>
      </c>
      <c r="M626">
        <f t="shared" si="131"/>
        <v>7.0686847879721604E-7</v>
      </c>
      <c r="N626">
        <f t="shared" si="133"/>
        <v>7.0686847879721598E-6</v>
      </c>
    </row>
    <row r="627" spans="1:14">
      <c r="A627">
        <v>599</v>
      </c>
      <c r="B627">
        <f t="shared" si="132"/>
        <v>599</v>
      </c>
      <c r="C627">
        <f t="shared" si="122"/>
        <v>1275929.2258185244</v>
      </c>
      <c r="D627">
        <f t="shared" si="123"/>
        <v>9.4255339595739751E-5</v>
      </c>
      <c r="E627">
        <f t="shared" si="124"/>
        <v>7.8413854995603902E-4</v>
      </c>
      <c r="F627">
        <f t="shared" si="125"/>
        <v>7045883.788963099</v>
      </c>
      <c r="G627">
        <f t="shared" si="126"/>
        <v>76425.357149885982</v>
      </c>
      <c r="H627">
        <f t="shared" si="134"/>
        <v>764253.57149886072</v>
      </c>
      <c r="I627">
        <f t="shared" si="127"/>
        <v>-2.0969252785288648E-5</v>
      </c>
      <c r="J627">
        <f t="shared" si="128"/>
        <v>-4.4824356965062059E-6</v>
      </c>
      <c r="K627">
        <f t="shared" si="129"/>
        <v>-3.7290732200475046E-5</v>
      </c>
      <c r="L627">
        <f t="shared" si="130"/>
        <v>6.2069168256586051E-5</v>
      </c>
      <c r="M627">
        <f t="shared" si="131"/>
        <v>6.7325242568385542E-7</v>
      </c>
      <c r="N627">
        <f t="shared" si="133"/>
        <v>6.7325242568385535E-6</v>
      </c>
    </row>
    <row r="628" spans="1:14">
      <c r="A628">
        <v>600</v>
      </c>
      <c r="B628">
        <f t="shared" si="132"/>
        <v>600</v>
      </c>
      <c r="C628">
        <f t="shared" si="122"/>
        <v>1275929.2257975552</v>
      </c>
      <c r="D628">
        <f t="shared" si="123"/>
        <v>8.9772903899233545E-5</v>
      </c>
      <c r="E628">
        <f t="shared" si="124"/>
        <v>7.4684781775556392E-4</v>
      </c>
      <c r="F628">
        <f t="shared" si="125"/>
        <v>7045883.7890251679</v>
      </c>
      <c r="G628">
        <f t="shared" si="126"/>
        <v>76425.357150559241</v>
      </c>
      <c r="H628">
        <f t="shared" si="134"/>
        <v>764253.57150559325</v>
      </c>
      <c r="I628">
        <f t="shared" si="127"/>
        <v>-1.9972032599695836E-5</v>
      </c>
      <c r="J628">
        <f t="shared" si="128"/>
        <v>-4.2692676165208306E-6</v>
      </c>
      <c r="K628">
        <f t="shared" si="129"/>
        <v>-3.5517322759126004E-5</v>
      </c>
      <c r="L628">
        <f t="shared" si="130"/>
        <v>5.9117387947491003E-5</v>
      </c>
      <c r="M628">
        <f t="shared" si="131"/>
        <v>6.4123502785166823E-7</v>
      </c>
      <c r="N628">
        <f t="shared" si="133"/>
        <v>6.4123502785166817E-6</v>
      </c>
    </row>
    <row r="629" spans="1:14">
      <c r="A629">
        <v>601</v>
      </c>
      <c r="B629">
        <f t="shared" si="132"/>
        <v>601</v>
      </c>
      <c r="C629">
        <f t="shared" si="122"/>
        <v>1275929.2257775832</v>
      </c>
      <c r="D629">
        <f t="shared" si="123"/>
        <v>8.5503636282712714E-5</v>
      </c>
      <c r="E629">
        <f t="shared" si="124"/>
        <v>7.1133049499643797E-4</v>
      </c>
      <c r="F629">
        <f t="shared" si="125"/>
        <v>7045883.7890842855</v>
      </c>
      <c r="G629">
        <f t="shared" si="126"/>
        <v>76425.357151200471</v>
      </c>
      <c r="H629">
        <f t="shared" si="134"/>
        <v>764253.57151200564</v>
      </c>
      <c r="I629">
        <f t="shared" si="127"/>
        <v>-1.9022236521622907E-5</v>
      </c>
      <c r="J629">
        <f t="shared" si="128"/>
        <v>-4.0662370228011051E-6</v>
      </c>
      <c r="K629">
        <f t="shared" si="129"/>
        <v>-3.3828250118372461E-5</v>
      </c>
      <c r="L629">
        <f t="shared" si="130"/>
        <v>5.6305983403634238E-5</v>
      </c>
      <c r="M629">
        <f t="shared" si="131"/>
        <v>6.1074025916223366E-7</v>
      </c>
      <c r="N629">
        <f t="shared" si="133"/>
        <v>6.1074025916223362E-6</v>
      </c>
    </row>
    <row r="630" spans="1:14">
      <c r="A630">
        <v>602</v>
      </c>
      <c r="B630">
        <f t="shared" si="132"/>
        <v>602</v>
      </c>
      <c r="C630">
        <f t="shared" si="122"/>
        <v>1275929.2257585609</v>
      </c>
      <c r="D630">
        <f t="shared" si="123"/>
        <v>8.1437399259911604E-5</v>
      </c>
      <c r="E630">
        <f t="shared" si="124"/>
        <v>6.7750224487806549E-4</v>
      </c>
      <c r="F630">
        <f t="shared" si="125"/>
        <v>7045883.7891405914</v>
      </c>
      <c r="G630">
        <f t="shared" si="126"/>
        <v>76425.357151811215</v>
      </c>
      <c r="H630">
        <f t="shared" si="134"/>
        <v>764253.57151811302</v>
      </c>
      <c r="I630">
        <f t="shared" si="127"/>
        <v>-1.8117609235737101E-5</v>
      </c>
      <c r="J630">
        <f t="shared" si="128"/>
        <v>-3.8728618139567636E-6</v>
      </c>
      <c r="K630">
        <f t="shared" si="129"/>
        <v>-3.2219503531590207E-5</v>
      </c>
      <c r="L630">
        <f t="shared" si="130"/>
        <v>5.3628278872284703E-5</v>
      </c>
      <c r="M630">
        <f t="shared" si="131"/>
        <v>5.8169570899936862E-7</v>
      </c>
      <c r="N630">
        <f t="shared" si="133"/>
        <v>5.8169570899936857E-6</v>
      </c>
    </row>
    <row r="631" spans="1:14">
      <c r="A631">
        <v>603</v>
      </c>
      <c r="B631">
        <f t="shared" si="132"/>
        <v>603</v>
      </c>
      <c r="C631">
        <f t="shared" si="122"/>
        <v>1275929.2257404432</v>
      </c>
      <c r="D631">
        <f t="shared" si="123"/>
        <v>7.7564537445954838E-5</v>
      </c>
      <c r="E631">
        <f t="shared" si="124"/>
        <v>6.4528274134647526E-4</v>
      </c>
      <c r="F631">
        <f t="shared" si="125"/>
        <v>7045883.7891942197</v>
      </c>
      <c r="G631">
        <f t="shared" si="126"/>
        <v>76425.357152392913</v>
      </c>
      <c r="H631">
        <f t="shared" si="134"/>
        <v>764253.57152392995</v>
      </c>
      <c r="I631">
        <f t="shared" si="127"/>
        <v>-1.7256002681170084E-5</v>
      </c>
      <c r="J631">
        <f t="shared" si="128"/>
        <v>-3.688682815558337E-6</v>
      </c>
      <c r="K631">
        <f t="shared" si="129"/>
        <v>-3.0687262988445162E-5</v>
      </c>
      <c r="L631">
        <f t="shared" si="130"/>
        <v>5.1077916074845327E-5</v>
      </c>
      <c r="M631">
        <f t="shared" si="131"/>
        <v>5.5403241032824882E-7</v>
      </c>
      <c r="N631">
        <f t="shared" si="133"/>
        <v>5.540324103282488E-6</v>
      </c>
    </row>
    <row r="632" spans="1:14">
      <c r="A632">
        <v>604</v>
      </c>
      <c r="B632">
        <f t="shared" si="132"/>
        <v>604</v>
      </c>
      <c r="C632">
        <f t="shared" si="122"/>
        <v>1275929.2257231872</v>
      </c>
      <c r="D632">
        <f t="shared" si="123"/>
        <v>7.3875854630396501E-5</v>
      </c>
      <c r="E632">
        <f t="shared" si="124"/>
        <v>6.1459547835803006E-4</v>
      </c>
      <c r="F632">
        <f t="shared" si="125"/>
        <v>7045883.7892452972</v>
      </c>
      <c r="G632">
        <f t="shared" si="126"/>
        <v>76425.357152946948</v>
      </c>
      <c r="H632">
        <f t="shared" si="134"/>
        <v>764253.57152947027</v>
      </c>
      <c r="I632">
        <f t="shared" si="127"/>
        <v>-1.6435370950891889E-5</v>
      </c>
      <c r="J632">
        <f t="shared" si="128"/>
        <v>-3.5132626898156169E-6</v>
      </c>
      <c r="K632">
        <f t="shared" si="129"/>
        <v>-2.9227890144180103E-5</v>
      </c>
      <c r="L632">
        <f t="shared" si="130"/>
        <v>4.86488391089562E-5</v>
      </c>
      <c r="M632">
        <f t="shared" si="131"/>
        <v>5.2768467593140361E-7</v>
      </c>
      <c r="N632">
        <f t="shared" si="133"/>
        <v>5.2768467593140357E-6</v>
      </c>
    </row>
    <row r="633" spans="1:14">
      <c r="A633">
        <v>605</v>
      </c>
      <c r="B633">
        <f t="shared" si="132"/>
        <v>605</v>
      </c>
      <c r="C633">
        <f t="shared" si="122"/>
        <v>1275929.2257067519</v>
      </c>
      <c r="D633">
        <f t="shared" si="123"/>
        <v>7.036259194058089E-5</v>
      </c>
      <c r="E633">
        <f t="shared" si="124"/>
        <v>5.8536758821384996E-4</v>
      </c>
      <c r="F633">
        <f t="shared" si="125"/>
        <v>7045883.7892939458</v>
      </c>
      <c r="G633">
        <f t="shared" si="126"/>
        <v>76425.35715347463</v>
      </c>
      <c r="H633">
        <f t="shared" si="134"/>
        <v>764253.57153474714</v>
      </c>
      <c r="I633">
        <f t="shared" si="127"/>
        <v>-1.5653765433651816E-5</v>
      </c>
      <c r="J633">
        <f t="shared" si="128"/>
        <v>-3.3461848971077748E-6</v>
      </c>
      <c r="K633">
        <f t="shared" si="129"/>
        <v>-2.7837919680271186E-5</v>
      </c>
      <c r="L633">
        <f t="shared" si="130"/>
        <v>4.6335280068598056E-5</v>
      </c>
      <c r="M633">
        <f t="shared" si="131"/>
        <v>5.0258994243272066E-7</v>
      </c>
      <c r="N633">
        <f t="shared" si="133"/>
        <v>5.0258994243272063E-6</v>
      </c>
    </row>
    <row r="634" spans="1:14">
      <c r="A634">
        <v>606</v>
      </c>
      <c r="B634">
        <f t="shared" si="132"/>
        <v>606</v>
      </c>
      <c r="C634">
        <f t="shared" si="122"/>
        <v>1275929.2256910983</v>
      </c>
      <c r="D634">
        <f t="shared" si="123"/>
        <v>6.7016407043473116E-5</v>
      </c>
      <c r="E634">
        <f t="shared" si="124"/>
        <v>5.5752966853357872E-4</v>
      </c>
      <c r="F634">
        <f t="shared" si="125"/>
        <v>7045883.7893402809</v>
      </c>
      <c r="G634">
        <f t="shared" si="126"/>
        <v>76425.357153977224</v>
      </c>
      <c r="H634">
        <f t="shared" si="134"/>
        <v>764253.57153977302</v>
      </c>
      <c r="I634">
        <f t="shared" si="127"/>
        <v>-1.4909330186950587E-5</v>
      </c>
      <c r="J634">
        <f t="shared" si="128"/>
        <v>-3.1870527068992814E-6</v>
      </c>
      <c r="K634">
        <f t="shared" si="129"/>
        <v>-2.6514051075939546E-5</v>
      </c>
      <c r="L634">
        <f t="shared" si="130"/>
        <v>4.4131745348050323E-5</v>
      </c>
      <c r="M634">
        <f t="shared" si="131"/>
        <v>4.7868862173909361E-7</v>
      </c>
      <c r="N634">
        <f t="shared" si="133"/>
        <v>4.7868862173909364E-6</v>
      </c>
    </row>
    <row r="635" spans="1:14">
      <c r="A635">
        <v>607</v>
      </c>
      <c r="B635">
        <f t="shared" si="132"/>
        <v>607</v>
      </c>
      <c r="C635">
        <f t="shared" si="122"/>
        <v>1275929.2256761889</v>
      </c>
      <c r="D635">
        <f t="shared" si="123"/>
        <v>6.3829354336573837E-5</v>
      </c>
      <c r="E635">
        <f t="shared" si="124"/>
        <v>5.3101561745763919E-4</v>
      </c>
      <c r="F635">
        <f t="shared" si="125"/>
        <v>7045883.7893844126</v>
      </c>
      <c r="G635">
        <f t="shared" si="126"/>
        <v>76425.357154455909</v>
      </c>
      <c r="H635">
        <f t="shared" si="134"/>
        <v>764253.57154455991</v>
      </c>
      <c r="I635">
        <f t="shared" si="127"/>
        <v>-1.4200297530056996E-5</v>
      </c>
      <c r="J635">
        <f t="shared" si="128"/>
        <v>-3.0354882556929998E-6</v>
      </c>
      <c r="K635">
        <f t="shared" si="129"/>
        <v>-2.5253140770979505E-5</v>
      </c>
      <c r="L635">
        <f t="shared" si="130"/>
        <v>4.2033002597182542E-5</v>
      </c>
      <c r="M635">
        <f t="shared" si="131"/>
        <v>4.55923959546956E-7</v>
      </c>
      <c r="N635">
        <f t="shared" si="133"/>
        <v>4.5592395954695596E-6</v>
      </c>
    </row>
    <row r="636" spans="1:14">
      <c r="A636">
        <v>608</v>
      </c>
      <c r="B636">
        <f t="shared" si="132"/>
        <v>608</v>
      </c>
      <c r="C636">
        <f t="shared" si="122"/>
        <v>1275929.2256619886</v>
      </c>
      <c r="D636">
        <f t="shared" si="123"/>
        <v>6.0793866080880839E-5</v>
      </c>
      <c r="E636">
        <f t="shared" si="124"/>
        <v>5.0576247668665964E-4</v>
      </c>
      <c r="F636">
        <f t="shared" si="125"/>
        <v>7045883.789426446</v>
      </c>
      <c r="G636">
        <f t="shared" si="126"/>
        <v>76425.357154911835</v>
      </c>
      <c r="H636">
        <f t="shared" si="134"/>
        <v>764253.57154911919</v>
      </c>
      <c r="I636">
        <f t="shared" si="127"/>
        <v>-1.3524983846604251E-5</v>
      </c>
      <c r="J636">
        <f t="shared" si="128"/>
        <v>-2.8911316497835538E-6</v>
      </c>
      <c r="K636">
        <f t="shared" si="129"/>
        <v>-2.4052194701293661E-5</v>
      </c>
      <c r="L636">
        <f t="shared" si="130"/>
        <v>4.0034068297103741E-5</v>
      </c>
      <c r="M636">
        <f t="shared" si="131"/>
        <v>4.3424190057772026E-7</v>
      </c>
      <c r="N636">
        <f t="shared" si="133"/>
        <v>4.3424190057772022E-6</v>
      </c>
    </row>
    <row r="637" spans="1:14">
      <c r="A637">
        <v>609</v>
      </c>
      <c r="B637">
        <f t="shared" si="132"/>
        <v>609</v>
      </c>
      <c r="C637">
        <f t="shared" si="122"/>
        <v>1275929.2256484637</v>
      </c>
      <c r="D637">
        <f t="shared" si="123"/>
        <v>5.7902734431097286E-5</v>
      </c>
      <c r="E637">
        <f t="shared" si="124"/>
        <v>4.8171028198536599E-4</v>
      </c>
      <c r="F637">
        <f t="shared" si="125"/>
        <v>7045883.7894664798</v>
      </c>
      <c r="G637">
        <f t="shared" si="126"/>
        <v>76425.357155346079</v>
      </c>
      <c r="H637">
        <f t="shared" si="134"/>
        <v>764253.5715534616</v>
      </c>
      <c r="I637">
        <f t="shared" si="127"/>
        <v>-1.2881785586799425E-5</v>
      </c>
      <c r="J637">
        <f t="shared" si="128"/>
        <v>-2.753640110680432E-6</v>
      </c>
      <c r="K637">
        <f t="shared" si="129"/>
        <v>-2.2908361189410376E-5</v>
      </c>
      <c r="L637">
        <f t="shared" si="130"/>
        <v>3.8130195926668108E-5</v>
      </c>
      <c r="M637">
        <f t="shared" si="131"/>
        <v>4.1359096022212346E-7</v>
      </c>
      <c r="N637">
        <f t="shared" si="133"/>
        <v>4.1359096022212344E-6</v>
      </c>
    </row>
    <row r="638" spans="1:14">
      <c r="A638">
        <v>610</v>
      </c>
      <c r="B638">
        <f t="shared" si="132"/>
        <v>610</v>
      </c>
      <c r="C638">
        <f t="shared" si="122"/>
        <v>1275929.2256355819</v>
      </c>
      <c r="D638">
        <f t="shared" si="123"/>
        <v>5.5149094320416857E-5</v>
      </c>
      <c r="E638">
        <f t="shared" si="124"/>
        <v>4.588019207959556E-4</v>
      </c>
      <c r="F638">
        <f t="shared" si="125"/>
        <v>7045883.78950461</v>
      </c>
      <c r="G638">
        <f t="shared" si="126"/>
        <v>76425.357155759673</v>
      </c>
      <c r="H638">
        <f t="shared" si="134"/>
        <v>764253.57155759749</v>
      </c>
      <c r="I638">
        <f t="shared" si="127"/>
        <v>-1.2269175459753027E-5</v>
      </c>
      <c r="J638">
        <f t="shared" si="128"/>
        <v>-2.6226871611716044E-6</v>
      </c>
      <c r="K638">
        <f t="shared" si="129"/>
        <v>-2.1818924173101972E-5</v>
      </c>
      <c r="L638">
        <f t="shared" si="130"/>
        <v>3.6316864691737913E-5</v>
      </c>
      <c r="M638">
        <f t="shared" si="131"/>
        <v>3.9392210228869178E-7</v>
      </c>
      <c r="N638">
        <f t="shared" si="133"/>
        <v>3.9392210228869178E-6</v>
      </c>
    </row>
    <row r="639" spans="1:14">
      <c r="A639">
        <v>611</v>
      </c>
      <c r="B639">
        <f t="shared" si="132"/>
        <v>611</v>
      </c>
      <c r="C639">
        <f t="shared" si="122"/>
        <v>1275929.2256233126</v>
      </c>
      <c r="D639">
        <f t="shared" si="123"/>
        <v>5.2526407159245255E-5</v>
      </c>
      <c r="E639">
        <f t="shared" si="124"/>
        <v>4.3698299662285362E-4</v>
      </c>
      <c r="F639">
        <f t="shared" si="125"/>
        <v>7045883.7895409269</v>
      </c>
      <c r="G639">
        <f t="shared" si="126"/>
        <v>76425.357156153594</v>
      </c>
      <c r="H639">
        <f t="shared" si="134"/>
        <v>764253.57156153675</v>
      </c>
      <c r="I639">
        <f t="shared" si="127"/>
        <v>-1.1685698806887302E-5</v>
      </c>
      <c r="J639">
        <f t="shared" si="128"/>
        <v>-2.497961850094957E-6</v>
      </c>
      <c r="K639">
        <f t="shared" si="129"/>
        <v>-2.0781296756024806E-5</v>
      </c>
      <c r="L639">
        <f t="shared" si="130"/>
        <v>3.4589768790441027E-5</v>
      </c>
      <c r="M639">
        <f t="shared" si="131"/>
        <v>3.7518862256603754E-7</v>
      </c>
      <c r="N639">
        <f t="shared" si="133"/>
        <v>3.7518862256603752E-6</v>
      </c>
    </row>
    <row r="640" spans="1:14">
      <c r="A640">
        <v>612</v>
      </c>
      <c r="B640">
        <f t="shared" si="132"/>
        <v>612</v>
      </c>
      <c r="C640">
        <f t="shared" si="122"/>
        <v>1275929.2256116269</v>
      </c>
      <c r="D640">
        <f t="shared" si="123"/>
        <v>5.0028445309150295E-5</v>
      </c>
      <c r="E640">
        <f t="shared" si="124"/>
        <v>4.1620169986682882E-4</v>
      </c>
      <c r="F640">
        <f t="shared" si="125"/>
        <v>7045883.7895755162</v>
      </c>
      <c r="G640">
        <f t="shared" si="126"/>
        <v>76425.357156528786</v>
      </c>
      <c r="H640">
        <f t="shared" si="134"/>
        <v>764253.57156528858</v>
      </c>
      <c r="I640">
        <f t="shared" si="127"/>
        <v>-1.1129970147811845E-5</v>
      </c>
      <c r="J640">
        <f t="shared" si="128"/>
        <v>-2.3791680139767174E-6</v>
      </c>
      <c r="K640">
        <f t="shared" si="129"/>
        <v>-1.9793015065067085E-5</v>
      </c>
      <c r="L640">
        <f t="shared" si="130"/>
        <v>3.2944807188933148E-5</v>
      </c>
      <c r="M640">
        <f t="shared" si="131"/>
        <v>3.5734603792250208E-7</v>
      </c>
      <c r="N640">
        <f t="shared" si="133"/>
        <v>3.5734603792250208E-6</v>
      </c>
    </row>
    <row r="641" spans="1:14">
      <c r="A641">
        <v>613</v>
      </c>
      <c r="B641">
        <f t="shared" si="132"/>
        <v>613</v>
      </c>
      <c r="C641">
        <f t="shared" si="122"/>
        <v>1275929.2256004969</v>
      </c>
      <c r="D641">
        <f t="shared" si="123"/>
        <v>4.7649277295173576E-5</v>
      </c>
      <c r="E641">
        <f t="shared" si="124"/>
        <v>3.9640868480176174E-4</v>
      </c>
      <c r="F641">
        <f t="shared" si="125"/>
        <v>7045883.7896084609</v>
      </c>
      <c r="G641">
        <f t="shared" si="126"/>
        <v>76425.357156886137</v>
      </c>
      <c r="H641">
        <f t="shared" si="134"/>
        <v>764253.57156886207</v>
      </c>
      <c r="I641">
        <f t="shared" si="127"/>
        <v>-1.0600669890464599E-5</v>
      </c>
      <c r="J641">
        <f t="shared" si="128"/>
        <v>-2.2660235737836459E-6</v>
      </c>
      <c r="K641">
        <f t="shared" si="129"/>
        <v>-1.8851732399818564E-5</v>
      </c>
      <c r="L641">
        <f t="shared" si="130"/>
        <v>3.1378073883386995E-5</v>
      </c>
      <c r="M641">
        <f t="shared" si="131"/>
        <v>3.4035198067981126E-7</v>
      </c>
      <c r="N641">
        <f t="shared" si="133"/>
        <v>3.4035198067981123E-6</v>
      </c>
    </row>
    <row r="642" spans="1:14">
      <c r="A642">
        <v>614</v>
      </c>
      <c r="B642">
        <f t="shared" si="132"/>
        <v>614</v>
      </c>
      <c r="C642">
        <f t="shared" si="122"/>
        <v>1275929.2255898961</v>
      </c>
      <c r="D642">
        <f t="shared" si="123"/>
        <v>4.5383253721389929E-5</v>
      </c>
      <c r="E642">
        <f t="shared" si="124"/>
        <v>3.775569524019432E-4</v>
      </c>
      <c r="F642">
        <f t="shared" si="125"/>
        <v>7045883.789639839</v>
      </c>
      <c r="G642">
        <f t="shared" si="126"/>
        <v>76425.357157226492</v>
      </c>
      <c r="H642">
        <f t="shared" si="134"/>
        <v>764253.57157226559</v>
      </c>
      <c r="I642">
        <f t="shared" si="127"/>
        <v>-1.0096541197706409E-5</v>
      </c>
      <c r="J642">
        <f t="shared" si="128"/>
        <v>-2.1582598651190773E-6</v>
      </c>
      <c r="K642">
        <f t="shared" si="129"/>
        <v>-1.7955213660269734E-5</v>
      </c>
      <c r="L642">
        <f t="shared" si="130"/>
        <v>2.9885848625085293E-5</v>
      </c>
      <c r="M642">
        <f t="shared" si="131"/>
        <v>3.2416609800992808E-7</v>
      </c>
      <c r="N642">
        <f t="shared" si="133"/>
        <v>3.2416609800992805E-6</v>
      </c>
    </row>
    <row r="643" spans="1:14">
      <c r="A643">
        <v>615</v>
      </c>
      <c r="B643">
        <f t="shared" si="132"/>
        <v>615</v>
      </c>
      <c r="C643">
        <f t="shared" si="122"/>
        <v>1275929.2255797996</v>
      </c>
      <c r="D643">
        <f t="shared" si="123"/>
        <v>4.3224993856270852E-5</v>
      </c>
      <c r="E643">
        <f t="shared" si="124"/>
        <v>3.5960173874167349E-4</v>
      </c>
      <c r="F643">
        <f t="shared" si="125"/>
        <v>7045883.7896697251</v>
      </c>
      <c r="G643">
        <f t="shared" si="126"/>
        <v>76425.357157550665</v>
      </c>
      <c r="H643">
        <f t="shared" si="134"/>
        <v>764253.57157550729</v>
      </c>
      <c r="I643">
        <f t="shared" si="127"/>
        <v>-9.6163870029287445E-6</v>
      </c>
      <c r="J643">
        <f t="shared" si="128"/>
        <v>-2.0556210002723772E-6</v>
      </c>
      <c r="K643">
        <f t="shared" si="129"/>
        <v>-1.7101330039509188E-5</v>
      </c>
      <c r="L643">
        <f t="shared" si="130"/>
        <v>2.8464588086594088E-5</v>
      </c>
      <c r="M643">
        <f t="shared" si="131"/>
        <v>3.0874995611622039E-7</v>
      </c>
      <c r="N643">
        <f t="shared" si="133"/>
        <v>3.0874995611622035E-6</v>
      </c>
    </row>
    <row r="644" spans="1:14">
      <c r="A644">
        <v>616</v>
      </c>
      <c r="B644">
        <f t="shared" si="132"/>
        <v>616</v>
      </c>
      <c r="C644">
        <f t="shared" si="122"/>
        <v>1275929.2255701832</v>
      </c>
      <c r="D644">
        <f t="shared" si="123"/>
        <v>4.1169372855998475E-5</v>
      </c>
      <c r="E644">
        <f t="shared" si="124"/>
        <v>3.4250040870216432E-4</v>
      </c>
      <c r="F644">
        <f t="shared" si="125"/>
        <v>7045883.7896981901</v>
      </c>
      <c r="G644">
        <f t="shared" si="126"/>
        <v>76425.357157859413</v>
      </c>
      <c r="H644">
        <f t="shared" si="134"/>
        <v>764253.57157859474</v>
      </c>
      <c r="I644">
        <f t="shared" si="127"/>
        <v>-9.1590671675880943E-6</v>
      </c>
      <c r="J644">
        <f t="shared" si="128"/>
        <v>-1.9578632606069589E-6</v>
      </c>
      <c r="K644">
        <f t="shared" si="129"/>
        <v>-1.6288053968816575E-5</v>
      </c>
      <c r="L644">
        <f t="shared" si="130"/>
        <v>2.711091744804021E-5</v>
      </c>
      <c r="M644">
        <f t="shared" si="131"/>
        <v>2.9406694897141765E-7</v>
      </c>
      <c r="N644">
        <f t="shared" si="133"/>
        <v>2.9406694897141765E-6</v>
      </c>
    </row>
    <row r="645" spans="1:14">
      <c r="A645">
        <v>617</v>
      </c>
      <c r="B645">
        <f t="shared" si="132"/>
        <v>617</v>
      </c>
      <c r="C645">
        <f t="shared" si="122"/>
        <v>1275929.2255610242</v>
      </c>
      <c r="D645">
        <f t="shared" si="123"/>
        <v>3.9211509595391514E-5</v>
      </c>
      <c r="E645">
        <f t="shared" si="124"/>
        <v>3.2621235473334772E-4</v>
      </c>
      <c r="F645">
        <f t="shared" si="125"/>
        <v>7045883.7897253009</v>
      </c>
      <c r="G645">
        <f t="shared" si="126"/>
        <v>76425.357158153478</v>
      </c>
      <c r="H645">
        <f t="shared" si="134"/>
        <v>764253.57158153539</v>
      </c>
      <c r="I645">
        <f t="shared" si="127"/>
        <v>-8.7234957739175326E-6</v>
      </c>
      <c r="J645">
        <f t="shared" si="128"/>
        <v>-1.8647545178440878E-6</v>
      </c>
      <c r="K645">
        <f t="shared" si="129"/>
        <v>-1.5513454303148322E-5</v>
      </c>
      <c r="L645">
        <f t="shared" si="130"/>
        <v>2.5821622383514289E-5</v>
      </c>
      <c r="M645">
        <f t="shared" si="131"/>
        <v>2.8008221139565367E-7</v>
      </c>
      <c r="N645">
        <f t="shared" si="133"/>
        <v>2.8008221139565365E-6</v>
      </c>
    </row>
    <row r="646" spans="1:14">
      <c r="A646">
        <v>618</v>
      </c>
      <c r="B646">
        <f t="shared" si="132"/>
        <v>618</v>
      </c>
      <c r="C646">
        <f t="shared" si="122"/>
        <v>1275929.2255523007</v>
      </c>
      <c r="D646">
        <f t="shared" si="123"/>
        <v>3.7346755077547428E-5</v>
      </c>
      <c r="E646">
        <f t="shared" si="124"/>
        <v>3.1069890043019941E-4</v>
      </c>
      <c r="F646">
        <f t="shared" si="125"/>
        <v>7045883.7897511227</v>
      </c>
      <c r="G646">
        <f t="shared" si="126"/>
        <v>76425.357158433559</v>
      </c>
      <c r="H646">
        <f t="shared" si="134"/>
        <v>764253.57158433623</v>
      </c>
      <c r="I646">
        <f t="shared" si="127"/>
        <v>-8.3086385463869249E-6</v>
      </c>
      <c r="J646">
        <f t="shared" si="128"/>
        <v>-1.7760736828682876E-6</v>
      </c>
      <c r="K646">
        <f t="shared" si="129"/>
        <v>-1.4775691735583845E-5</v>
      </c>
      <c r="L646">
        <f t="shared" si="130"/>
        <v>2.4593641428570861E-5</v>
      </c>
      <c r="M646">
        <f t="shared" si="131"/>
        <v>2.6676253626819591E-7</v>
      </c>
      <c r="N646">
        <f t="shared" si="133"/>
        <v>2.6676253626819589E-6</v>
      </c>
    </row>
    <row r="647" spans="1:14">
      <c r="A647">
        <v>619</v>
      </c>
      <c r="B647">
        <f t="shared" si="132"/>
        <v>619</v>
      </c>
      <c r="C647">
        <f t="shared" si="122"/>
        <v>1275929.2255439921</v>
      </c>
      <c r="D647">
        <f t="shared" si="123"/>
        <v>3.5570681394679138E-5</v>
      </c>
      <c r="E647">
        <f t="shared" si="124"/>
        <v>2.9592320869461554E-4</v>
      </c>
      <c r="F647">
        <f t="shared" si="125"/>
        <v>7045883.7897757161</v>
      </c>
      <c r="G647">
        <f t="shared" si="126"/>
        <v>76425.357158700324</v>
      </c>
      <c r="H647">
        <f t="shared" si="134"/>
        <v>764253.57158700388</v>
      </c>
      <c r="I647">
        <f t="shared" si="127"/>
        <v>-7.9135103957889352E-6</v>
      </c>
      <c r="J647">
        <f t="shared" si="128"/>
        <v>-1.6916101807455225E-6</v>
      </c>
      <c r="K647">
        <f t="shared" si="129"/>
        <v>-1.4073014429843732E-5</v>
      </c>
      <c r="L647">
        <f t="shared" si="130"/>
        <v>2.342405871070191E-5</v>
      </c>
      <c r="M647">
        <f t="shared" si="131"/>
        <v>2.5407629567627954E-7</v>
      </c>
      <c r="N647">
        <f t="shared" si="133"/>
        <v>2.5407629567627953E-6</v>
      </c>
    </row>
    <row r="648" spans="1:14">
      <c r="A648">
        <v>620</v>
      </c>
      <c r="B648">
        <f t="shared" si="132"/>
        <v>620</v>
      </c>
      <c r="C648">
        <f t="shared" si="122"/>
        <v>1275929.2255360787</v>
      </c>
      <c r="D648">
        <f t="shared" si="123"/>
        <v>3.3879071213933614E-5</v>
      </c>
      <c r="E648">
        <f t="shared" si="124"/>
        <v>2.818501942647718E-4</v>
      </c>
      <c r="F648">
        <f t="shared" si="125"/>
        <v>7045883.7897991398</v>
      </c>
      <c r="G648">
        <f t="shared" si="126"/>
        <v>76425.357158954401</v>
      </c>
      <c r="H648">
        <f t="shared" si="134"/>
        <v>764253.57158954465</v>
      </c>
      <c r="I648">
        <f t="shared" si="127"/>
        <v>-7.5371730801192574E-6</v>
      </c>
      <c r="J648">
        <f t="shared" si="128"/>
        <v>-1.6111634507075784E-6</v>
      </c>
      <c r="K648">
        <f t="shared" si="129"/>
        <v>-1.3403753860509262E-5</v>
      </c>
      <c r="L648">
        <f t="shared" si="130"/>
        <v>2.2310097025522289E-5</v>
      </c>
      <c r="M648">
        <f t="shared" si="131"/>
        <v>2.4199336581381156E-7</v>
      </c>
      <c r="N648">
        <f t="shared" si="133"/>
        <v>2.4199336581381153E-6</v>
      </c>
    </row>
    <row r="649" spans="1:14">
      <c r="A649">
        <v>621</v>
      </c>
      <c r="B649">
        <f t="shared" si="132"/>
        <v>621</v>
      </c>
      <c r="C649">
        <f t="shared" ref="C649:C712" si="135">C648+I648*B$8</f>
        <v>1275929.2255285415</v>
      </c>
      <c r="D649">
        <f t="shared" ref="D649:D712" si="136">D648+J648*B$8</f>
        <v>3.2267907763226033E-5</v>
      </c>
      <c r="E649">
        <f t="shared" ref="E649:E712" si="137">E648+K648*B$8</f>
        <v>2.6844644040426252E-4</v>
      </c>
      <c r="F649">
        <f t="shared" ref="F649:F712" si="138">F648+L648*B$8</f>
        <v>7045883.7898214497</v>
      </c>
      <c r="G649">
        <f t="shared" ref="G649:G712" si="139">G648+M648*B$8</f>
        <v>76425.357159196399</v>
      </c>
      <c r="H649">
        <f t="shared" si="134"/>
        <v>764253.57159196457</v>
      </c>
      <c r="I649">
        <f t="shared" si="127"/>
        <v>-7.1787329766967191E-6</v>
      </c>
      <c r="J649">
        <f t="shared" si="128"/>
        <v>-1.5345424699153367E-6</v>
      </c>
      <c r="K649">
        <f t="shared" si="129"/>
        <v>-1.2766320851065696E-5</v>
      </c>
      <c r="L649">
        <f t="shared" si="130"/>
        <v>2.1249111242226137E-5</v>
      </c>
      <c r="M649">
        <f t="shared" si="131"/>
        <v>2.3048505545161452E-7</v>
      </c>
      <c r="N649">
        <f t="shared" si="133"/>
        <v>2.3048505545161452E-6</v>
      </c>
    </row>
    <row r="650" spans="1:14">
      <c r="A650">
        <v>622</v>
      </c>
      <c r="B650">
        <f t="shared" si="132"/>
        <v>622</v>
      </c>
      <c r="C650">
        <f t="shared" si="135"/>
        <v>1275929.2255213629</v>
      </c>
      <c r="D650">
        <f t="shared" si="136"/>
        <v>3.0733365293310695E-5</v>
      </c>
      <c r="E650">
        <f t="shared" si="137"/>
        <v>2.5568011955319682E-4</v>
      </c>
      <c r="F650">
        <f t="shared" si="138"/>
        <v>7045883.7898426987</v>
      </c>
      <c r="G650">
        <f t="shared" si="139"/>
        <v>76425.357159426887</v>
      </c>
      <c r="H650">
        <f t="shared" si="134"/>
        <v>764253.57159426948</v>
      </c>
      <c r="I650">
        <f t="shared" si="127"/>
        <v>-6.8373389602331378E-6</v>
      </c>
      <c r="J650">
        <f t="shared" si="128"/>
        <v>-1.4615652998701088E-6</v>
      </c>
      <c r="K650">
        <f t="shared" si="129"/>
        <v>-1.2159201800361577E-5</v>
      </c>
      <c r="L650">
        <f t="shared" si="130"/>
        <v>2.0238582022655459E-5</v>
      </c>
      <c r="M650">
        <f t="shared" si="131"/>
        <v>2.1952403780936209E-7</v>
      </c>
      <c r="N650">
        <f t="shared" si="133"/>
        <v>2.1952403780936208E-6</v>
      </c>
    </row>
    <row r="651" spans="1:14">
      <c r="A651">
        <v>623</v>
      </c>
      <c r="B651">
        <f t="shared" si="132"/>
        <v>623</v>
      </c>
      <c r="C651">
        <f t="shared" si="135"/>
        <v>1275929.2255145255</v>
      </c>
      <c r="D651">
        <f t="shared" si="136"/>
        <v>2.9271799993440587E-5</v>
      </c>
      <c r="E651">
        <f t="shared" si="137"/>
        <v>2.4352091775283523E-4</v>
      </c>
      <c r="F651">
        <f t="shared" si="138"/>
        <v>7045883.7898629373</v>
      </c>
      <c r="G651">
        <f t="shared" si="139"/>
        <v>76425.357159646417</v>
      </c>
      <c r="H651">
        <f t="shared" si="134"/>
        <v>764253.57159646472</v>
      </c>
      <c r="I651">
        <f t="shared" si="127"/>
        <v>-6.5121803818143154E-6</v>
      </c>
      <c r="J651">
        <f t="shared" si="128"/>
        <v>-1.3920586543959713E-6</v>
      </c>
      <c r="K651">
        <f t="shared" si="129"/>
        <v>-1.1580955088523701E-5</v>
      </c>
      <c r="L651">
        <f t="shared" si="130"/>
        <v>1.9276109839066556E-5</v>
      </c>
      <c r="M651">
        <f t="shared" si="131"/>
        <v>2.0908428566743276E-7</v>
      </c>
      <c r="N651">
        <f t="shared" si="133"/>
        <v>2.0908428566743276E-6</v>
      </c>
    </row>
    <row r="652" spans="1:14">
      <c r="A652">
        <v>624</v>
      </c>
      <c r="B652">
        <f t="shared" si="132"/>
        <v>624</v>
      </c>
      <c r="C652">
        <f t="shared" si="135"/>
        <v>1275929.2255080133</v>
      </c>
      <c r="D652">
        <f t="shared" si="136"/>
        <v>2.7879741339044614E-5</v>
      </c>
      <c r="E652">
        <f t="shared" si="137"/>
        <v>2.3193996266431154E-4</v>
      </c>
      <c r="F652">
        <f t="shared" si="138"/>
        <v>7045883.7898822138</v>
      </c>
      <c r="G652">
        <f t="shared" si="139"/>
        <v>76425.357159855499</v>
      </c>
      <c r="H652">
        <f t="shared" si="134"/>
        <v>764253.57159855554</v>
      </c>
      <c r="I652">
        <f t="shared" si="127"/>
        <v>-6.2024851439932608E-6</v>
      </c>
      <c r="J652">
        <f t="shared" si="128"/>
        <v>-1.3258574881672621E-6</v>
      </c>
      <c r="K652">
        <f t="shared" si="129"/>
        <v>-1.1030207653793487E-5</v>
      </c>
      <c r="L652">
        <f t="shared" si="130"/>
        <v>1.8359409276389406E-5</v>
      </c>
      <c r="M652">
        <f t="shared" si="131"/>
        <v>1.991410095646044E-7</v>
      </c>
      <c r="N652">
        <f t="shared" si="133"/>
        <v>1.9914100956460439E-6</v>
      </c>
    </row>
    <row r="653" spans="1:14">
      <c r="A653">
        <v>625</v>
      </c>
      <c r="B653">
        <f t="shared" si="132"/>
        <v>625</v>
      </c>
      <c r="C653">
        <f t="shared" si="135"/>
        <v>1275929.2255018109</v>
      </c>
      <c r="D653">
        <f t="shared" si="136"/>
        <v>2.6553883850877352E-5</v>
      </c>
      <c r="E653">
        <f t="shared" si="137"/>
        <v>2.2090975501051806E-4</v>
      </c>
      <c r="F653">
        <f t="shared" si="138"/>
        <v>7045883.789900573</v>
      </c>
      <c r="G653">
        <f t="shared" si="139"/>
        <v>76425.357160054642</v>
      </c>
      <c r="H653">
        <f t="shared" si="134"/>
        <v>764253.57160054694</v>
      </c>
      <c r="I653">
        <f t="shared" si="127"/>
        <v>-5.9075178674248305E-6</v>
      </c>
      <c r="J653">
        <f t="shared" si="128"/>
        <v>-1.2628046048041936E-6</v>
      </c>
      <c r="K653">
        <f t="shared" si="129"/>
        <v>-1.050565173215636E-5</v>
      </c>
      <c r="L653">
        <f t="shared" si="130"/>
        <v>1.7486303605450545E-5</v>
      </c>
      <c r="M653">
        <f t="shared" si="131"/>
        <v>1.8967059893483821E-7</v>
      </c>
      <c r="N653">
        <f t="shared" si="133"/>
        <v>1.8967059893483821E-6</v>
      </c>
    </row>
    <row r="654" spans="1:14">
      <c r="A654">
        <v>626</v>
      </c>
      <c r="B654">
        <f t="shared" si="132"/>
        <v>626</v>
      </c>
      <c r="C654">
        <f t="shared" si="135"/>
        <v>1275929.2254959033</v>
      </c>
      <c r="D654">
        <f t="shared" si="136"/>
        <v>2.5291079246073159E-5</v>
      </c>
      <c r="E654">
        <f t="shared" si="137"/>
        <v>2.1040410327836169E-4</v>
      </c>
      <c r="F654">
        <f t="shared" si="138"/>
        <v>7045883.7899180595</v>
      </c>
      <c r="G654">
        <f t="shared" si="139"/>
        <v>76425.357160244312</v>
      </c>
      <c r="H654">
        <f t="shared" si="134"/>
        <v>764253.5716024437</v>
      </c>
      <c r="I654">
        <f t="shared" si="127"/>
        <v>-5.6265781446884743E-6</v>
      </c>
      <c r="J654">
        <f t="shared" si="128"/>
        <v>-1.2027502836059878E-6</v>
      </c>
      <c r="K654">
        <f t="shared" si="129"/>
        <v>-1.0006041752022313E-5</v>
      </c>
      <c r="L654">
        <f t="shared" si="130"/>
        <v>1.6654719614273396E-5</v>
      </c>
      <c r="M654">
        <f t="shared" si="131"/>
        <v>1.8065056604337972E-7</v>
      </c>
      <c r="N654">
        <f t="shared" si="133"/>
        <v>1.8065056604337971E-6</v>
      </c>
    </row>
    <row r="655" spans="1:14">
      <c r="A655">
        <v>627</v>
      </c>
      <c r="B655">
        <f t="shared" si="132"/>
        <v>627</v>
      </c>
      <c r="C655">
        <f t="shared" si="135"/>
        <v>1275929.2254902767</v>
      </c>
      <c r="D655">
        <f t="shared" si="136"/>
        <v>2.4088328962467171E-5</v>
      </c>
      <c r="E655">
        <f t="shared" si="137"/>
        <v>2.0039806152633938E-4</v>
      </c>
      <c r="F655">
        <f t="shared" si="138"/>
        <v>7045883.7899347143</v>
      </c>
      <c r="G655">
        <f t="shared" si="139"/>
        <v>76425.357160424959</v>
      </c>
      <c r="H655">
        <f t="shared" si="134"/>
        <v>764253.57160425023</v>
      </c>
      <c r="I655">
        <f t="shared" si="127"/>
        <v>-5.3589988771527191E-6</v>
      </c>
      <c r="J655">
        <f t="shared" si="128"/>
        <v>-1.1455519240352012E-6</v>
      </c>
      <c r="K655">
        <f t="shared" si="129"/>
        <v>-9.5301913765839749E-6</v>
      </c>
      <c r="L655">
        <f t="shared" si="130"/>
        <v>1.5862682685182844E-5</v>
      </c>
      <c r="M655">
        <f t="shared" si="131"/>
        <v>1.7205949258905123E-7</v>
      </c>
      <c r="N655">
        <f t="shared" si="133"/>
        <v>1.7205949258905122E-6</v>
      </c>
    </row>
    <row r="656" spans="1:14">
      <c r="A656">
        <v>628</v>
      </c>
      <c r="B656">
        <f t="shared" si="132"/>
        <v>628</v>
      </c>
      <c r="C656">
        <f t="shared" si="135"/>
        <v>1275929.2254849176</v>
      </c>
      <c r="D656">
        <f t="shared" si="136"/>
        <v>2.2942777038431969E-5</v>
      </c>
      <c r="E656">
        <f t="shared" si="137"/>
        <v>1.9086787014975539E-4</v>
      </c>
      <c r="F656">
        <f t="shared" si="138"/>
        <v>7045883.7899505766</v>
      </c>
      <c r="G656">
        <f t="shared" si="139"/>
        <v>76425.357160597021</v>
      </c>
      <c r="H656">
        <f t="shared" si="134"/>
        <v>764253.57160597085</v>
      </c>
      <c r="I656">
        <f t="shared" si="127"/>
        <v>-5.1041446909322217E-6</v>
      </c>
      <c r="J656">
        <f t="shared" si="128"/>
        <v>-1.091073707109068E-6</v>
      </c>
      <c r="K656">
        <f t="shared" si="129"/>
        <v>-9.0769706868292345E-6</v>
      </c>
      <c r="L656">
        <f t="shared" si="130"/>
        <v>1.5108312106024583E-5</v>
      </c>
      <c r="M656">
        <f t="shared" si="131"/>
        <v>1.6387697884594264E-7</v>
      </c>
      <c r="N656">
        <f t="shared" si="133"/>
        <v>1.6387697884594262E-6</v>
      </c>
    </row>
    <row r="657" spans="1:14">
      <c r="A657">
        <v>629</v>
      </c>
      <c r="B657">
        <f t="shared" si="132"/>
        <v>629</v>
      </c>
      <c r="C657">
        <f t="shared" si="135"/>
        <v>1275929.2254798135</v>
      </c>
      <c r="D657">
        <f t="shared" si="136"/>
        <v>2.1851703331322902E-5</v>
      </c>
      <c r="E657">
        <f t="shared" si="137"/>
        <v>1.8179089946292616E-4</v>
      </c>
      <c r="F657">
        <f t="shared" si="138"/>
        <v>7045883.7899656845</v>
      </c>
      <c r="G657">
        <f t="shared" si="139"/>
        <v>76425.357160760905</v>
      </c>
      <c r="H657">
        <f t="shared" si="134"/>
        <v>764253.57160760963</v>
      </c>
      <c r="I657">
        <f t="shared" si="127"/>
        <v>-4.8614104281760658E-6</v>
      </c>
      <c r="J657">
        <f t="shared" si="128"/>
        <v>-1.0391862728938153E-6</v>
      </c>
      <c r="K657">
        <f t="shared" si="129"/>
        <v>-8.6453034985193352E-6</v>
      </c>
      <c r="L657">
        <f t="shared" si="130"/>
        <v>1.4389816604365483E-5</v>
      </c>
      <c r="M657">
        <f t="shared" si="131"/>
        <v>1.5608359522373501E-7</v>
      </c>
      <c r="N657">
        <f t="shared" si="133"/>
        <v>1.56083595223735E-6</v>
      </c>
    </row>
    <row r="658" spans="1:14">
      <c r="A658">
        <v>630</v>
      </c>
      <c r="B658">
        <f t="shared" si="132"/>
        <v>630</v>
      </c>
      <c r="C658">
        <f t="shared" si="135"/>
        <v>1275929.225474952</v>
      </c>
      <c r="D658">
        <f t="shared" si="136"/>
        <v>2.0812517058429086E-5</v>
      </c>
      <c r="E658">
        <f t="shared" si="137"/>
        <v>1.7314559596440682E-4</v>
      </c>
      <c r="F658">
        <f t="shared" si="138"/>
        <v>7045883.7899800744</v>
      </c>
      <c r="G658">
        <f t="shared" si="139"/>
        <v>76425.357160916989</v>
      </c>
      <c r="H658">
        <f t="shared" si="134"/>
        <v>764253.57160917041</v>
      </c>
      <c r="I658">
        <f t="shared" si="127"/>
        <v>-4.6302197101047948E-6</v>
      </c>
      <c r="J658">
        <f t="shared" si="128"/>
        <v>-9.8976641333615801E-7</v>
      </c>
      <c r="K658">
        <f t="shared" si="129"/>
        <v>-8.2341648067616108E-6</v>
      </c>
      <c r="L658">
        <f t="shared" si="130"/>
        <v>1.3705490094070927E-5</v>
      </c>
      <c r="M658">
        <f t="shared" si="131"/>
        <v>1.4866083613163633E-7</v>
      </c>
      <c r="N658">
        <f t="shared" si="133"/>
        <v>1.4866083613163632E-6</v>
      </c>
    </row>
    <row r="659" spans="1:14">
      <c r="A659">
        <v>631</v>
      </c>
      <c r="B659">
        <f t="shared" si="132"/>
        <v>631</v>
      </c>
      <c r="C659">
        <f t="shared" si="135"/>
        <v>1275929.2254703217</v>
      </c>
      <c r="D659">
        <f t="shared" si="136"/>
        <v>1.9822750645092926E-5</v>
      </c>
      <c r="E659">
        <f t="shared" si="137"/>
        <v>1.6491143115764521E-4</v>
      </c>
      <c r="F659">
        <f t="shared" si="138"/>
        <v>7045883.7899937797</v>
      </c>
      <c r="G659">
        <f t="shared" si="139"/>
        <v>76425.357161065651</v>
      </c>
      <c r="H659">
        <f t="shared" si="134"/>
        <v>764253.57161065703</v>
      </c>
      <c r="I659">
        <f t="shared" si="127"/>
        <v>-4.4100235683841168E-6</v>
      </c>
      <c r="J659">
        <f t="shared" si="128"/>
        <v>-9.4269677970259261E-7</v>
      </c>
      <c r="K659">
        <f t="shared" si="129"/>
        <v>-7.8425783521088703E-6</v>
      </c>
      <c r="L659">
        <f t="shared" si="130"/>
        <v>1.3053707624159203E-5</v>
      </c>
      <c r="M659">
        <f t="shared" si="131"/>
        <v>1.4159107603637803E-7</v>
      </c>
      <c r="N659">
        <f t="shared" si="133"/>
        <v>1.4159107603637803E-6</v>
      </c>
    </row>
    <row r="660" spans="1:14">
      <c r="A660">
        <v>632</v>
      </c>
      <c r="B660">
        <f t="shared" si="132"/>
        <v>632</v>
      </c>
      <c r="C660">
        <f t="shared" si="135"/>
        <v>1275929.2254659117</v>
      </c>
      <c r="D660">
        <f t="shared" si="136"/>
        <v>1.8880053865390334E-5</v>
      </c>
      <c r="E660">
        <f t="shared" si="137"/>
        <v>1.5706885280553635E-4</v>
      </c>
      <c r="F660">
        <f t="shared" si="138"/>
        <v>7045883.7900068332</v>
      </c>
      <c r="G660">
        <f t="shared" si="139"/>
        <v>76425.357161207241</v>
      </c>
      <c r="H660">
        <f t="shared" si="134"/>
        <v>764253.57161207299</v>
      </c>
      <c r="I660">
        <f t="shared" si="127"/>
        <v>-4.2002991415853993E-6</v>
      </c>
      <c r="J660">
        <f t="shared" si="128"/>
        <v>-8.9786560393179984E-7</v>
      </c>
      <c r="K660">
        <f t="shared" si="129"/>
        <v>-7.4696143024061337E-6</v>
      </c>
      <c r="L660">
        <f t="shared" si="130"/>
        <v>1.2432921520313401E-5</v>
      </c>
      <c r="M660">
        <f t="shared" si="131"/>
        <v>1.3485752760993096E-7</v>
      </c>
      <c r="N660">
        <f t="shared" si="133"/>
        <v>1.3485752760993095E-6</v>
      </c>
    </row>
    <row r="661" spans="1:14">
      <c r="A661">
        <v>633</v>
      </c>
      <c r="B661">
        <f t="shared" si="132"/>
        <v>633</v>
      </c>
      <c r="C661">
        <f t="shared" si="135"/>
        <v>1275929.2254617114</v>
      </c>
      <c r="D661">
        <f t="shared" si="136"/>
        <v>1.7982188261458535E-5</v>
      </c>
      <c r="E661">
        <f t="shared" si="137"/>
        <v>1.4959923850313021E-4</v>
      </c>
      <c r="F661">
        <f t="shared" si="138"/>
        <v>7045883.7900192663</v>
      </c>
      <c r="G661">
        <f t="shared" si="139"/>
        <v>76425.357161342094</v>
      </c>
      <c r="H661">
        <f t="shared" si="134"/>
        <v>764253.57161342155</v>
      </c>
      <c r="I661">
        <f t="shared" si="127"/>
        <v>-4.0005484336376988E-6</v>
      </c>
      <c r="J661">
        <f t="shared" si="128"/>
        <v>-8.5516643323849269E-7</v>
      </c>
      <c r="K661">
        <f t="shared" si="129"/>
        <v>-7.1143870448801477E-6</v>
      </c>
      <c r="L661">
        <f t="shared" si="130"/>
        <v>1.1841657709888778E-5</v>
      </c>
      <c r="M661">
        <f t="shared" si="131"/>
        <v>1.2844420186756095E-7</v>
      </c>
      <c r="N661">
        <f t="shared" si="133"/>
        <v>1.2844420186756095E-6</v>
      </c>
    </row>
    <row r="662" spans="1:14">
      <c r="A662">
        <v>634</v>
      </c>
      <c r="B662">
        <f t="shared" si="132"/>
        <v>634</v>
      </c>
      <c r="C662">
        <f t="shared" si="135"/>
        <v>1275929.2254577109</v>
      </c>
      <c r="D662">
        <f t="shared" si="136"/>
        <v>1.7127021828220042E-5</v>
      </c>
      <c r="E662">
        <f t="shared" si="137"/>
        <v>1.4248485145825006E-4</v>
      </c>
      <c r="F662">
        <f t="shared" si="138"/>
        <v>7045883.7900311081</v>
      </c>
      <c r="G662">
        <f t="shared" si="139"/>
        <v>76425.357161470543</v>
      </c>
      <c r="H662">
        <f t="shared" si="134"/>
        <v>764253.57161470596</v>
      </c>
      <c r="I662">
        <f t="shared" si="127"/>
        <v>-3.8102971313232198E-6</v>
      </c>
      <c r="J662">
        <f t="shared" si="128"/>
        <v>-8.1449787733852934E-7</v>
      </c>
      <c r="K662">
        <f t="shared" si="129"/>
        <v>-6.776053083228972E-6</v>
      </c>
      <c r="L662">
        <f t="shared" si="130"/>
        <v>1.1278512221689149E-5</v>
      </c>
      <c r="M662">
        <f t="shared" si="131"/>
        <v>1.2233587020157174E-7</v>
      </c>
      <c r="N662">
        <f t="shared" si="133"/>
        <v>1.2233587020157172E-6</v>
      </c>
    </row>
    <row r="663" spans="1:14">
      <c r="A663">
        <v>635</v>
      </c>
      <c r="B663">
        <f t="shared" si="132"/>
        <v>635</v>
      </c>
      <c r="C663">
        <f t="shared" si="135"/>
        <v>1275929.2254539006</v>
      </c>
      <c r="D663">
        <f t="shared" si="136"/>
        <v>1.6312523950881514E-5</v>
      </c>
      <c r="E663">
        <f t="shared" si="137"/>
        <v>1.3570879837502108E-4</v>
      </c>
      <c r="F663">
        <f t="shared" si="138"/>
        <v>7045883.7900423864</v>
      </c>
      <c r="G663">
        <f t="shared" si="139"/>
        <v>76425.357161592881</v>
      </c>
      <c r="H663">
        <f t="shared" si="134"/>
        <v>764253.57161592937</v>
      </c>
      <c r="I663">
        <f t="shared" si="127"/>
        <v>-3.6290934780083221E-6</v>
      </c>
      <c r="J663">
        <f t="shared" si="128"/>
        <v>-7.7576336769506279E-7</v>
      </c>
      <c r="K663">
        <f t="shared" si="129"/>
        <v>-6.4538090347182283E-6</v>
      </c>
      <c r="L663">
        <f t="shared" si="130"/>
        <v>1.0742147852201031E-5</v>
      </c>
      <c r="M663">
        <f t="shared" si="131"/>
        <v>1.1651802822058224E-7</v>
      </c>
      <c r="N663">
        <f t="shared" si="133"/>
        <v>1.1651802822058224E-6</v>
      </c>
    </row>
    <row r="664" spans="1:14">
      <c r="A664">
        <v>636</v>
      </c>
      <c r="B664">
        <f t="shared" si="132"/>
        <v>636</v>
      </c>
      <c r="C664">
        <f t="shared" si="135"/>
        <v>1275929.2254502715</v>
      </c>
      <c r="D664">
        <f t="shared" si="136"/>
        <v>1.553676058318645E-5</v>
      </c>
      <c r="E664">
        <f t="shared" si="137"/>
        <v>1.2925498934030286E-4</v>
      </c>
      <c r="F664">
        <f t="shared" si="138"/>
        <v>7045883.7900531283</v>
      </c>
      <c r="G664">
        <f t="shared" si="139"/>
        <v>76425.357161709398</v>
      </c>
      <c r="H664">
        <f t="shared" si="134"/>
        <v>764253.57161709457</v>
      </c>
      <c r="I664">
        <f t="shared" si="127"/>
        <v>-3.4565072009357204E-6</v>
      </c>
      <c r="J664">
        <f t="shared" si="128"/>
        <v>-7.3887092821405542E-7</v>
      </c>
      <c r="K664">
        <f t="shared" si="129"/>
        <v>-6.146889722528032E-6</v>
      </c>
      <c r="L664">
        <f t="shared" si="130"/>
        <v>1.0231290990369334E-5</v>
      </c>
      <c r="M664">
        <f t="shared" si="131"/>
        <v>1.1097686130847464E-7</v>
      </c>
      <c r="N664">
        <f t="shared" si="133"/>
        <v>1.1097686130847464E-6</v>
      </c>
    </row>
    <row r="665" spans="1:14">
      <c r="A665">
        <v>637</v>
      </c>
      <c r="B665">
        <f t="shared" si="132"/>
        <v>637</v>
      </c>
      <c r="C665">
        <f t="shared" si="135"/>
        <v>1275929.2254468149</v>
      </c>
      <c r="D665">
        <f t="shared" si="136"/>
        <v>1.4797889654972395E-5</v>
      </c>
      <c r="E665">
        <f t="shared" si="137"/>
        <v>1.2310809961777483E-4</v>
      </c>
      <c r="F665">
        <f t="shared" si="138"/>
        <v>7045883.7900633598</v>
      </c>
      <c r="G665">
        <f t="shared" si="139"/>
        <v>76425.357161820371</v>
      </c>
      <c r="H665">
        <f t="shared" si="134"/>
        <v>764253.57161820435</v>
      </c>
      <c r="I665">
        <f t="shared" si="127"/>
        <v>-3.2921284895307001E-6</v>
      </c>
      <c r="J665">
        <f t="shared" si="128"/>
        <v>-7.0373295684466818E-7</v>
      </c>
      <c r="K665">
        <f t="shared" si="129"/>
        <v>-5.8545663588208613E-6</v>
      </c>
      <c r="L665">
        <f t="shared" si="130"/>
        <v>9.7447285933749975E-6</v>
      </c>
      <c r="M665">
        <f t="shared" si="131"/>
        <v>1.0569921182123139E-7</v>
      </c>
      <c r="N665">
        <f t="shared" si="133"/>
        <v>1.0569921182123139E-6</v>
      </c>
    </row>
    <row r="666" spans="1:14">
      <c r="A666">
        <v>638</v>
      </c>
      <c r="B666">
        <f t="shared" si="132"/>
        <v>638</v>
      </c>
      <c r="C666">
        <f t="shared" si="135"/>
        <v>1275929.2254435227</v>
      </c>
      <c r="D666">
        <f t="shared" si="136"/>
        <v>1.4094156698127727E-5</v>
      </c>
      <c r="E666">
        <f t="shared" si="137"/>
        <v>1.1725353325895397E-4</v>
      </c>
      <c r="F666">
        <f t="shared" si="138"/>
        <v>7045883.7900731042</v>
      </c>
      <c r="G666">
        <f t="shared" si="139"/>
        <v>76425.357161926077</v>
      </c>
      <c r="H666">
        <f t="shared" si="134"/>
        <v>764253.57161926129</v>
      </c>
      <c r="I666">
        <f t="shared" si="127"/>
        <v>-3.1355670222953203E-6</v>
      </c>
      <c r="J666">
        <f t="shared" si="128"/>
        <v>-6.7026601756592562E-7</v>
      </c>
      <c r="K666">
        <f t="shared" si="129"/>
        <v>-5.5761448142160188E-6</v>
      </c>
      <c r="L666">
        <f t="shared" si="130"/>
        <v>9.2813053062334939E-6</v>
      </c>
      <c r="M666">
        <f t="shared" si="131"/>
        <v>1.0067254784376948E-7</v>
      </c>
      <c r="N666">
        <f t="shared" si="133"/>
        <v>1.0067254784376947E-6</v>
      </c>
    </row>
    <row r="667" spans="1:14">
      <c r="A667">
        <v>639</v>
      </c>
      <c r="B667">
        <f t="shared" si="132"/>
        <v>639</v>
      </c>
      <c r="C667">
        <f t="shared" si="135"/>
        <v>1275929.2254403871</v>
      </c>
      <c r="D667">
        <f t="shared" si="136"/>
        <v>1.3423890680561803E-5</v>
      </c>
      <c r="E667">
        <f t="shared" si="137"/>
        <v>1.1167738844473796E-4</v>
      </c>
      <c r="F667">
        <f t="shared" si="138"/>
        <v>7045883.7900823858</v>
      </c>
      <c r="G667">
        <f t="shared" si="139"/>
        <v>76425.357162026747</v>
      </c>
      <c r="H667">
        <f t="shared" si="134"/>
        <v>764253.57162026805</v>
      </c>
      <c r="I667">
        <f t="shared" si="127"/>
        <v>-2.9864510399799283E-6</v>
      </c>
      <c r="J667">
        <f t="shared" si="128"/>
        <v>-6.3839064226573026E-7</v>
      </c>
      <c r="K667">
        <f t="shared" si="129"/>
        <v>-5.3109639695614665E-6</v>
      </c>
      <c r="L667">
        <f t="shared" si="130"/>
        <v>8.8399207183745409E-6</v>
      </c>
      <c r="M667">
        <f t="shared" si="131"/>
        <v>9.5884933432584315E-8</v>
      </c>
      <c r="N667">
        <f t="shared" si="133"/>
        <v>9.5884933432584305E-7</v>
      </c>
    </row>
    <row r="668" spans="1:14">
      <c r="A668">
        <v>640</v>
      </c>
      <c r="B668">
        <f t="shared" si="132"/>
        <v>640</v>
      </c>
      <c r="C668">
        <f t="shared" si="135"/>
        <v>1275929.2254374006</v>
      </c>
      <c r="D668">
        <f t="shared" si="136"/>
        <v>1.2785500038296072E-5</v>
      </c>
      <c r="E668">
        <f t="shared" si="137"/>
        <v>1.0636642447517649E-4</v>
      </c>
      <c r="F668">
        <f t="shared" si="138"/>
        <v>7045883.7900912259</v>
      </c>
      <c r="G668">
        <f t="shared" si="139"/>
        <v>76425.357162122629</v>
      </c>
      <c r="H668">
        <f t="shared" si="134"/>
        <v>764253.57162122685</v>
      </c>
      <c r="I668">
        <f t="shared" ref="I668:I731" si="140">-B$9*C668*(D668 + E668) - B$9*C668*(B$12)*(D668+E668)</f>
        <v>-2.8444264628312166E-6</v>
      </c>
      <c r="J668">
        <f t="shared" ref="J668:J731" si="141">B$9*C668*(D668 + E668) -B$10*(D668)</f>
        <v>-6.0803114204177539E-7</v>
      </c>
      <c r="K668">
        <f t="shared" ref="K668:K731" si="142">(B$12)*B$9*C668*(D668 + E668) - B$10*( E668)</f>
        <v>-5.0583941460893335E-6</v>
      </c>
      <c r="L668">
        <f t="shared" ref="L668:L731" si="143">B$10*(D668)*(1- B$13) + B$10*(E668)</f>
        <v>8.4195267506887829E-6</v>
      </c>
      <c r="M668">
        <f t="shared" ref="M668:M731" si="144">B$10*(D668)*B$13</f>
        <v>9.132500027354338E-8</v>
      </c>
      <c r="N668">
        <f t="shared" si="133"/>
        <v>9.1325000273543372E-7</v>
      </c>
    </row>
    <row r="669" spans="1:14">
      <c r="A669">
        <v>641</v>
      </c>
      <c r="B669">
        <f t="shared" ref="B669:B732" si="145">B668+B$8</f>
        <v>641</v>
      </c>
      <c r="C669">
        <f t="shared" si="135"/>
        <v>1275929.2254345561</v>
      </c>
      <c r="D669">
        <f t="shared" si="136"/>
        <v>1.2177468896254297E-5</v>
      </c>
      <c r="E669">
        <f t="shared" si="137"/>
        <v>1.0130803032908716E-4</v>
      </c>
      <c r="F669">
        <f t="shared" si="138"/>
        <v>7045883.790099645</v>
      </c>
      <c r="G669">
        <f t="shared" si="139"/>
        <v>76425.357162213957</v>
      </c>
      <c r="H669">
        <f t="shared" si="134"/>
        <v>764253.57162214012</v>
      </c>
      <c r="I669">
        <f t="shared" si="140"/>
        <v>-2.7091560498206961E-6</v>
      </c>
      <c r="J669">
        <f t="shared" si="141"/>
        <v>-5.7911542747629239E-7</v>
      </c>
      <c r="K669">
        <f t="shared" si="142"/>
        <v>-4.8178356102273996E-6</v>
      </c>
      <c r="L669">
        <f t="shared" si="143"/>
        <v>8.0191251668368584E-6</v>
      </c>
      <c r="M669">
        <f t="shared" si="144"/>
        <v>8.6981920687530693E-8</v>
      </c>
      <c r="N669">
        <f t="shared" ref="N669:N732" si="146">D669*B$10</f>
        <v>8.6981920687530682E-7</v>
      </c>
    </row>
    <row r="670" spans="1:14">
      <c r="A670">
        <v>642</v>
      </c>
      <c r="B670">
        <f t="shared" si="145"/>
        <v>642</v>
      </c>
      <c r="C670">
        <f t="shared" si="135"/>
        <v>1275929.2254318469</v>
      </c>
      <c r="D670">
        <f t="shared" si="136"/>
        <v>1.1598353468778005E-5</v>
      </c>
      <c r="E670">
        <f t="shared" si="137"/>
        <v>9.6490194718859763E-5</v>
      </c>
      <c r="F670">
        <f t="shared" si="138"/>
        <v>7045883.7901076637</v>
      </c>
      <c r="G670">
        <f t="shared" si="139"/>
        <v>76425.357162300934</v>
      </c>
      <c r="H670">
        <f t="shared" ref="H670:H733" si="147">H669+N669*B$8</f>
        <v>764253.57162300998</v>
      </c>
      <c r="I670">
        <f t="shared" si="140"/>
        <v>-2.5803185978571606E-6</v>
      </c>
      <c r="J670">
        <f t="shared" si="141"/>
        <v>-5.5157483745786517E-7</v>
      </c>
      <c r="K670">
        <f t="shared" si="142"/>
        <v>-4.5887171495162429E-6</v>
      </c>
      <c r="L670">
        <f t="shared" si="143"/>
        <v>7.6377652029114258E-6</v>
      </c>
      <c r="M670">
        <f t="shared" si="144"/>
        <v>8.2845381919842898E-8</v>
      </c>
      <c r="N670">
        <f t="shared" si="146"/>
        <v>8.2845381919842887E-7</v>
      </c>
    </row>
    <row r="671" spans="1:14">
      <c r="A671">
        <v>643</v>
      </c>
      <c r="B671">
        <f t="shared" si="145"/>
        <v>643</v>
      </c>
      <c r="C671">
        <f t="shared" si="135"/>
        <v>1275929.2254292667</v>
      </c>
      <c r="D671">
        <f t="shared" si="136"/>
        <v>1.1046778631320139E-5</v>
      </c>
      <c r="E671">
        <f t="shared" si="137"/>
        <v>9.1901477569343514E-5</v>
      </c>
      <c r="F671">
        <f t="shared" si="138"/>
        <v>7045883.7901153015</v>
      </c>
      <c r="G671">
        <f t="shared" si="139"/>
        <v>76425.357162383778</v>
      </c>
      <c r="H671">
        <f t="shared" si="147"/>
        <v>764253.57162383839</v>
      </c>
      <c r="I671">
        <f t="shared" si="140"/>
        <v>-2.4576081790816439E-6</v>
      </c>
      <c r="J671">
        <f t="shared" si="141"/>
        <v>-5.2534397614384625E-7</v>
      </c>
      <c r="K671">
        <f t="shared" si="142"/>
        <v>-4.3704947162504844E-6</v>
      </c>
      <c r="L671">
        <f t="shared" si="143"/>
        <v>7.2745413098236881E-6</v>
      </c>
      <c r="M671">
        <f t="shared" si="144"/>
        <v>7.8905561652286706E-8</v>
      </c>
      <c r="N671">
        <f t="shared" si="146"/>
        <v>7.8905561652286701E-7</v>
      </c>
    </row>
    <row r="672" spans="1:14">
      <c r="A672">
        <v>644</v>
      </c>
      <c r="B672">
        <f t="shared" si="145"/>
        <v>644</v>
      </c>
      <c r="C672">
        <f t="shared" si="135"/>
        <v>1275929.2254268092</v>
      </c>
      <c r="D672">
        <f t="shared" si="136"/>
        <v>1.0521434655176294E-5</v>
      </c>
      <c r="E672">
        <f t="shared" si="137"/>
        <v>8.7530982853093031E-5</v>
      </c>
      <c r="F672">
        <f t="shared" si="138"/>
        <v>7045883.7901225761</v>
      </c>
      <c r="G672">
        <f t="shared" si="139"/>
        <v>76425.357162462678</v>
      </c>
      <c r="H672">
        <f t="shared" si="147"/>
        <v>764253.57162462745</v>
      </c>
      <c r="I672">
        <f t="shared" si="140"/>
        <v>-2.3407334144338166E-6</v>
      </c>
      <c r="J672">
        <f t="shared" si="141"/>
        <v>-5.0036055767624005E-7</v>
      </c>
      <c r="K672">
        <f t="shared" si="142"/>
        <v>-4.1626501356234663E-6</v>
      </c>
      <c r="L672">
        <f t="shared" si="143"/>
        <v>6.9285910030536923E-6</v>
      </c>
      <c r="M672">
        <f t="shared" si="144"/>
        <v>7.5153104679830673E-8</v>
      </c>
      <c r="N672">
        <f t="shared" si="146"/>
        <v>7.5153104679830663E-7</v>
      </c>
    </row>
    <row r="673" spans="1:14">
      <c r="A673">
        <v>645</v>
      </c>
      <c r="B673">
        <f t="shared" si="145"/>
        <v>645</v>
      </c>
      <c r="C673">
        <f t="shared" si="135"/>
        <v>1275929.2254244685</v>
      </c>
      <c r="D673">
        <f t="shared" si="136"/>
        <v>1.0021074097500054E-5</v>
      </c>
      <c r="E673">
        <f t="shared" si="137"/>
        <v>8.3368332717469561E-5</v>
      </c>
      <c r="F673">
        <f t="shared" si="138"/>
        <v>7045883.7901295051</v>
      </c>
      <c r="G673">
        <f t="shared" si="139"/>
        <v>76425.357162537824</v>
      </c>
      <c r="H673">
        <f t="shared" si="147"/>
        <v>764253.57162537903</v>
      </c>
      <c r="I673">
        <f t="shared" si="140"/>
        <v>-2.2294167817648741E-6</v>
      </c>
      <c r="J673">
        <f t="shared" si="141"/>
        <v>-4.7656525828232242E-7</v>
      </c>
      <c r="K673">
        <f t="shared" si="142"/>
        <v>-3.9646898753077755E-6</v>
      </c>
      <c r="L673">
        <f t="shared" si="143"/>
        <v>6.5990928146585423E-6</v>
      </c>
      <c r="M673">
        <f t="shared" si="144"/>
        <v>7.1579100696428955E-8</v>
      </c>
      <c r="N673">
        <f t="shared" si="146"/>
        <v>7.1579100696428949E-7</v>
      </c>
    </row>
    <row r="674" spans="1:14">
      <c r="A674">
        <v>646</v>
      </c>
      <c r="B674">
        <f t="shared" si="145"/>
        <v>646</v>
      </c>
      <c r="C674">
        <f t="shared" si="135"/>
        <v>1275929.2254222392</v>
      </c>
      <c r="D674">
        <f t="shared" si="136"/>
        <v>9.5445088392177318E-6</v>
      </c>
      <c r="E674">
        <f t="shared" si="137"/>
        <v>7.9403642842161784E-5</v>
      </c>
      <c r="F674">
        <f t="shared" si="138"/>
        <v>7045883.7901361044</v>
      </c>
      <c r="G674">
        <f t="shared" si="139"/>
        <v>76425.357162609405</v>
      </c>
      <c r="H674">
        <f t="shared" si="147"/>
        <v>764253.57162609487</v>
      </c>
      <c r="I674">
        <f t="shared" si="140"/>
        <v>-2.1233939568540239E-6</v>
      </c>
      <c r="J674">
        <f t="shared" si="141"/>
        <v>-4.539015754088104E-7</v>
      </c>
      <c r="K674">
        <f t="shared" si="142"/>
        <v>-3.7761438735499878E-6</v>
      </c>
      <c r="L674">
        <f t="shared" si="143"/>
        <v>6.2852643426755531E-6</v>
      </c>
      <c r="M674">
        <f t="shared" si="144"/>
        <v>6.8175063137269514E-8</v>
      </c>
      <c r="N674">
        <f t="shared" si="146"/>
        <v>6.8175063137269507E-7</v>
      </c>
    </row>
    <row r="675" spans="1:14">
      <c r="A675">
        <v>647</v>
      </c>
      <c r="B675">
        <f t="shared" si="145"/>
        <v>647</v>
      </c>
      <c r="C675">
        <f t="shared" si="135"/>
        <v>1275929.2254201157</v>
      </c>
      <c r="D675">
        <f t="shared" si="136"/>
        <v>9.0906072638089212E-6</v>
      </c>
      <c r="E675">
        <f t="shared" si="137"/>
        <v>7.5627498968611803E-5</v>
      </c>
      <c r="F675">
        <f t="shared" si="138"/>
        <v>7045883.7901423899</v>
      </c>
      <c r="G675">
        <f t="shared" si="139"/>
        <v>76425.357162677581</v>
      </c>
      <c r="H675">
        <f t="shared" si="147"/>
        <v>764253.5716267766</v>
      </c>
      <c r="I675">
        <f t="shared" si="140"/>
        <v>-2.0224131857637952E-6</v>
      </c>
      <c r="J675">
        <f t="shared" si="141"/>
        <v>-4.3231569355508911E-7</v>
      </c>
      <c r="K675">
        <f t="shared" si="142"/>
        <v>-3.596564422996881E-6</v>
      </c>
      <c r="L675">
        <f t="shared" si="143"/>
        <v>5.9863603932885585E-6</v>
      </c>
      <c r="M675">
        <f t="shared" si="144"/>
        <v>6.4932909027206583E-8</v>
      </c>
      <c r="N675">
        <f t="shared" si="146"/>
        <v>6.4932909027206575E-7</v>
      </c>
    </row>
    <row r="676" spans="1:14">
      <c r="A676">
        <v>648</v>
      </c>
      <c r="B676">
        <f t="shared" si="145"/>
        <v>648</v>
      </c>
      <c r="C676">
        <f t="shared" si="135"/>
        <v>1275929.2254180934</v>
      </c>
      <c r="D676">
        <f t="shared" si="136"/>
        <v>8.6582915702538324E-6</v>
      </c>
      <c r="E676">
        <f t="shared" si="137"/>
        <v>7.2030934545614926E-5</v>
      </c>
      <c r="F676">
        <f t="shared" si="138"/>
        <v>7045883.7901483765</v>
      </c>
      <c r="G676">
        <f t="shared" si="139"/>
        <v>76425.357162742512</v>
      </c>
      <c r="H676">
        <f t="shared" si="147"/>
        <v>764253.57162742596</v>
      </c>
      <c r="I676">
        <f t="shared" si="140"/>
        <v>-1.9262346870438043E-6</v>
      </c>
      <c r="J676">
        <f t="shared" si="141"/>
        <v>-4.1175635648691498E-7</v>
      </c>
      <c r="K676">
        <f t="shared" si="142"/>
        <v>-3.4255251076027632E-6</v>
      </c>
      <c r="L676">
        <f t="shared" si="143"/>
        <v>5.7016712113459552E-6</v>
      </c>
      <c r="M676">
        <f t="shared" si="144"/>
        <v>6.1844939787527373E-8</v>
      </c>
      <c r="N676">
        <f t="shared" si="146"/>
        <v>6.1844939787527368E-7</v>
      </c>
    </row>
    <row r="677" spans="1:14">
      <c r="A677">
        <v>649</v>
      </c>
      <c r="B677">
        <f t="shared" si="145"/>
        <v>649</v>
      </c>
      <c r="C677">
        <f t="shared" si="135"/>
        <v>1275929.2254161672</v>
      </c>
      <c r="D677">
        <f t="shared" si="136"/>
        <v>8.2465352137669166E-6</v>
      </c>
      <c r="E677">
        <f t="shared" si="137"/>
        <v>6.8605409438012165E-5</v>
      </c>
      <c r="F677">
        <f t="shared" si="138"/>
        <v>7045883.790154078</v>
      </c>
      <c r="G677">
        <f t="shared" si="139"/>
        <v>76425.357162804357</v>
      </c>
      <c r="H677">
        <f t="shared" si="147"/>
        <v>764253.57162804436</v>
      </c>
      <c r="I677">
        <f t="shared" si="140"/>
        <v>-1.8346300823635072E-6</v>
      </c>
      <c r="J677">
        <f t="shared" si="141"/>
        <v>-3.9217474552716351E-7</v>
      </c>
      <c r="K677">
        <f t="shared" si="142"/>
        <v>-3.2626197900935496E-6</v>
      </c>
      <c r="L677">
        <f t="shared" si="143"/>
        <v>5.4305207950287425E-6</v>
      </c>
      <c r="M677">
        <f t="shared" si="144"/>
        <v>5.8903822955477979E-8</v>
      </c>
      <c r="N677">
        <f t="shared" si="146"/>
        <v>5.8903822955477976E-7</v>
      </c>
    </row>
    <row r="678" spans="1:14">
      <c r="A678">
        <v>650</v>
      </c>
      <c r="B678">
        <f t="shared" si="145"/>
        <v>650</v>
      </c>
      <c r="C678">
        <f t="shared" si="135"/>
        <v>1275929.2254143325</v>
      </c>
      <c r="D678">
        <f t="shared" si="136"/>
        <v>7.8543604682397534E-6</v>
      </c>
      <c r="E678">
        <f t="shared" si="137"/>
        <v>6.5342789647918612E-5</v>
      </c>
      <c r="F678">
        <f t="shared" si="138"/>
        <v>7045883.7901595086</v>
      </c>
      <c r="G678">
        <f t="shared" si="139"/>
        <v>76425.357162863264</v>
      </c>
      <c r="H678">
        <f t="shared" si="147"/>
        <v>764253.57162863342</v>
      </c>
      <c r="I678">
        <f t="shared" si="140"/>
        <v>-1.7473818542219519E-6</v>
      </c>
      <c r="J678">
        <f t="shared" si="141"/>
        <v>-3.7352436363461865E-7</v>
      </c>
      <c r="K678">
        <f t="shared" si="142"/>
        <v>-3.1074616475833128E-6</v>
      </c>
      <c r="L678">
        <f t="shared" si="143"/>
        <v>5.1722652906667425E-6</v>
      </c>
      <c r="M678">
        <f t="shared" si="144"/>
        <v>5.6102574773141101E-8</v>
      </c>
      <c r="N678">
        <f t="shared" si="146"/>
        <v>5.6102574773141096E-7</v>
      </c>
    </row>
    <row r="679" spans="1:14">
      <c r="A679">
        <v>651</v>
      </c>
      <c r="B679">
        <f t="shared" si="145"/>
        <v>651</v>
      </c>
      <c r="C679">
        <f t="shared" si="135"/>
        <v>1275929.2254125851</v>
      </c>
      <c r="D679">
        <f t="shared" si="136"/>
        <v>7.4808361046051349E-6</v>
      </c>
      <c r="E679">
        <f t="shared" si="137"/>
        <v>6.2235328000335296E-5</v>
      </c>
      <c r="F679">
        <f t="shared" si="138"/>
        <v>7045883.7901646812</v>
      </c>
      <c r="G679">
        <f t="shared" si="139"/>
        <v>76425.357162919361</v>
      </c>
      <c r="H679">
        <f t="shared" si="147"/>
        <v>764253.57162919443</v>
      </c>
      <c r="I679">
        <f t="shared" si="140"/>
        <v>-1.6642828294468499E-6</v>
      </c>
      <c r="J679">
        <f t="shared" si="141"/>
        <v>-3.5576092499554712E-7</v>
      </c>
      <c r="K679">
        <f t="shared" si="142"/>
        <v>-2.9596822530533484E-6</v>
      </c>
      <c r="L679">
        <f t="shared" si="143"/>
        <v>4.9262914638914224E-6</v>
      </c>
      <c r="M679">
        <f t="shared" si="144"/>
        <v>5.3434543604322391E-8</v>
      </c>
      <c r="N679">
        <f t="shared" si="146"/>
        <v>5.3434543604322386E-7</v>
      </c>
    </row>
    <row r="680" spans="1:14">
      <c r="A680">
        <v>652</v>
      </c>
      <c r="B680">
        <f t="shared" si="145"/>
        <v>652</v>
      </c>
      <c r="C680">
        <f t="shared" si="135"/>
        <v>1275929.2254109208</v>
      </c>
      <c r="D680">
        <f t="shared" si="136"/>
        <v>7.1250751796095881E-6</v>
      </c>
      <c r="E680">
        <f t="shared" si="137"/>
        <v>5.9275645747281945E-5</v>
      </c>
      <c r="F680">
        <f t="shared" si="138"/>
        <v>7045883.7901696078</v>
      </c>
      <c r="G680">
        <f t="shared" si="139"/>
        <v>76425.357162972796</v>
      </c>
      <c r="H680">
        <f t="shared" si="147"/>
        <v>764253.57162972877</v>
      </c>
      <c r="I680">
        <f t="shared" si="140"/>
        <v>-1.5851356872565267E-6</v>
      </c>
      <c r="J680">
        <f t="shared" si="141"/>
        <v>-3.3884224986588953E-7</v>
      </c>
      <c r="K680">
        <f t="shared" si="142"/>
        <v>-2.8189307005126927E-6</v>
      </c>
      <c r="L680">
        <f t="shared" si="143"/>
        <v>4.6920152434950404E-6</v>
      </c>
      <c r="M680">
        <f t="shared" si="144"/>
        <v>5.0893394140068483E-8</v>
      </c>
      <c r="N680">
        <f t="shared" si="146"/>
        <v>5.089339414006848E-7</v>
      </c>
    </row>
    <row r="681" spans="1:14">
      <c r="A681">
        <v>653</v>
      </c>
      <c r="B681">
        <f t="shared" si="145"/>
        <v>653</v>
      </c>
      <c r="C681">
        <f t="shared" si="135"/>
        <v>1275929.2254093357</v>
      </c>
      <c r="D681">
        <f t="shared" si="136"/>
        <v>6.7862329297436982E-6</v>
      </c>
      <c r="E681">
        <f t="shared" si="137"/>
        <v>5.6456715046769255E-5</v>
      </c>
      <c r="F681">
        <f t="shared" si="138"/>
        <v>7045883.7901742999</v>
      </c>
      <c r="G681">
        <f t="shared" si="139"/>
        <v>76425.357163023684</v>
      </c>
      <c r="H681">
        <f t="shared" si="147"/>
        <v>764253.57163023774</v>
      </c>
      <c r="I681">
        <f t="shared" si="140"/>
        <v>-1.5097524907166256E-6</v>
      </c>
      <c r="J681">
        <f t="shared" si="141"/>
        <v>-3.2272816441436798E-7</v>
      </c>
      <c r="K681">
        <f t="shared" si="142"/>
        <v>-2.6848727717627882E-6</v>
      </c>
      <c r="L681">
        <f t="shared" si="143"/>
        <v>4.4688803345384696E-6</v>
      </c>
      <c r="M681">
        <f t="shared" si="144"/>
        <v>4.8473092355312126E-8</v>
      </c>
      <c r="N681">
        <f t="shared" si="146"/>
        <v>4.8473092355312124E-7</v>
      </c>
    </row>
    <row r="682" spans="1:14">
      <c r="A682">
        <v>654</v>
      </c>
      <c r="B682">
        <f t="shared" si="145"/>
        <v>654</v>
      </c>
      <c r="C682">
        <f t="shared" si="135"/>
        <v>1275929.225407826</v>
      </c>
      <c r="D682">
        <f t="shared" si="136"/>
        <v>6.4635047653293301E-6</v>
      </c>
      <c r="E682">
        <f t="shared" si="137"/>
        <v>5.3771842275006465E-5</v>
      </c>
      <c r="F682">
        <f t="shared" si="138"/>
        <v>7045883.7901787683</v>
      </c>
      <c r="G682">
        <f t="shared" si="139"/>
        <v>76425.357163072156</v>
      </c>
      <c r="H682">
        <f t="shared" si="147"/>
        <v>764253.57163072249</v>
      </c>
      <c r="I682">
        <f t="shared" si="140"/>
        <v>-1.4379542404790019E-6</v>
      </c>
      <c r="J682">
        <f t="shared" si="141"/>
        <v>-3.0738040532868592E-7</v>
      </c>
      <c r="K682">
        <f t="shared" si="142"/>
        <v>-2.5571901427877261E-6</v>
      </c>
      <c r="L682">
        <f t="shared" si="143"/>
        <v>4.2563568974144899E-6</v>
      </c>
      <c r="M682">
        <f t="shared" si="144"/>
        <v>4.6167891180923784E-8</v>
      </c>
      <c r="N682">
        <f t="shared" si="146"/>
        <v>4.6167891180923782E-7</v>
      </c>
    </row>
    <row r="683" spans="1:14">
      <c r="A683">
        <v>655</v>
      </c>
      <c r="B683">
        <f t="shared" si="145"/>
        <v>655</v>
      </c>
      <c r="C683">
        <f t="shared" si="135"/>
        <v>1275929.2254063881</v>
      </c>
      <c r="D683">
        <f t="shared" si="136"/>
        <v>6.1561243600006443E-6</v>
      </c>
      <c r="E683">
        <f t="shared" si="137"/>
        <v>5.1214652132218738E-5</v>
      </c>
      <c r="F683">
        <f t="shared" si="138"/>
        <v>7045883.7901830245</v>
      </c>
      <c r="G683">
        <f t="shared" si="139"/>
        <v>76425.357163118329</v>
      </c>
      <c r="H683">
        <f t="shared" si="147"/>
        <v>764253.5716311842</v>
      </c>
      <c r="I683">
        <f t="shared" si="140"/>
        <v>-1.3695704497431416E-6</v>
      </c>
      <c r="J683">
        <f t="shared" si="141"/>
        <v>-2.9276252895830438E-7</v>
      </c>
      <c r="K683">
        <f t="shared" si="142"/>
        <v>-2.4355796278856525E-6</v>
      </c>
      <c r="L683">
        <f t="shared" si="143"/>
        <v>4.0539402897299512E-6</v>
      </c>
      <c r="M683">
        <f t="shared" si="144"/>
        <v>4.397231685714746E-8</v>
      </c>
      <c r="N683">
        <f t="shared" si="146"/>
        <v>4.3972316857147457E-7</v>
      </c>
    </row>
    <row r="684" spans="1:14">
      <c r="A684">
        <v>656</v>
      </c>
      <c r="B684">
        <f t="shared" si="145"/>
        <v>656</v>
      </c>
      <c r="C684">
        <f t="shared" si="135"/>
        <v>1275929.2254050185</v>
      </c>
      <c r="D684">
        <f t="shared" si="136"/>
        <v>5.8633618310423396E-6</v>
      </c>
      <c r="E684">
        <f t="shared" si="137"/>
        <v>4.8779072504333085E-5</v>
      </c>
      <c r="F684">
        <f t="shared" si="138"/>
        <v>7045883.7901870785</v>
      </c>
      <c r="G684">
        <f t="shared" si="139"/>
        <v>76425.357163162305</v>
      </c>
      <c r="H684">
        <f t="shared" si="147"/>
        <v>764253.5716316239</v>
      </c>
      <c r="I684">
        <f t="shared" si="140"/>
        <v>-1.3044387394308535E-6</v>
      </c>
      <c r="J684">
        <f t="shared" si="141"/>
        <v>-2.7883982477805156E-7</v>
      </c>
      <c r="K684">
        <f t="shared" si="142"/>
        <v>-2.3197524597464823E-6</v>
      </c>
      <c r="L684">
        <f t="shared" si="143"/>
        <v>3.8611498680193702E-6</v>
      </c>
      <c r="M684">
        <f t="shared" si="144"/>
        <v>4.1881155936016712E-8</v>
      </c>
      <c r="N684">
        <f t="shared" si="146"/>
        <v>4.1881155936016711E-7</v>
      </c>
    </row>
    <row r="685" spans="1:14">
      <c r="A685">
        <v>657</v>
      </c>
      <c r="B685">
        <f t="shared" si="145"/>
        <v>657</v>
      </c>
      <c r="C685">
        <f t="shared" si="135"/>
        <v>1275929.225403714</v>
      </c>
      <c r="D685">
        <f t="shared" si="136"/>
        <v>5.5845220062642879E-6</v>
      </c>
      <c r="E685">
        <f t="shared" si="137"/>
        <v>4.64593200445866E-5</v>
      </c>
      <c r="F685">
        <f t="shared" si="138"/>
        <v>7045883.7901909398</v>
      </c>
      <c r="G685">
        <f t="shared" si="139"/>
        <v>76425.357163204186</v>
      </c>
      <c r="H685">
        <f t="shared" si="147"/>
        <v>764253.57163204276</v>
      </c>
      <c r="I685">
        <f t="shared" si="140"/>
        <v>-1.2424044526129463E-6</v>
      </c>
      <c r="J685">
        <f t="shared" si="141"/>
        <v>-2.6557923296708472E-7</v>
      </c>
      <c r="K685">
        <f t="shared" si="142"/>
        <v>-2.2094336037664611E-6</v>
      </c>
      <c r="L685">
        <f t="shared" si="143"/>
        <v>3.6775278464446042E-6</v>
      </c>
      <c r="M685">
        <f t="shared" si="144"/>
        <v>3.988944290188777E-8</v>
      </c>
      <c r="N685">
        <f t="shared" si="146"/>
        <v>3.9889442901887768E-7</v>
      </c>
    </row>
    <row r="686" spans="1:14">
      <c r="A686">
        <v>658</v>
      </c>
      <c r="B686">
        <f t="shared" si="145"/>
        <v>658</v>
      </c>
      <c r="C686">
        <f t="shared" si="135"/>
        <v>1275929.2254024716</v>
      </c>
      <c r="D686">
        <f t="shared" si="136"/>
        <v>5.3189427732972036E-6</v>
      </c>
      <c r="E686">
        <f t="shared" si="137"/>
        <v>4.4249886440820137E-5</v>
      </c>
      <c r="F686">
        <f t="shared" si="138"/>
        <v>7045883.7901946176</v>
      </c>
      <c r="G686">
        <f t="shared" si="139"/>
        <v>76425.357163244073</v>
      </c>
      <c r="H686">
        <f t="shared" si="147"/>
        <v>764253.5716324416</v>
      </c>
      <c r="I686">
        <f t="shared" si="140"/>
        <v>-1.1833202872723583E-6</v>
      </c>
      <c r="J686">
        <f t="shared" si="141"/>
        <v>-2.5294926590749091E-7</v>
      </c>
      <c r="K686">
        <f t="shared" si="142"/>
        <v>-2.1043611049713893E-6</v>
      </c>
      <c r="L686">
        <f t="shared" si="143"/>
        <v>3.5026382097705443E-6</v>
      </c>
      <c r="M686">
        <f t="shared" si="144"/>
        <v>3.799244838069431E-8</v>
      </c>
      <c r="N686">
        <f t="shared" si="146"/>
        <v>3.7992448380694308E-7</v>
      </c>
    </row>
    <row r="687" spans="1:14">
      <c r="A687">
        <v>659</v>
      </c>
      <c r="B687">
        <f t="shared" si="145"/>
        <v>659</v>
      </c>
      <c r="C687">
        <f t="shared" si="135"/>
        <v>1275929.2254012884</v>
      </c>
      <c r="D687">
        <f t="shared" si="136"/>
        <v>5.0659935073897128E-6</v>
      </c>
      <c r="E687">
        <f t="shared" si="137"/>
        <v>4.2145525335848747E-5</v>
      </c>
      <c r="F687">
        <f t="shared" si="138"/>
        <v>7045883.7901981203</v>
      </c>
      <c r="G687">
        <f t="shared" si="139"/>
        <v>76425.357163282068</v>
      </c>
      <c r="H687">
        <f t="shared" si="147"/>
        <v>764253.57163282158</v>
      </c>
      <c r="I687">
        <f t="shared" si="140"/>
        <v>-1.1270459465317084E-6</v>
      </c>
      <c r="J687">
        <f t="shared" si="141"/>
        <v>-2.4091993341612467E-7</v>
      </c>
      <c r="K687">
        <f t="shared" si="142"/>
        <v>-2.0042854659977706E-6</v>
      </c>
      <c r="L687">
        <f t="shared" si="143"/>
        <v>3.3360656780356774E-6</v>
      </c>
      <c r="M687">
        <f t="shared" si="144"/>
        <v>3.618566790992652E-8</v>
      </c>
      <c r="N687">
        <f t="shared" si="146"/>
        <v>3.6185667909926518E-7</v>
      </c>
    </row>
    <row r="688" spans="1:14">
      <c r="A688">
        <v>660</v>
      </c>
      <c r="B688">
        <f t="shared" si="145"/>
        <v>660</v>
      </c>
      <c r="C688">
        <f t="shared" si="135"/>
        <v>1275929.2254001612</v>
      </c>
      <c r="D688">
        <f t="shared" si="136"/>
        <v>4.8250735739735885E-6</v>
      </c>
      <c r="E688">
        <f t="shared" si="137"/>
        <v>4.0141239869850973E-5</v>
      </c>
      <c r="F688">
        <f t="shared" si="138"/>
        <v>7045883.7902014563</v>
      </c>
      <c r="G688">
        <f t="shared" si="139"/>
        <v>76425.357163318258</v>
      </c>
      <c r="H688">
        <f t="shared" si="147"/>
        <v>764253.5716331834</v>
      </c>
      <c r="I688">
        <f t="shared" si="140"/>
        <v>-1.0734478055147367E-6</v>
      </c>
      <c r="J688">
        <f t="shared" si="141"/>
        <v>-2.2946267153214309E-7</v>
      </c>
      <c r="K688">
        <f t="shared" si="142"/>
        <v>-1.9089690546548747E-6</v>
      </c>
      <c r="L688">
        <f t="shared" si="143"/>
        <v>3.1774147204590858E-6</v>
      </c>
      <c r="M688">
        <f t="shared" si="144"/>
        <v>3.4464811242668488E-8</v>
      </c>
      <c r="N688">
        <f t="shared" si="146"/>
        <v>3.4464811242668489E-7</v>
      </c>
    </row>
    <row r="689" spans="1:14">
      <c r="A689">
        <v>661</v>
      </c>
      <c r="B689">
        <f t="shared" si="145"/>
        <v>661</v>
      </c>
      <c r="C689">
        <f t="shared" si="135"/>
        <v>1275929.2253990879</v>
      </c>
      <c r="D689">
        <f t="shared" si="136"/>
        <v>4.5956109024414452E-6</v>
      </c>
      <c r="E689">
        <f t="shared" si="137"/>
        <v>3.8232270815196097E-5</v>
      </c>
      <c r="F689">
        <f t="shared" si="138"/>
        <v>7045883.790204634</v>
      </c>
      <c r="G689">
        <f t="shared" si="139"/>
        <v>76425.357163352717</v>
      </c>
      <c r="H689">
        <f t="shared" si="147"/>
        <v>764253.5716335281</v>
      </c>
      <c r="I689">
        <f t="shared" si="140"/>
        <v>-1.022398594050583E-6</v>
      </c>
      <c r="J689">
        <f t="shared" si="141"/>
        <v>-2.1855027469114291E-7</v>
      </c>
      <c r="K689">
        <f t="shared" si="142"/>
        <v>-1.8181855396609554E-6</v>
      </c>
      <c r="L689">
        <f t="shared" si="143"/>
        <v>3.0263086162423853E-6</v>
      </c>
      <c r="M689">
        <f t="shared" si="144"/>
        <v>3.2825792160296041E-8</v>
      </c>
      <c r="N689">
        <f t="shared" si="146"/>
        <v>3.2825792160296038E-7</v>
      </c>
    </row>
    <row r="690" spans="1:14">
      <c r="A690">
        <v>662</v>
      </c>
      <c r="B690">
        <f t="shared" si="145"/>
        <v>662</v>
      </c>
      <c r="C690">
        <f t="shared" si="135"/>
        <v>1275929.2253980655</v>
      </c>
      <c r="D690">
        <f t="shared" si="136"/>
        <v>4.3770606277503022E-6</v>
      </c>
      <c r="E690">
        <f t="shared" si="137"/>
        <v>3.6414085275535142E-5</v>
      </c>
      <c r="F690">
        <f t="shared" si="138"/>
        <v>7045883.7902076598</v>
      </c>
      <c r="G690">
        <f t="shared" si="139"/>
        <v>76425.357163385546</v>
      </c>
      <c r="H690">
        <f t="shared" si="147"/>
        <v>764253.57163385639</v>
      </c>
      <c r="I690">
        <f t="shared" si="140"/>
        <v>-9.7377709446747602E-7</v>
      </c>
      <c r="J690">
        <f t="shared" si="141"/>
        <v>-2.0815683112484479E-7</v>
      </c>
      <c r="K690">
        <f t="shared" si="142"/>
        <v>-1.7317193532137825E-6</v>
      </c>
      <c r="L690">
        <f t="shared" si="143"/>
        <v>2.8823885600364581E-6</v>
      </c>
      <c r="M690">
        <f t="shared" si="144"/>
        <v>3.1264718769645011E-8</v>
      </c>
      <c r="N690">
        <f t="shared" si="146"/>
        <v>3.1264718769645013E-7</v>
      </c>
    </row>
    <row r="691" spans="1:14">
      <c r="A691">
        <v>663</v>
      </c>
      <c r="B691">
        <f t="shared" si="145"/>
        <v>663</v>
      </c>
      <c r="C691">
        <f t="shared" si="135"/>
        <v>1275929.2253970918</v>
      </c>
      <c r="D691">
        <f t="shared" si="136"/>
        <v>4.1689037966254574E-6</v>
      </c>
      <c r="E691">
        <f t="shared" si="137"/>
        <v>3.4682365922321358E-5</v>
      </c>
      <c r="F691">
        <f t="shared" si="138"/>
        <v>7045883.7902105423</v>
      </c>
      <c r="G691">
        <f t="shared" si="139"/>
        <v>76425.357163416804</v>
      </c>
      <c r="H691">
        <f t="shared" si="147"/>
        <v>764253.57163416909</v>
      </c>
      <c r="I691">
        <f t="shared" si="140"/>
        <v>-9.2746785375824036E-7</v>
      </c>
      <c r="J691">
        <f t="shared" si="141"/>
        <v>-1.9825766133293018E-7</v>
      </c>
      <c r="K691">
        <f t="shared" si="142"/>
        <v>-1.6493651791193163E-6</v>
      </c>
      <c r="L691">
        <f t="shared" si="143"/>
        <v>2.7453128099488764E-6</v>
      </c>
      <c r="M691">
        <f t="shared" si="144"/>
        <v>2.9777884261610407E-8</v>
      </c>
      <c r="N691">
        <f t="shared" si="146"/>
        <v>2.9777884261610407E-7</v>
      </c>
    </row>
    <row r="692" spans="1:14">
      <c r="A692">
        <v>664</v>
      </c>
      <c r="B692">
        <f t="shared" si="145"/>
        <v>664</v>
      </c>
      <c r="C692">
        <f t="shared" si="135"/>
        <v>1275929.2253961645</v>
      </c>
      <c r="D692">
        <f t="shared" si="136"/>
        <v>3.970646135292527E-6</v>
      </c>
      <c r="E692">
        <f t="shared" si="137"/>
        <v>3.3033000743202043E-5</v>
      </c>
      <c r="F692">
        <f t="shared" si="138"/>
        <v>7045883.7902132878</v>
      </c>
      <c r="G692">
        <f t="shared" si="139"/>
        <v>76425.357163446577</v>
      </c>
      <c r="H692">
        <f t="shared" si="147"/>
        <v>764253.57163446688</v>
      </c>
      <c r="I692">
        <f t="shared" si="140"/>
        <v>-8.8336090943414764E-7</v>
      </c>
      <c r="J692">
        <f t="shared" si="141"/>
        <v>-1.8882925948092957E-7</v>
      </c>
      <c r="K692">
        <f t="shared" si="142"/>
        <v>-1.5709274652631061E-6</v>
      </c>
      <c r="L692">
        <f t="shared" si="143"/>
        <v>2.614755876068951E-6</v>
      </c>
      <c r="M692">
        <f t="shared" si="144"/>
        <v>2.8361758109232332E-8</v>
      </c>
      <c r="N692">
        <f t="shared" si="146"/>
        <v>2.8361758109232332E-7</v>
      </c>
    </row>
    <row r="693" spans="1:14">
      <c r="A693">
        <v>665</v>
      </c>
      <c r="B693">
        <f t="shared" si="145"/>
        <v>665</v>
      </c>
      <c r="C693">
        <f t="shared" si="135"/>
        <v>1275929.2253952811</v>
      </c>
      <c r="D693">
        <f t="shared" si="136"/>
        <v>3.7818168758115976E-6</v>
      </c>
      <c r="E693">
        <f t="shared" si="137"/>
        <v>3.1462073277938938E-5</v>
      </c>
      <c r="F693">
        <f t="shared" si="138"/>
        <v>7045883.790215903</v>
      </c>
      <c r="G693">
        <f t="shared" si="139"/>
        <v>76425.357163474939</v>
      </c>
      <c r="H693">
        <f t="shared" si="147"/>
        <v>764253.57163475046</v>
      </c>
      <c r="I693">
        <f t="shared" si="140"/>
        <v>-8.413515284161451E-7</v>
      </c>
      <c r="J693">
        <f t="shared" si="141"/>
        <v>-1.7984923758501183E-7</v>
      </c>
      <c r="K693">
        <f t="shared" si="142"/>
        <v>-1.4962199592667381E-6</v>
      </c>
      <c r="L693">
        <f t="shared" si="143"/>
        <v>2.4904077475835267E-6</v>
      </c>
      <c r="M693">
        <f t="shared" si="144"/>
        <v>2.7012977684368552E-8</v>
      </c>
      <c r="N693">
        <f t="shared" si="146"/>
        <v>2.7012977684368551E-7</v>
      </c>
    </row>
    <row r="694" spans="1:14">
      <c r="A694">
        <v>666</v>
      </c>
      <c r="B694">
        <f t="shared" si="145"/>
        <v>666</v>
      </c>
      <c r="C694">
        <f t="shared" si="135"/>
        <v>1275929.2253944397</v>
      </c>
      <c r="D694">
        <f t="shared" si="136"/>
        <v>3.6019676382265857E-6</v>
      </c>
      <c r="E694">
        <f t="shared" si="137"/>
        <v>2.9965853318672201E-5</v>
      </c>
      <c r="F694">
        <f t="shared" si="138"/>
        <v>7045883.7902183933</v>
      </c>
      <c r="G694">
        <f t="shared" si="139"/>
        <v>76425.357163501947</v>
      </c>
      <c r="H694">
        <f t="shared" si="147"/>
        <v>764253.57163502055</v>
      </c>
      <c r="I694">
        <f t="shared" si="140"/>
        <v>-8.0133995834345276E-7</v>
      </c>
      <c r="J694">
        <f t="shared" si="141"/>
        <v>-1.712962723511376E-7</v>
      </c>
      <c r="K694">
        <f t="shared" si="142"/>
        <v>-1.4250652662267515E-6</v>
      </c>
      <c r="L694">
        <f t="shared" si="143"/>
        <v>2.3719731566482948E-6</v>
      </c>
      <c r="M694">
        <f t="shared" si="144"/>
        <v>2.5728340273047042E-8</v>
      </c>
      <c r="N694">
        <f t="shared" si="146"/>
        <v>2.572834027304704E-7</v>
      </c>
    </row>
    <row r="695" spans="1:14">
      <c r="A695">
        <v>667</v>
      </c>
      <c r="B695">
        <f t="shared" si="145"/>
        <v>667</v>
      </c>
      <c r="C695">
        <f t="shared" si="135"/>
        <v>1275929.2253936382</v>
      </c>
      <c r="D695">
        <f t="shared" si="136"/>
        <v>3.4306713658754482E-6</v>
      </c>
      <c r="E695">
        <f t="shared" si="137"/>
        <v>2.8540788052445451E-5</v>
      </c>
      <c r="F695">
        <f t="shared" si="138"/>
        <v>7045883.7902207654</v>
      </c>
      <c r="G695">
        <f t="shared" si="139"/>
        <v>76425.357163527675</v>
      </c>
      <c r="H695">
        <f t="shared" si="147"/>
        <v>764253.57163527783</v>
      </c>
      <c r="I695">
        <f t="shared" si="140"/>
        <v>-7.6323119070900555E-7</v>
      </c>
      <c r="J695">
        <f t="shared" si="141"/>
        <v>-1.6315005454234674E-7</v>
      </c>
      <c r="K695">
        <f t="shared" si="142"/>
        <v>-1.3572944274858548E-6</v>
      </c>
      <c r="L695">
        <f t="shared" si="143"/>
        <v>2.259170877266668E-6</v>
      </c>
      <c r="M695">
        <f t="shared" si="144"/>
        <v>2.4504795470538916E-8</v>
      </c>
      <c r="N695">
        <f t="shared" si="146"/>
        <v>2.4504795470538916E-7</v>
      </c>
    </row>
    <row r="696" spans="1:14">
      <c r="A696">
        <v>668</v>
      </c>
      <c r="B696">
        <f t="shared" si="145"/>
        <v>668</v>
      </c>
      <c r="C696">
        <f t="shared" si="135"/>
        <v>1275929.225392875</v>
      </c>
      <c r="D696">
        <f t="shared" si="136"/>
        <v>3.2675213113331016E-6</v>
      </c>
      <c r="E696">
        <f t="shared" si="137"/>
        <v>2.7183493624959596E-5</v>
      </c>
      <c r="F696">
        <f t="shared" si="138"/>
        <v>7045883.7902230248</v>
      </c>
      <c r="G696">
        <f t="shared" si="139"/>
        <v>76425.35716355218</v>
      </c>
      <c r="H696">
        <f t="shared" si="147"/>
        <v>764253.57163552288</v>
      </c>
      <c r="I696">
        <f t="shared" si="140"/>
        <v>-7.2693473525929752E-7</v>
      </c>
      <c r="J696">
        <f t="shared" si="141"/>
        <v>-1.5539124075395047E-7</v>
      </c>
      <c r="K696">
        <f t="shared" si="142"/>
        <v>-1.2927465194362302E-6</v>
      </c>
      <c r="L696">
        <f t="shared" si="143"/>
        <v>2.1517330575113847E-6</v>
      </c>
      <c r="M696">
        <f t="shared" si="144"/>
        <v>2.3339437938093583E-8</v>
      </c>
      <c r="N696">
        <f t="shared" si="146"/>
        <v>2.3339437938093581E-7</v>
      </c>
    </row>
    <row r="697" spans="1:14">
      <c r="A697">
        <v>669</v>
      </c>
      <c r="B697">
        <f t="shared" si="145"/>
        <v>669</v>
      </c>
      <c r="C697">
        <f t="shared" si="135"/>
        <v>1275929.2253921481</v>
      </c>
      <c r="D697">
        <f t="shared" si="136"/>
        <v>3.112130070579151E-6</v>
      </c>
      <c r="E697">
        <f t="shared" si="137"/>
        <v>2.5890747105523366E-5</v>
      </c>
      <c r="F697">
        <f t="shared" si="138"/>
        <v>7045883.7902251761</v>
      </c>
      <c r="G697">
        <f t="shared" si="139"/>
        <v>76425.357163575522</v>
      </c>
      <c r="H697">
        <f t="shared" si="147"/>
        <v>764253.57163575629</v>
      </c>
      <c r="I697">
        <f t="shared" si="140"/>
        <v>-6.9236440512293813E-7</v>
      </c>
      <c r="J697">
        <f t="shared" si="141"/>
        <v>-1.480014074821171E-7</v>
      </c>
      <c r="K697">
        <f t="shared" si="142"/>
        <v>-1.2312682714022671E-6</v>
      </c>
      <c r="L697">
        <f t="shared" si="143"/>
        <v>2.0494045835031859E-6</v>
      </c>
      <c r="M697">
        <f t="shared" si="144"/>
        <v>2.2229500504136792E-8</v>
      </c>
      <c r="N697">
        <f t="shared" si="146"/>
        <v>2.2229500504136791E-7</v>
      </c>
    </row>
    <row r="698" spans="1:14">
      <c r="A698">
        <v>670</v>
      </c>
      <c r="B698">
        <f t="shared" si="145"/>
        <v>670</v>
      </c>
      <c r="C698">
        <f t="shared" si="135"/>
        <v>1275929.2253914557</v>
      </c>
      <c r="D698">
        <f t="shared" si="136"/>
        <v>2.964128663097034E-6</v>
      </c>
      <c r="E698">
        <f t="shared" si="137"/>
        <v>2.4659478834121099E-5</v>
      </c>
      <c r="F698">
        <f t="shared" si="138"/>
        <v>7045883.790227226</v>
      </c>
      <c r="G698">
        <f t="shared" si="139"/>
        <v>76425.357163597757</v>
      </c>
      <c r="H698">
        <f t="shared" si="147"/>
        <v>764253.57163597853</v>
      </c>
      <c r="I698">
        <f t="shared" si="140"/>
        <v>-6.5943811215769653E-7</v>
      </c>
      <c r="J698">
        <f t="shared" si="141"/>
        <v>-1.409630073767861E-7</v>
      </c>
      <c r="K698">
        <f t="shared" si="142"/>
        <v>-1.1727137016953838E-6</v>
      </c>
      <c r="L698">
        <f t="shared" si="143"/>
        <v>1.9519424736363163E-6</v>
      </c>
      <c r="M698">
        <f t="shared" si="144"/>
        <v>2.1172347593550242E-8</v>
      </c>
      <c r="N698">
        <f t="shared" si="146"/>
        <v>2.1172347593550241E-7</v>
      </c>
    </row>
    <row r="699" spans="1:14">
      <c r="A699">
        <v>671</v>
      </c>
      <c r="B699">
        <f t="shared" si="145"/>
        <v>671</v>
      </c>
      <c r="C699">
        <f t="shared" si="135"/>
        <v>1275929.2253907963</v>
      </c>
      <c r="D699">
        <f t="shared" si="136"/>
        <v>2.8231656557202477E-6</v>
      </c>
      <c r="E699">
        <f t="shared" si="137"/>
        <v>2.3486765132425715E-5</v>
      </c>
      <c r="F699">
        <f t="shared" si="138"/>
        <v>7045883.790229178</v>
      </c>
      <c r="G699">
        <f t="shared" si="139"/>
        <v>76425.35716361893</v>
      </c>
      <c r="H699">
        <f t="shared" si="147"/>
        <v>764253.57163619029</v>
      </c>
      <c r="I699">
        <f t="shared" si="140"/>
        <v>-6.2807767203008849E-7</v>
      </c>
      <c r="J699">
        <f t="shared" si="141"/>
        <v>-1.3425932757503175E-7</v>
      </c>
      <c r="K699">
        <f t="shared" si="142"/>
        <v>-1.116943770976734E-6</v>
      </c>
      <c r="L699">
        <f t="shared" si="143"/>
        <v>1.8591153016124239E-6</v>
      </c>
      <c r="M699">
        <f t="shared" si="144"/>
        <v>2.0165468969430342E-8</v>
      </c>
      <c r="N699">
        <f t="shared" si="146"/>
        <v>2.016546896943034E-7</v>
      </c>
    </row>
    <row r="700" spans="1:14">
      <c r="A700">
        <v>672</v>
      </c>
      <c r="B700">
        <f t="shared" si="145"/>
        <v>672</v>
      </c>
      <c r="C700">
        <f t="shared" si="135"/>
        <v>1275929.2253901681</v>
      </c>
      <c r="D700">
        <f t="shared" si="136"/>
        <v>2.688906328145216E-6</v>
      </c>
      <c r="E700">
        <f t="shared" si="137"/>
        <v>2.236982136144898E-5</v>
      </c>
      <c r="F700">
        <f t="shared" si="138"/>
        <v>7045883.790231037</v>
      </c>
      <c r="G700">
        <f t="shared" si="139"/>
        <v>76425.357163639099</v>
      </c>
      <c r="H700">
        <f t="shared" si="147"/>
        <v>764253.57163639192</v>
      </c>
      <c r="I700">
        <f t="shared" si="140"/>
        <v>-5.9820861856465543E-7</v>
      </c>
      <c r="J700">
        <f t="shared" si="141"/>
        <v>-1.2787445001593871E-7</v>
      </c>
      <c r="K700">
        <f t="shared" si="142"/>
        <v>-1.0638260521047055E-6</v>
      </c>
      <c r="L700">
        <f t="shared" si="143"/>
        <v>1.7707026469128338E-6</v>
      </c>
      <c r="M700">
        <f t="shared" si="144"/>
        <v>1.920647377246583E-8</v>
      </c>
      <c r="N700">
        <f t="shared" si="146"/>
        <v>1.9206473772465828E-7</v>
      </c>
    </row>
    <row r="701" spans="1:14">
      <c r="A701">
        <v>673</v>
      </c>
      <c r="B701">
        <f t="shared" si="145"/>
        <v>673</v>
      </c>
      <c r="C701">
        <f t="shared" si="135"/>
        <v>1275929.22538957</v>
      </c>
      <c r="D701">
        <f t="shared" si="136"/>
        <v>2.5610318781292775E-6</v>
      </c>
      <c r="E701">
        <f t="shared" si="137"/>
        <v>2.1305995309344274E-5</v>
      </c>
      <c r="F701">
        <f t="shared" si="138"/>
        <v>7045883.7902328074</v>
      </c>
      <c r="G701">
        <f t="shared" si="139"/>
        <v>76425.357163658307</v>
      </c>
      <c r="H701">
        <f t="shared" si="147"/>
        <v>764253.57163658401</v>
      </c>
      <c r="I701">
        <f t="shared" si="140"/>
        <v>-5.6976002692210683E-7</v>
      </c>
      <c r="J701">
        <f t="shared" si="141"/>
        <v>-1.2179321364275453E-7</v>
      </c>
      <c r="K701">
        <f t="shared" si="142"/>
        <v>-1.0132344156832495E-6</v>
      </c>
      <c r="L701">
        <f t="shared" si="143"/>
        <v>1.6864945714043303E-6</v>
      </c>
      <c r="M701">
        <f t="shared" si="144"/>
        <v>1.8293084843780553E-8</v>
      </c>
      <c r="N701">
        <f t="shared" si="146"/>
        <v>1.8293084843780551E-7</v>
      </c>
    </row>
    <row r="702" spans="1:14">
      <c r="A702">
        <v>674</v>
      </c>
      <c r="B702">
        <f t="shared" si="145"/>
        <v>674</v>
      </c>
      <c r="C702">
        <f t="shared" si="135"/>
        <v>1275929.2253890003</v>
      </c>
      <c r="D702">
        <f t="shared" si="136"/>
        <v>2.439238664486523E-6</v>
      </c>
      <c r="E702">
        <f t="shared" si="137"/>
        <v>2.0292760893661024E-5</v>
      </c>
      <c r="F702">
        <f t="shared" si="138"/>
        <v>7045883.790234494</v>
      </c>
      <c r="G702">
        <f t="shared" si="139"/>
        <v>76425.357163676599</v>
      </c>
      <c r="H702">
        <f t="shared" si="147"/>
        <v>764253.57163676689</v>
      </c>
      <c r="I702">
        <f t="shared" si="140"/>
        <v>-5.4266434518645625E-7</v>
      </c>
      <c r="J702">
        <f t="shared" si="141"/>
        <v>-1.1600117840256913E-7</v>
      </c>
      <c r="K702">
        <f t="shared" si="142"/>
        <v>-9.6504873056437088E-7</v>
      </c>
      <c r="L702">
        <f t="shared" si="143"/>
        <v>1.6062911208356352E-6</v>
      </c>
      <c r="M702">
        <f t="shared" si="144"/>
        <v>1.7423133317760876E-8</v>
      </c>
      <c r="N702">
        <f t="shared" si="146"/>
        <v>1.7423133317760876E-7</v>
      </c>
    </row>
    <row r="703" spans="1:14">
      <c r="A703">
        <v>675</v>
      </c>
      <c r="B703">
        <f t="shared" si="145"/>
        <v>675</v>
      </c>
      <c r="C703">
        <f t="shared" si="135"/>
        <v>1275929.2253884575</v>
      </c>
      <c r="D703">
        <f t="shared" si="136"/>
        <v>2.323237486083954E-6</v>
      </c>
      <c r="E703">
        <f t="shared" si="137"/>
        <v>1.9327712163096652E-5</v>
      </c>
      <c r="F703">
        <f t="shared" si="138"/>
        <v>7045883.7902361006</v>
      </c>
      <c r="G703">
        <f t="shared" si="139"/>
        <v>76425.357163694018</v>
      </c>
      <c r="H703">
        <f t="shared" si="147"/>
        <v>764253.57163694117</v>
      </c>
      <c r="I703">
        <f t="shared" si="140"/>
        <v>-5.1685723396125138E-7</v>
      </c>
      <c r="J703">
        <f t="shared" si="141"/>
        <v>-1.1048459095803558E-7</v>
      </c>
      <c r="K703">
        <f t="shared" si="142"/>
        <v>-9.1915457859361329E-7</v>
      </c>
      <c r="L703">
        <f t="shared" si="143"/>
        <v>1.529901850040872E-6</v>
      </c>
      <c r="M703">
        <f t="shared" si="144"/>
        <v>1.6594553472028241E-8</v>
      </c>
      <c r="N703">
        <f t="shared" si="146"/>
        <v>1.6594553472028241E-7</v>
      </c>
    </row>
    <row r="704" spans="1:14">
      <c r="A704">
        <v>676</v>
      </c>
      <c r="B704">
        <f t="shared" si="145"/>
        <v>676</v>
      </c>
      <c r="C704">
        <f t="shared" si="135"/>
        <v>1275929.2253879406</v>
      </c>
      <c r="D704">
        <f t="shared" si="136"/>
        <v>2.2127528951259184E-6</v>
      </c>
      <c r="E704">
        <f t="shared" si="137"/>
        <v>1.8408557584503038E-5</v>
      </c>
      <c r="F704">
        <f t="shared" si="138"/>
        <v>7045883.7902376307</v>
      </c>
      <c r="G704">
        <f t="shared" si="139"/>
        <v>76425.357163710607</v>
      </c>
      <c r="H704">
        <f t="shared" si="147"/>
        <v>764253.57163710706</v>
      </c>
      <c r="I704">
        <f t="shared" si="140"/>
        <v>-4.9227741359401483E-7</v>
      </c>
      <c r="J704">
        <f t="shared" si="141"/>
        <v>-1.0523035202971555E-7</v>
      </c>
      <c r="K704">
        <f t="shared" si="142"/>
        <v>-8.7544298292119489E-7</v>
      </c>
      <c r="L704">
        <f t="shared" si="143"/>
        <v>1.4571453707225973E-6</v>
      </c>
      <c r="M704">
        <f t="shared" si="144"/>
        <v>1.580537782232799E-8</v>
      </c>
      <c r="N704">
        <f t="shared" si="146"/>
        <v>1.5805377822327988E-7</v>
      </c>
    </row>
    <row r="705" spans="1:14">
      <c r="A705">
        <v>677</v>
      </c>
      <c r="B705">
        <f t="shared" si="145"/>
        <v>677</v>
      </c>
      <c r="C705">
        <f t="shared" si="135"/>
        <v>1275929.2253874484</v>
      </c>
      <c r="D705">
        <f t="shared" si="136"/>
        <v>2.1075225430962029E-6</v>
      </c>
      <c r="E705">
        <f t="shared" si="137"/>
        <v>1.7533114601581842E-5</v>
      </c>
      <c r="F705">
        <f t="shared" si="138"/>
        <v>7045883.7902390882</v>
      </c>
      <c r="G705">
        <f t="shared" si="139"/>
        <v>76425.35716372641</v>
      </c>
      <c r="H705">
        <f t="shared" si="147"/>
        <v>764253.57163726515</v>
      </c>
      <c r="I705">
        <f t="shared" si="140"/>
        <v>-4.688665186661253E-7</v>
      </c>
      <c r="J705">
        <f t="shared" si="141"/>
        <v>-1.0022598529150154E-7</v>
      </c>
      <c r="K705">
        <f t="shared" si="142"/>
        <v>-8.3381014923366212E-7</v>
      </c>
      <c r="L705">
        <f t="shared" si="143"/>
        <v>1.3878489207406019E-6</v>
      </c>
      <c r="M705">
        <f t="shared" si="144"/>
        <v>1.5053732450687164E-8</v>
      </c>
      <c r="N705">
        <f t="shared" si="146"/>
        <v>1.5053732450687164E-7</v>
      </c>
    </row>
    <row r="706" spans="1:14">
      <c r="A706">
        <v>678</v>
      </c>
      <c r="B706">
        <f t="shared" si="145"/>
        <v>678</v>
      </c>
      <c r="C706">
        <f t="shared" si="135"/>
        <v>1275929.2253869795</v>
      </c>
      <c r="D706">
        <f t="shared" si="136"/>
        <v>2.0072965578047016E-6</v>
      </c>
      <c r="E706">
        <f t="shared" si="137"/>
        <v>1.669930445234818E-5</v>
      </c>
      <c r="F706">
        <f t="shared" si="138"/>
        <v>7045883.7902404759</v>
      </c>
      <c r="G706">
        <f t="shared" si="139"/>
        <v>76425.357163741457</v>
      </c>
      <c r="H706">
        <f t="shared" si="147"/>
        <v>764253.57163741568</v>
      </c>
      <c r="I706">
        <f t="shared" si="140"/>
        <v>-4.4656895940262302E-7</v>
      </c>
      <c r="J706">
        <f t="shared" si="141"/>
        <v>-9.5459607745258312E-8</v>
      </c>
      <c r="K706">
        <f t="shared" si="142"/>
        <v>-7.9415721929161024E-7</v>
      </c>
      <c r="L706">
        <f t="shared" si="143"/>
        <v>1.3218479538837438E-6</v>
      </c>
      <c r="M706">
        <f t="shared" si="144"/>
        <v>1.4337832555747867E-8</v>
      </c>
      <c r="N706">
        <f t="shared" si="146"/>
        <v>1.4337832555747867E-7</v>
      </c>
    </row>
    <row r="707" spans="1:14">
      <c r="A707">
        <v>679</v>
      </c>
      <c r="B707">
        <f t="shared" si="145"/>
        <v>679</v>
      </c>
      <c r="C707">
        <f t="shared" si="135"/>
        <v>1275929.225386533</v>
      </c>
      <c r="D707">
        <f t="shared" si="136"/>
        <v>1.9118369500594431E-6</v>
      </c>
      <c r="E707">
        <f t="shared" si="137"/>
        <v>1.5905147233056568E-5</v>
      </c>
      <c r="F707">
        <f t="shared" si="138"/>
        <v>7045883.7902417975</v>
      </c>
      <c r="G707">
        <f t="shared" si="139"/>
        <v>76425.357163755791</v>
      </c>
      <c r="H707">
        <f t="shared" si="147"/>
        <v>764253.5716375591</v>
      </c>
      <c r="I707">
        <f t="shared" si="140"/>
        <v>-4.2533178967285316E-7</v>
      </c>
      <c r="J707">
        <f t="shared" si="141"/>
        <v>-9.0919901504336686E-8</v>
      </c>
      <c r="K707">
        <f t="shared" si="142"/>
        <v>-7.5639003618823945E-7</v>
      </c>
      <c r="L707">
        <f t="shared" si="143"/>
        <v>1.2589857491507189E-6</v>
      </c>
      <c r="M707">
        <f t="shared" si="144"/>
        <v>1.3655978214710308E-8</v>
      </c>
      <c r="N707">
        <f t="shared" si="146"/>
        <v>1.3655978214710308E-7</v>
      </c>
    </row>
    <row r="708" spans="1:14">
      <c r="A708">
        <v>680</v>
      </c>
      <c r="B708">
        <f t="shared" si="145"/>
        <v>680</v>
      </c>
      <c r="C708">
        <f t="shared" si="135"/>
        <v>1275929.2253861076</v>
      </c>
      <c r="D708">
        <f t="shared" si="136"/>
        <v>1.8209170485551064E-6</v>
      </c>
      <c r="E708">
        <f t="shared" si="137"/>
        <v>1.5148757196868328E-5</v>
      </c>
      <c r="F708">
        <f t="shared" si="138"/>
        <v>7045883.7902430566</v>
      </c>
      <c r="G708">
        <f t="shared" si="139"/>
        <v>76425.35716376944</v>
      </c>
      <c r="H708">
        <f t="shared" si="147"/>
        <v>764253.57163769566</v>
      </c>
      <c r="I708">
        <f t="shared" si="140"/>
        <v>-4.0510458126850938E-7</v>
      </c>
      <c r="J708">
        <f t="shared" si="141"/>
        <v>-8.6596086918959211E-8</v>
      </c>
      <c r="K708">
        <f t="shared" si="142"/>
        <v>-7.2041892077134816E-7</v>
      </c>
      <c r="L708">
        <f t="shared" si="143"/>
        <v>1.1991130386119946E-6</v>
      </c>
      <c r="M708">
        <f t="shared" si="144"/>
        <v>1.3006550346822189E-8</v>
      </c>
      <c r="N708">
        <f t="shared" si="146"/>
        <v>1.3006550346822189E-7</v>
      </c>
    </row>
    <row r="709" spans="1:14">
      <c r="A709">
        <v>681</v>
      </c>
      <c r="B709">
        <f t="shared" si="145"/>
        <v>681</v>
      </c>
      <c r="C709">
        <f t="shared" si="135"/>
        <v>1275929.2253857024</v>
      </c>
      <c r="D709">
        <f t="shared" si="136"/>
        <v>1.7343209616361473E-6</v>
      </c>
      <c r="E709">
        <f t="shared" si="137"/>
        <v>1.442833827609698E-5</v>
      </c>
      <c r="F709">
        <f t="shared" si="138"/>
        <v>7045883.7902442561</v>
      </c>
      <c r="G709">
        <f t="shared" si="139"/>
        <v>76425.35716378245</v>
      </c>
      <c r="H709">
        <f t="shared" si="147"/>
        <v>764253.57163782569</v>
      </c>
      <c r="I709">
        <f t="shared" si="140"/>
        <v>-3.8583930416055116E-7</v>
      </c>
      <c r="J709">
        <f t="shared" si="141"/>
        <v>-8.2477896979663324E-8</v>
      </c>
      <c r="K709">
        <f t="shared" si="142"/>
        <v>-6.8615845869786586E-7</v>
      </c>
      <c r="L709">
        <f t="shared" si="143"/>
        <v>1.1420876529692508E-6</v>
      </c>
      <c r="M709">
        <f t="shared" si="144"/>
        <v>1.2388006868829623E-8</v>
      </c>
      <c r="N709">
        <f t="shared" si="146"/>
        <v>1.2388006868829622E-7</v>
      </c>
    </row>
    <row r="710" spans="1:14">
      <c r="A710">
        <v>682</v>
      </c>
      <c r="B710">
        <f t="shared" si="145"/>
        <v>682</v>
      </c>
      <c r="C710">
        <f t="shared" si="135"/>
        <v>1275929.2253853166</v>
      </c>
      <c r="D710">
        <f t="shared" si="136"/>
        <v>1.6518430646564839E-6</v>
      </c>
      <c r="E710">
        <f t="shared" si="137"/>
        <v>1.3742179817399115E-5</v>
      </c>
      <c r="F710">
        <f t="shared" si="138"/>
        <v>7045883.7902453979</v>
      </c>
      <c r="G710">
        <f t="shared" si="139"/>
        <v>76425.357163794833</v>
      </c>
      <c r="H710">
        <f t="shared" si="147"/>
        <v>764253.57163794956</v>
      </c>
      <c r="I710">
        <f t="shared" si="140"/>
        <v>-3.6749021245065815E-7</v>
      </c>
      <c r="J710">
        <f t="shared" si="141"/>
        <v>-7.8555552938021963E-8</v>
      </c>
      <c r="K710">
        <f t="shared" si="142"/>
        <v>-6.5352729761529108E-7</v>
      </c>
      <c r="L710">
        <f t="shared" si="143"/>
        <v>1.0877741839707106E-6</v>
      </c>
      <c r="M710">
        <f t="shared" si="144"/>
        <v>1.17988790332606E-8</v>
      </c>
      <c r="N710">
        <f t="shared" si="146"/>
        <v>1.1798879033260599E-7</v>
      </c>
    </row>
    <row r="711" spans="1:14">
      <c r="A711">
        <v>683</v>
      </c>
      <c r="B711">
        <f t="shared" si="145"/>
        <v>683</v>
      </c>
      <c r="C711">
        <f t="shared" si="135"/>
        <v>1275929.2253849492</v>
      </c>
      <c r="D711">
        <f t="shared" si="136"/>
        <v>1.573287511718462E-6</v>
      </c>
      <c r="E711">
        <f t="shared" si="137"/>
        <v>1.3088652519783824E-5</v>
      </c>
      <c r="F711">
        <f t="shared" si="138"/>
        <v>7045883.7902464857</v>
      </c>
      <c r="G711">
        <f t="shared" si="139"/>
        <v>76425.357163806635</v>
      </c>
      <c r="H711">
        <f t="shared" si="147"/>
        <v>764253.5716380676</v>
      </c>
      <c r="I711">
        <f t="shared" si="140"/>
        <v>-3.5001373574641225E-7</v>
      </c>
      <c r="J711">
        <f t="shared" si="141"/>
        <v>-7.4819741086752762E-8</v>
      </c>
      <c r="K711">
        <f t="shared" si="142"/>
        <v>-6.2244795398842684E-7</v>
      </c>
      <c r="L711">
        <f t="shared" si="143"/>
        <v>1.0360436628807456E-6</v>
      </c>
      <c r="M711">
        <f t="shared" si="144"/>
        <v>1.1237767940846157E-8</v>
      </c>
      <c r="N711">
        <f t="shared" si="146"/>
        <v>1.1237767940846156E-7</v>
      </c>
    </row>
    <row r="712" spans="1:14">
      <c r="A712">
        <v>684</v>
      </c>
      <c r="B712">
        <f t="shared" si="145"/>
        <v>684</v>
      </c>
      <c r="C712">
        <f t="shared" si="135"/>
        <v>1275929.2253845993</v>
      </c>
      <c r="D712">
        <f t="shared" si="136"/>
        <v>1.4984677706317092E-6</v>
      </c>
      <c r="E712">
        <f t="shared" si="137"/>
        <v>1.2466204565795397E-5</v>
      </c>
      <c r="F712">
        <f t="shared" si="138"/>
        <v>7045883.7902475214</v>
      </c>
      <c r="G712">
        <f t="shared" si="139"/>
        <v>76425.357163817869</v>
      </c>
      <c r="H712">
        <f t="shared" si="147"/>
        <v>764253.57163817994</v>
      </c>
      <c r="I712">
        <f t="shared" si="140"/>
        <v>-3.3336837570227571E-7</v>
      </c>
      <c r="J712">
        <f t="shared" si="141"/>
        <v>-7.1261590644079553E-8</v>
      </c>
      <c r="K712">
        <f t="shared" si="142"/>
        <v>-5.9284662911272369E-7</v>
      </c>
      <c r="L712">
        <f t="shared" si="143"/>
        <v>9.86773254240281E-7</v>
      </c>
      <c r="M712">
        <f t="shared" si="144"/>
        <v>1.0703341218797924E-8</v>
      </c>
      <c r="N712">
        <f t="shared" si="146"/>
        <v>1.0703341218797923E-7</v>
      </c>
    </row>
    <row r="713" spans="1:14">
      <c r="A713">
        <v>685</v>
      </c>
      <c r="B713">
        <f t="shared" si="145"/>
        <v>685</v>
      </c>
      <c r="C713">
        <f t="shared" ref="C713:C776" si="148">C712+I712*B$8</f>
        <v>1275929.2253842659</v>
      </c>
      <c r="D713">
        <f t="shared" ref="D713:D776" si="149">D712+J712*B$8</f>
        <v>1.4272061799876298E-6</v>
      </c>
      <c r="E713">
        <f t="shared" ref="E713:E776" si="150">E712+K712*B$8</f>
        <v>1.1873357936682673E-5</v>
      </c>
      <c r="F713">
        <f t="shared" ref="F713:F776" si="151">F712+L712*B$8</f>
        <v>7045883.7902485086</v>
      </c>
      <c r="G713">
        <f t="shared" ref="G713:G776" si="152">G712+M712*B$8</f>
        <v>76425.357163828579</v>
      </c>
      <c r="H713">
        <f t="shared" si="147"/>
        <v>764253.57163828693</v>
      </c>
      <c r="I713">
        <f t="shared" si="140"/>
        <v>-3.1751460748069652E-7</v>
      </c>
      <c r="J713">
        <f t="shared" si="141"/>
        <v>-6.7872652689831676E-8</v>
      </c>
      <c r="K713">
        <f t="shared" si="142"/>
        <v>-5.6465303387735054E-7</v>
      </c>
      <c r="L713">
        <f t="shared" si="143"/>
        <v>9.398459641908242E-7</v>
      </c>
      <c r="M713">
        <f t="shared" si="144"/>
        <v>1.0194329857054499E-8</v>
      </c>
      <c r="N713">
        <f t="shared" si="146"/>
        <v>1.0194329857054498E-7</v>
      </c>
    </row>
    <row r="714" spans="1:14">
      <c r="A714">
        <v>686</v>
      </c>
      <c r="B714">
        <f t="shared" si="145"/>
        <v>686</v>
      </c>
      <c r="C714">
        <f t="shared" si="148"/>
        <v>1275929.2253839483</v>
      </c>
      <c r="D714">
        <f t="shared" si="149"/>
        <v>1.3593335272977982E-6</v>
      </c>
      <c r="E714">
        <f t="shared" si="150"/>
        <v>1.1308704902805323E-5</v>
      </c>
      <c r="F714">
        <f t="shared" si="151"/>
        <v>7045883.7902494483</v>
      </c>
      <c r="G714">
        <f t="shared" si="152"/>
        <v>76425.35716383878</v>
      </c>
      <c r="H714">
        <f t="shared" si="147"/>
        <v>764253.57163838891</v>
      </c>
      <c r="I714">
        <f t="shared" si="140"/>
        <v>-3.0241478589936075E-7</v>
      </c>
      <c r="J714">
        <f t="shared" si="141"/>
        <v>-6.4644880103264734E-8</v>
      </c>
      <c r="K714">
        <f t="shared" si="142"/>
        <v>-5.3780022186188315E-7</v>
      </c>
      <c r="L714">
        <f t="shared" si="143"/>
        <v>8.9515036266952434E-7</v>
      </c>
      <c r="M714">
        <f t="shared" si="144"/>
        <v>9.7095251949842727E-9</v>
      </c>
      <c r="N714">
        <f t="shared" si="146"/>
        <v>9.7095251949842717E-8</v>
      </c>
    </row>
    <row r="715" spans="1:14">
      <c r="A715">
        <v>687</v>
      </c>
      <c r="B715">
        <f t="shared" si="145"/>
        <v>687</v>
      </c>
      <c r="C715">
        <f t="shared" si="148"/>
        <v>1275929.2253836459</v>
      </c>
      <c r="D715">
        <f t="shared" si="149"/>
        <v>1.2946886471945335E-6</v>
      </c>
      <c r="E715">
        <f t="shared" si="150"/>
        <v>1.077090468094344E-5</v>
      </c>
      <c r="F715">
        <f t="shared" si="151"/>
        <v>7045883.7902503433</v>
      </c>
      <c r="G715">
        <f t="shared" si="152"/>
        <v>76425.357163848486</v>
      </c>
      <c r="H715">
        <f t="shared" si="147"/>
        <v>764253.571638486</v>
      </c>
      <c r="I715">
        <f t="shared" si="140"/>
        <v>-2.8803305604173436E-7</v>
      </c>
      <c r="J715">
        <f t="shared" si="141"/>
        <v>-6.157060845496454E-8</v>
      </c>
      <c r="K715">
        <f t="shared" si="142"/>
        <v>-5.1222443037029924E-7</v>
      </c>
      <c r="L715">
        <f t="shared" si="143"/>
        <v>8.5258031881560862E-7</v>
      </c>
      <c r="M715">
        <f t="shared" si="144"/>
        <v>9.2477760513895245E-9</v>
      </c>
      <c r="N715">
        <f t="shared" si="146"/>
        <v>9.2477760513895239E-8</v>
      </c>
    </row>
    <row r="716" spans="1:14">
      <c r="A716">
        <v>688</v>
      </c>
      <c r="B716">
        <f t="shared" si="145"/>
        <v>688</v>
      </c>
      <c r="C716">
        <f t="shared" si="148"/>
        <v>1275929.2253833578</v>
      </c>
      <c r="D716">
        <f t="shared" si="149"/>
        <v>1.2331180387395689E-6</v>
      </c>
      <c r="E716">
        <f t="shared" si="150"/>
        <v>1.0258680250573141E-5</v>
      </c>
      <c r="F716">
        <f t="shared" si="151"/>
        <v>7045883.7902511954</v>
      </c>
      <c r="G716">
        <f t="shared" si="152"/>
        <v>76425.357163857741</v>
      </c>
      <c r="H716">
        <f t="shared" si="147"/>
        <v>764253.57163857843</v>
      </c>
      <c r="I716">
        <f t="shared" si="140"/>
        <v>-2.7433526811863691E-7</v>
      </c>
      <c r="J716">
        <f t="shared" si="141"/>
        <v>-5.8642537807461334E-8</v>
      </c>
      <c r="K716">
        <f t="shared" si="142"/>
        <v>-4.8786492902480956E-7</v>
      </c>
      <c r="L716">
        <f t="shared" si="143"/>
        <v>8.1203474895991085E-7</v>
      </c>
      <c r="M716">
        <f t="shared" si="144"/>
        <v>8.8079859909969206E-9</v>
      </c>
      <c r="N716">
        <f t="shared" si="146"/>
        <v>8.8079859909969199E-8</v>
      </c>
    </row>
    <row r="717" spans="1:14">
      <c r="A717">
        <v>689</v>
      </c>
      <c r="B717">
        <f t="shared" si="145"/>
        <v>689</v>
      </c>
      <c r="C717">
        <f t="shared" si="148"/>
        <v>1275929.2253830836</v>
      </c>
      <c r="D717">
        <f t="shared" si="149"/>
        <v>1.1744755009321077E-6</v>
      </c>
      <c r="E717">
        <f t="shared" si="150"/>
        <v>9.7708153215483324E-6</v>
      </c>
      <c r="F717">
        <f t="shared" si="151"/>
        <v>7045883.7902520075</v>
      </c>
      <c r="G717">
        <f t="shared" si="152"/>
        <v>76425.357163866545</v>
      </c>
      <c r="H717">
        <f t="shared" si="147"/>
        <v>764253.57163866656</v>
      </c>
      <c r="I717">
        <f t="shared" si="140"/>
        <v>-2.6128889637868524E-7</v>
      </c>
      <c r="J717">
        <f t="shared" si="141"/>
        <v>-5.5853715381339649E-8</v>
      </c>
      <c r="K717">
        <f t="shared" si="142"/>
        <v>-4.6466387556000642E-7</v>
      </c>
      <c r="L717">
        <f t="shared" si="143"/>
        <v>7.7341737659908778E-7</v>
      </c>
      <c r="M717">
        <f t="shared" si="144"/>
        <v>8.3891107209436262E-9</v>
      </c>
      <c r="N717">
        <f t="shared" si="146"/>
        <v>8.3891107209436252E-8</v>
      </c>
    </row>
    <row r="718" spans="1:14">
      <c r="A718">
        <v>690</v>
      </c>
      <c r="B718">
        <f t="shared" si="145"/>
        <v>690</v>
      </c>
      <c r="C718">
        <f t="shared" si="148"/>
        <v>1275929.2253828223</v>
      </c>
      <c r="D718">
        <f t="shared" si="149"/>
        <v>1.118621785550768E-6</v>
      </c>
      <c r="E718">
        <f t="shared" si="150"/>
        <v>9.3061514459883255E-6</v>
      </c>
      <c r="F718">
        <f t="shared" si="151"/>
        <v>7045883.7902527805</v>
      </c>
      <c r="G718">
        <f t="shared" si="152"/>
        <v>76425.357163874927</v>
      </c>
      <c r="H718">
        <f t="shared" si="147"/>
        <v>764253.57163875049</v>
      </c>
      <c r="I718">
        <f t="shared" si="140"/>
        <v>-2.4886296187505625E-7</v>
      </c>
      <c r="J718">
        <f t="shared" si="141"/>
        <v>-5.3197519045683948E-8</v>
      </c>
      <c r="K718">
        <f t="shared" si="142"/>
        <v>-4.4256617847490928E-7</v>
      </c>
      <c r="L718">
        <f t="shared" si="143"/>
        <v>7.3663650378457256E-7</v>
      </c>
      <c r="M718">
        <f t="shared" si="144"/>
        <v>7.9901556110769153E-9</v>
      </c>
      <c r="N718">
        <f t="shared" si="146"/>
        <v>7.9901556110769146E-8</v>
      </c>
    </row>
    <row r="719" spans="1:14">
      <c r="A719">
        <v>691</v>
      </c>
      <c r="B719">
        <f t="shared" si="145"/>
        <v>691</v>
      </c>
      <c r="C719">
        <f t="shared" si="148"/>
        <v>1275929.2253825734</v>
      </c>
      <c r="D719">
        <f t="shared" si="149"/>
        <v>1.0654242665050842E-6</v>
      </c>
      <c r="E719">
        <f t="shared" si="150"/>
        <v>8.8635852675134165E-6</v>
      </c>
      <c r="F719">
        <f t="shared" si="151"/>
        <v>7045883.7902535172</v>
      </c>
      <c r="G719">
        <f t="shared" si="152"/>
        <v>76425.357163882916</v>
      </c>
      <c r="H719">
        <f t="shared" si="147"/>
        <v>764253.57163883036</v>
      </c>
      <c r="I719">
        <f t="shared" si="140"/>
        <v>-2.3702795890517668E-7</v>
      </c>
      <c r="J719">
        <f t="shared" si="141"/>
        <v>-5.0667641593657582E-8</v>
      </c>
      <c r="K719">
        <f t="shared" si="142"/>
        <v>-4.2151936621677289E-7</v>
      </c>
      <c r="L719">
        <f t="shared" si="143"/>
        <v>7.01604793383428E-7</v>
      </c>
      <c r="M719">
        <f t="shared" si="144"/>
        <v>7.6101733321791727E-9</v>
      </c>
      <c r="N719">
        <f t="shared" si="146"/>
        <v>7.6101733321791721E-8</v>
      </c>
    </row>
    <row r="720" spans="1:14">
      <c r="A720">
        <v>692</v>
      </c>
      <c r="B720">
        <f t="shared" si="145"/>
        <v>692</v>
      </c>
      <c r="C720">
        <f t="shared" si="148"/>
        <v>1275929.2253823364</v>
      </c>
      <c r="D720">
        <f t="shared" si="149"/>
        <v>1.0147566249114267E-6</v>
      </c>
      <c r="E720">
        <f t="shared" si="150"/>
        <v>8.4420659012966435E-6</v>
      </c>
      <c r="F720">
        <f t="shared" si="151"/>
        <v>7045883.7902542185</v>
      </c>
      <c r="G720">
        <f t="shared" si="152"/>
        <v>76425.357163890527</v>
      </c>
      <c r="H720">
        <f t="shared" si="147"/>
        <v>764253.57163890649</v>
      </c>
      <c r="I720">
        <f t="shared" si="140"/>
        <v>-2.2575578494867043E-7</v>
      </c>
      <c r="J720">
        <f t="shared" si="141"/>
        <v>-4.8258075765877293E-8</v>
      </c>
      <c r="K720">
        <f t="shared" si="142"/>
        <v>-4.0147346258602871E-7</v>
      </c>
      <c r="L720">
        <f t="shared" si="143"/>
        <v>6.6823906169406625E-7</v>
      </c>
      <c r="M720">
        <f t="shared" si="144"/>
        <v>7.2482616065101906E-9</v>
      </c>
      <c r="N720">
        <f t="shared" si="146"/>
        <v>7.2482616065101905E-8</v>
      </c>
    </row>
    <row r="721" spans="1:14">
      <c r="A721">
        <v>693</v>
      </c>
      <c r="B721">
        <f t="shared" si="145"/>
        <v>693</v>
      </c>
      <c r="C721">
        <f t="shared" si="148"/>
        <v>1275929.2253821106</v>
      </c>
      <c r="D721">
        <f t="shared" si="149"/>
        <v>9.6649854914554939E-7</v>
      </c>
      <c r="E721">
        <f t="shared" si="150"/>
        <v>8.0405924387106154E-6</v>
      </c>
      <c r="F721">
        <f t="shared" si="151"/>
        <v>7045883.7902548872</v>
      </c>
      <c r="G721">
        <f t="shared" si="152"/>
        <v>76425.357163897774</v>
      </c>
      <c r="H721">
        <f t="shared" si="147"/>
        <v>764253.57163897902</v>
      </c>
      <c r="I721">
        <f t="shared" si="140"/>
        <v>-2.1501967393719755E-7</v>
      </c>
      <c r="J721">
        <f t="shared" si="141"/>
        <v>-4.5963099986020441E-8</v>
      </c>
      <c r="K721">
        <f t="shared" si="142"/>
        <v>-3.8238086806650806E-7</v>
      </c>
      <c r="L721">
        <f t="shared" si="143"/>
        <v>6.3646008092440072E-7</v>
      </c>
      <c r="M721">
        <f t="shared" si="144"/>
        <v>6.9035610653253531E-9</v>
      </c>
      <c r="N721">
        <f t="shared" si="146"/>
        <v>6.9035610653253526E-8</v>
      </c>
    </row>
    <row r="722" spans="1:14">
      <c r="A722">
        <v>694</v>
      </c>
      <c r="B722">
        <f t="shared" si="145"/>
        <v>694</v>
      </c>
      <c r="C722">
        <f t="shared" si="148"/>
        <v>1275929.2253818954</v>
      </c>
      <c r="D722">
        <f t="shared" si="149"/>
        <v>9.2053544915952899E-7</v>
      </c>
      <c r="E722">
        <f t="shared" si="150"/>
        <v>7.6582115706441068E-6</v>
      </c>
      <c r="F722">
        <f t="shared" si="151"/>
        <v>7045883.7902555233</v>
      </c>
      <c r="G722">
        <f t="shared" si="152"/>
        <v>76425.357163904671</v>
      </c>
      <c r="H722">
        <f t="shared" si="147"/>
        <v>764253.57163904805</v>
      </c>
      <c r="I722">
        <f t="shared" si="140"/>
        <v>-2.0479413269773315E-7</v>
      </c>
      <c r="J722">
        <f t="shared" si="141"/>
        <v>-4.3777264774794285E-8</v>
      </c>
      <c r="K722">
        <f t="shared" si="142"/>
        <v>-3.6419624679916074E-7</v>
      </c>
      <c r="L722">
        <f t="shared" si="143"/>
        <v>6.0619239106340586E-7</v>
      </c>
      <c r="M722">
        <f t="shared" si="144"/>
        <v>6.57525320828235E-9</v>
      </c>
      <c r="N722">
        <f t="shared" si="146"/>
        <v>6.5752532082823493E-8</v>
      </c>
    </row>
    <row r="723" spans="1:14">
      <c r="A723">
        <v>695</v>
      </c>
      <c r="B723">
        <f t="shared" si="145"/>
        <v>695</v>
      </c>
      <c r="C723">
        <f t="shared" si="148"/>
        <v>1275929.2253816905</v>
      </c>
      <c r="D723">
        <f t="shared" si="149"/>
        <v>8.767581843847347E-7</v>
      </c>
      <c r="E723">
        <f t="shared" si="150"/>
        <v>7.2940153238449456E-6</v>
      </c>
      <c r="F723">
        <f t="shared" si="151"/>
        <v>7045883.7902561296</v>
      </c>
      <c r="G723">
        <f t="shared" si="152"/>
        <v>76425.357163911249</v>
      </c>
      <c r="H723">
        <f t="shared" si="147"/>
        <v>764253.57163911383</v>
      </c>
      <c r="I723">
        <f t="shared" si="140"/>
        <v>-1.9505488041836962E-7</v>
      </c>
      <c r="J723">
        <f t="shared" si="141"/>
        <v>-4.1695379810006558E-8</v>
      </c>
      <c r="K723">
        <f t="shared" si="142"/>
        <v>-3.4687641893088664E-7</v>
      </c>
      <c r="L723">
        <f t="shared" si="143"/>
        <v>5.7736412069937186E-7</v>
      </c>
      <c r="M723">
        <f t="shared" si="144"/>
        <v>6.2625584598909628E-9</v>
      </c>
      <c r="N723">
        <f t="shared" si="146"/>
        <v>6.2625584598909621E-8</v>
      </c>
    </row>
    <row r="724" spans="1:14">
      <c r="A724">
        <v>696</v>
      </c>
      <c r="B724">
        <f t="shared" si="145"/>
        <v>696</v>
      </c>
      <c r="C724">
        <f t="shared" si="148"/>
        <v>1275929.2253814954</v>
      </c>
      <c r="D724">
        <f t="shared" si="149"/>
        <v>8.3506280457472818E-7</v>
      </c>
      <c r="E724">
        <f t="shared" si="150"/>
        <v>6.9471389049140591E-6</v>
      </c>
      <c r="F724">
        <f t="shared" si="151"/>
        <v>7045883.790256707</v>
      </c>
      <c r="G724">
        <f t="shared" si="152"/>
        <v>76425.357163917506</v>
      </c>
      <c r="H724">
        <f t="shared" si="147"/>
        <v>764253.57163917646</v>
      </c>
      <c r="I724">
        <f t="shared" si="140"/>
        <v>-1.8577879099290109E-7</v>
      </c>
      <c r="J724">
        <f t="shared" si="141"/>
        <v>-3.9712501602011233E-8</v>
      </c>
      <c r="K724">
        <f t="shared" si="142"/>
        <v>-3.3038025808285815E-7</v>
      </c>
      <c r="L724">
        <f t="shared" si="143"/>
        <v>5.4990681635937953E-7</v>
      </c>
      <c r="M724">
        <f t="shared" si="144"/>
        <v>5.9647343183909155E-9</v>
      </c>
      <c r="N724">
        <f t="shared" si="146"/>
        <v>5.9647343183909148E-8</v>
      </c>
    </row>
    <row r="725" spans="1:14">
      <c r="A725">
        <v>697</v>
      </c>
      <c r="B725">
        <f t="shared" si="145"/>
        <v>697</v>
      </c>
      <c r="C725">
        <f t="shared" si="148"/>
        <v>1275929.2253813096</v>
      </c>
      <c r="D725">
        <f t="shared" si="149"/>
        <v>7.9535030297271694E-7</v>
      </c>
      <c r="E725">
        <f t="shared" si="150"/>
        <v>6.6167586468312011E-6</v>
      </c>
      <c r="F725">
        <f t="shared" si="151"/>
        <v>7045883.7902572565</v>
      </c>
      <c r="G725">
        <f t="shared" si="152"/>
        <v>76425.357163923472</v>
      </c>
      <c r="H725">
        <f t="shared" si="147"/>
        <v>764253.57163923606</v>
      </c>
      <c r="I725">
        <f t="shared" si="140"/>
        <v>-1.7694383810728664E-7</v>
      </c>
      <c r="J725">
        <f t="shared" si="141"/>
        <v>-3.7823921755264742E-8</v>
      </c>
      <c r="K725">
        <f t="shared" si="142"/>
        <v>-3.1466859369487129E-7</v>
      </c>
      <c r="L725">
        <f t="shared" si="143"/>
        <v>5.2375527996476042E-7</v>
      </c>
      <c r="M725">
        <f t="shared" si="144"/>
        <v>5.6810735926622636E-9</v>
      </c>
      <c r="N725">
        <f t="shared" si="146"/>
        <v>5.6810735926622634E-8</v>
      </c>
    </row>
    <row r="726" spans="1:14">
      <c r="A726">
        <v>698</v>
      </c>
      <c r="B726">
        <f t="shared" si="145"/>
        <v>698</v>
      </c>
      <c r="C726">
        <f t="shared" si="148"/>
        <v>1275929.2253811327</v>
      </c>
      <c r="D726">
        <f t="shared" si="149"/>
        <v>7.5752638121745224E-7</v>
      </c>
      <c r="E726">
        <f t="shared" si="150"/>
        <v>6.3020900531363295E-6</v>
      </c>
      <c r="F726">
        <f t="shared" si="151"/>
        <v>7045883.7902577799</v>
      </c>
      <c r="G726">
        <f t="shared" si="152"/>
        <v>76425.357163929148</v>
      </c>
      <c r="H726">
        <f t="shared" si="147"/>
        <v>764253.57163929287</v>
      </c>
      <c r="I726">
        <f t="shared" si="140"/>
        <v>-1.6852904293759851E-7</v>
      </c>
      <c r="J726">
        <f t="shared" si="141"/>
        <v>-3.6025155788118987E-8</v>
      </c>
      <c r="K726">
        <f t="shared" si="142"/>
        <v>-2.9970411801383837E-7</v>
      </c>
      <c r="L726">
        <f t="shared" si="143"/>
        <v>4.9884741401657404E-7</v>
      </c>
      <c r="M726">
        <f t="shared" si="144"/>
        <v>5.4109027229818022E-9</v>
      </c>
      <c r="N726">
        <f t="shared" si="146"/>
        <v>5.4109027229818015E-8</v>
      </c>
    </row>
    <row r="727" spans="1:14">
      <c r="A727">
        <v>699</v>
      </c>
      <c r="B727">
        <f t="shared" si="145"/>
        <v>699</v>
      </c>
      <c r="C727">
        <f t="shared" si="148"/>
        <v>1275929.2253809641</v>
      </c>
      <c r="D727">
        <f t="shared" si="149"/>
        <v>7.2150122542933325E-7</v>
      </c>
      <c r="E727">
        <f t="shared" si="150"/>
        <v>6.0023859351224909E-6</v>
      </c>
      <c r="F727">
        <f t="shared" si="151"/>
        <v>7045883.7902582791</v>
      </c>
      <c r="G727">
        <f t="shared" si="152"/>
        <v>76425.357163934561</v>
      </c>
      <c r="H727">
        <f t="shared" si="147"/>
        <v>764253.57163934701</v>
      </c>
      <c r="I727">
        <f t="shared" si="140"/>
        <v>-1.6051442433526253E-7</v>
      </c>
      <c r="J727">
        <f t="shared" si="141"/>
        <v>-3.4311932484303801E-8</v>
      </c>
      <c r="K727">
        <f t="shared" si="142"/>
        <v>-2.85451297505564E-7</v>
      </c>
      <c r="L727">
        <f t="shared" si="143"/>
        <v>4.7512407414349219E-7</v>
      </c>
      <c r="M727">
        <f t="shared" si="144"/>
        <v>5.1535801816380946E-9</v>
      </c>
      <c r="N727">
        <f t="shared" si="146"/>
        <v>5.1535801816380941E-8</v>
      </c>
    </row>
    <row r="728" spans="1:14">
      <c r="A728">
        <v>700</v>
      </c>
      <c r="B728">
        <f t="shared" si="145"/>
        <v>700</v>
      </c>
      <c r="C728">
        <f t="shared" si="148"/>
        <v>1275929.2253808037</v>
      </c>
      <c r="D728">
        <f t="shared" si="149"/>
        <v>6.8718929294502945E-7</v>
      </c>
      <c r="E728">
        <f t="shared" si="150"/>
        <v>5.7169346376169267E-6</v>
      </c>
      <c r="F728">
        <f t="shared" si="151"/>
        <v>7045883.790258754</v>
      </c>
      <c r="G728">
        <f t="shared" si="152"/>
        <v>76425.357163939712</v>
      </c>
      <c r="H728">
        <f t="shared" si="147"/>
        <v>764253.57163939858</v>
      </c>
      <c r="I728">
        <f t="shared" si="140"/>
        <v>-1.528809513813046E-7</v>
      </c>
      <c r="J728">
        <f t="shared" si="141"/>
        <v>-3.2680183750813612E-8</v>
      </c>
      <c r="K728">
        <f t="shared" si="142"/>
        <v>-2.7187628847945003E-7</v>
      </c>
      <c r="L728">
        <f t="shared" si="143"/>
        <v>4.5252892866196093E-7</v>
      </c>
      <c r="M728">
        <f t="shared" si="144"/>
        <v>4.9084949496073529E-9</v>
      </c>
      <c r="N728">
        <f t="shared" si="146"/>
        <v>4.9084949496073527E-8</v>
      </c>
    </row>
    <row r="729" spans="1:14">
      <c r="A729">
        <v>701</v>
      </c>
      <c r="B729">
        <f t="shared" si="145"/>
        <v>701</v>
      </c>
      <c r="C729">
        <f t="shared" si="148"/>
        <v>1275929.2253806507</v>
      </c>
      <c r="D729">
        <f t="shared" si="149"/>
        <v>6.5450910919421581E-7</v>
      </c>
      <c r="E729">
        <f t="shared" si="150"/>
        <v>5.445058349137477E-6</v>
      </c>
      <c r="F729">
        <f t="shared" si="151"/>
        <v>7045883.7902592067</v>
      </c>
      <c r="G729">
        <f t="shared" si="152"/>
        <v>76425.357163944616</v>
      </c>
      <c r="H729">
        <f t="shared" si="147"/>
        <v>764253.57163944771</v>
      </c>
      <c r="I729">
        <f t="shared" si="140"/>
        <v>-1.4561049819694178E-7</v>
      </c>
      <c r="J729">
        <f t="shared" si="141"/>
        <v>-3.1126034958115403E-8</v>
      </c>
      <c r="K729">
        <f t="shared" si="142"/>
        <v>-2.5894685672577801E-7</v>
      </c>
      <c r="L729">
        <f t="shared" si="143"/>
        <v>4.3100832481516222E-7</v>
      </c>
      <c r="M729">
        <f t="shared" si="144"/>
        <v>4.6750650656729705E-9</v>
      </c>
      <c r="N729">
        <f t="shared" si="146"/>
        <v>4.6750650656729698E-8</v>
      </c>
    </row>
    <row r="730" spans="1:14">
      <c r="A730">
        <v>702</v>
      </c>
      <c r="B730">
        <f t="shared" si="145"/>
        <v>702</v>
      </c>
      <c r="C730">
        <f t="shared" si="148"/>
        <v>1275929.2253805052</v>
      </c>
      <c r="D730">
        <f t="shared" si="149"/>
        <v>6.2338307423610042E-7</v>
      </c>
      <c r="E730">
        <f t="shared" si="150"/>
        <v>5.1861114924116986E-6</v>
      </c>
      <c r="F730">
        <f t="shared" si="151"/>
        <v>7045883.7902596379</v>
      </c>
      <c r="G730">
        <f t="shared" si="152"/>
        <v>76425.357163949287</v>
      </c>
      <c r="H730">
        <f t="shared" si="147"/>
        <v>764253.5716394945</v>
      </c>
      <c r="I730">
        <f t="shared" si="140"/>
        <v>-1.3868580090321462E-7</v>
      </c>
      <c r="J730">
        <f t="shared" si="141"/>
        <v>-2.964579573974079E-8</v>
      </c>
      <c r="K730">
        <f t="shared" si="142"/>
        <v>-2.4663230097474451E-7</v>
      </c>
      <c r="L730">
        <f t="shared" si="143"/>
        <v>4.1051116137315631E-7</v>
      </c>
      <c r="M730">
        <f t="shared" si="144"/>
        <v>4.4527362445435748E-9</v>
      </c>
      <c r="N730">
        <f t="shared" si="146"/>
        <v>4.4527362445435743E-8</v>
      </c>
    </row>
    <row r="731" spans="1:14">
      <c r="A731">
        <v>703</v>
      </c>
      <c r="B731">
        <f t="shared" si="145"/>
        <v>703</v>
      </c>
      <c r="C731">
        <f t="shared" si="148"/>
        <v>1275929.2253803664</v>
      </c>
      <c r="D731">
        <f t="shared" si="149"/>
        <v>5.9373727849635966E-7</v>
      </c>
      <c r="E731">
        <f t="shared" si="150"/>
        <v>4.9394791914369541E-6</v>
      </c>
      <c r="F731">
        <f t="shared" si="151"/>
        <v>7045883.7902600486</v>
      </c>
      <c r="G731">
        <f t="shared" si="152"/>
        <v>76425.35716395374</v>
      </c>
      <c r="H731">
        <f t="shared" si="147"/>
        <v>764253.57163953898</v>
      </c>
      <c r="I731">
        <f t="shared" si="140"/>
        <v>-1.3209041662746055E-7</v>
      </c>
      <c r="J731">
        <f t="shared" si="141"/>
        <v>-2.8235951229415495E-8</v>
      </c>
      <c r="K731">
        <f t="shared" si="142"/>
        <v>-2.3490337999550347E-7</v>
      </c>
      <c r="L731">
        <f t="shared" si="143"/>
        <v>3.9098876729169121E-7</v>
      </c>
      <c r="M731">
        <f t="shared" si="144"/>
        <v>4.2409805606882829E-9</v>
      </c>
      <c r="N731">
        <f t="shared" si="146"/>
        <v>4.2409805606882829E-8</v>
      </c>
    </row>
    <row r="732" spans="1:14">
      <c r="A732">
        <v>704</v>
      </c>
      <c r="B732">
        <f t="shared" si="145"/>
        <v>704</v>
      </c>
      <c r="C732">
        <f t="shared" si="148"/>
        <v>1275929.2253802344</v>
      </c>
      <c r="D732">
        <f t="shared" si="149"/>
        <v>5.655013272669442E-7</v>
      </c>
      <c r="E732">
        <f t="shared" si="150"/>
        <v>4.704575811441451E-6</v>
      </c>
      <c r="F732">
        <f t="shared" si="151"/>
        <v>7045883.7902604397</v>
      </c>
      <c r="G732">
        <f t="shared" si="152"/>
        <v>76425.357163957975</v>
      </c>
      <c r="H732">
        <f t="shared" si="147"/>
        <v>764253.57163958135</v>
      </c>
      <c r="I732">
        <f t="shared" ref="I732:I795" si="153">-B$9*C732*(D732 + E732) - B$9*C732*(B$12)*(D732+E732)</f>
        <v>-1.258086844592879E-7</v>
      </c>
      <c r="J732">
        <f t="shared" ref="J732:J795" si="154">B$9*C732*(D732 + E732) -B$10*(D732)</f>
        <v>-2.6893153714918539E-8</v>
      </c>
      <c r="K732">
        <f t="shared" ref="K732:K795" si="155">(B$12)*B$9*C732*(D732 + E732) - B$10*( E732)</f>
        <v>-2.2373224316210748E-7</v>
      </c>
      <c r="L732">
        <f t="shared" ref="L732:L795" si="156">B$10*(D732)*(1- B$13) + B$10*(E732)</f>
        <v>3.7239478614155002E-7</v>
      </c>
      <c r="M732">
        <f t="shared" ref="M732:M795" si="157">B$10*(D732)*B$13</f>
        <v>4.0392951947638876E-9</v>
      </c>
      <c r="N732">
        <f t="shared" si="146"/>
        <v>4.0392951947638873E-8</v>
      </c>
    </row>
    <row r="733" spans="1:14">
      <c r="A733">
        <v>705</v>
      </c>
      <c r="B733">
        <f t="shared" ref="B733:B796" si="158">B732+B$8</f>
        <v>705</v>
      </c>
      <c r="C733">
        <f t="shared" si="148"/>
        <v>1275929.2253801087</v>
      </c>
      <c r="D733">
        <f t="shared" si="149"/>
        <v>5.3860817355202569E-7</v>
      </c>
      <c r="E733">
        <f t="shared" si="150"/>
        <v>4.4808435682793439E-6</v>
      </c>
      <c r="F733">
        <f t="shared" si="151"/>
        <v>7045883.7902608123</v>
      </c>
      <c r="G733">
        <f t="shared" si="152"/>
        <v>76425.35716396202</v>
      </c>
      <c r="H733">
        <f t="shared" si="147"/>
        <v>764253.57163962175</v>
      </c>
      <c r="I733">
        <f t="shared" si="153"/>
        <v>-1.1982568826333935E-7</v>
      </c>
      <c r="J733">
        <f t="shared" si="154"/>
        <v>-2.5614214688853061E-8</v>
      </c>
      <c r="K733">
        <f t="shared" si="155"/>
        <v>-2.1309236432147686E-7</v>
      </c>
      <c r="L733">
        <f t="shared" si="156"/>
        <v>3.5468506603401192E-7</v>
      </c>
      <c r="M733">
        <f t="shared" si="157"/>
        <v>3.8472012396573266E-9</v>
      </c>
      <c r="N733">
        <f t="shared" ref="N733:N796" si="159">D733*B$10</f>
        <v>3.8472012396573261E-8</v>
      </c>
    </row>
    <row r="734" spans="1:14">
      <c r="A734">
        <v>706</v>
      </c>
      <c r="B734">
        <f t="shared" si="158"/>
        <v>706</v>
      </c>
      <c r="C734">
        <f t="shared" si="148"/>
        <v>1275929.2253799888</v>
      </c>
      <c r="D734">
        <f t="shared" si="149"/>
        <v>5.1299395886317263E-7</v>
      </c>
      <c r="E734">
        <f t="shared" si="150"/>
        <v>4.2677512039578674E-6</v>
      </c>
      <c r="F734">
        <f t="shared" si="151"/>
        <v>7045883.7902611671</v>
      </c>
      <c r="G734">
        <f t="shared" si="152"/>
        <v>76425.357163965862</v>
      </c>
      <c r="H734">
        <f t="shared" ref="H734:H797" si="160">H733+N733*B$8</f>
        <v>764253.57163966016</v>
      </c>
      <c r="I734">
        <f t="shared" si="153"/>
        <v>-1.1412722126054317E-7</v>
      </c>
      <c r="J734">
        <f t="shared" si="154"/>
        <v>-2.4396097277453136E-8</v>
      </c>
      <c r="K734">
        <f t="shared" si="155"/>
        <v>-2.0295847880636369E-7</v>
      </c>
      <c r="L734">
        <f t="shared" si="156"/>
        <v>3.3781755478105163E-7</v>
      </c>
      <c r="M734">
        <f t="shared" si="157"/>
        <v>3.6642425633083758E-9</v>
      </c>
      <c r="N734">
        <f t="shared" si="159"/>
        <v>3.6642425633083758E-8</v>
      </c>
    </row>
    <row r="735" spans="1:14">
      <c r="A735">
        <v>707</v>
      </c>
      <c r="B735">
        <f t="shared" si="158"/>
        <v>707</v>
      </c>
      <c r="C735">
        <f t="shared" si="148"/>
        <v>1275929.2253798747</v>
      </c>
      <c r="D735">
        <f t="shared" si="149"/>
        <v>4.8859786158571952E-7</v>
      </c>
      <c r="E735">
        <f t="shared" si="150"/>
        <v>4.0647927251515039E-6</v>
      </c>
      <c r="F735">
        <f t="shared" si="151"/>
        <v>7045883.7902615052</v>
      </c>
      <c r="G735">
        <f t="shared" si="152"/>
        <v>76425.357163969529</v>
      </c>
      <c r="H735">
        <f t="shared" si="160"/>
        <v>764253.57163969683</v>
      </c>
      <c r="I735">
        <f t="shared" si="153"/>
        <v>-1.0869975229374927E-7</v>
      </c>
      <c r="J735">
        <f t="shared" si="154"/>
        <v>-2.3235909029448508E-8</v>
      </c>
      <c r="K735">
        <f t="shared" si="155"/>
        <v>-1.9330652344374671E-7</v>
      </c>
      <c r="L735">
        <f t="shared" si="156"/>
        <v>3.2175220004133221E-7</v>
      </c>
      <c r="M735">
        <f t="shared" si="157"/>
        <v>3.4899847256122822E-9</v>
      </c>
      <c r="N735">
        <f t="shared" si="159"/>
        <v>3.4899847256122821E-8</v>
      </c>
    </row>
    <row r="736" spans="1:14">
      <c r="A736">
        <v>708</v>
      </c>
      <c r="B736">
        <f t="shared" si="158"/>
        <v>708</v>
      </c>
      <c r="C736">
        <f t="shared" si="148"/>
        <v>1275929.225379766</v>
      </c>
      <c r="D736">
        <f t="shared" si="149"/>
        <v>4.6536195255627101E-7</v>
      </c>
      <c r="E736">
        <f t="shared" si="150"/>
        <v>3.8714862017077574E-6</v>
      </c>
      <c r="F736">
        <f t="shared" si="151"/>
        <v>7045883.7902618265</v>
      </c>
      <c r="G736">
        <f t="shared" si="152"/>
        <v>76425.357163973022</v>
      </c>
      <c r="H736">
        <f t="shared" si="160"/>
        <v>764253.57163973176</v>
      </c>
      <c r="I736">
        <f t="shared" si="153"/>
        <v>-1.0353039369764675E-7</v>
      </c>
      <c r="J736">
        <f t="shared" si="154"/>
        <v>-2.2130895047864341E-8</v>
      </c>
      <c r="K736">
        <f t="shared" si="155"/>
        <v>-1.8411357941620521E-7</v>
      </c>
      <c r="L736">
        <f t="shared" si="156"/>
        <v>3.0645085421488582E-7</v>
      </c>
      <c r="M736">
        <f t="shared" si="157"/>
        <v>3.3240139468305069E-9</v>
      </c>
      <c r="N736">
        <f t="shared" si="159"/>
        <v>3.3240139468305068E-8</v>
      </c>
    </row>
    <row r="737" spans="1:14">
      <c r="A737">
        <v>709</v>
      </c>
      <c r="B737">
        <f t="shared" si="158"/>
        <v>709</v>
      </c>
      <c r="C737">
        <f t="shared" si="148"/>
        <v>1275929.2253796624</v>
      </c>
      <c r="D737">
        <f t="shared" si="149"/>
        <v>4.432310575084067E-7</v>
      </c>
      <c r="E737">
        <f t="shared" si="150"/>
        <v>3.6873726222915522E-6</v>
      </c>
      <c r="F737">
        <f t="shared" si="151"/>
        <v>7045883.7902621329</v>
      </c>
      <c r="G737">
        <f t="shared" si="152"/>
        <v>76425.35716397634</v>
      </c>
      <c r="H737">
        <f t="shared" si="160"/>
        <v>764253.57163976505</v>
      </c>
      <c r="I737">
        <f t="shared" si="153"/>
        <v>-9.8606870696669626E-8</v>
      </c>
      <c r="J737">
        <f t="shared" si="154"/>
        <v>-2.1078431448447155E-8</v>
      </c>
      <c r="K737">
        <f t="shared" si="155"/>
        <v>-1.7535781784059457E-7</v>
      </c>
      <c r="L737">
        <f t="shared" si="156"/>
        <v>2.9187718386065132E-7</v>
      </c>
      <c r="M737">
        <f t="shared" si="157"/>
        <v>3.1659361250600483E-9</v>
      </c>
      <c r="N737">
        <f t="shared" si="159"/>
        <v>3.165936125060048E-8</v>
      </c>
    </row>
    <row r="738" spans="1:14">
      <c r="A738">
        <v>710</v>
      </c>
      <c r="B738">
        <f t="shared" si="158"/>
        <v>710</v>
      </c>
      <c r="C738">
        <f t="shared" si="148"/>
        <v>1275929.2253795636</v>
      </c>
      <c r="D738">
        <f t="shared" si="149"/>
        <v>4.2215262605995956E-7</v>
      </c>
      <c r="E738">
        <f t="shared" si="150"/>
        <v>3.5120148044509577E-6</v>
      </c>
      <c r="F738">
        <f t="shared" si="151"/>
        <v>7045883.7902624244</v>
      </c>
      <c r="G738">
        <f t="shared" si="152"/>
        <v>76425.357163979512</v>
      </c>
      <c r="H738">
        <f t="shared" si="160"/>
        <v>764253.57163979672</v>
      </c>
      <c r="I738">
        <f t="shared" si="153"/>
        <v>-9.3917492258225159E-8</v>
      </c>
      <c r="J738">
        <f t="shared" si="154"/>
        <v>-2.0076019129183824E-8</v>
      </c>
      <c r="K738">
        <f t="shared" si="155"/>
        <v>-1.6701844793479938E-7</v>
      </c>
      <c r="L738">
        <f t="shared" si="156"/>
        <v>2.7799658342178008E-7</v>
      </c>
      <c r="M738">
        <f t="shared" si="157"/>
        <v>3.0153759004282826E-9</v>
      </c>
      <c r="N738">
        <f t="shared" si="159"/>
        <v>3.0153759004282823E-8</v>
      </c>
    </row>
    <row r="739" spans="1:14">
      <c r="A739">
        <v>711</v>
      </c>
      <c r="B739">
        <f t="shared" si="158"/>
        <v>711</v>
      </c>
      <c r="C739">
        <f t="shared" si="148"/>
        <v>1275929.2253794698</v>
      </c>
      <c r="D739">
        <f t="shared" si="149"/>
        <v>4.0207660693077574E-7</v>
      </c>
      <c r="E739">
        <f t="shared" si="150"/>
        <v>3.3449963565161582E-6</v>
      </c>
      <c r="F739">
        <f t="shared" si="151"/>
        <v>7045883.7902627019</v>
      </c>
      <c r="G739">
        <f t="shared" si="152"/>
        <v>76425.357163982524</v>
      </c>
      <c r="H739">
        <f t="shared" si="160"/>
        <v>764253.57163982687</v>
      </c>
      <c r="I739">
        <f t="shared" si="153"/>
        <v>-8.9451123332034779E-8</v>
      </c>
      <c r="J739">
        <f t="shared" si="154"/>
        <v>-1.9121277836119327E-8</v>
      </c>
      <c r="K739">
        <f t="shared" si="155"/>
        <v>-1.59075667649484E-7</v>
      </c>
      <c r="L739">
        <f t="shared" si="156"/>
        <v>2.6477609305384687E-7</v>
      </c>
      <c r="M739">
        <f t="shared" si="157"/>
        <v>2.8719757637912553E-9</v>
      </c>
      <c r="N739">
        <f t="shared" si="159"/>
        <v>2.871975763791255E-8</v>
      </c>
    </row>
    <row r="740" spans="1:14">
      <c r="A740">
        <v>712</v>
      </c>
      <c r="B740">
        <f t="shared" si="158"/>
        <v>712</v>
      </c>
      <c r="C740">
        <f t="shared" si="148"/>
        <v>1275929.2253793804</v>
      </c>
      <c r="D740">
        <f t="shared" si="149"/>
        <v>3.8295532909465639E-7</v>
      </c>
      <c r="E740">
        <f t="shared" si="150"/>
        <v>3.1859206888666743E-6</v>
      </c>
      <c r="F740">
        <f t="shared" si="151"/>
        <v>7045883.7902629664</v>
      </c>
      <c r="G740">
        <f t="shared" si="152"/>
        <v>76425.357163985391</v>
      </c>
      <c r="H740">
        <f t="shared" si="160"/>
        <v>764253.57163985563</v>
      </c>
      <c r="I740">
        <f t="shared" si="153"/>
        <v>-8.5197158409669387E-8</v>
      </c>
      <c r="J740">
        <f t="shared" si="154"/>
        <v>-1.8211940511382204E-8</v>
      </c>
      <c r="K740">
        <f t="shared" si="155"/>
        <v>-1.5151061664761489E-7</v>
      </c>
      <c r="L740">
        <f t="shared" si="156"/>
        <v>2.521843203608475E-7</v>
      </c>
      <c r="M740">
        <f t="shared" si="157"/>
        <v>2.735395207818974E-9</v>
      </c>
      <c r="N740">
        <f t="shared" si="159"/>
        <v>2.735395207818974E-8</v>
      </c>
    </row>
    <row r="741" spans="1:14">
      <c r="A741">
        <v>713</v>
      </c>
      <c r="B741">
        <f t="shared" si="158"/>
        <v>713</v>
      </c>
      <c r="C741">
        <f t="shared" si="148"/>
        <v>1275929.2253792952</v>
      </c>
      <c r="D741">
        <f t="shared" si="149"/>
        <v>3.6474338858327417E-7</v>
      </c>
      <c r="E741">
        <f t="shared" si="150"/>
        <v>3.0344100722190595E-6</v>
      </c>
      <c r="F741">
        <f t="shared" si="151"/>
        <v>7045883.7902632188</v>
      </c>
      <c r="G741">
        <f t="shared" si="152"/>
        <v>76425.357163988127</v>
      </c>
      <c r="H741">
        <f t="shared" si="160"/>
        <v>764253.57163988298</v>
      </c>
      <c r="I741">
        <f t="shared" si="153"/>
        <v>-8.1145496341495735E-8</v>
      </c>
      <c r="J741">
        <f t="shared" si="154"/>
        <v>-1.7345847909997045E-8</v>
      </c>
      <c r="K741">
        <f t="shared" si="155"/>
        <v>-1.4430533152010248E-7</v>
      </c>
      <c r="L741">
        <f t="shared" si="156"/>
        <v>2.4019136585314329E-7</v>
      </c>
      <c r="M741">
        <f t="shared" si="157"/>
        <v>2.6053099184519584E-9</v>
      </c>
      <c r="N741">
        <f t="shared" si="159"/>
        <v>2.6053099184519583E-8</v>
      </c>
    </row>
    <row r="742" spans="1:14">
      <c r="A742">
        <v>714</v>
      </c>
      <c r="B742">
        <f t="shared" si="158"/>
        <v>714</v>
      </c>
      <c r="C742">
        <f t="shared" si="148"/>
        <v>1275929.2253792139</v>
      </c>
      <c r="D742">
        <f t="shared" si="149"/>
        <v>3.4739754067327713E-7</v>
      </c>
      <c r="E742">
        <f t="shared" si="150"/>
        <v>2.8901047406989571E-6</v>
      </c>
      <c r="F742">
        <f t="shared" si="151"/>
        <v>7045883.7902634591</v>
      </c>
      <c r="G742">
        <f t="shared" si="152"/>
        <v>76425.357163990731</v>
      </c>
      <c r="H742">
        <f t="shared" si="160"/>
        <v>764253.57163990906</v>
      </c>
      <c r="I742">
        <f t="shared" si="153"/>
        <v>-7.7286516351235394E-8</v>
      </c>
      <c r="J742">
        <f t="shared" si="154"/>
        <v>-1.6520943472701501E-8</v>
      </c>
      <c r="K742">
        <f t="shared" si="155"/>
        <v>-1.3744270313122267E-7</v>
      </c>
      <c r="L742">
        <f t="shared" si="156"/>
        <v>2.2876875195035045E-7</v>
      </c>
      <c r="M742">
        <f t="shared" si="157"/>
        <v>2.4814110048091225E-9</v>
      </c>
      <c r="N742">
        <f t="shared" si="159"/>
        <v>2.4814110048091224E-8</v>
      </c>
    </row>
    <row r="743" spans="1:14">
      <c r="A743">
        <v>715</v>
      </c>
      <c r="B743">
        <f t="shared" si="158"/>
        <v>715</v>
      </c>
      <c r="C743">
        <f t="shared" si="148"/>
        <v>1275929.2253791366</v>
      </c>
      <c r="D743">
        <f t="shared" si="149"/>
        <v>3.3087659720057565E-7</v>
      </c>
      <c r="E743">
        <f t="shared" si="150"/>
        <v>2.7526620375677346E-6</v>
      </c>
      <c r="F743">
        <f t="shared" si="151"/>
        <v>7045883.7902636882</v>
      </c>
      <c r="G743">
        <f t="shared" si="152"/>
        <v>76425.35716399322</v>
      </c>
      <c r="H743">
        <f t="shared" si="160"/>
        <v>764253.57163993386</v>
      </c>
      <c r="I743">
        <f t="shared" si="153"/>
        <v>-7.3611055191183089E-8</v>
      </c>
      <c r="J743">
        <f t="shared" si="154"/>
        <v>-1.5735268442593182E-8</v>
      </c>
      <c r="K743">
        <f t="shared" si="155"/>
        <v>-1.3090643599253159E-7</v>
      </c>
      <c r="L743">
        <f t="shared" si="156"/>
        <v>2.1788935536058946E-7</v>
      </c>
      <c r="M743">
        <f t="shared" si="157"/>
        <v>2.3634042657183975E-9</v>
      </c>
      <c r="N743">
        <f t="shared" si="159"/>
        <v>2.3634042657183974E-8</v>
      </c>
    </row>
    <row r="744" spans="1:14">
      <c r="A744">
        <v>716</v>
      </c>
      <c r="B744">
        <f t="shared" si="158"/>
        <v>716</v>
      </c>
      <c r="C744">
        <f t="shared" si="148"/>
        <v>1275929.225379063</v>
      </c>
      <c r="D744">
        <f t="shared" si="149"/>
        <v>3.1514132875798247E-7</v>
      </c>
      <c r="E744">
        <f t="shared" si="150"/>
        <v>2.6217556015752029E-6</v>
      </c>
      <c r="F744">
        <f t="shared" si="151"/>
        <v>7045883.7902639061</v>
      </c>
      <c r="G744">
        <f t="shared" si="152"/>
        <v>76425.357163995577</v>
      </c>
      <c r="H744">
        <f t="shared" si="160"/>
        <v>764253.57163995749</v>
      </c>
      <c r="I744">
        <f t="shared" si="153"/>
        <v>-7.011038538383796E-8</v>
      </c>
      <c r="J744">
        <f t="shared" si="154"/>
        <v>-1.4986957214010785E-8</v>
      </c>
      <c r="K744">
        <f t="shared" si="155"/>
        <v>-1.2468100956880733E-7</v>
      </c>
      <c r="L744">
        <f t="shared" si="156"/>
        <v>2.0752734267552765E-7</v>
      </c>
      <c r="M744">
        <f t="shared" si="157"/>
        <v>2.2510094911284461E-9</v>
      </c>
      <c r="N744">
        <f t="shared" si="159"/>
        <v>2.2510094911284461E-8</v>
      </c>
    </row>
    <row r="745" spans="1:14">
      <c r="A745">
        <v>717</v>
      </c>
      <c r="B745">
        <f t="shared" si="158"/>
        <v>717</v>
      </c>
      <c r="C745">
        <f t="shared" si="148"/>
        <v>1275929.225378993</v>
      </c>
      <c r="D745">
        <f t="shared" si="149"/>
        <v>3.0015437154397168E-7</v>
      </c>
      <c r="E745">
        <f t="shared" si="150"/>
        <v>2.4970745920063955E-6</v>
      </c>
      <c r="F745">
        <f t="shared" si="151"/>
        <v>7045883.7902641138</v>
      </c>
      <c r="G745">
        <f t="shared" si="152"/>
        <v>76425.357163997833</v>
      </c>
      <c r="H745">
        <f t="shared" si="160"/>
        <v>764253.57163997996</v>
      </c>
      <c r="I745">
        <f t="shared" si="153"/>
        <v>-6.677619449828303E-8</v>
      </c>
      <c r="J745">
        <f t="shared" si="154"/>
        <v>-1.4274232902605228E-8</v>
      </c>
      <c r="K745">
        <f t="shared" si="155"/>
        <v>-1.1875164142413797E-7</v>
      </c>
      <c r="L745">
        <f t="shared" si="156"/>
        <v>1.9765810902828355E-7</v>
      </c>
      <c r="M745">
        <f t="shared" si="157"/>
        <v>2.1439597967426546E-9</v>
      </c>
      <c r="N745">
        <f t="shared" si="159"/>
        <v>2.1439597967426547E-8</v>
      </c>
    </row>
    <row r="746" spans="1:14">
      <c r="A746">
        <v>718</v>
      </c>
      <c r="B746">
        <f t="shared" si="158"/>
        <v>718</v>
      </c>
      <c r="C746">
        <f t="shared" si="148"/>
        <v>1275929.2253789261</v>
      </c>
      <c r="D746">
        <f t="shared" si="149"/>
        <v>2.8588013864136645E-7</v>
      </c>
      <c r="E746">
        <f t="shared" si="150"/>
        <v>2.3783229505822574E-6</v>
      </c>
      <c r="F746">
        <f t="shared" si="151"/>
        <v>7045883.7902643112</v>
      </c>
      <c r="G746">
        <f t="shared" si="152"/>
        <v>76425.357163999972</v>
      </c>
      <c r="H746">
        <f t="shared" si="160"/>
        <v>764253.57164000138</v>
      </c>
      <c r="I746">
        <f t="shared" si="153"/>
        <v>-6.3600565412102862E-8</v>
      </c>
      <c r="J746">
        <f t="shared" si="154"/>
        <v>-1.3595403126081848E-8</v>
      </c>
      <c r="K746">
        <f t="shared" si="155"/>
        <v>-1.1310425212064557E-7</v>
      </c>
      <c r="L746">
        <f t="shared" si="156"/>
        <v>1.882582196685348E-7</v>
      </c>
      <c r="M746">
        <f t="shared" si="157"/>
        <v>2.042000990295475E-9</v>
      </c>
      <c r="N746">
        <f t="shared" si="159"/>
        <v>2.0420009902954747E-8</v>
      </c>
    </row>
    <row r="747" spans="1:14">
      <c r="A747">
        <v>719</v>
      </c>
      <c r="B747">
        <f t="shared" si="158"/>
        <v>719</v>
      </c>
      <c r="C747">
        <f t="shared" si="148"/>
        <v>1275929.2253788626</v>
      </c>
      <c r="D747">
        <f t="shared" si="149"/>
        <v>2.7228473551528463E-7</v>
      </c>
      <c r="E747">
        <f t="shared" si="150"/>
        <v>2.265218698461612E-6</v>
      </c>
      <c r="F747">
        <f t="shared" si="151"/>
        <v>7045883.7902644994</v>
      </c>
      <c r="G747">
        <f t="shared" si="152"/>
        <v>76425.357164002009</v>
      </c>
      <c r="H747">
        <f t="shared" si="160"/>
        <v>764253.57164002175</v>
      </c>
      <c r="I747">
        <f t="shared" si="153"/>
        <v>-6.0575957511972166E-8</v>
      </c>
      <c r="J747">
        <f t="shared" si="154"/>
        <v>-1.2948855985594914E-8</v>
      </c>
      <c r="K747">
        <f t="shared" si="155"/>
        <v>-1.0772543178649695E-7</v>
      </c>
      <c r="L747">
        <f t="shared" si="156"/>
        <v>1.793053543160977E-7</v>
      </c>
      <c r="M747">
        <f t="shared" si="157"/>
        <v>1.9448909679663188E-9</v>
      </c>
      <c r="N747">
        <f t="shared" si="159"/>
        <v>1.9448909679663186E-8</v>
      </c>
    </row>
    <row r="748" spans="1:14">
      <c r="A748">
        <v>720</v>
      </c>
      <c r="B748">
        <f t="shared" si="158"/>
        <v>720</v>
      </c>
      <c r="C748">
        <f t="shared" si="148"/>
        <v>1275929.225378802</v>
      </c>
      <c r="D748">
        <f t="shared" si="149"/>
        <v>2.593358795296897E-7</v>
      </c>
      <c r="E748">
        <f t="shared" si="150"/>
        <v>2.1574932666751149E-6</v>
      </c>
      <c r="F748">
        <f t="shared" si="151"/>
        <v>7045883.7902646791</v>
      </c>
      <c r="G748">
        <f t="shared" si="152"/>
        <v>76425.357164003959</v>
      </c>
      <c r="H748">
        <f t="shared" si="160"/>
        <v>764253.57164004119</v>
      </c>
      <c r="I748">
        <f t="shared" si="153"/>
        <v>-5.7695188788274254E-8</v>
      </c>
      <c r="J748">
        <f t="shared" si="154"/>
        <v>-1.2333056238252173E-8</v>
      </c>
      <c r="K748">
        <f t="shared" si="155"/>
        <v>-1.0260240827381675E-7</v>
      </c>
      <c r="L748">
        <f t="shared" si="156"/>
        <v>1.7077825416084538E-7</v>
      </c>
      <c r="M748">
        <f t="shared" si="157"/>
        <v>1.8523991394977835E-9</v>
      </c>
      <c r="N748">
        <f t="shared" si="159"/>
        <v>1.8523991394977834E-8</v>
      </c>
    </row>
    <row r="749" spans="1:14">
      <c r="A749">
        <v>721</v>
      </c>
      <c r="B749">
        <f t="shared" si="158"/>
        <v>721</v>
      </c>
      <c r="C749">
        <f t="shared" si="148"/>
        <v>1275929.2253787443</v>
      </c>
      <c r="D749">
        <f t="shared" si="149"/>
        <v>2.4700282329143751E-7</v>
      </c>
      <c r="E749">
        <f t="shared" si="150"/>
        <v>2.054890858401298E-6</v>
      </c>
      <c r="F749">
        <f t="shared" si="151"/>
        <v>7045883.7902648496</v>
      </c>
      <c r="G749">
        <f t="shared" si="152"/>
        <v>76425.357164005807</v>
      </c>
      <c r="H749">
        <f t="shared" si="160"/>
        <v>764253.5716400597</v>
      </c>
      <c r="I749">
        <f t="shared" si="153"/>
        <v>-5.4951418781233841E-8</v>
      </c>
      <c r="J749">
        <f t="shared" si="154"/>
        <v>-1.1746541651640919E-8</v>
      </c>
      <c r="K749">
        <f t="shared" si="155"/>
        <v>-9.7723016830892059E-8</v>
      </c>
      <c r="L749">
        <f t="shared" si="156"/>
        <v>1.6265667138311369E-7</v>
      </c>
      <c r="M749">
        <f t="shared" si="157"/>
        <v>1.764305880653125E-9</v>
      </c>
      <c r="N749">
        <f t="shared" si="159"/>
        <v>1.7643058806531249E-8</v>
      </c>
    </row>
    <row r="750" spans="1:14">
      <c r="A750">
        <v>722</v>
      </c>
      <c r="B750">
        <f t="shared" si="158"/>
        <v>722</v>
      </c>
      <c r="C750">
        <f t="shared" si="148"/>
        <v>1275929.2253786894</v>
      </c>
      <c r="D750">
        <f t="shared" si="149"/>
        <v>2.3525628163979658E-7</v>
      </c>
      <c r="E750">
        <f t="shared" si="150"/>
        <v>1.9571678415704062E-6</v>
      </c>
      <c r="F750">
        <f t="shared" si="151"/>
        <v>7045883.7902650125</v>
      </c>
      <c r="G750">
        <f t="shared" si="152"/>
        <v>76425.357164007568</v>
      </c>
      <c r="H750">
        <f t="shared" si="160"/>
        <v>764253.5716400774</v>
      </c>
      <c r="I750">
        <f t="shared" si="153"/>
        <v>-5.2338132338068476E-8</v>
      </c>
      <c r="J750">
        <f t="shared" si="154"/>
        <v>-1.1187919531719352E-8</v>
      </c>
      <c r="K750">
        <f t="shared" si="155"/>
        <v>-9.3075671216655229E-8</v>
      </c>
      <c r="L750">
        <f t="shared" si="156"/>
        <v>1.5492132107473021E-7</v>
      </c>
      <c r="M750">
        <f t="shared" si="157"/>
        <v>1.6804020117128327E-9</v>
      </c>
      <c r="N750">
        <f t="shared" si="159"/>
        <v>1.6804020117128327E-8</v>
      </c>
    </row>
    <row r="751" spans="1:14">
      <c r="A751">
        <v>723</v>
      </c>
      <c r="B751">
        <f t="shared" si="158"/>
        <v>723</v>
      </c>
      <c r="C751">
        <f t="shared" si="148"/>
        <v>1275929.225378637</v>
      </c>
      <c r="D751">
        <f t="shared" si="149"/>
        <v>2.2406836210807723E-7</v>
      </c>
      <c r="E751">
        <f t="shared" si="150"/>
        <v>1.8640921703537509E-6</v>
      </c>
      <c r="F751">
        <f t="shared" si="151"/>
        <v>7045883.7902651671</v>
      </c>
      <c r="G751">
        <f t="shared" si="152"/>
        <v>76425.357164009241</v>
      </c>
      <c r="H751">
        <f t="shared" si="160"/>
        <v>764253.57164009416</v>
      </c>
      <c r="I751">
        <f t="shared" si="153"/>
        <v>-4.9849124142589909E-8</v>
      </c>
      <c r="J751">
        <f t="shared" si="154"/>
        <v>-1.0655863415828578E-8</v>
      </c>
      <c r="K751">
        <f t="shared" si="155"/>
        <v>-8.8649336188854959E-8</v>
      </c>
      <c r="L751">
        <f t="shared" si="156"/>
        <v>1.4755383544650146E-7</v>
      </c>
      <c r="M751">
        <f t="shared" si="157"/>
        <v>1.6004883007719802E-9</v>
      </c>
      <c r="N751">
        <f t="shared" si="159"/>
        <v>1.6004883007719801E-8</v>
      </c>
    </row>
    <row r="752" spans="1:14">
      <c r="A752">
        <v>724</v>
      </c>
      <c r="B752">
        <f t="shared" si="158"/>
        <v>724</v>
      </c>
      <c r="C752">
        <f t="shared" si="148"/>
        <v>1275929.2253785871</v>
      </c>
      <c r="D752">
        <f t="shared" si="149"/>
        <v>2.1341249869224865E-7</v>
      </c>
      <c r="E752">
        <f t="shared" si="150"/>
        <v>1.7754428341648959E-6</v>
      </c>
      <c r="F752">
        <f t="shared" si="151"/>
        <v>7045883.7902653143</v>
      </c>
      <c r="G752">
        <f t="shared" si="152"/>
        <v>76425.357164010842</v>
      </c>
      <c r="H752">
        <f t="shared" si="160"/>
        <v>764253.57164011011</v>
      </c>
      <c r="I752">
        <f t="shared" si="153"/>
        <v>-4.7478483980520425E-8</v>
      </c>
      <c r="J752">
        <f t="shared" si="154"/>
        <v>-1.0149109922972763E-8</v>
      </c>
      <c r="K752">
        <f t="shared" si="155"/>
        <v>-8.4433501300588557E-8</v>
      </c>
      <c r="L752">
        <f t="shared" si="156"/>
        <v>1.4053672021342282E-7</v>
      </c>
      <c r="M752">
        <f t="shared" si="157"/>
        <v>1.5243749906589187E-9</v>
      </c>
      <c r="N752">
        <f t="shared" si="159"/>
        <v>1.5243749906589187E-8</v>
      </c>
    </row>
    <row r="753" spans="1:14">
      <c r="A753">
        <v>725</v>
      </c>
      <c r="B753">
        <f t="shared" si="158"/>
        <v>725</v>
      </c>
      <c r="C753">
        <f t="shared" si="148"/>
        <v>1275929.2253785396</v>
      </c>
      <c r="D753">
        <f t="shared" si="149"/>
        <v>2.0326338876927589E-7</v>
      </c>
      <c r="E753">
        <f t="shared" si="150"/>
        <v>1.6910093328643073E-6</v>
      </c>
      <c r="F753">
        <f t="shared" si="151"/>
        <v>7045883.7902654549</v>
      </c>
      <c r="G753">
        <f t="shared" si="152"/>
        <v>76425.35716401237</v>
      </c>
      <c r="H753">
        <f t="shared" si="160"/>
        <v>764253.57164012536</v>
      </c>
      <c r="I753">
        <f t="shared" si="153"/>
        <v>-4.5220582705536362E-8</v>
      </c>
      <c r="J753">
        <f t="shared" si="154"/>
        <v>-9.6664557538883056E-9</v>
      </c>
      <c r="K753">
        <f t="shared" si="155"/>
        <v>-8.0418155942974125E-8</v>
      </c>
      <c r="L753">
        <f t="shared" si="156"/>
        <v>1.3385331305404681E-7</v>
      </c>
      <c r="M753">
        <f t="shared" si="157"/>
        <v>1.4518813483519706E-9</v>
      </c>
      <c r="N753">
        <f t="shared" si="159"/>
        <v>1.4518813483519706E-8</v>
      </c>
    </row>
    <row r="754" spans="1:14">
      <c r="A754">
        <v>726</v>
      </c>
      <c r="B754">
        <f t="shared" si="158"/>
        <v>726</v>
      </c>
      <c r="C754">
        <f t="shared" si="148"/>
        <v>1275929.2253784945</v>
      </c>
      <c r="D754">
        <f t="shared" si="149"/>
        <v>1.935969330153876E-7</v>
      </c>
      <c r="E754">
        <f t="shared" si="150"/>
        <v>1.6105911769213333E-6</v>
      </c>
      <c r="F754">
        <f t="shared" si="151"/>
        <v>7045883.790265589</v>
      </c>
      <c r="G754">
        <f t="shared" si="152"/>
        <v>76425.357164013825</v>
      </c>
      <c r="H754">
        <f t="shared" si="160"/>
        <v>764253.57164013991</v>
      </c>
      <c r="I754">
        <f t="shared" si="153"/>
        <v>-4.3070058872714688E-8</v>
      </c>
      <c r="J754">
        <f t="shared" si="154"/>
        <v>-9.206754833778629E-9</v>
      </c>
      <c r="K754">
        <f t="shared" si="155"/>
        <v>-7.6593765574701027E-8</v>
      </c>
      <c r="L754">
        <f t="shared" si="156"/>
        <v>1.2748774404537014E-7</v>
      </c>
      <c r="M754">
        <f t="shared" si="157"/>
        <v>1.3828352358241971E-9</v>
      </c>
      <c r="N754">
        <f t="shared" si="159"/>
        <v>1.382835235824197E-8</v>
      </c>
    </row>
    <row r="755" spans="1:14">
      <c r="A755">
        <v>727</v>
      </c>
      <c r="B755">
        <f t="shared" si="158"/>
        <v>727</v>
      </c>
      <c r="C755">
        <f t="shared" si="148"/>
        <v>1275929.2253784514</v>
      </c>
      <c r="D755">
        <f t="shared" si="149"/>
        <v>1.8439017818160898E-7</v>
      </c>
      <c r="E755">
        <f t="shared" si="150"/>
        <v>1.5339974113466322E-6</v>
      </c>
      <c r="F755">
        <f t="shared" si="151"/>
        <v>7045883.7902657166</v>
      </c>
      <c r="G755">
        <f t="shared" si="152"/>
        <v>76425.357164015208</v>
      </c>
      <c r="H755">
        <f t="shared" si="160"/>
        <v>764253.57164015376</v>
      </c>
      <c r="I755">
        <f t="shared" si="153"/>
        <v>-4.1021806007643492E-8</v>
      </c>
      <c r="J755">
        <f t="shared" si="154"/>
        <v>-8.7689155909299846E-9</v>
      </c>
      <c r="K755">
        <f t="shared" si="155"/>
        <v>-7.2951249082015162E-8</v>
      </c>
      <c r="L755">
        <f t="shared" si="156"/>
        <v>1.2142489797929144E-7</v>
      </c>
      <c r="M755">
        <f t="shared" si="157"/>
        <v>1.3170727012972071E-9</v>
      </c>
      <c r="N755">
        <f t="shared" si="159"/>
        <v>1.317072701297207E-8</v>
      </c>
    </row>
    <row r="756" spans="1:14">
      <c r="A756">
        <v>728</v>
      </c>
      <c r="B756">
        <f t="shared" si="158"/>
        <v>728</v>
      </c>
      <c r="C756">
        <f t="shared" si="148"/>
        <v>1275929.2253784104</v>
      </c>
      <c r="D756">
        <f t="shared" si="149"/>
        <v>1.7562126259067899E-7</v>
      </c>
      <c r="E756">
        <f t="shared" si="150"/>
        <v>1.4610461622646171E-6</v>
      </c>
      <c r="F756">
        <f t="shared" si="151"/>
        <v>7045883.7902658377</v>
      </c>
      <c r="G756">
        <f t="shared" si="152"/>
        <v>76425.357164016532</v>
      </c>
      <c r="H756">
        <f t="shared" si="160"/>
        <v>764253.57164016692</v>
      </c>
      <c r="I756">
        <f t="shared" si="153"/>
        <v>-3.907096048096653E-8</v>
      </c>
      <c r="J756">
        <f t="shared" si="154"/>
        <v>-8.3518983647461893E-9</v>
      </c>
      <c r="K756">
        <f t="shared" si="155"/>
        <v>-6.9481957215379848E-8</v>
      </c>
      <c r="L756">
        <f t="shared" si="156"/>
        <v>1.1565037847115914E-7</v>
      </c>
      <c r="M756">
        <f t="shared" si="157"/>
        <v>1.2544375899334213E-9</v>
      </c>
      <c r="N756">
        <f t="shared" si="159"/>
        <v>1.2544375899334213E-8</v>
      </c>
    </row>
    <row r="757" spans="1:14">
      <c r="A757">
        <v>729</v>
      </c>
      <c r="B757">
        <f t="shared" si="158"/>
        <v>729</v>
      </c>
      <c r="C757">
        <f t="shared" si="148"/>
        <v>1275929.2253783713</v>
      </c>
      <c r="D757">
        <f t="shared" si="149"/>
        <v>1.6726936422593279E-7</v>
      </c>
      <c r="E757">
        <f t="shared" si="150"/>
        <v>1.3915642050492372E-6</v>
      </c>
      <c r="F757">
        <f t="shared" si="151"/>
        <v>7045883.7902659532</v>
      </c>
      <c r="G757">
        <f t="shared" si="152"/>
        <v>76425.357164017783</v>
      </c>
      <c r="H757">
        <f t="shared" si="160"/>
        <v>764253.57164017949</v>
      </c>
      <c r="I757">
        <f t="shared" si="153"/>
        <v>-3.721288995956961E-8</v>
      </c>
      <c r="J757">
        <f t="shared" si="154"/>
        <v>-7.9547129370476927E-9</v>
      </c>
      <c r="K757">
        <f t="shared" si="155"/>
        <v>-6.6177652051609116E-8</v>
      </c>
      <c r="L757">
        <f t="shared" si="156"/>
        <v>1.1015047377518405E-7</v>
      </c>
      <c r="M757">
        <f t="shared" si="157"/>
        <v>1.194781173042377E-9</v>
      </c>
      <c r="N757">
        <f t="shared" si="159"/>
        <v>1.1947811730423769E-8</v>
      </c>
    </row>
    <row r="758" spans="1:14">
      <c r="A758">
        <v>730</v>
      </c>
      <c r="B758">
        <f t="shared" si="158"/>
        <v>730</v>
      </c>
      <c r="C758">
        <f t="shared" si="148"/>
        <v>1275929.2253783341</v>
      </c>
      <c r="D758">
        <f t="shared" si="149"/>
        <v>1.5931465128888509E-7</v>
      </c>
      <c r="E758">
        <f t="shared" si="150"/>
        <v>1.3253865529976282E-6</v>
      </c>
      <c r="F758">
        <f t="shared" si="151"/>
        <v>7045883.7902660631</v>
      </c>
      <c r="G758">
        <f t="shared" si="152"/>
        <v>76425.357164018977</v>
      </c>
      <c r="H758">
        <f t="shared" si="160"/>
        <v>764253.57164019148</v>
      </c>
      <c r="I758">
        <f t="shared" si="153"/>
        <v>-3.5443182406985991E-8</v>
      </c>
      <c r="J758">
        <f t="shared" si="154"/>
        <v>-7.5764161807729111E-9</v>
      </c>
      <c r="K758">
        <f t="shared" si="155"/>
        <v>-6.3030487432706327E-8</v>
      </c>
      <c r="L758">
        <f t="shared" si="156"/>
        <v>1.0491212422554462E-7</v>
      </c>
      <c r="M758">
        <f t="shared" si="157"/>
        <v>1.1379617949206077E-9</v>
      </c>
      <c r="N758">
        <f t="shared" si="159"/>
        <v>1.1379617949206077E-8</v>
      </c>
    </row>
    <row r="759" spans="1:14">
      <c r="A759">
        <v>731</v>
      </c>
      <c r="B759">
        <f t="shared" si="158"/>
        <v>731</v>
      </c>
      <c r="C759">
        <f t="shared" si="148"/>
        <v>1275929.2253782987</v>
      </c>
      <c r="D759">
        <f t="shared" si="149"/>
        <v>1.5173823510811217E-7</v>
      </c>
      <c r="E759">
        <f t="shared" si="150"/>
        <v>1.2623560655649218E-6</v>
      </c>
      <c r="F759">
        <f t="shared" si="151"/>
        <v>7045883.7902661683</v>
      </c>
      <c r="G759">
        <f t="shared" si="152"/>
        <v>76425.357164020112</v>
      </c>
      <c r="H759">
        <f t="shared" si="160"/>
        <v>764253.57164020289</v>
      </c>
      <c r="I759">
        <f t="shared" si="153"/>
        <v>-3.3757635606901704E-8</v>
      </c>
      <c r="J759">
        <f t="shared" si="154"/>
        <v>-7.2161098204986483E-9</v>
      </c>
      <c r="K759">
        <f t="shared" si="155"/>
        <v>-6.0032990334959214E-8</v>
      </c>
      <c r="L759">
        <f t="shared" si="156"/>
        <v>9.9922891225873051E-8</v>
      </c>
      <c r="M759">
        <f t="shared" si="157"/>
        <v>1.0838445364865156E-9</v>
      </c>
      <c r="N759">
        <f t="shared" si="159"/>
        <v>1.0838445364865155E-8</v>
      </c>
    </row>
    <row r="760" spans="1:14">
      <c r="A760">
        <v>732</v>
      </c>
      <c r="B760">
        <f t="shared" si="158"/>
        <v>732</v>
      </c>
      <c r="C760">
        <f t="shared" si="148"/>
        <v>1275929.2253782649</v>
      </c>
      <c r="D760">
        <f t="shared" si="149"/>
        <v>1.4452212528761354E-7</v>
      </c>
      <c r="E760">
        <f t="shared" si="150"/>
        <v>1.2023230752299625E-6</v>
      </c>
      <c r="F760">
        <f t="shared" si="151"/>
        <v>7045883.790266268</v>
      </c>
      <c r="G760">
        <f t="shared" si="152"/>
        <v>76425.357164021189</v>
      </c>
      <c r="H760">
        <f t="shared" si="160"/>
        <v>764253.57164021372</v>
      </c>
      <c r="I760">
        <f t="shared" si="153"/>
        <v>-3.2152247184884374E-8</v>
      </c>
      <c r="J760">
        <f t="shared" si="154"/>
        <v>-6.8729382994618966E-9</v>
      </c>
      <c r="K760">
        <f t="shared" si="155"/>
        <v>-5.717804312405202E-8</v>
      </c>
      <c r="L760">
        <f t="shared" si="156"/>
        <v>9.5170927713486767E-8</v>
      </c>
      <c r="M760">
        <f t="shared" si="157"/>
        <v>1.0323008949115252E-9</v>
      </c>
      <c r="N760">
        <f t="shared" si="159"/>
        <v>1.0323008949115252E-8</v>
      </c>
    </row>
    <row r="761" spans="1:14">
      <c r="A761">
        <v>733</v>
      </c>
      <c r="B761">
        <f t="shared" si="158"/>
        <v>733</v>
      </c>
      <c r="C761">
        <f t="shared" si="148"/>
        <v>1275929.2253782328</v>
      </c>
      <c r="D761">
        <f t="shared" si="149"/>
        <v>1.3764918698815163E-7</v>
      </c>
      <c r="E761">
        <f t="shared" si="150"/>
        <v>1.1451450321059106E-6</v>
      </c>
      <c r="F761">
        <f t="shared" si="151"/>
        <v>7045883.790266363</v>
      </c>
      <c r="G761">
        <f t="shared" si="152"/>
        <v>76425.357164022222</v>
      </c>
      <c r="H761">
        <f t="shared" si="160"/>
        <v>764253.57164022408</v>
      </c>
      <c r="I761">
        <f t="shared" si="153"/>
        <v>-3.0623205104641668E-8</v>
      </c>
      <c r="J761">
        <f t="shared" si="154"/>
        <v>-6.5460867480181893E-9</v>
      </c>
      <c r="K761">
        <f t="shared" si="155"/>
        <v>-5.4458866654058872E-8</v>
      </c>
      <c r="L761">
        <f t="shared" si="156"/>
        <v>9.0644950028231932E-8</v>
      </c>
      <c r="M761">
        <f t="shared" si="157"/>
        <v>9.8320847848679736E-10</v>
      </c>
      <c r="N761">
        <f t="shared" si="159"/>
        <v>9.8320847848679736E-9</v>
      </c>
    </row>
    <row r="762" spans="1:14">
      <c r="A762">
        <v>734</v>
      </c>
      <c r="B762">
        <f t="shared" si="158"/>
        <v>734</v>
      </c>
      <c r="C762">
        <f t="shared" si="148"/>
        <v>1275929.225378202</v>
      </c>
      <c r="D762">
        <f t="shared" si="149"/>
        <v>1.3110310024013344E-7</v>
      </c>
      <c r="E762">
        <f t="shared" si="150"/>
        <v>1.0906861654518517E-6</v>
      </c>
      <c r="F762">
        <f t="shared" si="151"/>
        <v>7045883.7902664533</v>
      </c>
      <c r="G762">
        <f t="shared" si="152"/>
        <v>76425.357164023211</v>
      </c>
      <c r="H762">
        <f t="shared" si="160"/>
        <v>764253.57164023386</v>
      </c>
      <c r="I762">
        <f t="shared" si="153"/>
        <v>-2.9166878616242651E-8</v>
      </c>
      <c r="J762">
        <f t="shared" si="154"/>
        <v>-6.2347790487125818E-9</v>
      </c>
      <c r="K762">
        <f t="shared" si="155"/>
        <v>-5.1869004170186569E-8</v>
      </c>
      <c r="L762">
        <f t="shared" si="156"/>
        <v>8.6334211119140844E-8</v>
      </c>
      <c r="M762">
        <f t="shared" si="157"/>
        <v>9.3645071600095326E-10</v>
      </c>
      <c r="N762">
        <f t="shared" si="159"/>
        <v>9.3645071600095313E-9</v>
      </c>
    </row>
    <row r="763" spans="1:14">
      <c r="A763">
        <v>735</v>
      </c>
      <c r="B763">
        <f t="shared" si="158"/>
        <v>735</v>
      </c>
      <c r="C763">
        <f t="shared" si="148"/>
        <v>1275929.2253781729</v>
      </c>
      <c r="D763">
        <f t="shared" si="149"/>
        <v>1.2486832119142085E-7</v>
      </c>
      <c r="E763">
        <f t="shared" si="150"/>
        <v>1.0388171612816651E-6</v>
      </c>
      <c r="F763">
        <f t="shared" si="151"/>
        <v>7045883.7902665399</v>
      </c>
      <c r="G763">
        <f t="shared" si="152"/>
        <v>76425.357164024143</v>
      </c>
      <c r="H763">
        <f t="shared" si="160"/>
        <v>764253.57164024317</v>
      </c>
      <c r="I763">
        <f t="shared" si="153"/>
        <v>-2.7779809634808237E-8</v>
      </c>
      <c r="J763">
        <f t="shared" si="154"/>
        <v>-5.938275993368686E-9</v>
      </c>
      <c r="K763">
        <f t="shared" si="155"/>
        <v>-4.9402305977043507E-8</v>
      </c>
      <c r="L763">
        <f t="shared" si="156"/>
        <v>8.2228475025281713E-8</v>
      </c>
      <c r="M763">
        <f t="shared" si="157"/>
        <v>8.9191657993872042E-10</v>
      </c>
      <c r="N763">
        <f t="shared" si="159"/>
        <v>8.9191657993872033E-9</v>
      </c>
    </row>
    <row r="764" spans="1:14">
      <c r="A764">
        <v>736</v>
      </c>
      <c r="B764">
        <f t="shared" si="158"/>
        <v>736</v>
      </c>
      <c r="C764">
        <f t="shared" si="148"/>
        <v>1275929.2253781452</v>
      </c>
      <c r="D764">
        <f t="shared" si="149"/>
        <v>1.1893004519805216E-7</v>
      </c>
      <c r="E764">
        <f t="shared" si="150"/>
        <v>9.8941485530462163E-7</v>
      </c>
      <c r="F764">
        <f t="shared" si="151"/>
        <v>7045883.7902666219</v>
      </c>
      <c r="G764">
        <f t="shared" si="152"/>
        <v>76425.35716402503</v>
      </c>
      <c r="H764">
        <f t="shared" si="160"/>
        <v>764253.57164025214</v>
      </c>
      <c r="I764">
        <f t="shared" si="153"/>
        <v>-2.6458704529199276E-8</v>
      </c>
      <c r="J764">
        <f t="shared" si="154"/>
        <v>-5.6558735278197687E-9</v>
      </c>
      <c r="K764">
        <f t="shared" si="155"/>
        <v>-4.7052914836029073E-8</v>
      </c>
      <c r="L764">
        <f t="shared" si="156"/>
        <v>7.8317992570204896E-8</v>
      </c>
      <c r="M764">
        <f t="shared" si="157"/>
        <v>8.4950032284322965E-10</v>
      </c>
      <c r="N764">
        <f t="shared" si="159"/>
        <v>8.4950032284322957E-9</v>
      </c>
    </row>
    <row r="765" spans="1:14">
      <c r="A765">
        <v>737</v>
      </c>
      <c r="B765">
        <f t="shared" si="158"/>
        <v>737</v>
      </c>
      <c r="C765">
        <f t="shared" si="148"/>
        <v>1275929.2253781187</v>
      </c>
      <c r="D765">
        <f t="shared" si="149"/>
        <v>1.1327417167023239E-7</v>
      </c>
      <c r="E765">
        <f t="shared" si="150"/>
        <v>9.4236194046859257E-7</v>
      </c>
      <c r="F765">
        <f t="shared" si="151"/>
        <v>7045883.7902667001</v>
      </c>
      <c r="G765">
        <f t="shared" si="152"/>
        <v>76425.357164025874</v>
      </c>
      <c r="H765">
        <f t="shared" si="160"/>
        <v>764253.57164026063</v>
      </c>
      <c r="I765">
        <f t="shared" si="153"/>
        <v>-2.5200426301204318E-8</v>
      </c>
      <c r="J765">
        <f t="shared" si="154"/>
        <v>-5.386901080113935E-9</v>
      </c>
      <c r="K765">
        <f t="shared" si="155"/>
        <v>-4.481525205716924E-8</v>
      </c>
      <c r="L765">
        <f t="shared" si="156"/>
        <v>7.4593478212271537E-8</v>
      </c>
      <c r="M765">
        <f t="shared" si="157"/>
        <v>8.0910122621594568E-10</v>
      </c>
      <c r="N765">
        <f t="shared" si="159"/>
        <v>8.0910122621594566E-9</v>
      </c>
    </row>
    <row r="766" spans="1:14">
      <c r="A766">
        <v>738</v>
      </c>
      <c r="B766">
        <f t="shared" si="158"/>
        <v>738</v>
      </c>
      <c r="C766">
        <f t="shared" si="148"/>
        <v>1275929.2253780935</v>
      </c>
      <c r="D766">
        <f t="shared" si="149"/>
        <v>1.0788727059011846E-7</v>
      </c>
      <c r="E766">
        <f t="shared" si="150"/>
        <v>8.9754668841142332E-7</v>
      </c>
      <c r="F766">
        <f t="shared" si="151"/>
        <v>7045883.7902667746</v>
      </c>
      <c r="G766">
        <f t="shared" si="152"/>
        <v>76425.357164026689</v>
      </c>
      <c r="H766">
        <f t="shared" si="160"/>
        <v>764253.57164026878</v>
      </c>
      <c r="I766">
        <f t="shared" si="153"/>
        <v>-2.4001987136656297E-8</v>
      </c>
      <c r="J766">
        <f t="shared" si="154"/>
        <v>-5.1307199682236862E-9</v>
      </c>
      <c r="K766">
        <f t="shared" si="155"/>
        <v>-4.2684004252373005E-8</v>
      </c>
      <c r="L766">
        <f t="shared" si="156"/>
        <v>7.1046087995895002E-8</v>
      </c>
      <c r="M766">
        <f t="shared" si="157"/>
        <v>7.7062336135798908E-10</v>
      </c>
      <c r="N766">
        <f t="shared" si="159"/>
        <v>7.70623361357989E-9</v>
      </c>
    </row>
    <row r="767" spans="1:14">
      <c r="A767">
        <v>739</v>
      </c>
      <c r="B767">
        <f t="shared" si="158"/>
        <v>739</v>
      </c>
      <c r="C767">
        <f t="shared" si="148"/>
        <v>1275929.2253780696</v>
      </c>
      <c r="D767">
        <f t="shared" si="149"/>
        <v>1.0275655062189477E-7</v>
      </c>
      <c r="E767">
        <f t="shared" si="150"/>
        <v>8.5486268415905036E-7</v>
      </c>
      <c r="F767">
        <f t="shared" si="151"/>
        <v>7045883.7902668454</v>
      </c>
      <c r="G767">
        <f t="shared" si="152"/>
        <v>76425.35716402746</v>
      </c>
      <c r="H767">
        <f t="shared" si="160"/>
        <v>764253.57164027647</v>
      </c>
      <c r="I767">
        <f t="shared" si="153"/>
        <v>-2.2860541310790574E-8</v>
      </c>
      <c r="J767">
        <f t="shared" si="154"/>
        <v>-4.8867218834789665E-9</v>
      </c>
      <c r="K767">
        <f t="shared" si="155"/>
        <v>-4.0654110718655115E-8</v>
      </c>
      <c r="L767">
        <f t="shared" si="156"/>
        <v>6.7667398551339695E-8</v>
      </c>
      <c r="M767">
        <f t="shared" si="157"/>
        <v>7.3397536158496273E-10</v>
      </c>
      <c r="N767">
        <f t="shared" si="159"/>
        <v>7.3397536158496267E-9</v>
      </c>
    </row>
    <row r="768" spans="1:14">
      <c r="A768">
        <v>740</v>
      </c>
      <c r="B768">
        <f t="shared" si="158"/>
        <v>740</v>
      </c>
      <c r="C768">
        <f t="shared" si="148"/>
        <v>1275929.2253780467</v>
      </c>
      <c r="D768">
        <f t="shared" si="149"/>
        <v>9.7869828738415808E-8</v>
      </c>
      <c r="E768">
        <f t="shared" si="150"/>
        <v>8.1420857344039524E-7</v>
      </c>
      <c r="F768">
        <f t="shared" si="151"/>
        <v>7045883.7902669134</v>
      </c>
      <c r="G768">
        <f t="shared" si="152"/>
        <v>76425.357164028188</v>
      </c>
      <c r="H768">
        <f t="shared" si="160"/>
        <v>764253.5716402838</v>
      </c>
      <c r="I768">
        <f t="shared" si="153"/>
        <v>-2.1773378430997952E-8</v>
      </c>
      <c r="J768">
        <f t="shared" si="154"/>
        <v>-4.6543274461224858E-9</v>
      </c>
      <c r="K768">
        <f t="shared" si="155"/>
        <v>-3.8720751421366065E-8</v>
      </c>
      <c r="L768">
        <f t="shared" si="156"/>
        <v>6.4449387093212109E-8</v>
      </c>
      <c r="M768">
        <f t="shared" si="157"/>
        <v>6.9907020527439869E-10</v>
      </c>
      <c r="N768">
        <f t="shared" si="159"/>
        <v>6.9907020527439861E-9</v>
      </c>
    </row>
    <row r="769" spans="1:14">
      <c r="A769">
        <v>741</v>
      </c>
      <c r="B769">
        <f t="shared" si="158"/>
        <v>741</v>
      </c>
      <c r="C769">
        <f t="shared" si="148"/>
        <v>1275929.2253780249</v>
      </c>
      <c r="D769">
        <f t="shared" si="149"/>
        <v>9.3215501292293318E-8</v>
      </c>
      <c r="E769">
        <f t="shared" si="150"/>
        <v>7.7548782201902913E-7</v>
      </c>
      <c r="F769">
        <f t="shared" si="151"/>
        <v>7045883.7902669776</v>
      </c>
      <c r="G769">
        <f t="shared" si="152"/>
        <v>76425.357164028886</v>
      </c>
      <c r="H769">
        <f t="shared" si="160"/>
        <v>764253.57164029079</v>
      </c>
      <c r="I769">
        <f t="shared" si="153"/>
        <v>-2.0737917000927399E-8</v>
      </c>
      <c r="J769">
        <f t="shared" si="154"/>
        <v>-4.4329848295575274E-9</v>
      </c>
      <c r="K769">
        <f t="shared" si="155"/>
        <v>-3.6879335548895243E-8</v>
      </c>
      <c r="L769">
        <f t="shared" si="156"/>
        <v>6.1384412370149508E-8</v>
      </c>
      <c r="M769">
        <f t="shared" si="157"/>
        <v>6.6582500923066657E-10</v>
      </c>
      <c r="N769">
        <f t="shared" si="159"/>
        <v>6.6582500923066655E-9</v>
      </c>
    </row>
    <row r="770" spans="1:14">
      <c r="A770">
        <v>742</v>
      </c>
      <c r="B770">
        <f t="shared" si="158"/>
        <v>742</v>
      </c>
      <c r="C770">
        <f t="shared" si="148"/>
        <v>1275929.2253780041</v>
      </c>
      <c r="D770">
        <f t="shared" si="149"/>
        <v>8.8782516462735793E-8</v>
      </c>
      <c r="E770">
        <f t="shared" si="150"/>
        <v>7.3860848647013387E-7</v>
      </c>
      <c r="F770">
        <f t="shared" si="151"/>
        <v>7045883.7902670391</v>
      </c>
      <c r="G770">
        <f t="shared" si="152"/>
        <v>76425.357164029556</v>
      </c>
      <c r="H770">
        <f t="shared" si="160"/>
        <v>764253.57164029742</v>
      </c>
      <c r="I770">
        <f t="shared" si="153"/>
        <v>-1.9751698290656249E-8</v>
      </c>
      <c r="J770">
        <f t="shared" si="154"/>
        <v>-4.2221684500214269E-9</v>
      </c>
      <c r="K770">
        <f t="shared" si="155"/>
        <v>-3.5125490611670155E-8</v>
      </c>
      <c r="L770">
        <f t="shared" si="156"/>
        <v>5.8465196520471144E-8</v>
      </c>
      <c r="M770">
        <f t="shared" si="157"/>
        <v>6.341608318766842E-10</v>
      </c>
      <c r="N770">
        <f t="shared" si="159"/>
        <v>6.341608318766842E-9</v>
      </c>
    </row>
    <row r="771" spans="1:14">
      <c r="A771">
        <v>743</v>
      </c>
      <c r="B771">
        <f t="shared" si="158"/>
        <v>743</v>
      </c>
      <c r="C771">
        <f t="shared" si="148"/>
        <v>1275929.2253779843</v>
      </c>
      <c r="D771">
        <f t="shared" si="149"/>
        <v>8.4560348012714364E-8</v>
      </c>
      <c r="E771">
        <f t="shared" si="150"/>
        <v>7.0348299585846372E-7</v>
      </c>
      <c r="F771">
        <f t="shared" si="151"/>
        <v>7045883.7902670978</v>
      </c>
      <c r="G771">
        <f t="shared" si="152"/>
        <v>76425.357164030196</v>
      </c>
      <c r="H771">
        <f t="shared" si="160"/>
        <v>764253.57164030371</v>
      </c>
      <c r="I771">
        <f t="shared" si="153"/>
        <v>-1.881238049837245E-8</v>
      </c>
      <c r="J771">
        <f t="shared" si="154"/>
        <v>-4.0213777185733511E-9</v>
      </c>
      <c r="K771">
        <f t="shared" si="155"/>
        <v>-3.3455052059566911E-8</v>
      </c>
      <c r="L771">
        <f t="shared" si="156"/>
        <v>5.5684807790707612E-8</v>
      </c>
      <c r="M771">
        <f t="shared" si="157"/>
        <v>6.0400248580510253E-10</v>
      </c>
      <c r="N771">
        <f t="shared" si="159"/>
        <v>6.0400248580510253E-9</v>
      </c>
    </row>
    <row r="772" spans="1:14">
      <c r="A772">
        <v>744</v>
      </c>
      <c r="B772">
        <f t="shared" si="158"/>
        <v>744</v>
      </c>
      <c r="C772">
        <f t="shared" si="148"/>
        <v>1275929.2253779655</v>
      </c>
      <c r="D772">
        <f t="shared" si="149"/>
        <v>8.0538970294141006E-8</v>
      </c>
      <c r="E772">
        <f t="shared" si="150"/>
        <v>6.7002794379889678E-7</v>
      </c>
      <c r="F772">
        <f t="shared" si="151"/>
        <v>7045883.7902671536</v>
      </c>
      <c r="G772">
        <f t="shared" si="152"/>
        <v>76425.357164030807</v>
      </c>
      <c r="H772">
        <f t="shared" si="160"/>
        <v>764253.57164030976</v>
      </c>
      <c r="I772">
        <f t="shared" si="153"/>
        <v>-1.7917733189705674E-8</v>
      </c>
      <c r="J772">
        <f t="shared" si="154"/>
        <v>-3.830135852432919E-9</v>
      </c>
      <c r="K772">
        <f t="shared" si="155"/>
        <v>-3.1864053393078391E-8</v>
      </c>
      <c r="L772">
        <f t="shared" si="156"/>
        <v>5.3036644075973117E-8</v>
      </c>
      <c r="M772">
        <f t="shared" si="157"/>
        <v>5.7527835924386431E-10</v>
      </c>
      <c r="N772">
        <f t="shared" si="159"/>
        <v>5.7527835924386427E-9</v>
      </c>
    </row>
    <row r="773" spans="1:14">
      <c r="A773">
        <v>745</v>
      </c>
      <c r="B773">
        <f t="shared" si="158"/>
        <v>745</v>
      </c>
      <c r="C773">
        <f t="shared" si="148"/>
        <v>1275929.2253779476</v>
      </c>
      <c r="D773">
        <f t="shared" si="149"/>
        <v>7.670883444170809E-8</v>
      </c>
      <c r="E773">
        <f t="shared" si="150"/>
        <v>6.3816389040581843E-7</v>
      </c>
      <c r="F773">
        <f t="shared" si="151"/>
        <v>7045883.7902672067</v>
      </c>
      <c r="G773">
        <f t="shared" si="152"/>
        <v>76425.357164031389</v>
      </c>
      <c r="H773">
        <f t="shared" si="160"/>
        <v>764253.57164031547</v>
      </c>
      <c r="I773">
        <f t="shared" si="153"/>
        <v>-1.7065632001503236E-8</v>
      </c>
      <c r="J773">
        <f t="shared" si="154"/>
        <v>-3.6479887428471744E-9</v>
      </c>
      <c r="K773">
        <f t="shared" si="155"/>
        <v>-3.0348716744758621E-8</v>
      </c>
      <c r="L773">
        <f t="shared" si="156"/>
        <v>5.051441724309683E-8</v>
      </c>
      <c r="M773">
        <f t="shared" si="157"/>
        <v>5.4792024601220061E-10</v>
      </c>
      <c r="N773">
        <f t="shared" si="159"/>
        <v>5.4792024601220063E-9</v>
      </c>
    </row>
    <row r="774" spans="1:14">
      <c r="A774">
        <v>746</v>
      </c>
      <c r="B774">
        <f t="shared" si="158"/>
        <v>746</v>
      </c>
      <c r="C774">
        <f t="shared" si="148"/>
        <v>1275929.2253779306</v>
      </c>
      <c r="D774">
        <f t="shared" si="149"/>
        <v>7.306084569886092E-8</v>
      </c>
      <c r="E774">
        <f t="shared" si="150"/>
        <v>6.0781517366105978E-7</v>
      </c>
      <c r="F774">
        <f t="shared" si="151"/>
        <v>7045883.790267257</v>
      </c>
      <c r="G774">
        <f t="shared" si="152"/>
        <v>76425.357164031942</v>
      </c>
      <c r="H774">
        <f t="shared" si="160"/>
        <v>764253.57164032094</v>
      </c>
      <c r="I774">
        <f t="shared" si="153"/>
        <v>-1.6254053597474927E-8</v>
      </c>
      <c r="J774">
        <f t="shared" si="154"/>
        <v>-3.4745038767976106E-9</v>
      </c>
      <c r="K774">
        <f t="shared" si="155"/>
        <v>-2.8905443908578932E-8</v>
      </c>
      <c r="L774">
        <f t="shared" si="156"/>
        <v>4.8112138199288183E-8</v>
      </c>
      <c r="M774">
        <f t="shared" si="157"/>
        <v>5.2186318356329235E-10</v>
      </c>
      <c r="N774">
        <f t="shared" si="159"/>
        <v>5.2186318356329228E-9</v>
      </c>
    </row>
    <row r="775" spans="1:14">
      <c r="A775">
        <v>747</v>
      </c>
      <c r="B775">
        <f t="shared" si="158"/>
        <v>747</v>
      </c>
      <c r="C775">
        <f t="shared" si="148"/>
        <v>1275929.2253779143</v>
      </c>
      <c r="D775">
        <f t="shared" si="149"/>
        <v>6.9586341822063307E-8</v>
      </c>
      <c r="E775">
        <f t="shared" si="150"/>
        <v>5.7890972975248089E-7</v>
      </c>
      <c r="F775">
        <f t="shared" si="151"/>
        <v>7045883.7902673054</v>
      </c>
      <c r="G775">
        <f t="shared" si="152"/>
        <v>76425.357164032466</v>
      </c>
      <c r="H775">
        <f t="shared" si="160"/>
        <v>764253.57164032618</v>
      </c>
      <c r="I775">
        <f t="shared" si="153"/>
        <v>-1.5481070863728698E-8</v>
      </c>
      <c r="J775">
        <f t="shared" si="154"/>
        <v>-3.3092693099868368E-9</v>
      </c>
      <c r="K775">
        <f t="shared" si="155"/>
        <v>-2.7530807795894764E-8</v>
      </c>
      <c r="L775">
        <f t="shared" si="156"/>
        <v>4.5824102670881276E-8</v>
      </c>
      <c r="M775">
        <f t="shared" si="157"/>
        <v>4.9704529872902366E-10</v>
      </c>
      <c r="N775">
        <f t="shared" si="159"/>
        <v>4.9704529872902364E-9</v>
      </c>
    </row>
    <row r="776" spans="1:14">
      <c r="A776">
        <v>748</v>
      </c>
      <c r="B776">
        <f t="shared" si="158"/>
        <v>748</v>
      </c>
      <c r="C776">
        <f t="shared" si="148"/>
        <v>1275929.2253778989</v>
      </c>
      <c r="D776">
        <f t="shared" si="149"/>
        <v>6.627707251207647E-8</v>
      </c>
      <c r="E776">
        <f t="shared" si="150"/>
        <v>5.5137892195658608E-7</v>
      </c>
      <c r="F776">
        <f t="shared" si="151"/>
        <v>7045883.7902673511</v>
      </c>
      <c r="G776">
        <f t="shared" si="152"/>
        <v>76425.357164032961</v>
      </c>
      <c r="H776">
        <f t="shared" si="160"/>
        <v>764253.57164033118</v>
      </c>
      <c r="I776">
        <f t="shared" si="153"/>
        <v>-1.4744848332788904E-8</v>
      </c>
      <c r="J776">
        <f t="shared" si="154"/>
        <v>-3.1518926886661975E-9</v>
      </c>
      <c r="K776">
        <f t="shared" si="155"/>
        <v>-2.6221544297735077E-8</v>
      </c>
      <c r="L776">
        <f t="shared" si="156"/>
        <v>4.3644877658389633E-8</v>
      </c>
      <c r="M776">
        <f t="shared" si="157"/>
        <v>4.7340766080054627E-10</v>
      </c>
      <c r="N776">
        <f t="shared" si="159"/>
        <v>4.7340766080054622E-9</v>
      </c>
    </row>
    <row r="777" spans="1:14">
      <c r="A777">
        <v>749</v>
      </c>
      <c r="B777">
        <f t="shared" si="158"/>
        <v>749</v>
      </c>
      <c r="C777">
        <f t="shared" ref="C777:C832" si="161">C776+I776*B$8</f>
        <v>1275929.2253778842</v>
      </c>
      <c r="D777">
        <f t="shared" ref="D777:D838" si="162">D776+J776*B$8</f>
        <v>6.3125179823410276E-8</v>
      </c>
      <c r="E777">
        <f t="shared" ref="E777:E838" si="163">E776+K776*B$8</f>
        <v>5.2515737765885096E-7</v>
      </c>
      <c r="F777">
        <f t="shared" ref="F777:F838" si="164">F776+L776*B$8</f>
        <v>7045883.7902673949</v>
      </c>
      <c r="G777">
        <f t="shared" ref="G777:G838" si="165">G776+M776*B$8</f>
        <v>76425.357164033441</v>
      </c>
      <c r="H777">
        <f t="shared" si="160"/>
        <v>764253.57164033595</v>
      </c>
      <c r="I777">
        <f t="shared" si="153"/>
        <v>-1.404363782523138E-8</v>
      </c>
      <c r="J777">
        <f t="shared" si="154"/>
        <v>-3.0020003179816577E-9</v>
      </c>
      <c r="K777">
        <f t="shared" si="155"/>
        <v>-2.4974544534091335E-8</v>
      </c>
      <c r="L777">
        <f t="shared" si="156"/>
        <v>4.1569288535708587E-8</v>
      </c>
      <c r="M777">
        <f t="shared" si="157"/>
        <v>4.5089414159578771E-10</v>
      </c>
      <c r="N777">
        <f t="shared" si="159"/>
        <v>4.5089414159578769E-9</v>
      </c>
    </row>
    <row r="778" spans="1:14">
      <c r="A778">
        <v>750</v>
      </c>
      <c r="B778">
        <f t="shared" si="158"/>
        <v>750</v>
      </c>
      <c r="C778">
        <f t="shared" si="161"/>
        <v>1275929.2253778703</v>
      </c>
      <c r="D778">
        <f t="shared" si="162"/>
        <v>6.0123179505428612E-8</v>
      </c>
      <c r="E778">
        <f t="shared" si="163"/>
        <v>5.0018283312475967E-7</v>
      </c>
      <c r="F778">
        <f t="shared" si="164"/>
        <v>7045883.7902674368</v>
      </c>
      <c r="G778">
        <f t="shared" si="165"/>
        <v>76425.357164033892</v>
      </c>
      <c r="H778">
        <f t="shared" si="160"/>
        <v>764253.57164034049</v>
      </c>
      <c r="I778">
        <f t="shared" si="153"/>
        <v>-1.337577429858621E-8</v>
      </c>
      <c r="J778">
        <f t="shared" si="154"/>
        <v>-2.8592362746257154E-9</v>
      </c>
      <c r="K778">
        <f t="shared" si="155"/>
        <v>-2.3786847471801521E-8</v>
      </c>
      <c r="L778">
        <f t="shared" si="156"/>
        <v>3.9592406762831816E-8</v>
      </c>
      <c r="M778">
        <f t="shared" si="157"/>
        <v>4.2945128218163294E-10</v>
      </c>
      <c r="N778">
        <f t="shared" si="159"/>
        <v>4.2945128218163294E-9</v>
      </c>
    </row>
    <row r="779" spans="1:14">
      <c r="A779">
        <v>751</v>
      </c>
      <c r="B779">
        <f t="shared" si="158"/>
        <v>751</v>
      </c>
      <c r="C779">
        <f t="shared" si="161"/>
        <v>1275929.225377857</v>
      </c>
      <c r="D779">
        <f t="shared" si="162"/>
        <v>5.7263943230802893E-8</v>
      </c>
      <c r="E779">
        <f t="shared" si="163"/>
        <v>4.7639598565295816E-7</v>
      </c>
      <c r="F779">
        <f t="shared" si="164"/>
        <v>7045883.7902674768</v>
      </c>
      <c r="G779">
        <f t="shared" si="165"/>
        <v>76425.357164034329</v>
      </c>
      <c r="H779">
        <f t="shared" si="160"/>
        <v>764253.5716403448</v>
      </c>
      <c r="I779">
        <f t="shared" si="153"/>
        <v>-1.2739671893651375E-8</v>
      </c>
      <c r="J779">
        <f t="shared" si="154"/>
        <v>-2.7232615616883107E-9</v>
      </c>
      <c r="K779">
        <f t="shared" si="155"/>
        <v>-2.265563289350039E-8</v>
      </c>
      <c r="L779">
        <f t="shared" si="156"/>
        <v>3.770953818290577E-8</v>
      </c>
      <c r="M779">
        <f t="shared" si="157"/>
        <v>4.0902816593430642E-10</v>
      </c>
      <c r="N779">
        <f t="shared" si="159"/>
        <v>4.0902816593430639E-9</v>
      </c>
    </row>
    <row r="780" spans="1:14">
      <c r="A780">
        <v>752</v>
      </c>
      <c r="B780">
        <f t="shared" si="158"/>
        <v>752</v>
      </c>
      <c r="C780">
        <f t="shared" si="161"/>
        <v>1275929.2253778442</v>
      </c>
      <c r="D780">
        <f t="shared" si="162"/>
        <v>5.4540681669114583E-8</v>
      </c>
      <c r="E780">
        <f t="shared" si="163"/>
        <v>4.5374035275945778E-7</v>
      </c>
      <c r="F780">
        <f t="shared" si="164"/>
        <v>7045883.7902675141</v>
      </c>
      <c r="G780">
        <f t="shared" si="165"/>
        <v>76425.357164034736</v>
      </c>
      <c r="H780">
        <f t="shared" si="160"/>
        <v>764253.57164034888</v>
      </c>
      <c r="I780">
        <f t="shared" si="153"/>
        <v>-1.2133820168829067E-8</v>
      </c>
      <c r="J780">
        <f t="shared" si="154"/>
        <v>-2.5937533036999035E-9</v>
      </c>
      <c r="K780">
        <f t="shared" si="155"/>
        <v>-2.1578214700940482E-8</v>
      </c>
      <c r="L780">
        <f t="shared" si="156"/>
        <v>3.5916211875832921E-8</v>
      </c>
      <c r="M780">
        <f t="shared" si="157"/>
        <v>3.8957629763653269E-10</v>
      </c>
      <c r="N780">
        <f t="shared" si="159"/>
        <v>3.8957629763653269E-9</v>
      </c>
    </row>
    <row r="781" spans="1:14">
      <c r="A781">
        <v>753</v>
      </c>
      <c r="B781">
        <f t="shared" si="158"/>
        <v>753</v>
      </c>
      <c r="C781">
        <f t="shared" si="161"/>
        <v>1275929.2253778321</v>
      </c>
      <c r="D781">
        <f t="shared" si="162"/>
        <v>5.1946928365414678E-8</v>
      </c>
      <c r="E781">
        <f t="shared" si="163"/>
        <v>4.3216213805851732E-7</v>
      </c>
      <c r="F781">
        <f t="shared" si="164"/>
        <v>7045883.7902675504</v>
      </c>
      <c r="G781">
        <f t="shared" si="165"/>
        <v>76425.357164035129</v>
      </c>
      <c r="H781">
        <f t="shared" si="160"/>
        <v>764253.57164035272</v>
      </c>
      <c r="I781">
        <f t="shared" si="153"/>
        <v>-1.1556780513543111E-8</v>
      </c>
      <c r="J781">
        <f t="shared" si="154"/>
        <v>-2.4704039799553265E-9</v>
      </c>
      <c r="K781">
        <f t="shared" si="155"/>
        <v>-2.0552034536782416E-8</v>
      </c>
      <c r="L781">
        <f t="shared" si="156"/>
        <v>3.4208169541956464E-8</v>
      </c>
      <c r="M781">
        <f t="shared" si="157"/>
        <v>3.7104948832439055E-10</v>
      </c>
      <c r="N781">
        <f t="shared" si="159"/>
        <v>3.7104948832439053E-9</v>
      </c>
    </row>
    <row r="782" spans="1:14">
      <c r="A782">
        <v>754</v>
      </c>
      <c r="B782">
        <f t="shared" si="158"/>
        <v>754</v>
      </c>
      <c r="C782">
        <f t="shared" si="161"/>
        <v>1275929.2253778204</v>
      </c>
      <c r="D782">
        <f t="shared" si="162"/>
        <v>4.947652438545935E-8</v>
      </c>
      <c r="E782">
        <f t="shared" si="163"/>
        <v>4.1161010352173489E-7</v>
      </c>
      <c r="F782">
        <f t="shared" si="164"/>
        <v>7045883.7902675848</v>
      </c>
      <c r="G782">
        <f t="shared" si="165"/>
        <v>76425.357164035493</v>
      </c>
      <c r="H782">
        <f t="shared" si="160"/>
        <v>764253.57164035644</v>
      </c>
      <c r="I782">
        <f t="shared" si="153"/>
        <v>-1.1007182732220969E-8</v>
      </c>
      <c r="J782">
        <f t="shared" si="154"/>
        <v>-2.3529206942979256E-9</v>
      </c>
      <c r="K782">
        <f t="shared" si="155"/>
        <v>-1.9574655709709267E-8</v>
      </c>
      <c r="L782">
        <f t="shared" si="156"/>
        <v>3.2581355390617737E-8</v>
      </c>
      <c r="M782">
        <f t="shared" si="157"/>
        <v>3.5340374561042396E-10</v>
      </c>
      <c r="N782">
        <f t="shared" si="159"/>
        <v>3.5340374561042392E-9</v>
      </c>
    </row>
    <row r="783" spans="1:14">
      <c r="A783">
        <v>755</v>
      </c>
      <c r="B783">
        <f t="shared" si="158"/>
        <v>755</v>
      </c>
      <c r="C783">
        <f t="shared" si="161"/>
        <v>1275929.2253778095</v>
      </c>
      <c r="D783">
        <f t="shared" si="162"/>
        <v>4.7123603691161423E-8</v>
      </c>
      <c r="E783">
        <f t="shared" si="163"/>
        <v>3.9203544781202561E-7</v>
      </c>
      <c r="F783">
        <f t="shared" si="164"/>
        <v>7045883.7902676174</v>
      </c>
      <c r="G783">
        <f t="shared" si="165"/>
        <v>76425.357164035842</v>
      </c>
      <c r="H783">
        <f t="shared" si="160"/>
        <v>764253.57164035994</v>
      </c>
      <c r="I783">
        <f t="shared" si="153"/>
        <v>-1.0483721790728939E-8</v>
      </c>
      <c r="J783">
        <f t="shared" si="154"/>
        <v>-2.2410244796300657E-9</v>
      </c>
      <c r="K783">
        <f t="shared" si="155"/>
        <v>-1.8643757408440068E-8</v>
      </c>
      <c r="L783">
        <f t="shared" si="156"/>
        <v>3.103190650957649E-8</v>
      </c>
      <c r="M783">
        <f t="shared" si="157"/>
        <v>3.365971692225816E-10</v>
      </c>
      <c r="N783">
        <f t="shared" si="159"/>
        <v>3.3659716922258156E-9</v>
      </c>
    </row>
    <row r="784" spans="1:14">
      <c r="A784">
        <v>756</v>
      </c>
      <c r="B784">
        <f t="shared" si="158"/>
        <v>756</v>
      </c>
      <c r="C784">
        <f t="shared" si="161"/>
        <v>1275929.225377799</v>
      </c>
      <c r="D784">
        <f t="shared" si="162"/>
        <v>4.4882579211531358E-8</v>
      </c>
      <c r="E784">
        <f t="shared" si="163"/>
        <v>3.7339169040358555E-7</v>
      </c>
      <c r="F784">
        <f t="shared" si="164"/>
        <v>7045883.7902676482</v>
      </c>
      <c r="G784">
        <f t="shared" si="165"/>
        <v>76425.357164036177</v>
      </c>
      <c r="H784">
        <f t="shared" si="160"/>
        <v>764253.57164036331</v>
      </c>
      <c r="I784">
        <f t="shared" si="153"/>
        <v>-9.9851547175348884E-9</v>
      </c>
      <c r="J784">
        <f t="shared" si="154"/>
        <v>-2.1344496354985516E-9</v>
      </c>
      <c r="K784">
        <f t="shared" si="155"/>
        <v>-1.7757129190903481E-8</v>
      </c>
      <c r="L784">
        <f t="shared" si="156"/>
        <v>2.9556143692425982E-8</v>
      </c>
      <c r="M784">
        <f t="shared" si="157"/>
        <v>3.2058985151093827E-10</v>
      </c>
      <c r="N784">
        <f t="shared" si="159"/>
        <v>3.2058985151093826E-9</v>
      </c>
    </row>
    <row r="785" spans="1:14">
      <c r="A785">
        <v>757</v>
      </c>
      <c r="B785">
        <f t="shared" si="158"/>
        <v>757</v>
      </c>
      <c r="C785">
        <f t="shared" si="161"/>
        <v>1275929.225377789</v>
      </c>
      <c r="D785">
        <f t="shared" si="162"/>
        <v>4.2748129576032807E-8</v>
      </c>
      <c r="E785">
        <f t="shared" si="163"/>
        <v>3.5563456121268208E-7</v>
      </c>
      <c r="F785">
        <f t="shared" si="164"/>
        <v>7045883.790267678</v>
      </c>
      <c r="G785">
        <f t="shared" si="165"/>
        <v>76425.357164036497</v>
      </c>
      <c r="H785">
        <f t="shared" si="160"/>
        <v>764253.57164036657</v>
      </c>
      <c r="I785">
        <f t="shared" si="153"/>
        <v>-9.5102976522402435E-9</v>
      </c>
      <c r="J785">
        <f t="shared" si="154"/>
        <v>-2.0329430971820314E-9</v>
      </c>
      <c r="K785">
        <f t="shared" si="155"/>
        <v>-1.6912665735485931E-8</v>
      </c>
      <c r="L785">
        <f t="shared" si="156"/>
        <v>2.8150562702222257E-8</v>
      </c>
      <c r="M785">
        <f t="shared" si="157"/>
        <v>3.0534378268594865E-10</v>
      </c>
      <c r="N785">
        <f t="shared" si="159"/>
        <v>3.0534378268594862E-9</v>
      </c>
    </row>
    <row r="786" spans="1:14">
      <c r="A786">
        <v>758</v>
      </c>
      <c r="B786">
        <f t="shared" si="158"/>
        <v>758</v>
      </c>
      <c r="C786">
        <f t="shared" si="161"/>
        <v>1275929.2253777795</v>
      </c>
      <c r="D786">
        <f t="shared" si="162"/>
        <v>4.0715186478850778E-8</v>
      </c>
      <c r="E786">
        <f t="shared" si="163"/>
        <v>3.3872189547719612E-7</v>
      </c>
      <c r="F786">
        <f t="shared" si="164"/>
        <v>7045883.7902677059</v>
      </c>
      <c r="G786">
        <f t="shared" si="165"/>
        <v>76425.357164036803</v>
      </c>
      <c r="H786">
        <f t="shared" si="160"/>
        <v>764253.5716403696</v>
      </c>
      <c r="I786">
        <f t="shared" si="153"/>
        <v>-9.0580230344728495E-9</v>
      </c>
      <c r="J786">
        <f t="shared" si="154"/>
        <v>-1.9362638347822827E-9</v>
      </c>
      <c r="K786">
        <f t="shared" si="155"/>
        <v>-1.6108361841891074E-8</v>
      </c>
      <c r="L786">
        <f t="shared" si="156"/>
        <v>2.6811825950582986E-8</v>
      </c>
      <c r="M786">
        <f t="shared" si="157"/>
        <v>2.9082276056321986E-10</v>
      </c>
      <c r="N786">
        <f t="shared" si="159"/>
        <v>2.9082276056321984E-9</v>
      </c>
    </row>
    <row r="787" spans="1:14">
      <c r="A787">
        <v>759</v>
      </c>
      <c r="B787">
        <f t="shared" si="158"/>
        <v>759</v>
      </c>
      <c r="C787">
        <f t="shared" si="161"/>
        <v>1275929.2253777704</v>
      </c>
      <c r="D787">
        <f t="shared" si="162"/>
        <v>3.8778922644068495E-8</v>
      </c>
      <c r="E787">
        <f t="shared" si="163"/>
        <v>3.2261353363530505E-7</v>
      </c>
      <c r="F787">
        <f t="shared" si="164"/>
        <v>7045883.7902677329</v>
      </c>
      <c r="G787">
        <f t="shared" si="165"/>
        <v>76425.357164037094</v>
      </c>
      <c r="H787">
        <f t="shared" si="160"/>
        <v>764253.57164037251</v>
      </c>
      <c r="I787">
        <f t="shared" si="153"/>
        <v>-8.6272569264657687E-9</v>
      </c>
      <c r="J787">
        <f t="shared" si="154"/>
        <v>-1.8441822808924832E-9</v>
      </c>
      <c r="K787">
        <f t="shared" si="155"/>
        <v>-1.534230766973986E-8</v>
      </c>
      <c r="L787">
        <f t="shared" si="156"/>
        <v>2.5536754572497621E-8</v>
      </c>
      <c r="M787">
        <f t="shared" si="157"/>
        <v>2.7699230460048921E-10</v>
      </c>
      <c r="N787">
        <f t="shared" si="159"/>
        <v>2.7699230460048922E-9</v>
      </c>
    </row>
    <row r="788" spans="1:14">
      <c r="A788">
        <v>760</v>
      </c>
      <c r="B788">
        <f t="shared" si="158"/>
        <v>760</v>
      </c>
      <c r="C788">
        <f t="shared" si="161"/>
        <v>1275929.2253777618</v>
      </c>
      <c r="D788">
        <f t="shared" si="162"/>
        <v>3.6934740363176013E-8</v>
      </c>
      <c r="E788">
        <f t="shared" si="163"/>
        <v>3.0727122596556517E-7</v>
      </c>
      <c r="F788">
        <f t="shared" si="164"/>
        <v>7045883.7902677581</v>
      </c>
      <c r="G788">
        <f t="shared" si="165"/>
        <v>76425.35716403737</v>
      </c>
      <c r="H788">
        <f t="shared" si="160"/>
        <v>764253.5716403753</v>
      </c>
      <c r="I788">
        <f t="shared" si="153"/>
        <v>-8.2169764629642661E-9</v>
      </c>
      <c r="J788">
        <f t="shared" si="154"/>
        <v>-1.7564797854834785E-9</v>
      </c>
      <c r="K788">
        <f t="shared" si="155"/>
        <v>-1.4612684203605196E-8</v>
      </c>
      <c r="L788">
        <f t="shared" si="156"/>
        <v>2.4322320878030254E-8</v>
      </c>
      <c r="M788">
        <f t="shared" si="157"/>
        <v>2.6381957402268579E-10</v>
      </c>
      <c r="N788">
        <f t="shared" si="159"/>
        <v>2.6381957402268579E-9</v>
      </c>
    </row>
    <row r="789" spans="1:14">
      <c r="A789">
        <v>761</v>
      </c>
      <c r="B789">
        <f t="shared" si="158"/>
        <v>761</v>
      </c>
      <c r="C789">
        <f t="shared" si="161"/>
        <v>1275929.2253777536</v>
      </c>
      <c r="D789">
        <f t="shared" si="162"/>
        <v>3.5178260577692533E-8</v>
      </c>
      <c r="E789">
        <f t="shared" si="163"/>
        <v>2.9265854176195995E-7</v>
      </c>
      <c r="F789">
        <f t="shared" si="164"/>
        <v>7045883.7902677823</v>
      </c>
      <c r="G789">
        <f t="shared" si="165"/>
        <v>76425.357164037632</v>
      </c>
      <c r="H789">
        <f t="shared" si="160"/>
        <v>764253.57164037798</v>
      </c>
      <c r="I789">
        <f t="shared" si="153"/>
        <v>-7.8262074224058595E-9</v>
      </c>
      <c r="J789">
        <f t="shared" si="154"/>
        <v>-1.6729480967136324E-9</v>
      </c>
      <c r="K789">
        <f t="shared" si="155"/>
        <v>-1.3917758933712828E-8</v>
      </c>
      <c r="L789">
        <f t="shared" si="156"/>
        <v>2.316564116299166E-8</v>
      </c>
      <c r="M789">
        <f t="shared" si="157"/>
        <v>2.5127328984066095E-10</v>
      </c>
      <c r="N789">
        <f t="shared" si="159"/>
        <v>2.5127328984066094E-9</v>
      </c>
    </row>
    <row r="790" spans="1:14">
      <c r="A790">
        <v>762</v>
      </c>
      <c r="B790">
        <f t="shared" si="158"/>
        <v>762</v>
      </c>
      <c r="C790">
        <f t="shared" si="161"/>
        <v>1275929.2253777457</v>
      </c>
      <c r="D790">
        <f t="shared" si="162"/>
        <v>3.3505312480978899E-8</v>
      </c>
      <c r="E790">
        <f t="shared" si="163"/>
        <v>2.7874078282824713E-7</v>
      </c>
      <c r="F790">
        <f t="shared" si="164"/>
        <v>7045883.7902678056</v>
      </c>
      <c r="G790">
        <f t="shared" si="165"/>
        <v>76425.35716403788</v>
      </c>
      <c r="H790">
        <f t="shared" si="160"/>
        <v>764253.57164038054</v>
      </c>
      <c r="I790">
        <f t="shared" si="153"/>
        <v>-7.454021913606028E-9</v>
      </c>
      <c r="J790">
        <f t="shared" si="154"/>
        <v>-1.5933888664294506E-9</v>
      </c>
      <c r="K790">
        <f t="shared" si="155"/>
        <v>-1.3255881742052096E-8</v>
      </c>
      <c r="L790">
        <f t="shared" si="156"/>
        <v>2.2063968861509152E-8</v>
      </c>
      <c r="M790">
        <f t="shared" si="157"/>
        <v>2.393236605784207E-10</v>
      </c>
      <c r="N790">
        <f t="shared" si="159"/>
        <v>2.3932366057842069E-9</v>
      </c>
    </row>
    <row r="791" spans="1:14">
      <c r="A791">
        <v>763</v>
      </c>
      <c r="B791">
        <f t="shared" si="158"/>
        <v>763</v>
      </c>
      <c r="C791">
        <f t="shared" si="161"/>
        <v>1275929.2253777382</v>
      </c>
      <c r="D791">
        <f t="shared" si="162"/>
        <v>3.1911923614549449E-8</v>
      </c>
      <c r="E791">
        <f t="shared" si="163"/>
        <v>2.6548490108619504E-7</v>
      </c>
      <c r="F791">
        <f t="shared" si="164"/>
        <v>7045883.7902678279</v>
      </c>
      <c r="G791">
        <f t="shared" si="165"/>
        <v>76425.357164038112</v>
      </c>
      <c r="H791">
        <f t="shared" si="160"/>
        <v>764253.57164038299</v>
      </c>
      <c r="I791">
        <f t="shared" si="153"/>
        <v>-7.0995361724566178E-9</v>
      </c>
      <c r="J791">
        <f t="shared" si="154"/>
        <v>-1.5176131791827635E-9</v>
      </c>
      <c r="K791">
        <f t="shared" si="155"/>
        <v>-1.262548098412808E-8</v>
      </c>
      <c r="L791">
        <f t="shared" si="156"/>
        <v>2.1014688024234966E-8</v>
      </c>
      <c r="M791">
        <f t="shared" si="157"/>
        <v>2.2794231153249608E-10</v>
      </c>
      <c r="N791">
        <f t="shared" si="159"/>
        <v>2.2794231153249607E-9</v>
      </c>
    </row>
    <row r="792" spans="1:14">
      <c r="A792">
        <v>764</v>
      </c>
      <c r="B792">
        <f t="shared" si="158"/>
        <v>764</v>
      </c>
      <c r="C792">
        <f t="shared" si="161"/>
        <v>1275929.2253777313</v>
      </c>
      <c r="D792">
        <f t="shared" si="162"/>
        <v>3.0394310435366683E-8</v>
      </c>
      <c r="E792">
        <f t="shared" si="163"/>
        <v>2.5285942010206696E-7</v>
      </c>
      <c r="F792">
        <f t="shared" si="164"/>
        <v>7045883.7902678493</v>
      </c>
      <c r="G792">
        <f t="shared" si="165"/>
        <v>76425.357164038345</v>
      </c>
      <c r="H792">
        <f t="shared" si="160"/>
        <v>764253.57164038531</v>
      </c>
      <c r="I792">
        <f t="shared" si="153"/>
        <v>-6.7619084634051387E-9</v>
      </c>
      <c r="J792">
        <f t="shared" si="154"/>
        <v>-1.4454411036461127E-9</v>
      </c>
      <c r="K792">
        <f t="shared" si="155"/>
        <v>-1.2025059757051149E-8</v>
      </c>
      <c r="L792">
        <f t="shared" si="156"/>
        <v>2.0015307106706924E-8</v>
      </c>
      <c r="M792">
        <f t="shared" si="157"/>
        <v>2.1710221739547633E-10</v>
      </c>
      <c r="N792">
        <f t="shared" si="159"/>
        <v>2.1710221739547631E-9</v>
      </c>
    </row>
    <row r="793" spans="1:14">
      <c r="A793">
        <v>765</v>
      </c>
      <c r="B793">
        <f t="shared" si="158"/>
        <v>765</v>
      </c>
      <c r="C793">
        <f t="shared" si="161"/>
        <v>1275929.2253777245</v>
      </c>
      <c r="D793">
        <f t="shared" si="162"/>
        <v>2.894886933172057E-8</v>
      </c>
      <c r="E793">
        <f t="shared" si="163"/>
        <v>2.408343603450158E-7</v>
      </c>
      <c r="F793">
        <f t="shared" si="164"/>
        <v>7045883.7902678689</v>
      </c>
      <c r="G793">
        <f t="shared" si="165"/>
        <v>76425.357164038563</v>
      </c>
      <c r="H793">
        <f t="shared" si="160"/>
        <v>764253.57164038753</v>
      </c>
      <c r="I793">
        <f t="shared" si="153"/>
        <v>-6.4403370807319377E-9</v>
      </c>
      <c r="J793">
        <f t="shared" si="154"/>
        <v>-1.3767012653611658E-9</v>
      </c>
      <c r="K793">
        <f t="shared" si="155"/>
        <v>-1.1453192345102351E-8</v>
      </c>
      <c r="L793">
        <f t="shared" si="156"/>
        <v>1.9063453053111737E-8</v>
      </c>
      <c r="M793">
        <f t="shared" si="157"/>
        <v>2.0677763808371836E-10</v>
      </c>
      <c r="N793">
        <f t="shared" si="159"/>
        <v>2.0677763808371834E-9</v>
      </c>
    </row>
    <row r="794" spans="1:14">
      <c r="A794">
        <v>766</v>
      </c>
      <c r="B794">
        <f t="shared" si="158"/>
        <v>766</v>
      </c>
      <c r="C794">
        <f t="shared" si="161"/>
        <v>1275929.225377718</v>
      </c>
      <c r="D794">
        <f t="shared" si="162"/>
        <v>2.7572168066359404E-8</v>
      </c>
      <c r="E794">
        <f t="shared" si="163"/>
        <v>2.2938116799991345E-7</v>
      </c>
      <c r="F794">
        <f t="shared" si="164"/>
        <v>7045883.7902678875</v>
      </c>
      <c r="G794">
        <f t="shared" si="165"/>
        <v>76425.357164038767</v>
      </c>
      <c r="H794">
        <f t="shared" si="160"/>
        <v>764253.57164038962</v>
      </c>
      <c r="I794">
        <f t="shared" si="153"/>
        <v>-6.1340584448792534E-9</v>
      </c>
      <c r="J794">
        <f t="shared" si="154"/>
        <v>-1.3112304398056346E-9</v>
      </c>
      <c r="K794">
        <f t="shared" si="155"/>
        <v>-1.0908520834334601E-8</v>
      </c>
      <c r="L794">
        <f t="shared" si="156"/>
        <v>1.8156865661402635E-8</v>
      </c>
      <c r="M794">
        <f t="shared" si="157"/>
        <v>1.9694405761685288E-10</v>
      </c>
      <c r="N794">
        <f t="shared" si="159"/>
        <v>1.9694405761685286E-9</v>
      </c>
    </row>
    <row r="795" spans="1:14">
      <c r="A795">
        <v>767</v>
      </c>
      <c r="B795">
        <f t="shared" si="158"/>
        <v>767</v>
      </c>
      <c r="C795">
        <f t="shared" si="161"/>
        <v>1275929.2253777119</v>
      </c>
      <c r="D795">
        <f t="shared" si="162"/>
        <v>2.6260937626553771E-8</v>
      </c>
      <c r="E795">
        <f t="shared" si="163"/>
        <v>2.1847264716557884E-7</v>
      </c>
      <c r="F795">
        <f t="shared" si="164"/>
        <v>7045883.7902679052</v>
      </c>
      <c r="G795">
        <f t="shared" si="165"/>
        <v>76425.357164038971</v>
      </c>
      <c r="H795">
        <f t="shared" si="160"/>
        <v>764253.5716403916</v>
      </c>
      <c r="I795">
        <f t="shared" si="153"/>
        <v>-5.842345289311821E-9</v>
      </c>
      <c r="J795">
        <f t="shared" si="154"/>
        <v>-1.2488731648124314E-9</v>
      </c>
      <c r="K795">
        <f t="shared" si="155"/>
        <v>-1.0389751888170931E-8</v>
      </c>
      <c r="L795">
        <f t="shared" si="156"/>
        <v>1.729339221639123E-8</v>
      </c>
      <c r="M795">
        <f t="shared" si="157"/>
        <v>1.8757812590395549E-10</v>
      </c>
      <c r="N795">
        <f t="shared" si="159"/>
        <v>1.8757812590395549E-9</v>
      </c>
    </row>
    <row r="796" spans="1:14">
      <c r="A796">
        <v>768</v>
      </c>
      <c r="B796">
        <f t="shared" si="158"/>
        <v>768</v>
      </c>
      <c r="C796">
        <f t="shared" si="161"/>
        <v>1275929.2253777061</v>
      </c>
      <c r="D796">
        <f t="shared" si="162"/>
        <v>2.501206446174134E-8</v>
      </c>
      <c r="E796">
        <f t="shared" si="163"/>
        <v>2.0808289527740791E-7</v>
      </c>
      <c r="F796">
        <f t="shared" si="164"/>
        <v>7045883.7902679229</v>
      </c>
      <c r="G796">
        <f t="shared" si="165"/>
        <v>76425.35716403916</v>
      </c>
      <c r="H796">
        <f t="shared" si="160"/>
        <v>764253.57164039346</v>
      </c>
      <c r="I796">
        <f t="shared" ref="I796:I838" si="166">-B$9*C796*(D796 + E796) - B$9*C796*(B$12)*(D796+E796)</f>
        <v>-5.5645049336036986E-9</v>
      </c>
      <c r="J796">
        <f t="shared" ref="J796:J838" si="167">B$9*C796*(D796 + E796) -B$10*(D796)</f>
        <v>-1.1894813714207338E-9</v>
      </c>
      <c r="K796">
        <f t="shared" ref="K796:K838" si="168">(B$12)*B$9*C796*(D796 + E796) - B$10*( E796)</f>
        <v>-9.8956536763433709E-9</v>
      </c>
      <c r="L796">
        <f t="shared" ref="L796:L838" si="169">B$10*(D796)*(1- B$13) + B$10*(E796)</f>
        <v>1.6470982378069649E-8</v>
      </c>
      <c r="M796">
        <f t="shared" ref="M796:M838" si="170">B$10*(D796)*B$13</f>
        <v>1.7865760329815244E-10</v>
      </c>
      <c r="N796">
        <f t="shared" si="159"/>
        <v>1.7865760329815243E-9</v>
      </c>
    </row>
    <row r="797" spans="1:14">
      <c r="A797">
        <v>769</v>
      </c>
      <c r="B797">
        <f t="shared" ref="B797:B838" si="171">B796+B$8</f>
        <v>769</v>
      </c>
      <c r="C797">
        <f t="shared" si="161"/>
        <v>1275929.2253777005</v>
      </c>
      <c r="D797">
        <f t="shared" si="162"/>
        <v>2.3822583090320606E-8</v>
      </c>
      <c r="E797">
        <f t="shared" si="163"/>
        <v>1.9818724160106453E-7</v>
      </c>
      <c r="F797">
        <f t="shared" si="164"/>
        <v>7045883.7902679397</v>
      </c>
      <c r="G797">
        <f t="shared" si="165"/>
        <v>76425.357164039335</v>
      </c>
      <c r="H797">
        <f t="shared" si="160"/>
        <v>764253.57164039521</v>
      </c>
      <c r="I797">
        <f t="shared" si="166"/>
        <v>-5.2998776386506884E-9</v>
      </c>
      <c r="J797">
        <f t="shared" si="167"/>
        <v>-1.1329140322824119E-9</v>
      </c>
      <c r="K797">
        <f t="shared" si="168"/>
        <v>-9.4250529498801245E-9</v>
      </c>
      <c r="L797">
        <f t="shared" si="169"/>
        <v>1.5687683313025221E-8</v>
      </c>
      <c r="M797">
        <f t="shared" si="170"/>
        <v>1.7016130778800433E-10</v>
      </c>
      <c r="N797">
        <f t="shared" ref="N797:N838" si="172">D797*B$10</f>
        <v>1.7016130778800432E-9</v>
      </c>
    </row>
    <row r="798" spans="1:14">
      <c r="A798">
        <v>770</v>
      </c>
      <c r="B798">
        <f t="shared" si="171"/>
        <v>770</v>
      </c>
      <c r="C798">
        <f t="shared" si="161"/>
        <v>1275929.2253776952</v>
      </c>
      <c r="D798">
        <f t="shared" si="162"/>
        <v>2.2689669058038195E-8</v>
      </c>
      <c r="E798">
        <f t="shared" si="163"/>
        <v>1.887621886511844E-7</v>
      </c>
      <c r="F798">
        <f t="shared" si="164"/>
        <v>7045883.7902679555</v>
      </c>
      <c r="G798">
        <f t="shared" si="165"/>
        <v>76425.357164039509</v>
      </c>
      <c r="H798">
        <f t="shared" ref="H798:H838" si="173">H797+N797*B$8</f>
        <v>764253.57164039696</v>
      </c>
      <c r="I798">
        <f t="shared" si="166"/>
        <v>-5.0478350401027892E-9</v>
      </c>
      <c r="J798">
        <f t="shared" si="167"/>
        <v>-1.0790368267889473E-9</v>
      </c>
      <c r="K798">
        <f t="shared" si="168"/>
        <v>-8.9768322551955911E-9</v>
      </c>
      <c r="L798">
        <f t="shared" si="169"/>
        <v>1.4941635057387053E-8</v>
      </c>
      <c r="M798">
        <f t="shared" si="170"/>
        <v>1.6206906470027282E-10</v>
      </c>
      <c r="N798">
        <f t="shared" si="172"/>
        <v>1.6206906470027281E-9</v>
      </c>
    </row>
    <row r="799" spans="1:14">
      <c r="A799">
        <v>771</v>
      </c>
      <c r="B799">
        <f t="shared" si="171"/>
        <v>771</v>
      </c>
      <c r="C799">
        <f t="shared" si="161"/>
        <v>1275929.22537769</v>
      </c>
      <c r="D799">
        <f t="shared" si="162"/>
        <v>2.1610632231249248E-8</v>
      </c>
      <c r="E799">
        <f t="shared" si="163"/>
        <v>1.7978535639598882E-7</v>
      </c>
      <c r="F799">
        <f t="shared" si="164"/>
        <v>7045883.7902679704</v>
      </c>
      <c r="G799">
        <f t="shared" si="165"/>
        <v>76425.357164039669</v>
      </c>
      <c r="H799">
        <f t="shared" si="173"/>
        <v>764253.57164039859</v>
      </c>
      <c r="I799">
        <f t="shared" si="166"/>
        <v>-4.807778656296812E-9</v>
      </c>
      <c r="J799">
        <f t="shared" si="167"/>
        <v>-1.0277218221236751E-9</v>
      </c>
      <c r="K799">
        <f t="shared" si="168"/>
        <v>-8.5499272806679442E-9</v>
      </c>
      <c r="L799">
        <f t="shared" si="169"/>
        <v>1.4231066100293794E-8</v>
      </c>
      <c r="M799">
        <f t="shared" si="170"/>
        <v>1.543616587946375E-10</v>
      </c>
      <c r="N799">
        <f t="shared" si="172"/>
        <v>1.5436165879463748E-9</v>
      </c>
    </row>
    <row r="800" spans="1:14">
      <c r="A800">
        <v>772</v>
      </c>
      <c r="B800">
        <f t="shared" si="171"/>
        <v>772</v>
      </c>
      <c r="C800">
        <f t="shared" si="161"/>
        <v>1275929.2253776852</v>
      </c>
      <c r="D800">
        <f t="shared" si="162"/>
        <v>2.0582910409125573E-8</v>
      </c>
      <c r="E800">
        <f t="shared" si="163"/>
        <v>1.7123542911532087E-7</v>
      </c>
      <c r="F800">
        <f t="shared" si="164"/>
        <v>7045883.7902679844</v>
      </c>
      <c r="G800">
        <f t="shared" si="165"/>
        <v>76425.35716403983</v>
      </c>
      <c r="H800">
        <f t="shared" si="173"/>
        <v>764253.5716404001</v>
      </c>
      <c r="I800">
        <f t="shared" si="166"/>
        <v>-4.5791384671462045E-9</v>
      </c>
      <c r="J800">
        <f t="shared" si="167"/>
        <v>-9.7884716948200605E-10</v>
      </c>
      <c r="K800">
        <f t="shared" si="168"/>
        <v>-8.1433243294036781E-9</v>
      </c>
      <c r="L800">
        <f t="shared" si="169"/>
        <v>1.3554289177395278E-8</v>
      </c>
      <c r="M800">
        <f t="shared" si="170"/>
        <v>1.4702078863661124E-10</v>
      </c>
      <c r="N800">
        <f t="shared" si="172"/>
        <v>1.4702078863661124E-9</v>
      </c>
    </row>
    <row r="801" spans="1:14">
      <c r="A801">
        <v>773</v>
      </c>
      <c r="B801">
        <f t="shared" si="171"/>
        <v>773</v>
      </c>
      <c r="C801">
        <f t="shared" si="161"/>
        <v>1275929.2253776805</v>
      </c>
      <c r="D801">
        <f t="shared" si="162"/>
        <v>1.9604063239643566E-8</v>
      </c>
      <c r="E801">
        <f t="shared" si="163"/>
        <v>1.6309210478591719E-7</v>
      </c>
      <c r="F801">
        <f t="shared" si="164"/>
        <v>7045883.7902679984</v>
      </c>
      <c r="G801">
        <f t="shared" si="165"/>
        <v>76425.357164039975</v>
      </c>
      <c r="H801">
        <f t="shared" si="173"/>
        <v>764253.57164040161</v>
      </c>
      <c r="I801">
        <f t="shared" si="166"/>
        <v>-4.3613715606136217E-9</v>
      </c>
      <c r="J801">
        <f t="shared" si="167"/>
        <v>-9.3229681473829076E-10</v>
      </c>
      <c r="K801">
        <f t="shared" si="168"/>
        <v>-7.7560579121881394E-9</v>
      </c>
      <c r="L801">
        <f t="shared" si="169"/>
        <v>1.290969726439974E-8</v>
      </c>
      <c r="M801">
        <f t="shared" si="170"/>
        <v>1.4002902314031118E-10</v>
      </c>
      <c r="N801">
        <f t="shared" si="172"/>
        <v>1.4002902314031117E-9</v>
      </c>
    </row>
    <row r="802" spans="1:14">
      <c r="A802">
        <v>774</v>
      </c>
      <c r="B802">
        <f t="shared" si="171"/>
        <v>774</v>
      </c>
      <c r="C802">
        <f t="shared" si="161"/>
        <v>1275929.2253776761</v>
      </c>
      <c r="D802">
        <f t="shared" si="162"/>
        <v>1.8671766424905275E-8</v>
      </c>
      <c r="E802">
        <f t="shared" si="163"/>
        <v>1.5533604687372906E-7</v>
      </c>
      <c r="F802">
        <f t="shared" si="164"/>
        <v>7045883.7902680114</v>
      </c>
      <c r="G802">
        <f t="shared" si="165"/>
        <v>76425.357164040121</v>
      </c>
      <c r="H802">
        <f t="shared" si="173"/>
        <v>764253.57164040301</v>
      </c>
      <c r="I802">
        <f t="shared" si="166"/>
        <v>-4.1539608435522721E-9</v>
      </c>
      <c r="J802">
        <f t="shared" si="167"/>
        <v>-8.8796022287230098E-10</v>
      </c>
      <c r="K802">
        <f t="shared" si="168"/>
        <v>-7.3872084549064496E-9</v>
      </c>
      <c r="L802">
        <f t="shared" si="169"/>
        <v>1.2295759761153128E-8</v>
      </c>
      <c r="M802">
        <f t="shared" si="170"/>
        <v>1.3336976017789482E-10</v>
      </c>
      <c r="N802">
        <f t="shared" si="172"/>
        <v>1.3336976017789482E-9</v>
      </c>
    </row>
    <row r="803" spans="1:14">
      <c r="A803">
        <v>775</v>
      </c>
      <c r="B803">
        <f t="shared" si="171"/>
        <v>775</v>
      </c>
      <c r="C803">
        <f t="shared" si="161"/>
        <v>1275929.2253776719</v>
      </c>
      <c r="D803">
        <f t="shared" si="162"/>
        <v>1.7783806202032975E-8</v>
      </c>
      <c r="E803">
        <f t="shared" si="163"/>
        <v>1.4794883841882261E-7</v>
      </c>
      <c r="F803">
        <f t="shared" si="164"/>
        <v>7045883.7902680235</v>
      </c>
      <c r="G803">
        <f t="shared" si="165"/>
        <v>76425.357164040252</v>
      </c>
      <c r="H803">
        <f t="shared" si="173"/>
        <v>764253.57164040429</v>
      </c>
      <c r="I803">
        <f t="shared" si="166"/>
        <v>-3.9564138138548695E-9</v>
      </c>
      <c r="J803">
        <f t="shared" si="167"/>
        <v>-8.4573211550096534E-10</v>
      </c>
      <c r="K803">
        <f t="shared" si="168"/>
        <v>-7.0359001149909915E-9</v>
      </c>
      <c r="L803">
        <f t="shared" si="169"/>
        <v>1.1711018857189449E-8</v>
      </c>
      <c r="M803">
        <f t="shared" si="170"/>
        <v>1.2702718715737841E-10</v>
      </c>
      <c r="N803">
        <f t="shared" si="172"/>
        <v>1.270271871573784E-9</v>
      </c>
    </row>
    <row r="804" spans="1:14">
      <c r="A804">
        <v>776</v>
      </c>
      <c r="B804">
        <f t="shared" si="171"/>
        <v>776</v>
      </c>
      <c r="C804">
        <f t="shared" si="161"/>
        <v>1275929.2253776679</v>
      </c>
      <c r="D804">
        <f t="shared" si="162"/>
        <v>1.6938074086532009E-8</v>
      </c>
      <c r="E804">
        <f t="shared" si="163"/>
        <v>1.4091293830383162E-7</v>
      </c>
      <c r="F804">
        <f t="shared" si="164"/>
        <v>7045883.7902680356</v>
      </c>
      <c r="G804">
        <f t="shared" si="165"/>
        <v>76425.357164040382</v>
      </c>
      <c r="H804">
        <f t="shared" si="173"/>
        <v>764253.57164040557</v>
      </c>
      <c r="I804">
        <f t="shared" si="166"/>
        <v>-3.76826139099466E-9</v>
      </c>
      <c r="J804">
        <f t="shared" si="167"/>
        <v>-8.0551222089213001E-10</v>
      </c>
      <c r="K804">
        <f t="shared" si="168"/>
        <v>-6.701298701710612E-9</v>
      </c>
      <c r="L804">
        <f t="shared" si="169"/>
        <v>1.1154086070122173E-8</v>
      </c>
      <c r="M804">
        <f t="shared" si="170"/>
        <v>1.2098624347522862E-10</v>
      </c>
      <c r="N804">
        <f t="shared" si="172"/>
        <v>1.2098624347522863E-9</v>
      </c>
    </row>
    <row r="805" spans="1:14">
      <c r="A805">
        <v>777</v>
      </c>
      <c r="B805">
        <f t="shared" si="171"/>
        <v>777</v>
      </c>
      <c r="C805">
        <f t="shared" si="161"/>
        <v>1275929.2253776642</v>
      </c>
      <c r="D805">
        <f t="shared" si="162"/>
        <v>1.6132561865639877E-8</v>
      </c>
      <c r="E805">
        <f t="shared" si="163"/>
        <v>1.3421163960212099E-7</v>
      </c>
      <c r="F805">
        <f t="shared" si="164"/>
        <v>7045883.7902680468</v>
      </c>
      <c r="G805">
        <f t="shared" si="165"/>
        <v>76425.357164040499</v>
      </c>
      <c r="H805">
        <f t="shared" si="173"/>
        <v>764253.57164040674</v>
      </c>
      <c r="I805">
        <f t="shared" si="166"/>
        <v>-3.5890568021815853E-9</v>
      </c>
      <c r="J805">
        <f t="shared" si="167"/>
        <v>-7.6720503586673958E-10</v>
      </c>
      <c r="K805">
        <f t="shared" si="168"/>
        <v>-6.3826096953631659E-9</v>
      </c>
      <c r="L805">
        <f t="shared" si="169"/>
        <v>1.062363894865692E-8</v>
      </c>
      <c r="M805">
        <f t="shared" si="170"/>
        <v>1.1523258475457056E-10</v>
      </c>
      <c r="N805">
        <f t="shared" si="172"/>
        <v>1.1523258475457055E-9</v>
      </c>
    </row>
    <row r="806" spans="1:14">
      <c r="A806">
        <v>778</v>
      </c>
      <c r="B806">
        <f t="shared" si="171"/>
        <v>778</v>
      </c>
      <c r="C806">
        <f t="shared" si="161"/>
        <v>1275929.2253776607</v>
      </c>
      <c r="D806">
        <f t="shared" si="162"/>
        <v>1.5365356829773139E-8</v>
      </c>
      <c r="E806">
        <f t="shared" si="163"/>
        <v>1.2782902990675782E-7</v>
      </c>
      <c r="F806">
        <f t="shared" si="164"/>
        <v>7045883.790268057</v>
      </c>
      <c r="G806">
        <f t="shared" si="165"/>
        <v>76425.357164040615</v>
      </c>
      <c r="H806">
        <f t="shared" si="173"/>
        <v>764253.5716404079</v>
      </c>
      <c r="I806">
        <f t="shared" si="166"/>
        <v>-3.4183745214887521E-9</v>
      </c>
      <c r="J806">
        <f t="shared" si="167"/>
        <v>-7.3071959902406979E-10</v>
      </c>
      <c r="K806">
        <f t="shared" si="168"/>
        <v>-6.0790763606679611E-9</v>
      </c>
      <c r="L806">
        <f t="shared" si="169"/>
        <v>1.0118417932396688E-8</v>
      </c>
      <c r="M806">
        <f t="shared" si="170"/>
        <v>1.0975254878409385E-10</v>
      </c>
      <c r="N806">
        <f t="shared" si="172"/>
        <v>1.0975254878409385E-9</v>
      </c>
    </row>
    <row r="807" spans="1:14">
      <c r="A807">
        <v>779</v>
      </c>
      <c r="B807">
        <f t="shared" si="171"/>
        <v>779</v>
      </c>
      <c r="C807">
        <f t="shared" si="161"/>
        <v>1275929.2253776572</v>
      </c>
      <c r="D807">
        <f t="shared" si="162"/>
        <v>1.463463723074907E-8</v>
      </c>
      <c r="E807">
        <f t="shared" si="163"/>
        <v>1.2174995354608985E-7</v>
      </c>
      <c r="F807">
        <f t="shared" si="164"/>
        <v>7045883.7902680673</v>
      </c>
      <c r="G807">
        <f t="shared" si="165"/>
        <v>76425.357164040732</v>
      </c>
      <c r="H807">
        <f t="shared" si="173"/>
        <v>764253.57164040895</v>
      </c>
      <c r="I807">
        <f t="shared" si="166"/>
        <v>-3.2558092594301178E-9</v>
      </c>
      <c r="J807">
        <f t="shared" si="167"/>
        <v>-6.9596927475153108E-10</v>
      </c>
      <c r="K807">
        <f t="shared" si="168"/>
        <v>-5.7899779498782734E-9</v>
      </c>
      <c r="L807">
        <f t="shared" si="169"/>
        <v>9.6372233609831435E-9</v>
      </c>
      <c r="M807">
        <f t="shared" si="170"/>
        <v>1.0453312307677906E-10</v>
      </c>
      <c r="N807">
        <f t="shared" si="172"/>
        <v>1.0453312307677905E-9</v>
      </c>
    </row>
    <row r="808" spans="1:14">
      <c r="A808">
        <v>780</v>
      </c>
      <c r="B808">
        <f t="shared" si="171"/>
        <v>780</v>
      </c>
      <c r="C808">
        <f t="shared" si="161"/>
        <v>1275929.225377654</v>
      </c>
      <c r="D808">
        <f t="shared" si="162"/>
        <v>1.3938667955997538E-8</v>
      </c>
      <c r="E808">
        <f t="shared" si="163"/>
        <v>1.1595997559621158E-7</v>
      </c>
      <c r="F808">
        <f t="shared" si="164"/>
        <v>7045883.7902680766</v>
      </c>
      <c r="G808">
        <f t="shared" si="165"/>
        <v>76425.357164040834</v>
      </c>
      <c r="H808">
        <f t="shared" si="173"/>
        <v>764253.57164040999</v>
      </c>
      <c r="I808">
        <f t="shared" si="166"/>
        <v>-3.1009750005901374E-9</v>
      </c>
      <c r="J808">
        <f t="shared" si="167"/>
        <v>-6.6287154750616862E-10</v>
      </c>
      <c r="K808">
        <f t="shared" si="168"/>
        <v>-5.5146279913472017E-9</v>
      </c>
      <c r="L808">
        <f t="shared" si="169"/>
        <v>9.1789126254720981E-9</v>
      </c>
      <c r="M808">
        <f t="shared" si="170"/>
        <v>9.9561913971410993E-11</v>
      </c>
      <c r="N808">
        <f t="shared" si="172"/>
        <v>9.9561913971410985E-10</v>
      </c>
    </row>
    <row r="809" spans="1:14">
      <c r="A809">
        <v>781</v>
      </c>
      <c r="B809">
        <f t="shared" si="171"/>
        <v>781</v>
      </c>
      <c r="C809">
        <f t="shared" si="161"/>
        <v>1275929.2253776509</v>
      </c>
      <c r="D809">
        <f t="shared" si="162"/>
        <v>1.327579640849137E-8</v>
      </c>
      <c r="E809">
        <f t="shared" si="163"/>
        <v>1.1044534760486437E-7</v>
      </c>
      <c r="F809">
        <f t="shared" si="164"/>
        <v>7045883.7902680859</v>
      </c>
      <c r="G809">
        <f t="shared" si="165"/>
        <v>76425.357164040935</v>
      </c>
      <c r="H809">
        <f t="shared" si="173"/>
        <v>764253.57164041104</v>
      </c>
      <c r="I809">
        <f t="shared" si="166"/>
        <v>-2.9535040870201824E-9</v>
      </c>
      <c r="J809">
        <f t="shared" si="167"/>
        <v>-6.3134782587937243E-10</v>
      </c>
      <c r="K809">
        <f t="shared" si="168"/>
        <v>-5.252372659482998E-9</v>
      </c>
      <c r="L809">
        <f t="shared" si="169"/>
        <v>8.7423974551790423E-9</v>
      </c>
      <c r="M809">
        <f t="shared" si="170"/>
        <v>9.4827117203509792E-11</v>
      </c>
      <c r="N809">
        <f t="shared" si="172"/>
        <v>9.482711720350979E-10</v>
      </c>
    </row>
    <row r="810" spans="1:14">
      <c r="A810">
        <v>782</v>
      </c>
      <c r="B810">
        <f t="shared" si="171"/>
        <v>782</v>
      </c>
      <c r="C810">
        <f t="shared" si="161"/>
        <v>1275929.2253776479</v>
      </c>
      <c r="D810">
        <f t="shared" si="162"/>
        <v>1.2644448582611998E-8</v>
      </c>
      <c r="E810">
        <f t="shared" si="163"/>
        <v>1.0519297494538137E-7</v>
      </c>
      <c r="F810">
        <f t="shared" si="164"/>
        <v>7045883.7902680943</v>
      </c>
      <c r="G810">
        <f t="shared" si="165"/>
        <v>76425.357164041037</v>
      </c>
      <c r="H810">
        <f t="shared" si="173"/>
        <v>764253.57164041197</v>
      </c>
      <c r="I810">
        <f t="shared" si="166"/>
        <v>-2.813046345225238E-9</v>
      </c>
      <c r="J810">
        <f t="shared" si="167"/>
        <v>-6.0132325597954694E-10</v>
      </c>
      <c r="K810">
        <f t="shared" si="168"/>
        <v>-5.0025892222233122E-9</v>
      </c>
      <c r="L810">
        <f t="shared" si="169"/>
        <v>8.3266413335522974E-9</v>
      </c>
      <c r="M810">
        <f t="shared" si="170"/>
        <v>9.0317489875799984E-11</v>
      </c>
      <c r="N810">
        <f t="shared" si="172"/>
        <v>9.0317489875799979E-10</v>
      </c>
    </row>
    <row r="811" spans="1:14">
      <c r="A811">
        <v>783</v>
      </c>
      <c r="B811">
        <f t="shared" si="171"/>
        <v>783</v>
      </c>
      <c r="C811">
        <f t="shared" si="161"/>
        <v>1275929.2253776451</v>
      </c>
      <c r="D811">
        <f t="shared" si="162"/>
        <v>1.2043125326632451E-8</v>
      </c>
      <c r="E811">
        <f t="shared" si="163"/>
        <v>1.0019038572315805E-7</v>
      </c>
      <c r="F811">
        <f t="shared" si="164"/>
        <v>7045883.7902681027</v>
      </c>
      <c r="G811">
        <f t="shared" si="165"/>
        <v>76425.357164041125</v>
      </c>
      <c r="H811">
        <f t="shared" si="173"/>
        <v>764253.57164041291</v>
      </c>
      <c r="I811">
        <f t="shared" si="166"/>
        <v>-2.6792682546678996E-9</v>
      </c>
      <c r="J811">
        <f t="shared" si="167"/>
        <v>-5.7272654368961166E-10</v>
      </c>
      <c r="K811">
        <f t="shared" si="168"/>
        <v>-4.7646845623418105E-9</v>
      </c>
      <c r="L811">
        <f t="shared" si="169"/>
        <v>7.9306570369376608E-9</v>
      </c>
      <c r="M811">
        <f t="shared" si="170"/>
        <v>8.6022323761660367E-11</v>
      </c>
      <c r="N811">
        <f t="shared" si="172"/>
        <v>8.6022323761660357E-10</v>
      </c>
    </row>
    <row r="812" spans="1:14">
      <c r="A812">
        <v>784</v>
      </c>
      <c r="B812">
        <f t="shared" si="171"/>
        <v>784</v>
      </c>
      <c r="C812">
        <f t="shared" si="161"/>
        <v>1275929.2253776423</v>
      </c>
      <c r="D812">
        <f t="shared" si="162"/>
        <v>1.1470398782942838E-8</v>
      </c>
      <c r="E812">
        <f t="shared" si="163"/>
        <v>9.5425701160816244E-8</v>
      </c>
      <c r="F812">
        <f t="shared" si="164"/>
        <v>7045883.790268111</v>
      </c>
      <c r="G812">
        <f t="shared" si="165"/>
        <v>76425.357164041212</v>
      </c>
      <c r="H812">
        <f t="shared" si="173"/>
        <v>764253.57164041372</v>
      </c>
      <c r="I812">
        <f t="shared" si="166"/>
        <v>-2.5518521558152281E-9</v>
      </c>
      <c r="J812">
        <f t="shared" si="167"/>
        <v>-5.454897853772772E-10</v>
      </c>
      <c r="K812">
        <f t="shared" si="168"/>
        <v>-4.538093769076E-9</v>
      </c>
      <c r="L812">
        <f t="shared" si="169"/>
        <v>7.5535042903903419E-9</v>
      </c>
      <c r="M812">
        <f t="shared" si="170"/>
        <v>8.1931419878163134E-11</v>
      </c>
      <c r="N812">
        <f t="shared" si="172"/>
        <v>8.1931419878163123E-10</v>
      </c>
    </row>
    <row r="813" spans="1:14">
      <c r="A813">
        <v>785</v>
      </c>
      <c r="B813">
        <f t="shared" si="171"/>
        <v>785</v>
      </c>
      <c r="C813">
        <f t="shared" si="161"/>
        <v>1275929.2253776398</v>
      </c>
      <c r="D813">
        <f t="shared" si="162"/>
        <v>1.0924908997565562E-8</v>
      </c>
      <c r="E813">
        <f t="shared" si="163"/>
        <v>9.0887607391740248E-8</v>
      </c>
      <c r="F813">
        <f t="shared" si="164"/>
        <v>7045883.7902681185</v>
      </c>
      <c r="G813">
        <f t="shared" si="165"/>
        <v>76425.357164041299</v>
      </c>
      <c r="H813">
        <f t="shared" si="173"/>
        <v>764253.57164041454</v>
      </c>
      <c r="I813">
        <f t="shared" si="166"/>
        <v>-2.4304954958479876E-9</v>
      </c>
      <c r="J813">
        <f t="shared" si="167"/>
        <v>-5.1954830665611632E-10</v>
      </c>
      <c r="K813">
        <f t="shared" si="168"/>
        <v>-4.3222787967320254E-9</v>
      </c>
      <c r="L813">
        <f t="shared" si="169"/>
        <v>7.1942875349678035E-9</v>
      </c>
      <c r="M813">
        <f t="shared" si="170"/>
        <v>7.8035064268325452E-11</v>
      </c>
      <c r="N813">
        <f t="shared" si="172"/>
        <v>7.8035064268325444E-10</v>
      </c>
    </row>
    <row r="814" spans="1:14">
      <c r="A814">
        <v>786</v>
      </c>
      <c r="B814">
        <f t="shared" si="171"/>
        <v>786</v>
      </c>
      <c r="C814">
        <f t="shared" si="161"/>
        <v>1275929.2253776374</v>
      </c>
      <c r="D814">
        <f t="shared" si="162"/>
        <v>1.0405360690909446E-8</v>
      </c>
      <c r="E814">
        <f t="shared" si="163"/>
        <v>8.6565328595008226E-8</v>
      </c>
      <c r="F814">
        <f t="shared" si="164"/>
        <v>7045883.7902681259</v>
      </c>
      <c r="G814">
        <f t="shared" si="165"/>
        <v>76425.357164041372</v>
      </c>
      <c r="H814">
        <f t="shared" si="173"/>
        <v>764253.57164041535</v>
      </c>
      <c r="I814">
        <f t="shared" si="166"/>
        <v>-2.3149101102411534E-9</v>
      </c>
      <c r="J814">
        <f t="shared" si="167"/>
        <v>-4.9484050881456138E-10</v>
      </c>
      <c r="K814">
        <f t="shared" si="168"/>
        <v>-4.1167271870812616E-9</v>
      </c>
      <c r="L814">
        <f t="shared" si="169"/>
        <v>6.8521538012019093E-9</v>
      </c>
      <c r="M814">
        <f t="shared" si="170"/>
        <v>7.4324004935067472E-11</v>
      </c>
      <c r="N814">
        <f t="shared" si="172"/>
        <v>7.4324004935067462E-10</v>
      </c>
    </row>
    <row r="815" spans="1:14">
      <c r="A815">
        <v>787</v>
      </c>
      <c r="B815">
        <f t="shared" si="171"/>
        <v>787</v>
      </c>
      <c r="C815">
        <f t="shared" si="161"/>
        <v>1275929.2253776351</v>
      </c>
      <c r="D815">
        <f t="shared" si="162"/>
        <v>9.9105201820948843E-9</v>
      </c>
      <c r="E815">
        <f t="shared" si="163"/>
        <v>8.2448601407926959E-8</v>
      </c>
      <c r="F815">
        <f t="shared" si="164"/>
        <v>7045883.7902681325</v>
      </c>
      <c r="G815">
        <f t="shared" si="165"/>
        <v>76425.357164041445</v>
      </c>
      <c r="H815">
        <f t="shared" si="173"/>
        <v>764253.57164041605</v>
      </c>
      <c r="I815">
        <f t="shared" si="166"/>
        <v>-2.2048215385098044E-9</v>
      </c>
      <c r="J815">
        <f t="shared" si="167"/>
        <v>-4.7130772254817318E-10</v>
      </c>
      <c r="K815">
        <f t="shared" si="168"/>
        <v>-3.9209508525150121E-9</v>
      </c>
      <c r="L815">
        <f t="shared" si="169"/>
        <v>6.5262906837008825E-9</v>
      </c>
      <c r="M815">
        <f t="shared" si="170"/>
        <v>7.0789429872106312E-11</v>
      </c>
      <c r="N815">
        <f t="shared" si="172"/>
        <v>7.0789429872106312E-10</v>
      </c>
    </row>
    <row r="816" spans="1:14">
      <c r="A816">
        <v>788</v>
      </c>
      <c r="B816">
        <f t="shared" si="171"/>
        <v>788</v>
      </c>
      <c r="C816">
        <f t="shared" si="161"/>
        <v>1275929.225377633</v>
      </c>
      <c r="D816">
        <f t="shared" si="162"/>
        <v>9.4392124595467116E-9</v>
      </c>
      <c r="E816">
        <f t="shared" si="163"/>
        <v>7.8527650555411945E-8</v>
      </c>
      <c r="F816">
        <f t="shared" si="164"/>
        <v>7045883.790268139</v>
      </c>
      <c r="G816">
        <f t="shared" si="165"/>
        <v>76425.357164041518</v>
      </c>
      <c r="H816">
        <f t="shared" si="173"/>
        <v>764253.57164041675</v>
      </c>
      <c r="I816">
        <f t="shared" si="166"/>
        <v>-2.0999683724956065E-9</v>
      </c>
      <c r="J816">
        <f t="shared" si="167"/>
        <v>-4.4889406864786025E-10</v>
      </c>
      <c r="K816">
        <f t="shared" si="168"/>
        <v>-3.7344849170678657E-9</v>
      </c>
      <c r="L816">
        <f t="shared" si="169"/>
        <v>6.2159244120717125E-9</v>
      </c>
      <c r="M816">
        <f t="shared" si="170"/>
        <v>6.7422946139619369E-11</v>
      </c>
      <c r="N816">
        <f t="shared" si="172"/>
        <v>6.7422946139619364E-10</v>
      </c>
    </row>
    <row r="817" spans="1:14">
      <c r="A817">
        <v>789</v>
      </c>
      <c r="B817">
        <f t="shared" si="171"/>
        <v>789</v>
      </c>
      <c r="C817">
        <f t="shared" si="161"/>
        <v>1275929.2253776309</v>
      </c>
      <c r="D817">
        <f t="shared" si="162"/>
        <v>8.9903183908988514E-9</v>
      </c>
      <c r="E817">
        <f t="shared" si="163"/>
        <v>7.4793165638344083E-8</v>
      </c>
      <c r="F817">
        <f t="shared" si="164"/>
        <v>7045883.7902681455</v>
      </c>
      <c r="G817">
        <f t="shared" si="165"/>
        <v>76425.35716404159</v>
      </c>
      <c r="H817">
        <f t="shared" si="173"/>
        <v>764253.57164041745</v>
      </c>
      <c r="I817">
        <f t="shared" si="166"/>
        <v>-2.0001016356463888E-9</v>
      </c>
      <c r="J817">
        <f t="shared" si="167"/>
        <v>-4.2754632531325341E-10</v>
      </c>
      <c r="K817">
        <f t="shared" si="168"/>
        <v>-3.5568866125577096E-9</v>
      </c>
      <c r="L817">
        <f t="shared" si="169"/>
        <v>5.9203180135823601E-9</v>
      </c>
      <c r="M817">
        <f t="shared" si="170"/>
        <v>6.4216559934991802E-11</v>
      </c>
      <c r="N817">
        <f t="shared" si="172"/>
        <v>6.4216559934991794E-10</v>
      </c>
    </row>
    <row r="818" spans="1:14">
      <c r="A818">
        <v>790</v>
      </c>
      <c r="B818">
        <f t="shared" si="171"/>
        <v>790</v>
      </c>
      <c r="C818">
        <f t="shared" si="161"/>
        <v>1275929.2253776288</v>
      </c>
      <c r="D818">
        <f t="shared" si="162"/>
        <v>8.5627720655855977E-9</v>
      </c>
      <c r="E818">
        <f t="shared" si="163"/>
        <v>7.1236279025786379E-8</v>
      </c>
      <c r="F818">
        <f t="shared" si="164"/>
        <v>7045883.7902681511</v>
      </c>
      <c r="G818">
        <f t="shared" si="165"/>
        <v>76425.357164041649</v>
      </c>
      <c r="H818">
        <f t="shared" si="173"/>
        <v>764253.57164041814</v>
      </c>
      <c r="I818">
        <f t="shared" si="166"/>
        <v>-1.9049841918148835E-9</v>
      </c>
      <c r="J818">
        <f t="shared" si="167"/>
        <v>-4.0721380177616564E-10</v>
      </c>
      <c r="K818">
        <f t="shared" si="168"/>
        <v>-3.3877342272212342E-9</v>
      </c>
      <c r="L818">
        <f t="shared" si="169"/>
        <v>5.6387695632009583E-9</v>
      </c>
      <c r="M818">
        <f t="shared" si="170"/>
        <v>6.11626576113257E-11</v>
      </c>
      <c r="N818">
        <f t="shared" si="172"/>
        <v>6.1162657611325692E-10</v>
      </c>
    </row>
    <row r="819" spans="1:14">
      <c r="A819">
        <v>791</v>
      </c>
      <c r="B819">
        <f t="shared" si="171"/>
        <v>791</v>
      </c>
      <c r="C819">
        <f t="shared" si="161"/>
        <v>1275929.2253776269</v>
      </c>
      <c r="D819">
        <f t="shared" si="162"/>
        <v>8.1555582638094323E-9</v>
      </c>
      <c r="E819">
        <f t="shared" si="163"/>
        <v>6.7848544798565141E-8</v>
      </c>
      <c r="F819">
        <f t="shared" si="164"/>
        <v>7045883.7902681567</v>
      </c>
      <c r="G819">
        <f t="shared" si="165"/>
        <v>76425.357164041707</v>
      </c>
      <c r="H819">
        <f t="shared" si="173"/>
        <v>764253.57164041873</v>
      </c>
      <c r="I819">
        <f t="shared" si="166"/>
        <v>-1.81439018217282E-9</v>
      </c>
      <c r="J819">
        <f t="shared" si="167"/>
        <v>-3.8784821793405323E-10</v>
      </c>
      <c r="K819">
        <f t="shared" si="168"/>
        <v>-3.2266261043484534E-9</v>
      </c>
      <c r="L819">
        <f t="shared" si="169"/>
        <v>5.3706105168566882E-9</v>
      </c>
      <c r="M819">
        <f t="shared" si="170"/>
        <v>5.8253987598638804E-11</v>
      </c>
      <c r="N819">
        <f t="shared" si="172"/>
        <v>5.8253987598638796E-10</v>
      </c>
    </row>
    <row r="820" spans="1:14">
      <c r="A820">
        <v>792</v>
      </c>
      <c r="B820">
        <f t="shared" si="171"/>
        <v>792</v>
      </c>
      <c r="C820">
        <f t="shared" si="161"/>
        <v>1275929.2253776251</v>
      </c>
      <c r="D820">
        <f t="shared" si="162"/>
        <v>7.7677100458753795E-9</v>
      </c>
      <c r="E820">
        <f t="shared" si="163"/>
        <v>6.4621918694216691E-8</v>
      </c>
      <c r="F820">
        <f t="shared" si="164"/>
        <v>7045883.7902681623</v>
      </c>
      <c r="G820">
        <f t="shared" si="165"/>
        <v>76425.357164041765</v>
      </c>
      <c r="H820">
        <f t="shared" si="173"/>
        <v>764253.57164041931</v>
      </c>
      <c r="I820">
        <f t="shared" si="166"/>
        <v>-1.7281044889032962E-9</v>
      </c>
      <c r="J820">
        <f t="shared" si="167"/>
        <v>-3.6940358970766435E-10</v>
      </c>
      <c r="K820">
        <f t="shared" si="168"/>
        <v>-3.0731796885384728E-9</v>
      </c>
      <c r="L820">
        <f t="shared" si="169"/>
        <v>5.1152041239646089E-9</v>
      </c>
      <c r="M820">
        <f t="shared" si="170"/>
        <v>5.5483643184824139E-11</v>
      </c>
      <c r="N820">
        <f t="shared" si="172"/>
        <v>5.5483643184824134E-10</v>
      </c>
    </row>
    <row r="821" spans="1:14">
      <c r="A821">
        <v>793</v>
      </c>
      <c r="B821">
        <f t="shared" si="171"/>
        <v>793</v>
      </c>
      <c r="C821">
        <f t="shared" si="161"/>
        <v>1275929.2253776235</v>
      </c>
      <c r="D821">
        <f t="shared" si="162"/>
        <v>7.3983064561677155E-9</v>
      </c>
      <c r="E821">
        <f t="shared" si="163"/>
        <v>6.1548739005678215E-8</v>
      </c>
      <c r="F821">
        <f t="shared" si="164"/>
        <v>7045883.7902681669</v>
      </c>
      <c r="G821">
        <f t="shared" si="165"/>
        <v>76425.357164041823</v>
      </c>
      <c r="H821">
        <f t="shared" si="173"/>
        <v>764253.57164041989</v>
      </c>
      <c r="I821">
        <f t="shared" si="166"/>
        <v>-1.6459222243979682E-9</v>
      </c>
      <c r="J821">
        <f t="shared" si="167"/>
        <v>-3.518361198506548E-10</v>
      </c>
      <c r="K821">
        <f t="shared" si="168"/>
        <v>-2.9270306173118002E-9</v>
      </c>
      <c r="L821">
        <f t="shared" si="169"/>
        <v>4.8719439154449394E-9</v>
      </c>
      <c r="M821">
        <f t="shared" si="170"/>
        <v>5.2845046115483687E-11</v>
      </c>
      <c r="N821">
        <f t="shared" si="172"/>
        <v>5.2845046115483683E-10</v>
      </c>
    </row>
    <row r="822" spans="1:14">
      <c r="A822">
        <v>794</v>
      </c>
      <c r="B822">
        <f t="shared" si="171"/>
        <v>794</v>
      </c>
      <c r="C822">
        <f t="shared" si="161"/>
        <v>1275929.2253776218</v>
      </c>
      <c r="D822">
        <f t="shared" si="162"/>
        <v>7.0464703363170605E-9</v>
      </c>
      <c r="E822">
        <f t="shared" si="163"/>
        <v>5.8621708388366413E-8</v>
      </c>
      <c r="F822">
        <f t="shared" si="164"/>
        <v>7045883.7902681716</v>
      </c>
      <c r="G822">
        <f t="shared" si="165"/>
        <v>76425.357164041881</v>
      </c>
      <c r="H822">
        <f t="shared" si="173"/>
        <v>764253.57164042047</v>
      </c>
      <c r="I822">
        <f t="shared" si="166"/>
        <v>-1.5676482447461271E-9</v>
      </c>
      <c r="J822">
        <f t="shared" si="167"/>
        <v>-3.3510409395189465E-10</v>
      </c>
      <c r="K822">
        <f t="shared" si="168"/>
        <v>-2.7878318559222257E-9</v>
      </c>
      <c r="L822">
        <f t="shared" si="169"/>
        <v>4.6402522636465543E-9</v>
      </c>
      <c r="M822">
        <f t="shared" si="170"/>
        <v>5.033193097369329E-11</v>
      </c>
      <c r="N822">
        <f t="shared" si="172"/>
        <v>5.0331930973693289E-10</v>
      </c>
    </row>
    <row r="823" spans="1:14">
      <c r="A823">
        <v>795</v>
      </c>
      <c r="B823">
        <f t="shared" si="171"/>
        <v>795</v>
      </c>
      <c r="C823">
        <f t="shared" si="161"/>
        <v>1275929.2253776202</v>
      </c>
      <c r="D823">
        <f t="shared" si="162"/>
        <v>6.7113662423651658E-9</v>
      </c>
      <c r="E823">
        <f t="shared" si="163"/>
        <v>5.5833876532444185E-8</v>
      </c>
      <c r="F823">
        <f t="shared" si="164"/>
        <v>7045883.7902681762</v>
      </c>
      <c r="G823">
        <f t="shared" si="165"/>
        <v>76425.357164041925</v>
      </c>
      <c r="H823">
        <f t="shared" si="173"/>
        <v>764253.57164042094</v>
      </c>
      <c r="I823">
        <f t="shared" si="166"/>
        <v>-1.4930966863604418E-9</v>
      </c>
      <c r="J823">
        <f t="shared" si="167"/>
        <v>-3.1916778138352139E-10</v>
      </c>
      <c r="K823">
        <f t="shared" si="168"/>
        <v>-2.6552528733138481E-9</v>
      </c>
      <c r="L823">
        <f t="shared" si="169"/>
        <v>4.4195790107552023E-9</v>
      </c>
      <c r="M823">
        <f t="shared" si="170"/>
        <v>4.7938330302608333E-11</v>
      </c>
      <c r="N823">
        <f t="shared" si="172"/>
        <v>4.7938330302608328E-10</v>
      </c>
    </row>
    <row r="824" spans="1:14">
      <c r="A824">
        <v>796</v>
      </c>
      <c r="B824">
        <f t="shared" si="171"/>
        <v>796</v>
      </c>
      <c r="C824">
        <f t="shared" si="161"/>
        <v>1275929.2253776188</v>
      </c>
      <c r="D824">
        <f t="shared" si="162"/>
        <v>6.3921984609816447E-9</v>
      </c>
      <c r="E824">
        <f t="shared" si="163"/>
        <v>5.3178623659130339E-8</v>
      </c>
      <c r="F824">
        <f t="shared" si="164"/>
        <v>7045883.7902681809</v>
      </c>
      <c r="G824">
        <f t="shared" si="165"/>
        <v>76425.357164041969</v>
      </c>
      <c r="H824">
        <f t="shared" si="173"/>
        <v>764253.5716404214</v>
      </c>
      <c r="I824">
        <f t="shared" si="166"/>
        <v>-1.4220905246390665E-9</v>
      </c>
      <c r="J824">
        <f t="shared" si="167"/>
        <v>-3.0398934095953722E-10</v>
      </c>
      <c r="K824">
        <f t="shared" si="168"/>
        <v>-2.5289788572665382E-9</v>
      </c>
      <c r="L824">
        <f t="shared" si="169"/>
        <v>4.2094001624295583E-9</v>
      </c>
      <c r="M824">
        <f t="shared" si="170"/>
        <v>4.5658560435583174E-11</v>
      </c>
      <c r="N824">
        <f t="shared" si="172"/>
        <v>4.5658560435583174E-10</v>
      </c>
    </row>
    <row r="825" spans="1:14">
      <c r="A825">
        <v>797</v>
      </c>
      <c r="B825">
        <f t="shared" si="171"/>
        <v>797</v>
      </c>
      <c r="C825">
        <f t="shared" si="161"/>
        <v>1275929.2253776174</v>
      </c>
      <c r="D825">
        <f t="shared" si="162"/>
        <v>6.088209120022107E-9</v>
      </c>
      <c r="E825">
        <f t="shared" si="163"/>
        <v>5.0649644801863803E-8</v>
      </c>
      <c r="F825">
        <f t="shared" si="164"/>
        <v>7045883.7902681855</v>
      </c>
      <c r="G825">
        <f t="shared" si="165"/>
        <v>76425.357164042012</v>
      </c>
      <c r="H825">
        <f t="shared" si="173"/>
        <v>764253.57164042187</v>
      </c>
      <c r="I825">
        <f t="shared" si="166"/>
        <v>-1.3544611536161504E-9</v>
      </c>
      <c r="J825">
        <f t="shared" si="167"/>
        <v>-2.8953273108093501E-10</v>
      </c>
      <c r="K825">
        <f t="shared" si="168"/>
        <v>-2.4087099668661937E-9</v>
      </c>
      <c r="L825">
        <f t="shared" si="169"/>
        <v>4.0092166435631213E-9</v>
      </c>
      <c r="M825">
        <f t="shared" si="170"/>
        <v>4.3487208000157908E-11</v>
      </c>
      <c r="N825">
        <f t="shared" si="172"/>
        <v>4.3487208000157907E-10</v>
      </c>
    </row>
    <row r="826" spans="1:14">
      <c r="A826">
        <v>798</v>
      </c>
      <c r="B826">
        <f t="shared" si="171"/>
        <v>798</v>
      </c>
      <c r="C826">
        <f t="shared" si="161"/>
        <v>1275929.225377616</v>
      </c>
      <c r="D826">
        <f t="shared" si="162"/>
        <v>5.7986763889411723E-9</v>
      </c>
      <c r="E826">
        <f t="shared" si="163"/>
        <v>4.8240934834997609E-8</v>
      </c>
      <c r="F826">
        <f t="shared" si="164"/>
        <v>7045883.7902681893</v>
      </c>
      <c r="G826">
        <f t="shared" si="165"/>
        <v>76425.357164042056</v>
      </c>
      <c r="H826">
        <f t="shared" si="173"/>
        <v>764253.57164042233</v>
      </c>
      <c r="I826">
        <f t="shared" si="166"/>
        <v>-1.290047985602614E-9</v>
      </c>
      <c r="J826">
        <f t="shared" si="167"/>
        <v>-2.7576362415399038E-10</v>
      </c>
      <c r="K826">
        <f t="shared" si="168"/>
        <v>-2.2941606205247371E-9</v>
      </c>
      <c r="L826">
        <f t="shared" si="169"/>
        <v>3.818553113217476E-9</v>
      </c>
      <c r="M826">
        <f t="shared" si="170"/>
        <v>4.1419117063865515E-11</v>
      </c>
      <c r="N826">
        <f t="shared" si="172"/>
        <v>4.1419117063865512E-10</v>
      </c>
    </row>
    <row r="827" spans="1:14">
      <c r="A827">
        <v>799</v>
      </c>
      <c r="B827">
        <f t="shared" si="171"/>
        <v>799</v>
      </c>
      <c r="C827">
        <f t="shared" si="161"/>
        <v>1275929.2253776146</v>
      </c>
      <c r="D827">
        <f t="shared" si="162"/>
        <v>5.5229127647871823E-9</v>
      </c>
      <c r="E827">
        <f t="shared" si="163"/>
        <v>4.5946774214472873E-8</v>
      </c>
      <c r="F827">
        <f t="shared" si="164"/>
        <v>7045883.790268193</v>
      </c>
      <c r="G827">
        <f t="shared" si="165"/>
        <v>76425.3571640421</v>
      </c>
      <c r="H827">
        <f t="shared" si="173"/>
        <v>764253.5716404228</v>
      </c>
      <c r="I827">
        <f t="shared" si="166"/>
        <v>-1.228698069866534E-9</v>
      </c>
      <c r="J827">
        <f t="shared" si="167"/>
        <v>-2.6264932507850286E-10</v>
      </c>
      <c r="K827">
        <f t="shared" si="168"/>
        <v>-2.1850588178592529E-9</v>
      </c>
      <c r="L827">
        <f t="shared" si="169"/>
        <v>3.6369568359129525E-9</v>
      </c>
      <c r="M827">
        <f t="shared" si="170"/>
        <v>3.9449376891337017E-11</v>
      </c>
      <c r="N827">
        <f t="shared" si="172"/>
        <v>3.9449376891337015E-10</v>
      </c>
    </row>
    <row r="828" spans="1:14">
      <c r="A828">
        <v>800</v>
      </c>
      <c r="B828">
        <f t="shared" si="171"/>
        <v>800</v>
      </c>
      <c r="C828">
        <f t="shared" si="161"/>
        <v>1275929.2253776134</v>
      </c>
      <c r="D828">
        <f t="shared" si="162"/>
        <v>5.2602634397086796E-9</v>
      </c>
      <c r="E828">
        <f t="shared" si="163"/>
        <v>4.3761715396613619E-8</v>
      </c>
      <c r="F828">
        <f t="shared" si="164"/>
        <v>7045883.7902681967</v>
      </c>
      <c r="G828">
        <f t="shared" si="165"/>
        <v>76425.357164042143</v>
      </c>
      <c r="H828">
        <f t="shared" si="173"/>
        <v>764253.57164042315</v>
      </c>
      <c r="I828">
        <f t="shared" si="166"/>
        <v>-1.1702657294476741E-9</v>
      </c>
      <c r="J828">
        <f t="shared" si="167"/>
        <v>-2.5015869361243618E-10</v>
      </c>
      <c r="K828">
        <f t="shared" si="168"/>
        <v>-2.0811454938200536E-9</v>
      </c>
      <c r="L828">
        <f t="shared" si="169"/>
        <v>3.4639966065965307E-9</v>
      </c>
      <c r="M828">
        <f t="shared" si="170"/>
        <v>3.7573310283633424E-11</v>
      </c>
      <c r="N828">
        <f t="shared" si="172"/>
        <v>3.7573310283633424E-10</v>
      </c>
    </row>
    <row r="829" spans="1:14">
      <c r="A829">
        <v>801</v>
      </c>
      <c r="B829">
        <f t="shared" si="171"/>
        <v>801</v>
      </c>
      <c r="C829">
        <f t="shared" si="161"/>
        <v>1275929.2253776123</v>
      </c>
      <c r="D829">
        <f t="shared" si="162"/>
        <v>5.0101047460962437E-9</v>
      </c>
      <c r="E829">
        <f t="shared" si="163"/>
        <v>4.1680569902793562E-8</v>
      </c>
      <c r="F829">
        <f t="shared" si="164"/>
        <v>7045883.7902682004</v>
      </c>
      <c r="G829">
        <f t="shared" si="165"/>
        <v>76425.357164042187</v>
      </c>
      <c r="H829">
        <f t="shared" si="173"/>
        <v>764253.5716404235</v>
      </c>
      <c r="I829">
        <f t="shared" si="166"/>
        <v>-1.1146122152437823E-9</v>
      </c>
      <c r="J829">
        <f t="shared" si="167"/>
        <v>-2.3826207042860837E-10</v>
      </c>
      <c r="K829">
        <f t="shared" si="168"/>
        <v>-1.9821739035340237E-9</v>
      </c>
      <c r="L829">
        <f t="shared" si="169"/>
        <v>3.2992617267342985E-9</v>
      </c>
      <c r="M829">
        <f t="shared" si="170"/>
        <v>3.5786462472116023E-11</v>
      </c>
      <c r="N829">
        <f t="shared" si="172"/>
        <v>3.5786462472116023E-10</v>
      </c>
    </row>
    <row r="830" spans="1:14">
      <c r="A830">
        <v>802</v>
      </c>
      <c r="B830">
        <f t="shared" si="171"/>
        <v>802</v>
      </c>
      <c r="C830">
        <f t="shared" si="161"/>
        <v>1275929.2253776111</v>
      </c>
      <c r="D830">
        <f t="shared" si="162"/>
        <v>4.7718426756676352E-9</v>
      </c>
      <c r="E830">
        <f t="shared" si="163"/>
        <v>3.9698395999259537E-8</v>
      </c>
      <c r="F830">
        <f t="shared" si="164"/>
        <v>7045883.7902682042</v>
      </c>
      <c r="G830">
        <f t="shared" si="165"/>
        <v>76425.357164042216</v>
      </c>
      <c r="H830">
        <f t="shared" si="173"/>
        <v>764253.57164042385</v>
      </c>
      <c r="I830">
        <f t="shared" si="166"/>
        <v>-1.0616053765472597E-9</v>
      </c>
      <c r="J830">
        <f t="shared" si="167"/>
        <v>-2.2693120668785331E-10</v>
      </c>
      <c r="K830">
        <f t="shared" si="168"/>
        <v>-1.8879090364025421E-9</v>
      </c>
      <c r="L830">
        <f t="shared" si="169"/>
        <v>3.1423610290971718E-9</v>
      </c>
      <c r="M830">
        <f t="shared" si="170"/>
        <v>3.4084590540483108E-11</v>
      </c>
      <c r="N830">
        <f t="shared" si="172"/>
        <v>3.4084590540483106E-10</v>
      </c>
    </row>
    <row r="831" spans="1:14">
      <c r="A831">
        <v>803</v>
      </c>
      <c r="B831">
        <f t="shared" si="171"/>
        <v>803</v>
      </c>
      <c r="C831">
        <f t="shared" si="161"/>
        <v>1275929.22537761</v>
      </c>
      <c r="D831">
        <f t="shared" si="162"/>
        <v>4.5449114689797818E-9</v>
      </c>
      <c r="E831">
        <f t="shared" si="163"/>
        <v>3.7810486962856995E-8</v>
      </c>
      <c r="F831">
        <f t="shared" si="164"/>
        <v>7045883.790268207</v>
      </c>
      <c r="G831">
        <f t="shared" si="165"/>
        <v>76425.357164042245</v>
      </c>
      <c r="H831">
        <f t="shared" si="173"/>
        <v>764253.5716404242</v>
      </c>
      <c r="I831">
        <f t="shared" si="166"/>
        <v>-1.0111193472498918E-9</v>
      </c>
      <c r="J831">
        <f t="shared" si="167"/>
        <v>-2.1613919696142209E-10</v>
      </c>
      <c r="K831">
        <f t="shared" si="168"/>
        <v>-1.7981270580627414E-9</v>
      </c>
      <c r="L831">
        <f t="shared" si="169"/>
        <v>2.9929219489241993E-9</v>
      </c>
      <c r="M831">
        <f t="shared" si="170"/>
        <v>3.2463653349855587E-11</v>
      </c>
      <c r="N831">
        <f t="shared" si="172"/>
        <v>3.2463653349855583E-10</v>
      </c>
    </row>
    <row r="832" spans="1:14">
      <c r="A832">
        <v>804</v>
      </c>
      <c r="B832">
        <f t="shared" si="171"/>
        <v>804</v>
      </c>
      <c r="C832">
        <f t="shared" si="161"/>
        <v>1275929.225377609</v>
      </c>
      <c r="D832">
        <f t="shared" si="162"/>
        <v>4.3287722720183597E-9</v>
      </c>
      <c r="E832">
        <f t="shared" si="163"/>
        <v>3.6012359904794252E-8</v>
      </c>
      <c r="F832">
        <f t="shared" si="164"/>
        <v>7045883.7902682098</v>
      </c>
      <c r="G832">
        <f t="shared" si="165"/>
        <v>76425.357164042274</v>
      </c>
      <c r="H832">
        <f t="shared" si="173"/>
        <v>764253.57164042455</v>
      </c>
      <c r="I832">
        <f t="shared" si="166"/>
        <v>-9.6303424697052177E-10</v>
      </c>
      <c r="J832">
        <f t="shared" si="167"/>
        <v>-2.05860415343347E-10</v>
      </c>
      <c r="K832">
        <f t="shared" si="168"/>
        <v>-1.7126147788870321E-9</v>
      </c>
      <c r="L832">
        <f t="shared" si="169"/>
        <v>2.8505896392579125E-9</v>
      </c>
      <c r="M832">
        <f t="shared" si="170"/>
        <v>3.0919801942988286E-11</v>
      </c>
      <c r="N832">
        <f t="shared" si="172"/>
        <v>3.0919801942988282E-10</v>
      </c>
    </row>
    <row r="833" spans="1:14">
      <c r="A833">
        <v>805</v>
      </c>
      <c r="B833">
        <f t="shared" si="171"/>
        <v>805</v>
      </c>
      <c r="C833">
        <f>C832+I832*B$8</f>
        <v>1275929.2253776081</v>
      </c>
      <c r="D833">
        <f t="shared" si="162"/>
        <v>4.1229118566750125E-9</v>
      </c>
      <c r="E833">
        <f t="shared" si="163"/>
        <v>3.4299745125907217E-8</v>
      </c>
      <c r="F833">
        <f t="shared" si="164"/>
        <v>7045883.7902682126</v>
      </c>
      <c r="G833">
        <f t="shared" si="165"/>
        <v>76425.357164042303</v>
      </c>
      <c r="H833">
        <f t="shared" si="173"/>
        <v>764253.5716404249</v>
      </c>
      <c r="I833">
        <f t="shared" si="166"/>
        <v>-9.1723589639598686E-10</v>
      </c>
      <c r="J833">
        <f t="shared" si="167"/>
        <v>-1.9607045460106582E-10</v>
      </c>
      <c r="K833">
        <f t="shared" si="168"/>
        <v>-1.6311691477588209E-9</v>
      </c>
      <c r="L833">
        <f t="shared" si="169"/>
        <v>2.7150261283510521E-9</v>
      </c>
      <c r="M833">
        <f t="shared" si="170"/>
        <v>2.9449370404821517E-11</v>
      </c>
      <c r="N833">
        <f t="shared" si="172"/>
        <v>2.9449370404821517E-10</v>
      </c>
    </row>
    <row r="834" spans="1:14">
      <c r="A834">
        <v>806</v>
      </c>
      <c r="B834">
        <f t="shared" si="171"/>
        <v>806</v>
      </c>
      <c r="C834">
        <f>C833+I833*B$8</f>
        <v>1275929.2253776072</v>
      </c>
      <c r="D834">
        <f t="shared" si="162"/>
        <v>3.926841402073947E-9</v>
      </c>
      <c r="E834">
        <f t="shared" si="163"/>
        <v>3.2668575978148393E-8</v>
      </c>
      <c r="F834">
        <f t="shared" si="164"/>
        <v>7045883.7902682154</v>
      </c>
      <c r="G834">
        <f t="shared" si="165"/>
        <v>76425.357164042332</v>
      </c>
      <c r="H834">
        <f t="shared" si="173"/>
        <v>764253.57164042525</v>
      </c>
      <c r="I834">
        <f t="shared" si="166"/>
        <v>-8.7361554615939024E-10</v>
      </c>
      <c r="J834">
        <f t="shared" si="167"/>
        <v>-1.8674606821981739E-10</v>
      </c>
      <c r="K834">
        <f t="shared" si="168"/>
        <v>-1.5535967699223877E-9</v>
      </c>
      <c r="L834">
        <f t="shared" si="169"/>
        <v>2.5859095171439246E-9</v>
      </c>
      <c r="M834">
        <f t="shared" si="170"/>
        <v>2.804886715767105E-11</v>
      </c>
      <c r="N834">
        <f t="shared" si="172"/>
        <v>2.8048867157671047E-10</v>
      </c>
    </row>
    <row r="835" spans="1:14">
      <c r="A835">
        <v>807</v>
      </c>
      <c r="B835">
        <f t="shared" si="171"/>
        <v>807</v>
      </c>
      <c r="C835">
        <f>C834+I834*B$8</f>
        <v>1275929.2253776062</v>
      </c>
      <c r="D835">
        <f t="shared" si="162"/>
        <v>3.7400953338541298E-9</v>
      </c>
      <c r="E835">
        <f t="shared" si="163"/>
        <v>3.1114979208226004E-8</v>
      </c>
      <c r="F835">
        <f t="shared" si="164"/>
        <v>7045883.7902682181</v>
      </c>
      <c r="G835">
        <f t="shared" si="165"/>
        <v>76425.357164042362</v>
      </c>
      <c r="H835">
        <f t="shared" si="173"/>
        <v>764253.57164042548</v>
      </c>
      <c r="I835">
        <f t="shared" si="166"/>
        <v>-8.3206961861191862E-10</v>
      </c>
      <c r="J835">
        <f t="shared" si="167"/>
        <v>-1.7786511520319139E-10</v>
      </c>
      <c r="K835">
        <f t="shared" si="168"/>
        <v>-1.4797134477620425E-9</v>
      </c>
      <c r="L835">
        <f t="shared" si="169"/>
        <v>2.4629332149067658E-9</v>
      </c>
      <c r="M835">
        <f t="shared" si="170"/>
        <v>2.6714966670386642E-11</v>
      </c>
      <c r="N835">
        <f t="shared" si="172"/>
        <v>2.6714966670386639E-10</v>
      </c>
    </row>
    <row r="836" spans="1:14">
      <c r="A836">
        <v>808</v>
      </c>
      <c r="B836">
        <f t="shared" si="171"/>
        <v>808</v>
      </c>
      <c r="C836">
        <f>C835+I835*B$8</f>
        <v>1275929.2253776053</v>
      </c>
      <c r="D836">
        <f t="shared" si="162"/>
        <v>3.5622302186509385E-9</v>
      </c>
      <c r="E836">
        <f t="shared" si="163"/>
        <v>2.9635265760463962E-8</v>
      </c>
      <c r="F836">
        <f t="shared" si="164"/>
        <v>7045883.7902682209</v>
      </c>
      <c r="G836">
        <f t="shared" si="165"/>
        <v>76425.357164042391</v>
      </c>
      <c r="H836">
        <f t="shared" si="173"/>
        <v>764253.57164042571</v>
      </c>
      <c r="I836">
        <f t="shared" si="166"/>
        <v>-7.9249946187503727E-10</v>
      </c>
      <c r="J836">
        <f t="shared" si="167"/>
        <v>-1.6940650749876056E-10</v>
      </c>
      <c r="K836">
        <f t="shared" si="168"/>
        <v>-1.4093437434201235E-9</v>
      </c>
      <c r="L836">
        <f t="shared" si="169"/>
        <v>2.3458052112321291E-9</v>
      </c>
      <c r="M836">
        <f t="shared" si="170"/>
        <v>2.5444501561792417E-11</v>
      </c>
      <c r="N836">
        <f t="shared" si="172"/>
        <v>2.5444501561792414E-10</v>
      </c>
    </row>
    <row r="837" spans="1:14">
      <c r="A837">
        <v>809</v>
      </c>
      <c r="B837">
        <f t="shared" si="171"/>
        <v>809</v>
      </c>
      <c r="C837">
        <f>C836+I836*B$8</f>
        <v>1275929.2253776046</v>
      </c>
      <c r="D837">
        <f t="shared" si="162"/>
        <v>3.3928237111521779E-9</v>
      </c>
      <c r="E837">
        <f t="shared" si="163"/>
        <v>2.8225922017043837E-8</v>
      </c>
      <c r="F837">
        <f t="shared" si="164"/>
        <v>7045883.7902682237</v>
      </c>
      <c r="G837">
        <f t="shared" si="165"/>
        <v>76425.35716404242</v>
      </c>
      <c r="H837">
        <f t="shared" si="173"/>
        <v>764253.57164042594</v>
      </c>
      <c r="I837">
        <f t="shared" si="166"/>
        <v>-7.5481111558905714E-10</v>
      </c>
      <c r="J837">
        <f t="shared" si="167"/>
        <v>-1.6135015992395504E-10</v>
      </c>
      <c r="K837">
        <f t="shared" si="168"/>
        <v>-1.3423205622152747E-9</v>
      </c>
      <c r="L837">
        <f t="shared" si="169"/>
        <v>2.2342473826486283E-9</v>
      </c>
      <c r="M837">
        <f t="shared" si="170"/>
        <v>2.423445507965841E-11</v>
      </c>
      <c r="N837">
        <f t="shared" si="172"/>
        <v>2.423445507965841E-10</v>
      </c>
    </row>
    <row r="838" spans="1:14">
      <c r="A838">
        <v>810</v>
      </c>
      <c r="B838">
        <f t="shared" si="171"/>
        <v>810</v>
      </c>
      <c r="C838">
        <f>$C$837+$I$837*$B$8</f>
        <v>1275929.2253776039</v>
      </c>
      <c r="D838">
        <f t="shared" si="162"/>
        <v>3.2314735512282227E-9</v>
      </c>
      <c r="E838">
        <f t="shared" si="163"/>
        <v>2.6883601454828562E-8</v>
      </c>
      <c r="F838">
        <f t="shared" si="164"/>
        <v>7045883.7902682256</v>
      </c>
      <c r="G838">
        <f t="shared" si="165"/>
        <v>76425.357164042449</v>
      </c>
      <c r="H838">
        <f t="shared" si="173"/>
        <v>764253.57164042618</v>
      </c>
      <c r="I838">
        <f t="shared" si="166"/>
        <v>-7.1891508780183213E-10</v>
      </c>
      <c r="J838">
        <f t="shared" si="167"/>
        <v>-1.5367694247327742E-10</v>
      </c>
      <c r="K838">
        <f t="shared" si="168"/>
        <v>-1.2784847558718034E-9</v>
      </c>
      <c r="L838">
        <f t="shared" si="169"/>
        <v>2.1279948322095686E-9</v>
      </c>
      <c r="M838">
        <f t="shared" si="170"/>
        <v>2.3081953937344448E-11</v>
      </c>
      <c r="N838">
        <f t="shared" si="172"/>
        <v>2.3081953937344447E-10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65265-6F5A-6B46-BBC4-D87FDBBA1387}">
  <dimension ref="A1:N838"/>
  <sheetViews>
    <sheetView topLeftCell="B1" zoomScale="125" workbookViewId="0">
      <selection activeCell="K8" sqref="K8"/>
    </sheetView>
  </sheetViews>
  <sheetFormatPr baseColWidth="10" defaultRowHeight="16"/>
  <cols>
    <col min="1" max="1" width="7.83203125" customWidth="1"/>
    <col min="2" max="2" width="8.83203125" customWidth="1"/>
    <col min="4" max="4" width="8.33203125" customWidth="1"/>
    <col min="5" max="5" width="10.6640625" customWidth="1"/>
    <col min="6" max="6" width="11.1640625" customWidth="1"/>
    <col min="7" max="8" width="18.5" customWidth="1"/>
    <col min="9" max="9" width="19.33203125" customWidth="1"/>
    <col min="10" max="10" width="17.83203125" customWidth="1"/>
    <col min="11" max="11" width="22.33203125" customWidth="1"/>
    <col min="12" max="12" width="14.6640625" customWidth="1"/>
    <col min="13" max="13" width="12.83203125" bestFit="1" customWidth="1"/>
  </cols>
  <sheetData>
    <row r="1" spans="1:11">
      <c r="A1" t="s">
        <v>0</v>
      </c>
      <c r="F1" t="s">
        <v>33</v>
      </c>
      <c r="G1" t="s">
        <v>34</v>
      </c>
      <c r="H1" t="s">
        <v>35</v>
      </c>
      <c r="I1" t="s">
        <v>24</v>
      </c>
      <c r="J1" t="s">
        <v>36</v>
      </c>
      <c r="K1" t="s">
        <v>37</v>
      </c>
    </row>
    <row r="2" spans="1:11">
      <c r="A2" t="s">
        <v>1</v>
      </c>
      <c r="B2" s="1" t="s">
        <v>2</v>
      </c>
      <c r="E2" t="s">
        <v>38</v>
      </c>
      <c r="F2">
        <f>$C$327+$I$327*$B$8</f>
        <v>981787.31792271463</v>
      </c>
      <c r="G2">
        <f>$D$327+$J$327*$B$8</f>
        <v>31.073076181496813</v>
      </c>
      <c r="H2">
        <f>$E$327+$K$327*$B$8</f>
        <v>344.67503562325157</v>
      </c>
      <c r="I2">
        <f>$F$327+$L$327*$B$8</f>
        <v>7354770.0139575386</v>
      </c>
      <c r="J2">
        <f>$G$327+$M$327*$B$8</f>
        <v>61328.584087815711</v>
      </c>
      <c r="K2">
        <f>$H$327+$N$327*$B$8</f>
        <v>613285.84087815776</v>
      </c>
    </row>
    <row r="3" spans="1:11">
      <c r="A3" t="s">
        <v>3</v>
      </c>
      <c r="B3" s="1" t="s">
        <v>4</v>
      </c>
      <c r="E3" s="1" t="s">
        <v>39</v>
      </c>
      <c r="F3">
        <f>F2+I2+J2</f>
        <v>8397885.9159680679</v>
      </c>
    </row>
    <row r="4" spans="1:11">
      <c r="A4" t="s">
        <v>5</v>
      </c>
      <c r="B4" s="1" t="s">
        <v>6</v>
      </c>
      <c r="E4" s="1" t="s">
        <v>40</v>
      </c>
      <c r="F4">
        <f>(B11 - F3)/B11</f>
        <v>1.3264484247315822E-4</v>
      </c>
      <c r="I4" t="s">
        <v>41</v>
      </c>
      <c r="K4" t="s">
        <v>83</v>
      </c>
    </row>
    <row r="5" spans="1:11">
      <c r="A5" t="s">
        <v>7</v>
      </c>
      <c r="B5" s="1" t="s">
        <v>8</v>
      </c>
      <c r="E5" t="s">
        <v>28</v>
      </c>
      <c r="G5">
        <f>$D$148+$J$148*$B$8</f>
        <v>155109.2752596068</v>
      </c>
      <c r="H5">
        <f>$E$148+$K$148*$B$8</f>
        <v>1720534.351453657</v>
      </c>
      <c r="I5">
        <f>$F$148+$L$148*$B$8</f>
        <v>3054536.6192354169</v>
      </c>
      <c r="K5" s="10">
        <v>43922</v>
      </c>
    </row>
    <row r="6" spans="1:11">
      <c r="A6" t="s">
        <v>9</v>
      </c>
      <c r="B6" s="1" t="s">
        <v>10</v>
      </c>
      <c r="E6" t="s">
        <v>29</v>
      </c>
      <c r="F6">
        <v>121</v>
      </c>
    </row>
    <row r="7" spans="1:11">
      <c r="B7" s="1"/>
      <c r="E7" t="s">
        <v>42</v>
      </c>
      <c r="F7">
        <f>K2</f>
        <v>613285.84087815776</v>
      </c>
      <c r="H7" t="s">
        <v>32</v>
      </c>
      <c r="I7">
        <f>(B11-F2)</f>
        <v>7417212.6820772849</v>
      </c>
    </row>
    <row r="8" spans="1:11">
      <c r="A8" t="s">
        <v>11</v>
      </c>
      <c r="B8" s="1">
        <v>1</v>
      </c>
      <c r="E8" t="s">
        <v>43</v>
      </c>
      <c r="F8">
        <f>F7/B11</f>
        <v>7.3018911879766377E-2</v>
      </c>
      <c r="H8" t="s">
        <v>31</v>
      </c>
      <c r="I8">
        <f>I7/B11</f>
        <v>0.88310664151414275</v>
      </c>
    </row>
    <row r="9" spans="1:11">
      <c r="A9" t="s">
        <v>12</v>
      </c>
      <c r="B9" s="1">
        <f>((B16*B10)/B11)</f>
        <v>1.6878858317925147E-9</v>
      </c>
      <c r="C9" t="s">
        <v>13</v>
      </c>
    </row>
    <row r="10" spans="1:11">
      <c r="A10" t="s">
        <v>14</v>
      </c>
      <c r="B10" s="1">
        <f>1/14</f>
        <v>7.1428571428571425E-2</v>
      </c>
      <c r="C10" t="s">
        <v>15</v>
      </c>
    </row>
    <row r="11" spans="1:11">
      <c r="A11" t="s">
        <v>16</v>
      </c>
      <c r="B11" s="1">
        <v>8399000</v>
      </c>
      <c r="C11" t="s">
        <v>17</v>
      </c>
    </row>
    <row r="12" spans="1:11">
      <c r="A12" t="s">
        <v>18</v>
      </c>
      <c r="B12" s="2">
        <f>(B14*B11)/151437</f>
        <v>11.092401460673415</v>
      </c>
      <c r="C12" t="s">
        <v>19</v>
      </c>
    </row>
    <row r="13" spans="1:11">
      <c r="A13" s="3" t="s">
        <v>20</v>
      </c>
      <c r="B13">
        <v>0.1</v>
      </c>
      <c r="C13" t="s">
        <v>21</v>
      </c>
    </row>
    <row r="14" spans="1:11">
      <c r="A14" s="3" t="s">
        <v>22</v>
      </c>
      <c r="B14">
        <v>0.2</v>
      </c>
      <c r="C14" t="s">
        <v>78</v>
      </c>
    </row>
    <row r="15" spans="1:11">
      <c r="A15" t="s">
        <v>24</v>
      </c>
      <c r="B15">
        <v>2.4</v>
      </c>
    </row>
    <row r="16" spans="1:11">
      <c r="A16" s="3" t="s">
        <v>25</v>
      </c>
      <c r="B16">
        <f>B15/(B12+1)</f>
        <v>0.19847174341715465</v>
      </c>
      <c r="C16" s="4"/>
    </row>
    <row r="17" spans="1:14">
      <c r="A17" s="3"/>
    </row>
    <row r="18" spans="1:14">
      <c r="A18" s="3"/>
    </row>
    <row r="19" spans="1:14">
      <c r="A19" s="3"/>
    </row>
    <row r="20" spans="1:14">
      <c r="A20" s="3"/>
    </row>
    <row r="21" spans="1:14">
      <c r="A21" s="3"/>
    </row>
    <row r="22" spans="1:14">
      <c r="A22" s="3"/>
    </row>
    <row r="23" spans="1:14">
      <c r="A23" s="3"/>
    </row>
    <row r="24" spans="1:14">
      <c r="A24" s="3"/>
      <c r="K24" s="1"/>
    </row>
    <row r="25" spans="1:14">
      <c r="A25" s="3"/>
      <c r="I25" s="1"/>
      <c r="J25" s="1"/>
      <c r="K25" s="1"/>
      <c r="L25" s="1"/>
      <c r="N25" s="1" t="s">
        <v>44</v>
      </c>
    </row>
    <row r="26" spans="1:14">
      <c r="A26" s="3"/>
      <c r="C26" t="s">
        <v>45</v>
      </c>
      <c r="D26" t="s">
        <v>46</v>
      </c>
      <c r="E26" t="s">
        <v>47</v>
      </c>
      <c r="F26" t="s">
        <v>48</v>
      </c>
      <c r="G26" t="s">
        <v>49</v>
      </c>
      <c r="H26" t="s">
        <v>50</v>
      </c>
      <c r="I26" s="1" t="s">
        <v>2</v>
      </c>
      <c r="J26" s="1" t="s">
        <v>4</v>
      </c>
      <c r="K26" s="1" t="s">
        <v>6</v>
      </c>
      <c r="L26" s="1" t="s">
        <v>8</v>
      </c>
      <c r="M26" s="1" t="s">
        <v>10</v>
      </c>
      <c r="N26" t="s">
        <v>51</v>
      </c>
    </row>
    <row r="27" spans="1:14">
      <c r="A27" t="s">
        <v>52</v>
      </c>
      <c r="B27" t="s">
        <v>53</v>
      </c>
      <c r="C27" t="s">
        <v>33</v>
      </c>
      <c r="D27" t="s">
        <v>34</v>
      </c>
      <c r="E27" t="s">
        <v>35</v>
      </c>
      <c r="F27" t="s">
        <v>24</v>
      </c>
      <c r="G27" t="s">
        <v>36</v>
      </c>
      <c r="H27" t="s">
        <v>37</v>
      </c>
      <c r="I27" t="s">
        <v>1</v>
      </c>
      <c r="J27" t="s">
        <v>3</v>
      </c>
      <c r="K27" t="s">
        <v>5</v>
      </c>
      <c r="L27" t="s">
        <v>7</v>
      </c>
      <c r="M27" t="s">
        <v>9</v>
      </c>
      <c r="N27" t="s">
        <v>54</v>
      </c>
    </row>
    <row r="28" spans="1:14">
      <c r="A28">
        <v>0</v>
      </c>
      <c r="B28">
        <v>0</v>
      </c>
      <c r="C28">
        <f>0.9999*B11</f>
        <v>8398160.0999999996</v>
      </c>
      <c r="D28">
        <f>0.000001 * B11</f>
        <v>8.3989999999999991</v>
      </c>
      <c r="E28">
        <f>(B12)*D28</f>
        <v>93.165079868196003</v>
      </c>
      <c r="F28">
        <v>0</v>
      </c>
      <c r="G28">
        <v>0</v>
      </c>
      <c r="H28">
        <v>0</v>
      </c>
      <c r="I28">
        <f t="shared" ref="I28:I91" si="0">-B$9*C28*(D28 + E28) - B$9*C28*(B$12)*(D28+E28)</f>
        <v>-17.409244021750144</v>
      </c>
      <c r="J28">
        <f t="shared" ref="J28:J91" si="1">B$9*C28*(D28 + E28) -B$10*(D28)</f>
        <v>0.83975601714285686</v>
      </c>
      <c r="K28">
        <f t="shared" ref="K28:K59" si="2">(B$12)*B$9*C28*(D28 + E28) - B$10*( E28)</f>
        <v>9.3149108711647166</v>
      </c>
      <c r="L28">
        <f t="shared" ref="L28:L91" si="3">B$10*(D28)*(1- B$13) + B$10*(E28)</f>
        <v>7.1945842762997136</v>
      </c>
      <c r="M28">
        <f t="shared" ref="M28:M91" si="4">B$10*(D28)*B$13</f>
        <v>5.9992857142857139E-2</v>
      </c>
      <c r="N28">
        <f>D28*B$10</f>
        <v>0.59992857142857137</v>
      </c>
    </row>
    <row r="29" spans="1:14">
      <c r="A29">
        <v>1</v>
      </c>
      <c r="B29">
        <f t="shared" ref="B29:B92" si="5">B28+B$8</f>
        <v>1</v>
      </c>
      <c r="C29">
        <f t="shared" ref="C29:C92" si="6">C28+I28*B$8</f>
        <v>8398142.6907559782</v>
      </c>
      <c r="D29">
        <f t="shared" ref="D29:D92" si="7">D28+J28*B$8</f>
        <v>9.2387560171428564</v>
      </c>
      <c r="E29">
        <f t="shared" ref="E29:E92" si="8">E28+K28*B$8</f>
        <v>102.47999073936072</v>
      </c>
      <c r="F29">
        <f t="shared" ref="F29:F92" si="9">F28+L28*B$8</f>
        <v>7.1945842762997136</v>
      </c>
      <c r="G29">
        <f t="shared" ref="G29:G92" si="10">G28+M28*B$8</f>
        <v>5.9992857142857139E-2</v>
      </c>
      <c r="H29">
        <f>H28+N28*B$8</f>
        <v>0.59992857142857137</v>
      </c>
      <c r="I29">
        <f t="shared" si="0"/>
        <v>-19.149830282384951</v>
      </c>
      <c r="J29">
        <f t="shared" si="1"/>
        <v>0.92371394020485242</v>
      </c>
      <c r="K29">
        <f t="shared" si="2"/>
        <v>10.246205859572701</v>
      </c>
      <c r="L29">
        <f t="shared" si="3"/>
        <v>7.9139193681992346</v>
      </c>
      <c r="M29">
        <f t="shared" si="4"/>
        <v>6.5991114408163257E-2</v>
      </c>
      <c r="N29">
        <f t="shared" ref="N29:N92" si="11">D29*B$10</f>
        <v>0.65991114408163254</v>
      </c>
    </row>
    <row r="30" spans="1:14">
      <c r="A30">
        <v>2</v>
      </c>
      <c r="B30">
        <f t="shared" si="5"/>
        <v>2</v>
      </c>
      <c r="C30">
        <f t="shared" si="6"/>
        <v>8398123.5409256965</v>
      </c>
      <c r="D30">
        <f t="shared" si="7"/>
        <v>10.162469957347708</v>
      </c>
      <c r="E30">
        <f t="shared" si="8"/>
        <v>112.72619659893341</v>
      </c>
      <c r="F30">
        <f t="shared" si="9"/>
        <v>15.108503644498949</v>
      </c>
      <c r="G30">
        <f t="shared" si="10"/>
        <v>0.1259839715510204</v>
      </c>
      <c r="H30">
        <f t="shared" ref="H30:H93" si="12">H29+N29*B$8</f>
        <v>1.2598397155102039</v>
      </c>
      <c r="I30">
        <f t="shared" si="0"/>
        <v>-21.064430191062328</v>
      </c>
      <c r="J30">
        <f t="shared" si="1"/>
        <v>1.0160651988063314</v>
      </c>
      <c r="K30">
        <f t="shared" si="2"/>
        <v>11.270603095378773</v>
      </c>
      <c r="L30">
        <f t="shared" si="3"/>
        <v>8.7051728257533103</v>
      </c>
      <c r="M30">
        <f t="shared" si="4"/>
        <v>7.2589071123912205E-2</v>
      </c>
      <c r="N30">
        <f t="shared" si="11"/>
        <v>0.72589071123912197</v>
      </c>
    </row>
    <row r="31" spans="1:14">
      <c r="A31">
        <v>3</v>
      </c>
      <c r="B31">
        <f t="shared" si="5"/>
        <v>3</v>
      </c>
      <c r="C31">
        <f t="shared" si="6"/>
        <v>8398102.4764955062</v>
      </c>
      <c r="D31">
        <f t="shared" si="7"/>
        <v>11.178535156154039</v>
      </c>
      <c r="E31">
        <f t="shared" si="8"/>
        <v>123.99679969431219</v>
      </c>
      <c r="F31">
        <f t="shared" si="9"/>
        <v>23.813676470252261</v>
      </c>
      <c r="G31">
        <f t="shared" si="10"/>
        <v>0.19857304267493259</v>
      </c>
      <c r="H31">
        <f t="shared" si="12"/>
        <v>1.9857304267493259</v>
      </c>
      <c r="I31">
        <f t="shared" si="0"/>
        <v>-23.17043827058615</v>
      </c>
      <c r="J31">
        <f t="shared" si="1"/>
        <v>1.1176487361746854</v>
      </c>
      <c r="K31">
        <f t="shared" si="2"/>
        <v>12.397408473663878</v>
      </c>
      <c r="L31">
        <f t="shared" si="3"/>
        <v>9.5755343810607716</v>
      </c>
      <c r="M31">
        <f t="shared" si="4"/>
        <v>7.9846679686814567E-2</v>
      </c>
      <c r="N31">
        <f t="shared" si="11"/>
        <v>0.79846679686814559</v>
      </c>
    </row>
    <row r="32" spans="1:14">
      <c r="A32">
        <v>4</v>
      </c>
      <c r="B32">
        <f t="shared" si="5"/>
        <v>4</v>
      </c>
      <c r="C32">
        <f t="shared" si="6"/>
        <v>8398079.3060572352</v>
      </c>
      <c r="D32">
        <f t="shared" si="7"/>
        <v>12.296183892328724</v>
      </c>
      <c r="E32">
        <f t="shared" si="8"/>
        <v>136.39420816797607</v>
      </c>
      <c r="F32">
        <f t="shared" si="9"/>
        <v>33.389210851313031</v>
      </c>
      <c r="G32">
        <f t="shared" si="10"/>
        <v>0.27841972236174717</v>
      </c>
      <c r="H32">
        <f t="shared" si="12"/>
        <v>2.7841972236174715</v>
      </c>
      <c r="I32">
        <f t="shared" si="0"/>
        <v>-25.486987319671034</v>
      </c>
      <c r="J32">
        <f t="shared" si="1"/>
        <v>1.2293873204587917</v>
      </c>
      <c r="K32">
        <f t="shared" si="2"/>
        <v>13.636857709190473</v>
      </c>
      <c r="L32">
        <f t="shared" si="3"/>
        <v>10.532912405076566</v>
      </c>
      <c r="M32">
        <f t="shared" si="4"/>
        <v>8.7829884945205161E-2</v>
      </c>
      <c r="N32">
        <f t="shared" si="11"/>
        <v>0.87829884945205161</v>
      </c>
    </row>
    <row r="33" spans="1:14">
      <c r="A33">
        <v>5</v>
      </c>
      <c r="B33">
        <f t="shared" si="5"/>
        <v>5</v>
      </c>
      <c r="C33">
        <f t="shared" si="6"/>
        <v>8398053.8190699164</v>
      </c>
      <c r="D33">
        <f t="shared" si="7"/>
        <v>13.525571212787515</v>
      </c>
      <c r="E33">
        <f t="shared" si="8"/>
        <v>150.03106587716655</v>
      </c>
      <c r="F33">
        <f t="shared" si="9"/>
        <v>43.922123256389597</v>
      </c>
      <c r="G33">
        <f t="shared" si="10"/>
        <v>0.36624960730695233</v>
      </c>
      <c r="H33">
        <f t="shared" si="12"/>
        <v>3.6624960730695229</v>
      </c>
      <c r="I33">
        <f t="shared" si="0"/>
        <v>-28.035122019577592</v>
      </c>
      <c r="J33">
        <f t="shared" si="1"/>
        <v>1.3522959139061048</v>
      </c>
      <c r="K33">
        <f t="shared" si="2"/>
        <v>15.000209170674767</v>
      </c>
      <c r="L33">
        <f t="shared" si="3"/>
        <v>11.586005712048237</v>
      </c>
      <c r="M33">
        <f t="shared" si="4"/>
        <v>9.6611222948482248E-2</v>
      </c>
      <c r="N33">
        <f t="shared" si="11"/>
        <v>0.96611222948482245</v>
      </c>
    </row>
    <row r="34" spans="1:14">
      <c r="A34">
        <v>6</v>
      </c>
      <c r="B34">
        <f t="shared" si="5"/>
        <v>6</v>
      </c>
      <c r="C34">
        <f t="shared" si="6"/>
        <v>8398025.7839478962</v>
      </c>
      <c r="D34">
        <f t="shared" si="7"/>
        <v>14.877867126693619</v>
      </c>
      <c r="E34">
        <f t="shared" si="8"/>
        <v>165.03127504784132</v>
      </c>
      <c r="F34">
        <f t="shared" si="9"/>
        <v>55.508128968437831</v>
      </c>
      <c r="G34">
        <f t="shared" si="10"/>
        <v>0.46286083025543456</v>
      </c>
      <c r="H34">
        <f t="shared" si="12"/>
        <v>4.628608302554345</v>
      </c>
      <c r="I34">
        <f t="shared" si="0"/>
        <v>-30.837989857629832</v>
      </c>
      <c r="J34">
        <f t="shared" si="1"/>
        <v>1.4874908762879722</v>
      </c>
      <c r="K34">
        <f t="shared" si="2"/>
        <v>16.499845968875082</v>
      </c>
      <c r="L34">
        <f t="shared" si="3"/>
        <v>12.744382532990398</v>
      </c>
      <c r="M34">
        <f t="shared" si="4"/>
        <v>0.106270479476383</v>
      </c>
      <c r="N34">
        <f t="shared" si="11"/>
        <v>1.06270479476383</v>
      </c>
    </row>
    <row r="35" spans="1:14">
      <c r="A35">
        <v>7</v>
      </c>
      <c r="B35">
        <f t="shared" si="5"/>
        <v>7</v>
      </c>
      <c r="C35">
        <f t="shared" si="6"/>
        <v>8397994.9459580388</v>
      </c>
      <c r="D35">
        <f t="shared" si="7"/>
        <v>16.365358002981591</v>
      </c>
      <c r="E35">
        <f t="shared" si="8"/>
        <v>181.53112101671641</v>
      </c>
      <c r="F35">
        <f t="shared" si="9"/>
        <v>68.252511501428231</v>
      </c>
      <c r="G35">
        <f t="shared" si="10"/>
        <v>0.56913130973181758</v>
      </c>
      <c r="H35">
        <f t="shared" si="12"/>
        <v>5.6913130973181749</v>
      </c>
      <c r="I35">
        <f t="shared" si="0"/>
        <v>-33.921051090374327</v>
      </c>
      <c r="J35">
        <f t="shared" si="1"/>
        <v>1.6362000854502894</v>
      </c>
      <c r="K35">
        <f t="shared" si="2"/>
        <v>18.149388217802755</v>
      </c>
      <c r="L35">
        <f t="shared" si="3"/>
        <v>14.018567372814273</v>
      </c>
      <c r="M35">
        <f t="shared" si="4"/>
        <v>0.11689541430701136</v>
      </c>
      <c r="N35">
        <f t="shared" si="11"/>
        <v>1.1689541430701136</v>
      </c>
    </row>
    <row r="36" spans="1:14">
      <c r="A36">
        <v>8</v>
      </c>
      <c r="B36">
        <f t="shared" si="5"/>
        <v>8</v>
      </c>
      <c r="C36">
        <f t="shared" si="6"/>
        <v>8397961.0249069482</v>
      </c>
      <c r="D36">
        <f t="shared" si="7"/>
        <v>18.001558088431882</v>
      </c>
      <c r="E36">
        <f t="shared" si="8"/>
        <v>199.68050923451918</v>
      </c>
      <c r="F36">
        <f t="shared" si="9"/>
        <v>82.271078874242505</v>
      </c>
      <c r="G36">
        <f t="shared" si="10"/>
        <v>0.68602672403882892</v>
      </c>
      <c r="H36">
        <f t="shared" si="12"/>
        <v>6.8602672403882883</v>
      </c>
      <c r="I36">
        <f t="shared" si="0"/>
        <v>-37.31230963956893</v>
      </c>
      <c r="J36">
        <f t="shared" si="1"/>
        <v>1.7997740660406785</v>
      </c>
      <c r="K36">
        <f t="shared" si="2"/>
        <v>19.963816479031756</v>
      </c>
      <c r="L36">
        <f t="shared" si="3"/>
        <v>15.420136536721991</v>
      </c>
      <c r="M36">
        <f t="shared" si="4"/>
        <v>0.12858255777451344</v>
      </c>
      <c r="N36">
        <f t="shared" si="11"/>
        <v>1.2858255777451344</v>
      </c>
    </row>
    <row r="37" spans="1:14">
      <c r="A37">
        <v>9</v>
      </c>
      <c r="B37">
        <f t="shared" si="5"/>
        <v>9</v>
      </c>
      <c r="C37">
        <f t="shared" si="6"/>
        <v>8397923.7125973087</v>
      </c>
      <c r="D37">
        <f t="shared" si="7"/>
        <v>19.801332154472561</v>
      </c>
      <c r="E37">
        <f t="shared" si="8"/>
        <v>219.64432571355093</v>
      </c>
      <c r="F37">
        <f t="shared" si="9"/>
        <v>97.691215410964503</v>
      </c>
      <c r="G37">
        <f t="shared" si="10"/>
        <v>0.81460928181334236</v>
      </c>
      <c r="H37">
        <f t="shared" si="12"/>
        <v>8.1460928181334218</v>
      </c>
      <c r="I37">
        <f t="shared" si="0"/>
        <v>-41.042567001275728</v>
      </c>
      <c r="J37">
        <f t="shared" si="1"/>
        <v>1.979698226431128</v>
      </c>
      <c r="K37">
        <f t="shared" si="2"/>
        <v>21.959607498557215</v>
      </c>
      <c r="L37">
        <f t="shared" si="3"/>
        <v>16.96182318946973</v>
      </c>
      <c r="M37">
        <f t="shared" si="4"/>
        <v>0.14143808681766115</v>
      </c>
      <c r="N37">
        <f t="shared" si="11"/>
        <v>1.4143808681766115</v>
      </c>
    </row>
    <row r="38" spans="1:14">
      <c r="A38">
        <v>10</v>
      </c>
      <c r="B38">
        <f t="shared" si="5"/>
        <v>10</v>
      </c>
      <c r="C38">
        <f t="shared" si="6"/>
        <v>8397882.670030307</v>
      </c>
      <c r="D38">
        <f t="shared" si="7"/>
        <v>21.78103038090369</v>
      </c>
      <c r="E38">
        <f t="shared" si="8"/>
        <v>241.60393321210813</v>
      </c>
      <c r="F38">
        <f t="shared" si="9"/>
        <v>114.65303860043423</v>
      </c>
      <c r="G38">
        <f t="shared" si="10"/>
        <v>0.95604736863100348</v>
      </c>
      <c r="H38">
        <f t="shared" si="12"/>
        <v>9.5604736863100328</v>
      </c>
      <c r="I38">
        <f t="shared" si="0"/>
        <v>-45.145701453662525</v>
      </c>
      <c r="J38">
        <f t="shared" si="1"/>
        <v>2.1776063136908927</v>
      </c>
      <c r="K38">
        <f t="shared" si="2"/>
        <v>24.154883454756504</v>
      </c>
      <c r="L38">
        <f t="shared" si="3"/>
        <v>18.657632896780104</v>
      </c>
      <c r="M38">
        <f t="shared" si="4"/>
        <v>0.15557878843502637</v>
      </c>
      <c r="N38">
        <f t="shared" si="11"/>
        <v>1.5557878843502635</v>
      </c>
    </row>
    <row r="39" spans="1:14">
      <c r="A39">
        <v>11</v>
      </c>
      <c r="B39">
        <f t="shared" si="5"/>
        <v>11</v>
      </c>
      <c r="C39">
        <f t="shared" si="6"/>
        <v>8397837.5243288539</v>
      </c>
      <c r="D39">
        <f t="shared" si="7"/>
        <v>23.958636694594581</v>
      </c>
      <c r="E39">
        <f t="shared" si="8"/>
        <v>265.75881666686462</v>
      </c>
      <c r="F39">
        <f t="shared" si="9"/>
        <v>133.31067149721434</v>
      </c>
      <c r="G39">
        <f t="shared" si="10"/>
        <v>1.1116261570660297</v>
      </c>
      <c r="H39">
        <f t="shared" si="12"/>
        <v>11.116261570660296</v>
      </c>
      <c r="I39">
        <f t="shared" si="0"/>
        <v>-49.658975074417498</v>
      </c>
      <c r="J39">
        <f t="shared" si="1"/>
        <v>2.3952952072492373</v>
      </c>
      <c r="K39">
        <f t="shared" si="2"/>
        <v>26.569576055635462</v>
      </c>
      <c r="L39">
        <f t="shared" si="3"/>
        <v>20.522970692285696</v>
      </c>
      <c r="M39">
        <f t="shared" si="4"/>
        <v>0.17113311924710417</v>
      </c>
      <c r="N39">
        <f t="shared" si="11"/>
        <v>1.7113311924710415</v>
      </c>
    </row>
    <row r="40" spans="1:14">
      <c r="A40">
        <v>12</v>
      </c>
      <c r="B40">
        <f t="shared" si="5"/>
        <v>12</v>
      </c>
      <c r="C40">
        <f t="shared" si="6"/>
        <v>8397787.8653537799</v>
      </c>
      <c r="D40">
        <f t="shared" si="7"/>
        <v>26.353931901843819</v>
      </c>
      <c r="E40">
        <f t="shared" si="8"/>
        <v>292.3283927225001</v>
      </c>
      <c r="F40">
        <f t="shared" si="9"/>
        <v>153.83364218950004</v>
      </c>
      <c r="G40">
        <f t="shared" si="10"/>
        <v>1.2827592763131339</v>
      </c>
      <c r="H40">
        <f t="shared" si="12"/>
        <v>12.827592763131337</v>
      </c>
      <c r="I40">
        <f t="shared" si="0"/>
        <v>-54.623371325832316</v>
      </c>
      <c r="J40">
        <f t="shared" si="1"/>
        <v>2.6347411837090053</v>
      </c>
      <c r="K40">
        <f t="shared" si="2"/>
        <v>29.225606954670173</v>
      </c>
      <c r="L40">
        <f t="shared" si="3"/>
        <v>22.574780816725681</v>
      </c>
      <c r="M40">
        <f t="shared" si="4"/>
        <v>0.18824237072745587</v>
      </c>
      <c r="N40">
        <f t="shared" si="11"/>
        <v>1.8824237072745584</v>
      </c>
    </row>
    <row r="41" spans="1:14">
      <c r="A41">
        <v>13</v>
      </c>
      <c r="B41">
        <f t="shared" si="5"/>
        <v>13</v>
      </c>
      <c r="C41">
        <f t="shared" si="6"/>
        <v>8397733.2419824544</v>
      </c>
      <c r="D41">
        <f t="shared" si="7"/>
        <v>28.988673085552826</v>
      </c>
      <c r="E41">
        <f t="shared" si="8"/>
        <v>321.55399967717028</v>
      </c>
      <c r="F41">
        <f t="shared" si="9"/>
        <v>176.40842300622572</v>
      </c>
      <c r="G41">
        <f t="shared" si="10"/>
        <v>1.4710016470405898</v>
      </c>
      <c r="H41">
        <f t="shared" si="12"/>
        <v>14.710016470405895</v>
      </c>
      <c r="I41">
        <f t="shared" si="0"/>
        <v>-60.083966236651925</v>
      </c>
      <c r="J41">
        <f t="shared" si="1"/>
        <v>2.8981177982248192</v>
      </c>
      <c r="K41">
        <f t="shared" si="2"/>
        <v>32.147086098232606</v>
      </c>
      <c r="L41">
        <f t="shared" si="3"/>
        <v>24.831700389583414</v>
      </c>
      <c r="M41">
        <f t="shared" si="4"/>
        <v>0.20706195061109162</v>
      </c>
      <c r="N41">
        <f t="shared" si="11"/>
        <v>2.0706195061109161</v>
      </c>
    </row>
    <row r="42" spans="1:14">
      <c r="A42">
        <v>14</v>
      </c>
      <c r="B42">
        <f t="shared" si="5"/>
        <v>14</v>
      </c>
      <c r="C42">
        <f t="shared" si="6"/>
        <v>8397673.1580162179</v>
      </c>
      <c r="D42">
        <f t="shared" si="7"/>
        <v>31.886790883777646</v>
      </c>
      <c r="E42">
        <f t="shared" si="8"/>
        <v>353.70108577540287</v>
      </c>
      <c r="F42">
        <f t="shared" si="9"/>
        <v>201.24012339580912</v>
      </c>
      <c r="G42">
        <f t="shared" si="10"/>
        <v>1.6780635976516813</v>
      </c>
      <c r="H42">
        <f t="shared" si="12"/>
        <v>16.780635976516812</v>
      </c>
      <c r="I42">
        <f t="shared" si="0"/>
        <v>-66.090336506943373</v>
      </c>
      <c r="J42">
        <f t="shared" si="1"/>
        <v>3.1878155420466152</v>
      </c>
      <c r="K42">
        <f t="shared" si="2"/>
        <v>35.360529774955289</v>
      </c>
      <c r="L42">
        <f t="shared" si="3"/>
        <v>27.314228397914484</v>
      </c>
      <c r="M42">
        <f t="shared" si="4"/>
        <v>0.22776279202698319</v>
      </c>
      <c r="N42">
        <f t="shared" si="11"/>
        <v>2.2776279202698317</v>
      </c>
    </row>
    <row r="43" spans="1:14">
      <c r="A43">
        <v>15</v>
      </c>
      <c r="B43">
        <f t="shared" si="5"/>
        <v>15</v>
      </c>
      <c r="C43">
        <f t="shared" si="6"/>
        <v>8397607.0676797107</v>
      </c>
      <c r="D43">
        <f t="shared" si="7"/>
        <v>35.074606425824264</v>
      </c>
      <c r="E43">
        <f t="shared" si="8"/>
        <v>389.06161555035817</v>
      </c>
      <c r="F43">
        <f t="shared" si="9"/>
        <v>228.55435179372361</v>
      </c>
      <c r="G43">
        <f t="shared" si="10"/>
        <v>1.9058263896786645</v>
      </c>
      <c r="H43">
        <f t="shared" si="12"/>
        <v>19.058263896786645</v>
      </c>
      <c r="I43">
        <f t="shared" si="0"/>
        <v>-72.69700818790318</v>
      </c>
      <c r="J43">
        <f t="shared" si="1"/>
        <v>3.5064634513607773</v>
      </c>
      <c r="K43">
        <f t="shared" si="2"/>
        <v>38.89510030967223</v>
      </c>
      <c r="L43">
        <f t="shared" si="3"/>
        <v>30.044911523828571</v>
      </c>
      <c r="M43">
        <f t="shared" si="4"/>
        <v>0.25053290304160186</v>
      </c>
      <c r="N43">
        <f t="shared" si="11"/>
        <v>2.5053290304160187</v>
      </c>
    </row>
    <row r="44" spans="1:14">
      <c r="A44">
        <v>16</v>
      </c>
      <c r="B44">
        <f t="shared" si="5"/>
        <v>16</v>
      </c>
      <c r="C44">
        <f t="shared" si="6"/>
        <v>8397534.3706715219</v>
      </c>
      <c r="D44">
        <f t="shared" si="7"/>
        <v>38.581069877185044</v>
      </c>
      <c r="E44">
        <f t="shared" si="8"/>
        <v>427.95671586003039</v>
      </c>
      <c r="F44">
        <f t="shared" si="9"/>
        <v>258.59926331755219</v>
      </c>
      <c r="G44">
        <f t="shared" si="10"/>
        <v>2.1563592927202664</v>
      </c>
      <c r="H44">
        <f t="shared" si="12"/>
        <v>21.563592927202663</v>
      </c>
      <c r="I44">
        <f t="shared" si="0"/>
        <v>-79.963949945304762</v>
      </c>
      <c r="J44">
        <f t="shared" si="1"/>
        <v>3.8569528595562503</v>
      </c>
      <c r="K44">
        <f t="shared" si="2"/>
        <v>42.782869533090285</v>
      </c>
      <c r="L44">
        <f t="shared" si="3"/>
        <v>33.048548482106924</v>
      </c>
      <c r="M44">
        <f t="shared" si="4"/>
        <v>0.27557907055132175</v>
      </c>
      <c r="N44">
        <f t="shared" si="11"/>
        <v>2.7557907055132174</v>
      </c>
    </row>
    <row r="45" spans="1:14">
      <c r="A45">
        <v>17</v>
      </c>
      <c r="B45">
        <f t="shared" si="5"/>
        <v>17</v>
      </c>
      <c r="C45">
        <f t="shared" si="6"/>
        <v>8397454.406721577</v>
      </c>
      <c r="D45">
        <f t="shared" si="7"/>
        <v>42.438022736741296</v>
      </c>
      <c r="E45">
        <f t="shared" si="8"/>
        <v>470.73958539312065</v>
      </c>
      <c r="F45">
        <f t="shared" si="9"/>
        <v>291.64781179965911</v>
      </c>
      <c r="G45">
        <f t="shared" si="10"/>
        <v>2.4319383632715881</v>
      </c>
      <c r="H45">
        <f t="shared" si="12"/>
        <v>24.31938363271588</v>
      </c>
      <c r="I45">
        <f t="shared" si="0"/>
        <v>-87.957115305991152</v>
      </c>
      <c r="J45">
        <f t="shared" si="1"/>
        <v>4.242463503629569</v>
      </c>
      <c r="K45">
        <f t="shared" si="2"/>
        <v>47.059108364514302</v>
      </c>
      <c r="L45">
        <f t="shared" si="3"/>
        <v>36.352414704013412</v>
      </c>
      <c r="M45">
        <f t="shared" si="4"/>
        <v>0.3031287338338664</v>
      </c>
      <c r="N45">
        <f t="shared" si="11"/>
        <v>3.0312873383386636</v>
      </c>
    </row>
    <row r="46" spans="1:14">
      <c r="A46">
        <v>18</v>
      </c>
      <c r="B46">
        <f t="shared" si="5"/>
        <v>18</v>
      </c>
      <c r="C46">
        <f t="shared" si="6"/>
        <v>8397366.4496062715</v>
      </c>
      <c r="D46">
        <f t="shared" si="7"/>
        <v>46.680486240370868</v>
      </c>
      <c r="E46">
        <f t="shared" si="8"/>
        <v>517.79869375763496</v>
      </c>
      <c r="F46">
        <f t="shared" si="9"/>
        <v>328.00022650367254</v>
      </c>
      <c r="G46">
        <f t="shared" si="10"/>
        <v>2.7350670971054543</v>
      </c>
      <c r="H46">
        <f t="shared" si="12"/>
        <v>27.350670971054544</v>
      </c>
      <c r="I46">
        <f t="shared" si="0"/>
        <v>-96.749038714469691</v>
      </c>
      <c r="J46">
        <f t="shared" si="1"/>
        <v>4.6664922157569695</v>
      </c>
      <c r="K46">
        <f t="shared" si="2"/>
        <v>51.762605070283733</v>
      </c>
      <c r="L46">
        <f t="shared" si="3"/>
        <v>39.986509383854909</v>
      </c>
      <c r="M46">
        <f t="shared" si="4"/>
        <v>0.33343204457407766</v>
      </c>
      <c r="N46">
        <f t="shared" si="11"/>
        <v>3.3343204457407762</v>
      </c>
    </row>
    <row r="47" spans="1:14">
      <c r="A47">
        <v>19</v>
      </c>
      <c r="B47">
        <f t="shared" si="5"/>
        <v>19</v>
      </c>
      <c r="C47">
        <f t="shared" si="6"/>
        <v>8397269.7005675565</v>
      </c>
      <c r="D47">
        <f t="shared" si="7"/>
        <v>51.346978456127836</v>
      </c>
      <c r="E47">
        <f t="shared" si="8"/>
        <v>569.56129882791868</v>
      </c>
      <c r="F47">
        <f t="shared" si="9"/>
        <v>367.98673588752746</v>
      </c>
      <c r="G47">
        <f t="shared" si="10"/>
        <v>3.0684991416795317</v>
      </c>
      <c r="H47">
        <f t="shared" si="12"/>
        <v>30.68499141679532</v>
      </c>
      <c r="I47">
        <f t="shared" si="0"/>
        <v>-106.41949069451648</v>
      </c>
      <c r="J47">
        <f t="shared" si="1"/>
        <v>5.132884453249468</v>
      </c>
      <c r="K47">
        <f t="shared" si="2"/>
        <v>56.936015006692266</v>
      </c>
      <c r="L47">
        <f t="shared" si="3"/>
        <v>43.983827102745266</v>
      </c>
      <c r="M47">
        <f t="shared" si="4"/>
        <v>0.36676413182948453</v>
      </c>
      <c r="N47">
        <f t="shared" si="11"/>
        <v>3.6676413182948453</v>
      </c>
    </row>
    <row r="48" spans="1:14">
      <c r="A48">
        <v>20</v>
      </c>
      <c r="B48">
        <f t="shared" si="5"/>
        <v>20</v>
      </c>
      <c r="C48">
        <f t="shared" si="6"/>
        <v>8397163.2810768615</v>
      </c>
      <c r="D48">
        <f t="shared" si="7"/>
        <v>56.479862909377303</v>
      </c>
      <c r="E48">
        <f t="shared" si="8"/>
        <v>626.49731383461096</v>
      </c>
      <c r="F48">
        <f t="shared" si="9"/>
        <v>411.9705629902727</v>
      </c>
      <c r="G48">
        <f t="shared" si="10"/>
        <v>3.4352632735090163</v>
      </c>
      <c r="H48">
        <f t="shared" si="12"/>
        <v>34.352632735090168</v>
      </c>
      <c r="I48">
        <f t="shared" si="0"/>
        <v>-117.05619792223209</v>
      </c>
      <c r="J48">
        <f t="shared" si="1"/>
        <v>5.6458689443220047</v>
      </c>
      <c r="K48">
        <f t="shared" si="2"/>
        <v>62.626244924768073</v>
      </c>
      <c r="L48">
        <f t="shared" si="3"/>
        <v>48.38065646093218</v>
      </c>
      <c r="M48">
        <f t="shared" si="4"/>
        <v>0.40342759220983782</v>
      </c>
      <c r="N48">
        <f t="shared" si="11"/>
        <v>4.0342759220983782</v>
      </c>
    </row>
    <row r="49" spans="1:14">
      <c r="A49">
        <v>21</v>
      </c>
      <c r="B49">
        <f t="shared" si="5"/>
        <v>21</v>
      </c>
      <c r="C49">
        <f t="shared" si="6"/>
        <v>8397046.2248789389</v>
      </c>
      <c r="D49">
        <f t="shared" si="7"/>
        <v>62.125731853699307</v>
      </c>
      <c r="E49">
        <f t="shared" si="8"/>
        <v>689.12355875937908</v>
      </c>
      <c r="F49">
        <f t="shared" si="9"/>
        <v>460.35121945120488</v>
      </c>
      <c r="G49">
        <f t="shared" si="10"/>
        <v>3.8386908657188541</v>
      </c>
      <c r="H49">
        <f t="shared" si="12"/>
        <v>38.386908657188549</v>
      </c>
      <c r="I49">
        <f t="shared" si="0"/>
        <v>-128.75563457592975</v>
      </c>
      <c r="J49">
        <f t="shared" si="1"/>
        <v>6.2100957535136194</v>
      </c>
      <c r="K49">
        <f t="shared" si="2"/>
        <v>68.884875207196245</v>
      </c>
      <c r="L49">
        <f t="shared" si="3"/>
        <v>53.216908387693458</v>
      </c>
      <c r="M49">
        <f t="shared" si="4"/>
        <v>0.4437552275264236</v>
      </c>
      <c r="N49">
        <f t="shared" si="11"/>
        <v>4.4375522752642356</v>
      </c>
    </row>
    <row r="50" spans="1:14">
      <c r="A50">
        <v>22</v>
      </c>
      <c r="B50">
        <f t="shared" si="5"/>
        <v>22</v>
      </c>
      <c r="C50">
        <f t="shared" si="6"/>
        <v>8396917.4692443628</v>
      </c>
      <c r="D50">
        <f t="shared" si="7"/>
        <v>68.33582760721292</v>
      </c>
      <c r="E50">
        <f t="shared" si="8"/>
        <v>758.00843396657535</v>
      </c>
      <c r="F50">
        <f t="shared" si="9"/>
        <v>513.56812783889836</v>
      </c>
      <c r="G50">
        <f t="shared" si="10"/>
        <v>4.2824460932452775</v>
      </c>
      <c r="H50">
        <f t="shared" si="12"/>
        <v>42.824460932452787</v>
      </c>
      <c r="I50">
        <f t="shared" si="0"/>
        <v>-141.62389193853912</v>
      </c>
      <c r="J50">
        <f t="shared" si="1"/>
        <v>6.8306780993628875</v>
      </c>
      <c r="K50">
        <f t="shared" si="2"/>
        <v>75.768623726762826</v>
      </c>
      <c r="L50">
        <f t="shared" si="3"/>
        <v>58.536477058076208</v>
      </c>
      <c r="M50">
        <f t="shared" si="4"/>
        <v>0.48811305433723517</v>
      </c>
      <c r="N50">
        <f t="shared" si="11"/>
        <v>4.8811305433723513</v>
      </c>
    </row>
    <row r="51" spans="1:14">
      <c r="A51">
        <v>23</v>
      </c>
      <c r="B51">
        <f t="shared" si="5"/>
        <v>23</v>
      </c>
      <c r="C51">
        <f t="shared" si="6"/>
        <v>8396775.8453524243</v>
      </c>
      <c r="D51">
        <f t="shared" si="7"/>
        <v>75.166505706575805</v>
      </c>
      <c r="E51">
        <f t="shared" si="8"/>
        <v>833.77705769333818</v>
      </c>
      <c r="F51">
        <f t="shared" si="9"/>
        <v>572.10460489697459</v>
      </c>
      <c r="G51">
        <f t="shared" si="10"/>
        <v>4.7705591475825129</v>
      </c>
      <c r="H51">
        <f t="shared" si="12"/>
        <v>47.705591475825138</v>
      </c>
      <c r="I51">
        <f t="shared" si="0"/>
        <v>-155.77763389406815</v>
      </c>
      <c r="J51">
        <f t="shared" si="1"/>
        <v>7.5132382882496236</v>
      </c>
      <c r="K51">
        <f t="shared" si="2"/>
        <v>83.33985536296754</v>
      </c>
      <c r="L51">
        <f t="shared" si="3"/>
        <v>64.387636630661177</v>
      </c>
      <c r="M51">
        <f t="shared" si="4"/>
        <v>0.53690361218982718</v>
      </c>
      <c r="N51">
        <f t="shared" si="11"/>
        <v>5.3690361218982714</v>
      </c>
    </row>
    <row r="52" spans="1:14">
      <c r="A52">
        <v>24</v>
      </c>
      <c r="B52">
        <f t="shared" si="5"/>
        <v>24</v>
      </c>
      <c r="C52">
        <f t="shared" si="6"/>
        <v>8396620.0677185301</v>
      </c>
      <c r="D52">
        <f t="shared" si="7"/>
        <v>82.679743994825429</v>
      </c>
      <c r="E52">
        <f t="shared" si="8"/>
        <v>917.11691305630575</v>
      </c>
      <c r="F52">
        <f t="shared" si="9"/>
        <v>636.49224152763577</v>
      </c>
      <c r="G52">
        <f t="shared" si="10"/>
        <v>5.3074627597723403</v>
      </c>
      <c r="H52">
        <f t="shared" si="12"/>
        <v>53.074627597723406</v>
      </c>
      <c r="I52">
        <f t="shared" si="0"/>
        <v>-171.34514668549173</v>
      </c>
      <c r="J52">
        <f t="shared" si="1"/>
        <v>8.2639581623436289</v>
      </c>
      <c r="K52">
        <f t="shared" si="2"/>
        <v>91.667141590924444</v>
      </c>
      <c r="L52">
        <f t="shared" si="3"/>
        <v>70.823477332260609</v>
      </c>
      <c r="M52">
        <f t="shared" si="4"/>
        <v>0.5905695999630387</v>
      </c>
      <c r="N52">
        <f t="shared" si="11"/>
        <v>5.905695999630387</v>
      </c>
    </row>
    <row r="53" spans="1:14">
      <c r="A53">
        <v>25</v>
      </c>
      <c r="B53">
        <f t="shared" si="5"/>
        <v>25</v>
      </c>
      <c r="C53">
        <f t="shared" si="6"/>
        <v>8396448.7225718442</v>
      </c>
      <c r="D53">
        <f t="shared" si="7"/>
        <v>90.943702157169056</v>
      </c>
      <c r="E53">
        <f t="shared" si="8"/>
        <v>1008.7840546472302</v>
      </c>
      <c r="F53">
        <f t="shared" si="9"/>
        <v>707.31571885989638</v>
      </c>
      <c r="G53">
        <f t="shared" si="10"/>
        <v>5.898032359735379</v>
      </c>
      <c r="H53">
        <f t="shared" si="12"/>
        <v>58.980323597353795</v>
      </c>
      <c r="I53">
        <f t="shared" si="0"/>
        <v>-188.46749209185646</v>
      </c>
      <c r="J53">
        <f t="shared" si="1"/>
        <v>9.0896344965419047</v>
      </c>
      <c r="K53">
        <f t="shared" si="2"/>
        <v>100.8258749664289</v>
      </c>
      <c r="L53">
        <f t="shared" si="3"/>
        <v>77.902384756334442</v>
      </c>
      <c r="M53">
        <f t="shared" si="4"/>
        <v>0.6495978725512076</v>
      </c>
      <c r="N53">
        <f t="shared" si="11"/>
        <v>6.4959787255120753</v>
      </c>
    </row>
    <row r="54" spans="1:14">
      <c r="A54">
        <v>26</v>
      </c>
      <c r="B54">
        <f t="shared" si="5"/>
        <v>26</v>
      </c>
      <c r="C54">
        <f t="shared" si="6"/>
        <v>8396260.2550797518</v>
      </c>
      <c r="D54">
        <f t="shared" si="7"/>
        <v>100.03333665371096</v>
      </c>
      <c r="E54">
        <f t="shared" si="8"/>
        <v>1109.609929613659</v>
      </c>
      <c r="F54">
        <f t="shared" si="9"/>
        <v>785.21810361623079</v>
      </c>
      <c r="G54">
        <f t="shared" si="10"/>
        <v>6.5476302322865862</v>
      </c>
      <c r="H54">
        <f t="shared" si="12"/>
        <v>65.476302322865877</v>
      </c>
      <c r="I54">
        <f t="shared" si="0"/>
        <v>-207.29977404219355</v>
      </c>
      <c r="J54">
        <f t="shared" si="1"/>
        <v>9.9977398193155622</v>
      </c>
      <c r="K54">
        <f t="shared" si="2"/>
        <v>110.89894377520872</v>
      </c>
      <c r="L54">
        <f t="shared" si="3"/>
        <v>85.688566614428495</v>
      </c>
      <c r="M54">
        <f t="shared" si="4"/>
        <v>0.71452383324079261</v>
      </c>
      <c r="N54">
        <f t="shared" si="11"/>
        <v>7.1452383324079252</v>
      </c>
    </row>
    <row r="55" spans="1:14">
      <c r="A55">
        <v>27</v>
      </c>
      <c r="B55">
        <f t="shared" si="5"/>
        <v>27</v>
      </c>
      <c r="C55">
        <f t="shared" si="6"/>
        <v>8396052.9553057104</v>
      </c>
      <c r="D55">
        <f t="shared" si="7"/>
        <v>110.03107647302653</v>
      </c>
      <c r="E55">
        <f t="shared" si="8"/>
        <v>1220.5088733888676</v>
      </c>
      <c r="F55">
        <f t="shared" si="9"/>
        <v>870.9066702306593</v>
      </c>
      <c r="G55">
        <f t="shared" si="10"/>
        <v>7.2621540655273789</v>
      </c>
      <c r="H55">
        <f t="shared" si="12"/>
        <v>72.621540655273805</v>
      </c>
      <c r="I55">
        <f t="shared" si="0"/>
        <v>-228.01252961795322</v>
      </c>
      <c r="J55">
        <f t="shared" si="1"/>
        <v>10.996489175713311</v>
      </c>
      <c r="K55">
        <f t="shared" si="2"/>
        <v>121.97747259496175</v>
      </c>
      <c r="L55">
        <f t="shared" si="3"/>
        <v>94.252631586756536</v>
      </c>
      <c r="M55">
        <f t="shared" si="4"/>
        <v>0.78593626052161802</v>
      </c>
      <c r="N55">
        <f t="shared" si="11"/>
        <v>7.8593626052161802</v>
      </c>
    </row>
    <row r="56" spans="1:14">
      <c r="A56">
        <v>28</v>
      </c>
      <c r="B56">
        <f t="shared" si="5"/>
        <v>28</v>
      </c>
      <c r="C56">
        <f t="shared" si="6"/>
        <v>8395824.9427760933</v>
      </c>
      <c r="D56">
        <f t="shared" si="7"/>
        <v>121.02756564873984</v>
      </c>
      <c r="E56">
        <f t="shared" si="8"/>
        <v>1342.4863459838293</v>
      </c>
      <c r="F56">
        <f t="shared" si="9"/>
        <v>965.15930181741578</v>
      </c>
      <c r="G56">
        <f t="shared" si="10"/>
        <v>8.048090326048996</v>
      </c>
      <c r="H56">
        <f t="shared" si="12"/>
        <v>80.480903260489981</v>
      </c>
      <c r="I56">
        <f t="shared" si="0"/>
        <v>-250.79325640912077</v>
      </c>
      <c r="J56">
        <f t="shared" si="1"/>
        <v>12.094913397559406</v>
      </c>
      <c r="K56">
        <f t="shared" si="2"/>
        <v>134.16163503780646</v>
      </c>
      <c r="L56">
        <f t="shared" si="3"/>
        <v>103.67222536197822</v>
      </c>
      <c r="M56">
        <f t="shared" si="4"/>
        <v>0.86448261177671315</v>
      </c>
      <c r="N56">
        <f t="shared" si="11"/>
        <v>8.6448261177671313</v>
      </c>
    </row>
    <row r="57" spans="1:14">
      <c r="A57">
        <v>29</v>
      </c>
      <c r="B57">
        <f t="shared" si="5"/>
        <v>29</v>
      </c>
      <c r="C57">
        <f t="shared" si="6"/>
        <v>8395574.1495196838</v>
      </c>
      <c r="D57">
        <f t="shared" si="7"/>
        <v>133.12247904629925</v>
      </c>
      <c r="E57">
        <f t="shared" si="8"/>
        <v>1476.6479810216358</v>
      </c>
      <c r="F57">
        <f t="shared" si="9"/>
        <v>1068.831527179394</v>
      </c>
      <c r="G57">
        <f t="shared" si="10"/>
        <v>8.9125729378257095</v>
      </c>
      <c r="H57">
        <f t="shared" si="12"/>
        <v>89.12572937825712</v>
      </c>
      <c r="I57">
        <f t="shared" si="0"/>
        <v>-275.84808928695793</v>
      </c>
      <c r="J57">
        <f t="shared" si="1"/>
        <v>13.302939496306859</v>
      </c>
      <c r="K57">
        <f t="shared" si="2"/>
        <v>147.56154550008426</v>
      </c>
      <c r="L57">
        <f t="shared" si="3"/>
        <v>114.03272944023608</v>
      </c>
      <c r="M57">
        <f t="shared" si="4"/>
        <v>0.95087485033070895</v>
      </c>
      <c r="N57">
        <f t="shared" si="11"/>
        <v>9.5087485033070891</v>
      </c>
    </row>
    <row r="58" spans="1:14">
      <c r="A58">
        <v>30</v>
      </c>
      <c r="B58">
        <f t="shared" si="5"/>
        <v>30</v>
      </c>
      <c r="C58">
        <f t="shared" si="6"/>
        <v>8395298.3014303967</v>
      </c>
      <c r="D58">
        <f t="shared" si="7"/>
        <v>146.42541854260611</v>
      </c>
      <c r="E58">
        <f t="shared" si="8"/>
        <v>1624.2095265217201</v>
      </c>
      <c r="F58">
        <f t="shared" si="9"/>
        <v>1182.8642566196302</v>
      </c>
      <c r="G58">
        <f t="shared" si="10"/>
        <v>9.8634477881564191</v>
      </c>
      <c r="H58">
        <f t="shared" si="12"/>
        <v>98.634477881564209</v>
      </c>
      <c r="I58">
        <f t="shared" si="0"/>
        <v>-303.40364084333527</v>
      </c>
      <c r="J58">
        <f t="shared" si="1"/>
        <v>14.631478848208067</v>
      </c>
      <c r="K58">
        <f t="shared" si="2"/>
        <v>162.29823734767538</v>
      </c>
      <c r="L58">
        <f t="shared" si="3"/>
        <v>125.42802880071896</v>
      </c>
      <c r="M58">
        <f t="shared" si="4"/>
        <v>1.0458958467329007</v>
      </c>
      <c r="N58">
        <f t="shared" si="11"/>
        <v>10.458958467329007</v>
      </c>
    </row>
    <row r="59" spans="1:14">
      <c r="A59">
        <v>31</v>
      </c>
      <c r="B59">
        <f t="shared" si="5"/>
        <v>31</v>
      </c>
      <c r="C59">
        <f t="shared" si="6"/>
        <v>8394994.8977895528</v>
      </c>
      <c r="D59">
        <f t="shared" si="7"/>
        <v>161.05689739081419</v>
      </c>
      <c r="E59">
        <f t="shared" si="8"/>
        <v>1786.5077638693956</v>
      </c>
      <c r="F59">
        <f t="shared" si="9"/>
        <v>1308.2922854203491</v>
      </c>
      <c r="G59">
        <f t="shared" si="10"/>
        <v>10.90934363488932</v>
      </c>
      <c r="H59">
        <f t="shared" si="12"/>
        <v>109.09343634889322</v>
      </c>
      <c r="I59">
        <f t="shared" si="0"/>
        <v>-333.7090210275652</v>
      </c>
      <c r="J59">
        <f t="shared" si="1"/>
        <v>16.092523899561456</v>
      </c>
      <c r="K59">
        <f t="shared" si="2"/>
        <v>178.50473560941737</v>
      </c>
      <c r="L59">
        <f t="shared" si="3"/>
        <v>137.96135510865201</v>
      </c>
      <c r="M59">
        <f t="shared" si="4"/>
        <v>1.1504064099343869</v>
      </c>
      <c r="N59">
        <f t="shared" si="11"/>
        <v>11.50406409934387</v>
      </c>
    </row>
    <row r="60" spans="1:14">
      <c r="A60">
        <v>32</v>
      </c>
      <c r="B60">
        <f t="shared" si="5"/>
        <v>32</v>
      </c>
      <c r="C60">
        <f t="shared" si="6"/>
        <v>8394661.1887685247</v>
      </c>
      <c r="D60">
        <f t="shared" si="7"/>
        <v>177.14942129037564</v>
      </c>
      <c r="E60">
        <f t="shared" si="8"/>
        <v>1965.012499478813</v>
      </c>
      <c r="F60">
        <f t="shared" si="9"/>
        <v>1446.2536405290011</v>
      </c>
      <c r="G60">
        <f t="shared" si="10"/>
        <v>12.059750044823707</v>
      </c>
      <c r="H60">
        <f t="shared" si="12"/>
        <v>120.59750044823708</v>
      </c>
      <c r="I60">
        <f t="shared" si="0"/>
        <v>-367.03805289076473</v>
      </c>
      <c r="J60">
        <f t="shared" si="1"/>
        <v>17.699254181858603</v>
      </c>
      <c r="K60">
        <f t="shared" ref="K60:K91" si="13">(B$12)*B$9*C60*(D60 + E60) - B$10*( E60)</f>
        <v>196.32723293967837</v>
      </c>
      <c r="L60">
        <f t="shared" si="3"/>
        <v>151.74621276001079</v>
      </c>
      <c r="M60">
        <f t="shared" si="4"/>
        <v>1.2653530092169689</v>
      </c>
      <c r="N60">
        <f t="shared" si="11"/>
        <v>12.653530092169689</v>
      </c>
    </row>
    <row r="61" spans="1:14">
      <c r="A61">
        <v>33</v>
      </c>
      <c r="B61">
        <f t="shared" si="5"/>
        <v>33</v>
      </c>
      <c r="C61">
        <f t="shared" si="6"/>
        <v>8394294.1507156342</v>
      </c>
      <c r="D61">
        <f t="shared" si="7"/>
        <v>194.84867547223425</v>
      </c>
      <c r="E61">
        <f t="shared" si="8"/>
        <v>2161.3397324184912</v>
      </c>
      <c r="F61">
        <f t="shared" si="9"/>
        <v>1597.999853289012</v>
      </c>
      <c r="G61">
        <f t="shared" si="10"/>
        <v>13.325103054040676</v>
      </c>
      <c r="H61">
        <f t="shared" si="12"/>
        <v>133.25103054040676</v>
      </c>
      <c r="I61">
        <f t="shared" si="0"/>
        <v>-403.69170282872659</v>
      </c>
      <c r="J61">
        <f t="shared" si="1"/>
        <v>19.466152492709512</v>
      </c>
      <c r="K61">
        <f t="shared" si="13"/>
        <v>215.92637834382239</v>
      </c>
      <c r="L61">
        <f t="shared" si="3"/>
        <v>166.90739573882158</v>
      </c>
      <c r="M61">
        <f t="shared" si="4"/>
        <v>1.3917762533731017</v>
      </c>
      <c r="N61">
        <f t="shared" si="11"/>
        <v>13.917762533731016</v>
      </c>
    </row>
    <row r="62" spans="1:14">
      <c r="A62">
        <v>34</v>
      </c>
      <c r="B62">
        <f t="shared" si="5"/>
        <v>34</v>
      </c>
      <c r="C62">
        <f t="shared" si="6"/>
        <v>8393890.4590128064</v>
      </c>
      <c r="D62">
        <f t="shared" si="7"/>
        <v>214.31482796494376</v>
      </c>
      <c r="E62">
        <f t="shared" si="8"/>
        <v>2377.2661107623135</v>
      </c>
      <c r="F62">
        <f t="shared" si="9"/>
        <v>1764.9072490278336</v>
      </c>
      <c r="G62">
        <f t="shared" si="10"/>
        <v>14.716879307413778</v>
      </c>
      <c r="H62">
        <f t="shared" si="12"/>
        <v>147.16879307413777</v>
      </c>
      <c r="I62">
        <f t="shared" si="0"/>
        <v>-444.00074529979094</v>
      </c>
      <c r="J62">
        <f t="shared" si="1"/>
        <v>21.409132168406327</v>
      </c>
      <c r="K62">
        <f t="shared" si="13"/>
        <v>237.47868893658054</v>
      </c>
      <c r="L62">
        <f t="shared" si="3"/>
        <v>183.5821039950545</v>
      </c>
      <c r="M62">
        <f t="shared" si="4"/>
        <v>1.5308201997495983</v>
      </c>
      <c r="N62">
        <f t="shared" si="11"/>
        <v>15.308201997495981</v>
      </c>
    </row>
    <row r="63" spans="1:14">
      <c r="A63">
        <v>35</v>
      </c>
      <c r="B63">
        <f t="shared" si="5"/>
        <v>35</v>
      </c>
      <c r="C63">
        <f t="shared" si="6"/>
        <v>8393446.4582675062</v>
      </c>
      <c r="D63">
        <f t="shared" si="7"/>
        <v>235.72396013335009</v>
      </c>
      <c r="E63">
        <f t="shared" si="8"/>
        <v>2614.744799698894</v>
      </c>
      <c r="F63">
        <f t="shared" si="9"/>
        <v>1948.4893530228881</v>
      </c>
      <c r="G63">
        <f t="shared" si="10"/>
        <v>16.247699507163375</v>
      </c>
      <c r="H63">
        <f t="shared" si="12"/>
        <v>162.47699507163375</v>
      </c>
      <c r="I63">
        <f t="shared" si="0"/>
        <v>-488.32868368580171</v>
      </c>
      <c r="J63">
        <f t="shared" si="1"/>
        <v>23.545676447741489</v>
      </c>
      <c r="K63">
        <f t="shared" si="13"/>
        <v>261.1780958214714</v>
      </c>
      <c r="L63">
        <f t="shared" si="3"/>
        <v>201.92116884420778</v>
      </c>
      <c r="M63">
        <f t="shared" si="4"/>
        <v>1.6837425723810722</v>
      </c>
      <c r="N63">
        <f t="shared" si="11"/>
        <v>16.837425723810721</v>
      </c>
    </row>
    <row r="64" spans="1:14">
      <c r="A64">
        <v>36</v>
      </c>
      <c r="B64">
        <f t="shared" si="5"/>
        <v>36</v>
      </c>
      <c r="C64">
        <f t="shared" si="6"/>
        <v>8392958.1295838207</v>
      </c>
      <c r="D64">
        <f t="shared" si="7"/>
        <v>259.26963658109156</v>
      </c>
      <c r="E64">
        <f t="shared" si="8"/>
        <v>2875.9228955203653</v>
      </c>
      <c r="F64">
        <f t="shared" si="9"/>
        <v>2150.4105218670957</v>
      </c>
      <c r="G64">
        <f t="shared" si="10"/>
        <v>17.931442079544446</v>
      </c>
      <c r="H64">
        <f t="shared" si="12"/>
        <v>179.31442079544448</v>
      </c>
      <c r="I64">
        <f t="shared" si="0"/>
        <v>-537.07495076171801</v>
      </c>
      <c r="J64">
        <f t="shared" si="1"/>
        <v>25.89499100394136</v>
      </c>
      <c r="K64">
        <f t="shared" si="13"/>
        <v>287.23763603624406</v>
      </c>
      <c r="L64">
        <f t="shared" si="3"/>
        <v>222.0903977459534</v>
      </c>
      <c r="M64">
        <f t="shared" si="4"/>
        <v>1.8519259755792252</v>
      </c>
      <c r="N64">
        <f t="shared" si="11"/>
        <v>18.519259755792252</v>
      </c>
    </row>
    <row r="65" spans="1:14">
      <c r="A65">
        <v>37</v>
      </c>
      <c r="B65">
        <f t="shared" si="5"/>
        <v>37</v>
      </c>
      <c r="C65">
        <f t="shared" si="6"/>
        <v>8392421.0546330586</v>
      </c>
      <c r="D65">
        <f t="shared" si="7"/>
        <v>285.16462758503292</v>
      </c>
      <c r="E65">
        <f t="shared" si="8"/>
        <v>3163.1605315566094</v>
      </c>
      <c r="F65">
        <f t="shared" si="9"/>
        <v>2372.5009196130491</v>
      </c>
      <c r="G65">
        <f t="shared" si="10"/>
        <v>19.78336805512367</v>
      </c>
      <c r="H65">
        <f t="shared" si="12"/>
        <v>197.83368055123674</v>
      </c>
      <c r="I65">
        <f t="shared" si="0"/>
        <v>-590.6784141404836</v>
      </c>
      <c r="J65">
        <f t="shared" si="1"/>
        <v>28.478170801866288</v>
      </c>
      <c r="K65">
        <f t="shared" si="13"/>
        <v>315.89130339992869</v>
      </c>
      <c r="L65">
        <f t="shared" si="3"/>
        <v>244.27204974165278</v>
      </c>
      <c r="M65">
        <f t="shared" si="4"/>
        <v>2.0368901970359494</v>
      </c>
      <c r="N65">
        <f t="shared" si="11"/>
        <v>20.368901970359492</v>
      </c>
    </row>
    <row r="66" spans="1:14">
      <c r="A66">
        <v>38</v>
      </c>
      <c r="B66">
        <f t="shared" si="5"/>
        <v>38</v>
      </c>
      <c r="C66">
        <f t="shared" si="6"/>
        <v>8391830.3762189187</v>
      </c>
      <c r="D66">
        <f t="shared" si="7"/>
        <v>313.64279838689919</v>
      </c>
      <c r="E66">
        <f t="shared" si="8"/>
        <v>3479.0518349565382</v>
      </c>
      <c r="F66">
        <f t="shared" si="9"/>
        <v>2616.7729693547017</v>
      </c>
      <c r="G66">
        <f t="shared" si="10"/>
        <v>21.820258252159618</v>
      </c>
      <c r="H66">
        <f t="shared" si="12"/>
        <v>218.20258252159624</v>
      </c>
      <c r="I66">
        <f t="shared" si="0"/>
        <v>-649.62121405910091</v>
      </c>
      <c r="J66">
        <f t="shared" si="1"/>
        <v>31.318382520313662</v>
      </c>
      <c r="K66">
        <f t="shared" si="13"/>
        <v>347.39607201425599</v>
      </c>
      <c r="L66">
        <f t="shared" si="3"/>
        <v>268.66645382176767</v>
      </c>
      <c r="M66">
        <f t="shared" si="4"/>
        <v>2.2403057027635653</v>
      </c>
      <c r="N66">
        <f t="shared" si="11"/>
        <v>22.403057027635654</v>
      </c>
    </row>
    <row r="67" spans="1:14">
      <c r="A67">
        <v>39</v>
      </c>
      <c r="B67">
        <f t="shared" si="5"/>
        <v>39</v>
      </c>
      <c r="C67">
        <f t="shared" si="6"/>
        <v>8391180.7550048605</v>
      </c>
      <c r="D67">
        <f t="shared" si="7"/>
        <v>344.96118090721285</v>
      </c>
      <c r="E67">
        <f t="shared" si="8"/>
        <v>3826.4479069707941</v>
      </c>
      <c r="F67">
        <f t="shared" si="9"/>
        <v>2885.4394231764695</v>
      </c>
      <c r="G67">
        <f t="shared" si="10"/>
        <v>24.060563954923182</v>
      </c>
      <c r="H67">
        <f t="shared" si="12"/>
        <v>240.60563954923191</v>
      </c>
      <c r="I67">
        <f t="shared" si="0"/>
        <v>-714.43296296064455</v>
      </c>
      <c r="J67">
        <f t="shared" si="1"/>
        <v>34.441063863435872</v>
      </c>
      <c r="K67">
        <f t="shared" si="13"/>
        <v>382.03410710592243</v>
      </c>
      <c r="L67">
        <f t="shared" si="3"/>
        <v>295.49378355623469</v>
      </c>
      <c r="M67">
        <f t="shared" si="4"/>
        <v>2.4640084350515203</v>
      </c>
      <c r="N67">
        <f t="shared" si="11"/>
        <v>24.640084350515203</v>
      </c>
    </row>
    <row r="68" spans="1:14">
      <c r="A68">
        <v>40</v>
      </c>
      <c r="B68">
        <f t="shared" si="5"/>
        <v>40</v>
      </c>
      <c r="C68">
        <f t="shared" si="6"/>
        <v>8390466.322041899</v>
      </c>
      <c r="D68">
        <f t="shared" si="7"/>
        <v>379.40224477064874</v>
      </c>
      <c r="E68">
        <f t="shared" si="8"/>
        <v>4208.482014076717</v>
      </c>
      <c r="F68">
        <f t="shared" si="9"/>
        <v>3180.9332067327041</v>
      </c>
      <c r="G68">
        <f t="shared" si="10"/>
        <v>26.524572389974704</v>
      </c>
      <c r="H68">
        <f t="shared" si="12"/>
        <v>265.24572389974713</v>
      </c>
      <c r="I68">
        <f t="shared" si="0"/>
        <v>-785.69533849169079</v>
      </c>
      <c r="J68">
        <f t="shared" si="1"/>
        <v>37.874141169729924</v>
      </c>
      <c r="K68">
        <f t="shared" si="13"/>
        <v>420.11517883286331</v>
      </c>
      <c r="L68">
        <f t="shared" si="3"/>
        <v>324.99600245502143</v>
      </c>
      <c r="M68">
        <f t="shared" si="4"/>
        <v>2.7100160340760624</v>
      </c>
      <c r="N68">
        <f t="shared" si="11"/>
        <v>27.100160340760624</v>
      </c>
    </row>
    <row r="69" spans="1:14">
      <c r="A69">
        <v>41</v>
      </c>
      <c r="B69">
        <f t="shared" si="5"/>
        <v>41</v>
      </c>
      <c r="C69">
        <f t="shared" si="6"/>
        <v>8389680.6267034076</v>
      </c>
      <c r="D69">
        <f t="shared" si="7"/>
        <v>417.27638594037865</v>
      </c>
      <c r="E69">
        <f t="shared" si="8"/>
        <v>4628.5971929095804</v>
      </c>
      <c r="F69">
        <f t="shared" si="9"/>
        <v>3505.9292091877255</v>
      </c>
      <c r="G69">
        <f t="shared" si="10"/>
        <v>29.234588424050767</v>
      </c>
      <c r="H69">
        <f t="shared" si="12"/>
        <v>292.34588424050776</v>
      </c>
      <c r="I69">
        <f t="shared" si="0"/>
        <v>-864.04710375599996</v>
      </c>
      <c r="J69">
        <f t="shared" si="1"/>
        <v>41.648266810150034</v>
      </c>
      <c r="K69">
        <f t="shared" si="13"/>
        <v>461.97929559942435</v>
      </c>
      <c r="L69">
        <f t="shared" si="3"/>
        <v>357.43899573256579</v>
      </c>
      <c r="M69">
        <f t="shared" si="4"/>
        <v>2.9805456138598476</v>
      </c>
      <c r="N69">
        <f t="shared" si="11"/>
        <v>29.805456138598473</v>
      </c>
    </row>
    <row r="70" spans="1:14">
      <c r="A70">
        <v>42</v>
      </c>
      <c r="B70">
        <f t="shared" si="5"/>
        <v>42</v>
      </c>
      <c r="C70">
        <f t="shared" si="6"/>
        <v>8388816.5795996524</v>
      </c>
      <c r="D70">
        <f t="shared" si="7"/>
        <v>458.92465275052871</v>
      </c>
      <c r="E70">
        <f t="shared" si="8"/>
        <v>5090.5764885090048</v>
      </c>
      <c r="F70">
        <f t="shared" si="9"/>
        <v>3863.3682049202912</v>
      </c>
      <c r="G70">
        <f t="shared" si="10"/>
        <v>32.215134037910616</v>
      </c>
      <c r="H70">
        <f t="shared" si="12"/>
        <v>322.15134037910622</v>
      </c>
      <c r="I70">
        <f t="shared" si="0"/>
        <v>-950.18959091671115</v>
      </c>
      <c r="J70">
        <f t="shared" si="1"/>
        <v>45.797077946540114</v>
      </c>
      <c r="K70">
        <f t="shared" si="13"/>
        <v>507.99957430877578</v>
      </c>
      <c r="L70">
        <f t="shared" si="3"/>
        <v>393.11490542746287</v>
      </c>
      <c r="M70">
        <f t="shared" si="4"/>
        <v>3.2780332339323479</v>
      </c>
      <c r="N70">
        <f t="shared" si="11"/>
        <v>32.780332339323479</v>
      </c>
    </row>
    <row r="71" spans="1:14">
      <c r="A71">
        <v>43</v>
      </c>
      <c r="B71">
        <f t="shared" si="5"/>
        <v>43</v>
      </c>
      <c r="C71">
        <f t="shared" si="6"/>
        <v>8387866.3900087355</v>
      </c>
      <c r="D71">
        <f t="shared" si="7"/>
        <v>504.72173069706884</v>
      </c>
      <c r="E71">
        <f t="shared" si="8"/>
        <v>5598.5760628177804</v>
      </c>
      <c r="F71">
        <f t="shared" si="9"/>
        <v>4256.4831103477536</v>
      </c>
      <c r="G71">
        <f t="shared" si="10"/>
        <v>35.493167271842964</v>
      </c>
      <c r="H71">
        <f t="shared" si="12"/>
        <v>354.9316727184297</v>
      </c>
      <c r="I71">
        <f t="shared" si="0"/>
        <v>-1044.8926864852144</v>
      </c>
      <c r="J71">
        <f t="shared" si="1"/>
        <v>50.357478295083432</v>
      </c>
      <c r="K71">
        <f t="shared" si="13"/>
        <v>558.58536579621318</v>
      </c>
      <c r="L71">
        <f t="shared" si="3"/>
        <v>432.34468717465302</v>
      </c>
      <c r="M71">
        <f t="shared" si="4"/>
        <v>3.6051552192647769</v>
      </c>
      <c r="N71">
        <f t="shared" si="11"/>
        <v>36.051552192647769</v>
      </c>
    </row>
    <row r="72" spans="1:14">
      <c r="A72">
        <v>44</v>
      </c>
      <c r="B72">
        <f t="shared" si="5"/>
        <v>44</v>
      </c>
      <c r="C72">
        <f t="shared" si="6"/>
        <v>8386821.4973222502</v>
      </c>
      <c r="D72">
        <f t="shared" si="7"/>
        <v>555.0792089921523</v>
      </c>
      <c r="E72">
        <f t="shared" si="8"/>
        <v>6157.1614286139938</v>
      </c>
      <c r="F72">
        <f t="shared" si="9"/>
        <v>4688.8277975224064</v>
      </c>
      <c r="G72">
        <f t="shared" si="10"/>
        <v>39.098322491107737</v>
      </c>
      <c r="H72">
        <f t="shared" si="12"/>
        <v>390.98322491107746</v>
      </c>
      <c r="I72">
        <f t="shared" si="0"/>
        <v>-1149.0013588286067</v>
      </c>
      <c r="J72">
        <f t="shared" si="1"/>
        <v>55.369944603402992</v>
      </c>
      <c r="K72">
        <f t="shared" si="13"/>
        <v>614.1856543961934</v>
      </c>
      <c r="L72">
        <f t="shared" si="3"/>
        <v>475.48090833620932</v>
      </c>
      <c r="M72">
        <f t="shared" si="4"/>
        <v>3.9648514928010878</v>
      </c>
      <c r="N72">
        <f t="shared" si="11"/>
        <v>39.648514928010876</v>
      </c>
    </row>
    <row r="73" spans="1:14">
      <c r="A73">
        <v>45</v>
      </c>
      <c r="B73">
        <f t="shared" si="5"/>
        <v>45</v>
      </c>
      <c r="C73">
        <f t="shared" si="6"/>
        <v>8385672.4959634217</v>
      </c>
      <c r="D73">
        <f t="shared" si="7"/>
        <v>610.44915359555534</v>
      </c>
      <c r="E73">
        <f t="shared" si="8"/>
        <v>6771.3470830101869</v>
      </c>
      <c r="F73">
        <f t="shared" si="9"/>
        <v>5164.3087058586161</v>
      </c>
      <c r="G73">
        <f t="shared" si="10"/>
        <v>43.063173983908825</v>
      </c>
      <c r="H73">
        <f t="shared" si="12"/>
        <v>430.63173983908831</v>
      </c>
      <c r="I73">
        <f t="shared" si="0"/>
        <v>-1263.4427705089599</v>
      </c>
      <c r="J73">
        <f t="shared" si="1"/>
        <v>60.878859600019439</v>
      </c>
      <c r="K73">
        <f t="shared" si="13"/>
        <v>675.29275115138751</v>
      </c>
      <c r="L73">
        <f t="shared" si="3"/>
        <v>522.91080866044183</v>
      </c>
      <c r="M73">
        <f t="shared" si="4"/>
        <v>4.360351097111109</v>
      </c>
      <c r="N73">
        <f t="shared" si="11"/>
        <v>43.603510971111092</v>
      </c>
    </row>
    <row r="74" spans="1:14">
      <c r="A74">
        <v>46</v>
      </c>
      <c r="B74">
        <f t="shared" si="5"/>
        <v>46</v>
      </c>
      <c r="C74">
        <f t="shared" si="6"/>
        <v>8384409.0531929126</v>
      </c>
      <c r="D74">
        <f t="shared" si="7"/>
        <v>671.32801319557484</v>
      </c>
      <c r="E74">
        <f t="shared" si="8"/>
        <v>7446.6398341615741</v>
      </c>
      <c r="F74">
        <f t="shared" si="9"/>
        <v>5687.2195145190581</v>
      </c>
      <c r="G74">
        <f t="shared" si="10"/>
        <v>47.423525081019932</v>
      </c>
      <c r="H74">
        <f t="shared" si="12"/>
        <v>474.23525081019943</v>
      </c>
      <c r="I74">
        <f t="shared" si="0"/>
        <v>-1389.2340199597284</v>
      </c>
      <c r="J74">
        <f t="shared" si="1"/>
        <v>66.932873205721251</v>
      </c>
      <c r="K74">
        <f t="shared" si="13"/>
        <v>742.44630051421086</v>
      </c>
      <c r="L74">
        <f t="shared" si="3"/>
        <v>575.05964614554216</v>
      </c>
      <c r="M74">
        <f t="shared" si="4"/>
        <v>4.7952000942541053</v>
      </c>
      <c r="N74">
        <f t="shared" si="11"/>
        <v>47.952000942541055</v>
      </c>
    </row>
    <row r="75" spans="1:14">
      <c r="A75">
        <v>47</v>
      </c>
      <c r="B75">
        <f t="shared" si="5"/>
        <v>47</v>
      </c>
      <c r="C75">
        <f t="shared" si="6"/>
        <v>8383019.8191729533</v>
      </c>
      <c r="D75">
        <f t="shared" si="7"/>
        <v>738.26088640129615</v>
      </c>
      <c r="E75">
        <f t="shared" si="8"/>
        <v>8189.0861346757847</v>
      </c>
      <c r="F75">
        <f t="shared" si="9"/>
        <v>6262.2791606646006</v>
      </c>
      <c r="G75">
        <f t="shared" si="10"/>
        <v>52.218725175274038</v>
      </c>
      <c r="H75">
        <f t="shared" si="12"/>
        <v>522.18725175274051</v>
      </c>
      <c r="I75">
        <f t="shared" si="0"/>
        <v>-1527.490558610524</v>
      </c>
      <c r="J75">
        <f t="shared" si="1"/>
        <v>73.585293801378796</v>
      </c>
      <c r="K75">
        <f t="shared" si="13"/>
        <v>816.23762044649698</v>
      </c>
      <c r="L75">
        <f t="shared" si="3"/>
        <v>632.39435231692505</v>
      </c>
      <c r="M75">
        <f t="shared" si="4"/>
        <v>5.2732920457235437</v>
      </c>
      <c r="N75">
        <f t="shared" si="11"/>
        <v>52.732920457235437</v>
      </c>
    </row>
    <row r="76" spans="1:14">
      <c r="A76">
        <v>48</v>
      </c>
      <c r="B76">
        <f t="shared" si="5"/>
        <v>48</v>
      </c>
      <c r="C76">
        <f t="shared" si="6"/>
        <v>8381492.328614343</v>
      </c>
      <c r="D76">
        <f t="shared" si="7"/>
        <v>811.84618020267499</v>
      </c>
      <c r="E76">
        <f t="shared" si="8"/>
        <v>9005.323755122281</v>
      </c>
      <c r="F76">
        <f t="shared" si="9"/>
        <v>6894.6735129815261</v>
      </c>
      <c r="G76">
        <f t="shared" si="10"/>
        <v>57.492017220997582</v>
      </c>
      <c r="H76">
        <f t="shared" si="12"/>
        <v>574.92017220997593</v>
      </c>
      <c r="I76">
        <f t="shared" si="0"/>
        <v>-1679.4353307699109</v>
      </c>
      <c r="J76">
        <f t="shared" si="1"/>
        <v>80.894511317659564</v>
      </c>
      <c r="K76">
        <f t="shared" si="13"/>
        <v>897.31439550046935</v>
      </c>
      <c r="L76">
        <f t="shared" si="3"/>
        <v>695.4275226646206</v>
      </c>
      <c r="M76">
        <f t="shared" si="4"/>
        <v>5.7989012871619643</v>
      </c>
      <c r="N76">
        <f t="shared" si="11"/>
        <v>57.989012871619636</v>
      </c>
    </row>
    <row r="77" spans="1:14">
      <c r="A77">
        <v>49</v>
      </c>
      <c r="B77">
        <f t="shared" si="5"/>
        <v>49</v>
      </c>
      <c r="C77">
        <f t="shared" si="6"/>
        <v>8379812.893283573</v>
      </c>
      <c r="D77">
        <f t="shared" si="7"/>
        <v>892.74069152033451</v>
      </c>
      <c r="E77">
        <f t="shared" si="8"/>
        <v>9902.6381506227499</v>
      </c>
      <c r="F77">
        <f t="shared" si="9"/>
        <v>7590.1010356461466</v>
      </c>
      <c r="G77">
        <f t="shared" si="10"/>
        <v>63.29091850815955</v>
      </c>
      <c r="H77">
        <f t="shared" si="12"/>
        <v>632.90918508159552</v>
      </c>
      <c r="I77">
        <f t="shared" si="0"/>
        <v>-1846.4086842162428</v>
      </c>
      <c r="J77">
        <f t="shared" si="1"/>
        <v>88.924453838952644</v>
      </c>
      <c r="K77">
        <f t="shared" si="13"/>
        <v>986.38574165278419</v>
      </c>
      <c r="L77">
        <f t="shared" si="3"/>
        <v>764.72176949936068</v>
      </c>
      <c r="M77">
        <f t="shared" si="4"/>
        <v>6.3767192251452469</v>
      </c>
      <c r="N77">
        <f t="shared" si="11"/>
        <v>63.767192251452464</v>
      </c>
    </row>
    <row r="78" spans="1:14">
      <c r="A78">
        <v>50</v>
      </c>
      <c r="B78">
        <f t="shared" si="5"/>
        <v>50</v>
      </c>
      <c r="C78">
        <f t="shared" si="6"/>
        <v>8377966.4845993565</v>
      </c>
      <c r="D78">
        <f t="shared" si="7"/>
        <v>981.66514535928718</v>
      </c>
      <c r="E78">
        <f t="shared" si="8"/>
        <v>10889.023892275534</v>
      </c>
      <c r="F78">
        <f t="shared" si="9"/>
        <v>8354.822805145508</v>
      </c>
      <c r="G78">
        <f t="shared" si="10"/>
        <v>69.667637733304801</v>
      </c>
      <c r="H78">
        <f t="shared" si="12"/>
        <v>696.67637733304798</v>
      </c>
      <c r="I78">
        <f t="shared" si="0"/>
        <v>-2029.8790993432317</v>
      </c>
      <c r="J78">
        <f t="shared" si="1"/>
        <v>97.745079284388069</v>
      </c>
      <c r="K78">
        <f t="shared" si="13"/>
        <v>1084.2276602277852</v>
      </c>
      <c r="L78">
        <f t="shared" si="3"/>
        <v>840.89446593563514</v>
      </c>
      <c r="M78">
        <f t="shared" si="4"/>
        <v>7.01189389542348</v>
      </c>
      <c r="N78">
        <f t="shared" si="11"/>
        <v>70.118938954234793</v>
      </c>
    </row>
    <row r="79" spans="1:14">
      <c r="A79">
        <v>51</v>
      </c>
      <c r="B79">
        <f t="shared" si="5"/>
        <v>51</v>
      </c>
      <c r="C79">
        <f t="shared" si="6"/>
        <v>8375936.6055000136</v>
      </c>
      <c r="D79">
        <f t="shared" si="7"/>
        <v>1079.4102246436753</v>
      </c>
      <c r="E79">
        <f t="shared" si="8"/>
        <v>11973.25155250332</v>
      </c>
      <c r="F79">
        <f t="shared" si="9"/>
        <v>9195.7172710811428</v>
      </c>
      <c r="G79">
        <f t="shared" si="10"/>
        <v>76.679531628728284</v>
      </c>
      <c r="H79">
        <f t="shared" si="12"/>
        <v>766.79531628728273</v>
      </c>
      <c r="I79">
        <f t="shared" si="0"/>
        <v>-2231.4547836323991</v>
      </c>
      <c r="J79">
        <f t="shared" si="1"/>
        <v>107.43290352833888</v>
      </c>
      <c r="K79">
        <f t="shared" si="13"/>
        <v>1191.6888960221322</v>
      </c>
      <c r="L79">
        <f t="shared" si="3"/>
        <v>924.62291104875908</v>
      </c>
      <c r="M79">
        <f t="shared" si="4"/>
        <v>7.7100730331691087</v>
      </c>
      <c r="N79">
        <f t="shared" si="11"/>
        <v>77.100730331691082</v>
      </c>
    </row>
    <row r="80" spans="1:14">
      <c r="A80">
        <v>52</v>
      </c>
      <c r="B80">
        <f t="shared" si="5"/>
        <v>52</v>
      </c>
      <c r="C80">
        <f t="shared" si="6"/>
        <v>8373705.1507163811</v>
      </c>
      <c r="D80">
        <f t="shared" si="7"/>
        <v>1186.8431281720141</v>
      </c>
      <c r="E80">
        <f t="shared" si="8"/>
        <v>13164.940448525453</v>
      </c>
      <c r="F80">
        <f t="shared" si="9"/>
        <v>10120.340182129901</v>
      </c>
      <c r="G80">
        <f t="shared" si="10"/>
        <v>84.389604661897394</v>
      </c>
      <c r="H80">
        <f t="shared" si="12"/>
        <v>843.89604661897386</v>
      </c>
      <c r="I80">
        <f t="shared" si="0"/>
        <v>-2452.8961759017234</v>
      </c>
      <c r="J80">
        <f t="shared" si="1"/>
        <v>118.07156603339224</v>
      </c>
      <c r="K80">
        <f t="shared" si="13"/>
        <v>1309.6972115327981</v>
      </c>
      <c r="L80">
        <f t="shared" si="3"/>
        <v>1016.6499474200189</v>
      </c>
      <c r="M80">
        <f t="shared" si="4"/>
        <v>8.4774509155143871</v>
      </c>
      <c r="N80">
        <f t="shared" si="11"/>
        <v>84.774509155143861</v>
      </c>
    </row>
    <row r="81" spans="1:14">
      <c r="A81">
        <v>53</v>
      </c>
      <c r="B81">
        <f t="shared" si="5"/>
        <v>53</v>
      </c>
      <c r="C81">
        <f t="shared" si="6"/>
        <v>8371252.2545404797</v>
      </c>
      <c r="D81">
        <f t="shared" si="7"/>
        <v>1304.9146942054062</v>
      </c>
      <c r="E81">
        <f t="shared" si="8"/>
        <v>14474.637660058252</v>
      </c>
      <c r="F81">
        <f t="shared" si="9"/>
        <v>11136.99012954992</v>
      </c>
      <c r="G81">
        <f t="shared" si="10"/>
        <v>92.867055577411776</v>
      </c>
      <c r="H81">
        <f t="shared" si="12"/>
        <v>928.6705557741177</v>
      </c>
      <c r="I81">
        <f t="shared" si="0"/>
        <v>-2696.1294008729442</v>
      </c>
      <c r="J81">
        <f t="shared" si="1"/>
        <v>129.75243366904917</v>
      </c>
      <c r="K81">
        <f t="shared" si="13"/>
        <v>1439.2660847564912</v>
      </c>
      <c r="L81">
        <f t="shared" si="3"/>
        <v>1117.7900632030799</v>
      </c>
      <c r="M81">
        <f t="shared" si="4"/>
        <v>9.3208192443243298</v>
      </c>
      <c r="N81">
        <f t="shared" si="11"/>
        <v>93.208192443243291</v>
      </c>
    </row>
    <row r="82" spans="1:14">
      <c r="A82">
        <v>54</v>
      </c>
      <c r="B82">
        <f t="shared" si="5"/>
        <v>54</v>
      </c>
      <c r="C82">
        <f t="shared" si="6"/>
        <v>8368556.1251396071</v>
      </c>
      <c r="D82">
        <f t="shared" si="7"/>
        <v>1434.6671278744554</v>
      </c>
      <c r="E82">
        <f t="shared" si="8"/>
        <v>15913.903744814743</v>
      </c>
      <c r="F82">
        <f t="shared" si="9"/>
        <v>12254.780192753</v>
      </c>
      <c r="G82">
        <f t="shared" si="10"/>
        <v>102.1878748217361</v>
      </c>
      <c r="H82">
        <f t="shared" si="12"/>
        <v>1021.878748217361</v>
      </c>
      <c r="I82">
        <f t="shared" si="0"/>
        <v>-2963.2607087046777</v>
      </c>
      <c r="J82">
        <f t="shared" si="1"/>
        <v>142.57524285380043</v>
      </c>
      <c r="K82">
        <f t="shared" si="13"/>
        <v>1581.501832087363</v>
      </c>
      <c r="L82">
        <f t="shared" si="3"/>
        <v>1228.9360114215538</v>
      </c>
      <c r="M82">
        <f t="shared" si="4"/>
        <v>10.247622341960396</v>
      </c>
      <c r="N82">
        <f t="shared" si="11"/>
        <v>102.47622341960395</v>
      </c>
    </row>
    <row r="83" spans="1:14">
      <c r="A83">
        <v>55</v>
      </c>
      <c r="B83">
        <f t="shared" si="5"/>
        <v>55</v>
      </c>
      <c r="C83">
        <f t="shared" si="6"/>
        <v>8365592.8644309025</v>
      </c>
      <c r="D83">
        <f t="shared" si="7"/>
        <v>1577.242370728256</v>
      </c>
      <c r="E83">
        <f t="shared" si="8"/>
        <v>17495.405576902107</v>
      </c>
      <c r="F83">
        <f t="shared" si="9"/>
        <v>13483.716204174554</v>
      </c>
      <c r="G83">
        <f t="shared" si="10"/>
        <v>112.4354971636965</v>
      </c>
      <c r="H83">
        <f t="shared" si="12"/>
        <v>1124.354971636965</v>
      </c>
      <c r="I83">
        <f t="shared" si="0"/>
        <v>-3256.5919257700598</v>
      </c>
      <c r="J83">
        <f t="shared" si="1"/>
        <v>156.64877945635612</v>
      </c>
      <c r="K83">
        <f t="shared" si="13"/>
        <v>1737.6111500543921</v>
      </c>
      <c r="L83">
        <f t="shared" si="3"/>
        <v>1351.0659793255381</v>
      </c>
      <c r="M83">
        <f t="shared" si="4"/>
        <v>11.266016933773258</v>
      </c>
      <c r="N83">
        <f t="shared" si="11"/>
        <v>112.66016933773257</v>
      </c>
    </row>
    <row r="84" spans="1:14">
      <c r="A84">
        <v>56</v>
      </c>
      <c r="B84">
        <f t="shared" si="5"/>
        <v>56</v>
      </c>
      <c r="C84">
        <f t="shared" si="6"/>
        <v>8362336.2725051325</v>
      </c>
      <c r="D84">
        <f t="shared" si="7"/>
        <v>1733.8911501846121</v>
      </c>
      <c r="E84">
        <f t="shared" si="8"/>
        <v>19233.016726956499</v>
      </c>
      <c r="F84">
        <f t="shared" si="9"/>
        <v>14834.782183500092</v>
      </c>
      <c r="G84">
        <f t="shared" si="10"/>
        <v>123.70151409746975</v>
      </c>
      <c r="H84">
        <f t="shared" si="12"/>
        <v>1237.0151409746977</v>
      </c>
      <c r="I84">
        <f t="shared" si="0"/>
        <v>-3578.6369315385987</v>
      </c>
      <c r="J84">
        <f t="shared" si="1"/>
        <v>172.0915949877882</v>
      </c>
      <c r="K84">
        <f t="shared" si="13"/>
        <v>1908.9090596121598</v>
      </c>
      <c r="L84">
        <f t="shared" si="3"/>
        <v>1485.2513401516178</v>
      </c>
      <c r="M84">
        <f t="shared" si="4"/>
        <v>12.384936787032943</v>
      </c>
      <c r="N84">
        <f t="shared" si="11"/>
        <v>123.84936787032943</v>
      </c>
    </row>
    <row r="85" spans="1:14">
      <c r="A85">
        <v>57</v>
      </c>
      <c r="B85">
        <f t="shared" si="5"/>
        <v>57</v>
      </c>
      <c r="C85">
        <f t="shared" si="6"/>
        <v>8358757.6355735939</v>
      </c>
      <c r="D85">
        <f t="shared" si="7"/>
        <v>1905.9827451724004</v>
      </c>
      <c r="E85">
        <f t="shared" si="8"/>
        <v>21141.92578656866</v>
      </c>
      <c r="F85">
        <f t="shared" si="9"/>
        <v>16320.033523651709</v>
      </c>
      <c r="G85">
        <f t="shared" si="10"/>
        <v>136.08645088450271</v>
      </c>
      <c r="H85">
        <f t="shared" si="12"/>
        <v>1360.8645088450271</v>
      </c>
      <c r="I85">
        <f t="shared" si="0"/>
        <v>-3932.1391612680222</v>
      </c>
      <c r="J85">
        <f t="shared" si="1"/>
        <v>189.03275646805051</v>
      </c>
      <c r="K85">
        <f t="shared" si="13"/>
        <v>2096.8272239613248</v>
      </c>
      <c r="L85">
        <f t="shared" si="3"/>
        <v>1632.6650183731299</v>
      </c>
      <c r="M85">
        <f t="shared" si="4"/>
        <v>13.614162465517147</v>
      </c>
      <c r="N85">
        <f t="shared" si="11"/>
        <v>136.14162465517146</v>
      </c>
    </row>
    <row r="86" spans="1:14">
      <c r="A86">
        <v>58</v>
      </c>
      <c r="B86">
        <f t="shared" si="5"/>
        <v>58</v>
      </c>
      <c r="C86">
        <f t="shared" si="6"/>
        <v>8354825.4964123257</v>
      </c>
      <c r="D86">
        <f t="shared" si="7"/>
        <v>2095.015501640451</v>
      </c>
      <c r="E86">
        <f t="shared" si="8"/>
        <v>23238.753010529985</v>
      </c>
      <c r="F86">
        <f t="shared" si="9"/>
        <v>17952.698542024838</v>
      </c>
      <c r="G86">
        <f t="shared" si="10"/>
        <v>149.70061335001986</v>
      </c>
      <c r="H86">
        <f t="shared" si="12"/>
        <v>1497.0061335001985</v>
      </c>
      <c r="I86">
        <f t="shared" si="0"/>
        <v>-4320.0901145174967</v>
      </c>
      <c r="J86">
        <f t="shared" si="1"/>
        <v>207.61262590857015</v>
      </c>
      <c r="K86">
        <f t="shared" si="13"/>
        <v>2302.9225948824669</v>
      </c>
      <c r="L86">
        <f t="shared" si="3"/>
        <v>1794.5904972861706</v>
      </c>
      <c r="M86">
        <f t="shared" si="4"/>
        <v>14.964396440288935</v>
      </c>
      <c r="N86">
        <f t="shared" si="11"/>
        <v>149.64396440288934</v>
      </c>
    </row>
    <row r="87" spans="1:14">
      <c r="A87">
        <v>59</v>
      </c>
      <c r="B87">
        <f t="shared" si="5"/>
        <v>59</v>
      </c>
      <c r="C87">
        <f t="shared" si="6"/>
        <v>8350505.4062978085</v>
      </c>
      <c r="D87">
        <f t="shared" si="7"/>
        <v>2302.628127549021</v>
      </c>
      <c r="E87">
        <f t="shared" si="8"/>
        <v>25541.675605412453</v>
      </c>
      <c r="F87">
        <f t="shared" si="9"/>
        <v>19747.28903931101</v>
      </c>
      <c r="G87">
        <f t="shared" si="10"/>
        <v>164.6650097903088</v>
      </c>
      <c r="H87">
        <f t="shared" si="12"/>
        <v>1646.650097903088</v>
      </c>
      <c r="I87">
        <f t="shared" si="0"/>
        <v>-4745.748824316358</v>
      </c>
      <c r="J87">
        <f t="shared" si="1"/>
        <v>227.98366356041856</v>
      </c>
      <c r="K87">
        <f t="shared" si="13"/>
        <v>2528.8863226872631</v>
      </c>
      <c r="L87">
        <f t="shared" si="3"/>
        <v>1972.4314943004692</v>
      </c>
      <c r="M87">
        <f t="shared" si="4"/>
        <v>16.447343768207293</v>
      </c>
      <c r="N87">
        <f t="shared" si="11"/>
        <v>164.47343768207293</v>
      </c>
    </row>
    <row r="88" spans="1:14">
      <c r="A88">
        <v>60</v>
      </c>
      <c r="B88">
        <f t="shared" si="5"/>
        <v>60</v>
      </c>
      <c r="C88">
        <f t="shared" si="6"/>
        <v>8345759.6574734924</v>
      </c>
      <c r="D88">
        <f t="shared" si="7"/>
        <v>2530.6117911094398</v>
      </c>
      <c r="E88">
        <f t="shared" si="8"/>
        <v>28070.561928099716</v>
      </c>
      <c r="F88">
        <f t="shared" si="9"/>
        <v>21719.720533611478</v>
      </c>
      <c r="G88">
        <f t="shared" si="10"/>
        <v>181.11235355851611</v>
      </c>
      <c r="H88">
        <f t="shared" si="12"/>
        <v>1811.1235355851609</v>
      </c>
      <c r="I88">
        <f t="shared" si="0"/>
        <v>-5212.662210068147</v>
      </c>
      <c r="J88">
        <f t="shared" si="1"/>
        <v>250.31124686948087</v>
      </c>
      <c r="K88">
        <f t="shared" si="13"/>
        <v>2776.5528403980134</v>
      </c>
      <c r="L88">
        <f t="shared" si="3"/>
        <v>2167.7223242927294</v>
      </c>
      <c r="M88">
        <f t="shared" si="4"/>
        <v>18.075798507924571</v>
      </c>
      <c r="N88">
        <f t="shared" si="11"/>
        <v>180.75798507924569</v>
      </c>
    </row>
    <row r="89" spans="1:14">
      <c r="A89">
        <v>61</v>
      </c>
      <c r="B89">
        <f t="shared" si="5"/>
        <v>61</v>
      </c>
      <c r="C89">
        <f t="shared" si="6"/>
        <v>8340546.9952634247</v>
      </c>
      <c r="D89">
        <f t="shared" si="7"/>
        <v>2780.9230379789205</v>
      </c>
      <c r="E89">
        <f t="shared" si="8"/>
        <v>30847.11476849773</v>
      </c>
      <c r="F89">
        <f t="shared" si="9"/>
        <v>23887.442857904207</v>
      </c>
      <c r="G89">
        <f t="shared" si="10"/>
        <v>199.18815206644067</v>
      </c>
      <c r="H89">
        <f t="shared" si="12"/>
        <v>1991.8815206644065</v>
      </c>
      <c r="I89">
        <f t="shared" si="0"/>
        <v>-5724.6861976782338</v>
      </c>
      <c r="J89">
        <f t="shared" si="1"/>
        <v>274.77449438157993</v>
      </c>
      <c r="K89">
        <f t="shared" si="13"/>
        <v>3047.9090028340361</v>
      </c>
      <c r="L89">
        <f t="shared" si="3"/>
        <v>2382.1389644770543</v>
      </c>
      <c r="M89">
        <f t="shared" si="4"/>
        <v>19.863735985563718</v>
      </c>
      <c r="N89">
        <f t="shared" si="11"/>
        <v>198.63735985563716</v>
      </c>
    </row>
    <row r="90" spans="1:14">
      <c r="A90">
        <v>62</v>
      </c>
      <c r="B90">
        <f t="shared" si="5"/>
        <v>62</v>
      </c>
      <c r="C90">
        <f t="shared" si="6"/>
        <v>8334822.3090657461</v>
      </c>
      <c r="D90">
        <f t="shared" si="7"/>
        <v>3055.6975323605006</v>
      </c>
      <c r="E90">
        <f t="shared" si="8"/>
        <v>33895.023771331762</v>
      </c>
      <c r="F90">
        <f t="shared" si="9"/>
        <v>26269.58182238126</v>
      </c>
      <c r="G90">
        <f t="shared" si="10"/>
        <v>219.05188805200439</v>
      </c>
      <c r="H90">
        <f t="shared" si="12"/>
        <v>2190.5188805200437</v>
      </c>
      <c r="I90">
        <f t="shared" si="0"/>
        <v>-6286.0074415270901</v>
      </c>
      <c r="J90">
        <f t="shared" si="1"/>
        <v>301.56708056779917</v>
      </c>
      <c r="K90">
        <f t="shared" si="13"/>
        <v>3345.1031249812722</v>
      </c>
      <c r="L90">
        <f t="shared" si="3"/>
        <v>2617.5108250325866</v>
      </c>
      <c r="M90">
        <f t="shared" si="4"/>
        <v>21.826410945432148</v>
      </c>
      <c r="N90">
        <f t="shared" si="11"/>
        <v>218.26410945432147</v>
      </c>
    </row>
    <row r="91" spans="1:14">
      <c r="A91">
        <v>63</v>
      </c>
      <c r="B91">
        <f t="shared" si="5"/>
        <v>63</v>
      </c>
      <c r="C91">
        <f t="shared" si="6"/>
        <v>8328536.3016242189</v>
      </c>
      <c r="D91">
        <f t="shared" si="7"/>
        <v>3357.2646129282998</v>
      </c>
      <c r="E91">
        <f t="shared" si="8"/>
        <v>37240.126896313035</v>
      </c>
      <c r="F91">
        <f t="shared" si="9"/>
        <v>28887.092647413847</v>
      </c>
      <c r="G91">
        <f t="shared" si="10"/>
        <v>240.87829899743653</v>
      </c>
      <c r="H91">
        <f t="shared" si="12"/>
        <v>2408.7829899743651</v>
      </c>
      <c r="I91">
        <f t="shared" si="0"/>
        <v>-6901.1654231483462</v>
      </c>
      <c r="J91">
        <f t="shared" si="1"/>
        <v>330.89802360018496</v>
      </c>
      <c r="K91">
        <f t="shared" si="13"/>
        <v>3670.4537203166378</v>
      </c>
      <c r="L91">
        <f t="shared" si="3"/>
        <v>2875.8332177106072</v>
      </c>
      <c r="M91">
        <f t="shared" si="4"/>
        <v>23.980461520916428</v>
      </c>
      <c r="N91">
        <f t="shared" si="11"/>
        <v>239.80461520916427</v>
      </c>
    </row>
    <row r="92" spans="1:14">
      <c r="A92">
        <v>64</v>
      </c>
      <c r="B92">
        <f t="shared" si="5"/>
        <v>64</v>
      </c>
      <c r="C92">
        <f t="shared" si="6"/>
        <v>8321635.1362010706</v>
      </c>
      <c r="D92">
        <f t="shared" si="7"/>
        <v>3688.1626365284847</v>
      </c>
      <c r="E92">
        <f t="shared" si="8"/>
        <v>40910.580616629675</v>
      </c>
      <c r="F92">
        <f t="shared" si="9"/>
        <v>31762.925865124453</v>
      </c>
      <c r="G92">
        <f t="shared" si="10"/>
        <v>264.85876051835294</v>
      </c>
      <c r="H92">
        <f t="shared" si="12"/>
        <v>2648.5876051835294</v>
      </c>
      <c r="I92">
        <f t="shared" ref="I92:I155" si="14">-B$9*C92*(D92 + E92) - B$9*C92*(B$12)*(D92+E92)</f>
        <v>-7575.0746290046372</v>
      </c>
      <c r="J92">
        <f t="shared" ref="J92:J155" si="15">B$9*C92*(D92 + E92) -B$10*(D92)</f>
        <v>362.9924233988728</v>
      </c>
      <c r="K92">
        <f t="shared" ref="K92:K155" si="16">(B$12)*B$9*C92*(D92 + E92) - B$10*( E92)</f>
        <v>4026.4576875230396</v>
      </c>
      <c r="L92">
        <f t="shared" ref="L92:L155" si="17">B$10*(D92)*(1- B$13) + B$10*(E92)</f>
        <v>3159.2804992503793</v>
      </c>
      <c r="M92">
        <f t="shared" ref="M92:M155" si="18">B$10*(D92)*B$13</f>
        <v>26.344018832346322</v>
      </c>
      <c r="N92">
        <f t="shared" si="11"/>
        <v>263.44018832346319</v>
      </c>
    </row>
    <row r="93" spans="1:14">
      <c r="A93">
        <v>65</v>
      </c>
      <c r="B93">
        <f t="shared" ref="B93:B156" si="19">B92+B$8</f>
        <v>65</v>
      </c>
      <c r="C93">
        <f t="shared" ref="C93:C127" si="20">C92+I92*B$8</f>
        <v>8314060.0615720656</v>
      </c>
      <c r="D93">
        <f t="shared" ref="D93:D127" si="21">D92+J92*B$8</f>
        <v>4051.1550599273573</v>
      </c>
      <c r="E93">
        <f t="shared" ref="E93:E127" si="22">E92+K92*B$8</f>
        <v>44937.038304152717</v>
      </c>
      <c r="F93">
        <f t="shared" ref="F93:F127" si="23">F92+L92*B$8</f>
        <v>34922.206364374833</v>
      </c>
      <c r="G93">
        <f t="shared" ref="G93:G127" si="24">G92+M92*B$8</f>
        <v>291.20277935069925</v>
      </c>
      <c r="H93">
        <f t="shared" si="12"/>
        <v>2912.0277935069926</v>
      </c>
      <c r="I93">
        <f t="shared" si="14"/>
        <v>-8313.0464226054355</v>
      </c>
      <c r="J93">
        <f t="shared" si="15"/>
        <v>398.09212168469406</v>
      </c>
      <c r="K93">
        <f t="shared" si="16"/>
        <v>4415.7976320578791</v>
      </c>
      <c r="L93">
        <f t="shared" si="17"/>
        <v>3470.2198470062385</v>
      </c>
      <c r="M93">
        <f t="shared" si="18"/>
        <v>28.936821856623983</v>
      </c>
      <c r="N93">
        <f t="shared" ref="N93:N156" si="25">D93*B$10</f>
        <v>289.36821856623982</v>
      </c>
    </row>
    <row r="94" spans="1:14">
      <c r="A94">
        <v>66</v>
      </c>
      <c r="B94">
        <f t="shared" si="19"/>
        <v>66</v>
      </c>
      <c r="C94">
        <f t="shared" si="20"/>
        <v>8305747.0151494602</v>
      </c>
      <c r="D94">
        <f t="shared" si="21"/>
        <v>4449.2471816120515</v>
      </c>
      <c r="E94">
        <f t="shared" si="22"/>
        <v>49352.835936210598</v>
      </c>
      <c r="F94">
        <f t="shared" si="23"/>
        <v>38392.426211381069</v>
      </c>
      <c r="G94">
        <f t="shared" si="24"/>
        <v>320.13960120732321</v>
      </c>
      <c r="H94">
        <f t="shared" ref="H94:H157" si="26">H93+N93*B$8</f>
        <v>3201.3960120732322</v>
      </c>
      <c r="I94">
        <f t="shared" si="14"/>
        <v>-9120.8101222528949</v>
      </c>
      <c r="J94">
        <f t="shared" si="15"/>
        <v>436.45624919333824</v>
      </c>
      <c r="K94">
        <f t="shared" si="16"/>
        <v>4841.3479360722249</v>
      </c>
      <c r="L94">
        <f t="shared" si="17"/>
        <v>3811.2255999758172</v>
      </c>
      <c r="M94">
        <f t="shared" si="18"/>
        <v>31.78033701151465</v>
      </c>
      <c r="N94">
        <f t="shared" si="25"/>
        <v>317.80337011514649</v>
      </c>
    </row>
    <row r="95" spans="1:14">
      <c r="A95">
        <v>67</v>
      </c>
      <c r="B95">
        <f t="shared" si="19"/>
        <v>67</v>
      </c>
      <c r="C95">
        <f t="shared" si="20"/>
        <v>8296626.2050272077</v>
      </c>
      <c r="D95">
        <f t="shared" si="21"/>
        <v>4885.7034308053899</v>
      </c>
      <c r="E95">
        <f t="shared" si="22"/>
        <v>54194.183872282825</v>
      </c>
      <c r="F95">
        <f t="shared" si="23"/>
        <v>42203.651811356889</v>
      </c>
      <c r="G95">
        <f t="shared" si="24"/>
        <v>351.91993821883784</v>
      </c>
      <c r="H95">
        <f t="shared" si="26"/>
        <v>3519.1993821883789</v>
      </c>
      <c r="I95">
        <f t="shared" si="14"/>
        <v>-10004.532672709796</v>
      </c>
      <c r="J95">
        <f t="shared" si="15"/>
        <v>478.36161752498367</v>
      </c>
      <c r="K95">
        <f t="shared" si="16"/>
        <v>5306.1791049642279</v>
      </c>
      <c r="L95">
        <f t="shared" si="17"/>
        <v>4185.094068571977</v>
      </c>
      <c r="M95">
        <f t="shared" si="18"/>
        <v>34.897881648609932</v>
      </c>
      <c r="N95">
        <f t="shared" si="25"/>
        <v>348.97881648609928</v>
      </c>
    </row>
    <row r="96" spans="1:14">
      <c r="A96">
        <v>68</v>
      </c>
      <c r="B96">
        <f t="shared" si="19"/>
        <v>68</v>
      </c>
      <c r="C96">
        <f t="shared" si="20"/>
        <v>8286621.6723544979</v>
      </c>
      <c r="D96">
        <f t="shared" si="21"/>
        <v>5364.0650483303734</v>
      </c>
      <c r="E96">
        <f t="shared" si="22"/>
        <v>59500.362977247052</v>
      </c>
      <c r="F96">
        <f t="shared" si="23"/>
        <v>46388.745879928865</v>
      </c>
      <c r="G96">
        <f t="shared" si="24"/>
        <v>386.81781986744778</v>
      </c>
      <c r="H96">
        <f t="shared" si="26"/>
        <v>3868.1781986744782</v>
      </c>
      <c r="I96">
        <f t="shared" si="14"/>
        <v>-10970.836154813567</v>
      </c>
      <c r="J96">
        <f t="shared" si="15"/>
        <v>524.10290421024786</v>
      </c>
      <c r="K96">
        <f t="shared" si="16"/>
        <v>5813.5598202049323</v>
      </c>
      <c r="L96">
        <f t="shared" si="17"/>
        <v>4594.8586800531702</v>
      </c>
      <c r="M96">
        <f t="shared" si="18"/>
        <v>38.314750345216957</v>
      </c>
      <c r="N96">
        <f t="shared" si="25"/>
        <v>383.14750345216953</v>
      </c>
    </row>
    <row r="97" spans="1:14">
      <c r="A97">
        <v>69</v>
      </c>
      <c r="B97">
        <f t="shared" si="19"/>
        <v>69</v>
      </c>
      <c r="C97">
        <f t="shared" si="20"/>
        <v>8275650.8361996841</v>
      </c>
      <c r="D97">
        <f t="shared" si="21"/>
        <v>5888.1679525406216</v>
      </c>
      <c r="E97">
        <f t="shared" si="22"/>
        <v>65313.922797451982</v>
      </c>
      <c r="F97">
        <f t="shared" si="23"/>
        <v>50983.604559982035</v>
      </c>
      <c r="G97">
        <f t="shared" si="24"/>
        <v>425.13257021266475</v>
      </c>
      <c r="H97">
        <f t="shared" si="26"/>
        <v>4251.3257021266472</v>
      </c>
      <c r="I97">
        <f t="shared" si="14"/>
        <v>-12026.81220936524</v>
      </c>
      <c r="J97">
        <f t="shared" si="15"/>
        <v>573.99256937829409</v>
      </c>
      <c r="K97">
        <f t="shared" si="16"/>
        <v>6366.9560149874742</v>
      </c>
      <c r="L97">
        <f t="shared" si="17"/>
        <v>5043.805282481324</v>
      </c>
      <c r="M97">
        <f t="shared" si="18"/>
        <v>42.058342518147299</v>
      </c>
      <c r="N97">
        <f t="shared" si="25"/>
        <v>420.58342518147293</v>
      </c>
    </row>
    <row r="98" spans="1:14">
      <c r="A98">
        <v>70</v>
      </c>
      <c r="B98">
        <f t="shared" si="19"/>
        <v>70</v>
      </c>
      <c r="C98">
        <f t="shared" si="20"/>
        <v>8263624.0239903191</v>
      </c>
      <c r="D98">
        <f t="shared" si="21"/>
        <v>6462.1605219189159</v>
      </c>
      <c r="E98">
        <f t="shared" si="22"/>
        <v>71680.878812439449</v>
      </c>
      <c r="F98">
        <f t="shared" si="23"/>
        <v>56027.409842463356</v>
      </c>
      <c r="G98">
        <f t="shared" si="24"/>
        <v>467.19091273081204</v>
      </c>
      <c r="H98">
        <f t="shared" si="26"/>
        <v>4671.9091273081203</v>
      </c>
      <c r="I98">
        <f t="shared" si="14"/>
        <v>-13180.032258623121</v>
      </c>
      <c r="J98">
        <f t="shared" si="15"/>
        <v>628.36043085358256</v>
      </c>
      <c r="K98">
        <f t="shared" si="16"/>
        <v>6970.0261610296557</v>
      </c>
      <c r="L98">
        <f t="shared" si="17"/>
        <v>5535.4873772976043</v>
      </c>
      <c r="M98">
        <f t="shared" si="18"/>
        <v>46.158289442277976</v>
      </c>
      <c r="N98">
        <f t="shared" si="25"/>
        <v>461.5828944227797</v>
      </c>
    </row>
    <row r="99" spans="1:14">
      <c r="A99">
        <v>71</v>
      </c>
      <c r="B99">
        <f t="shared" si="19"/>
        <v>71</v>
      </c>
      <c r="C99">
        <f t="shared" si="20"/>
        <v>8250443.9917316958</v>
      </c>
      <c r="D99">
        <f t="shared" si="21"/>
        <v>7090.5209527724983</v>
      </c>
      <c r="E99">
        <f t="shared" si="22"/>
        <v>78650.904973469107</v>
      </c>
      <c r="F99">
        <f t="shared" si="23"/>
        <v>61562.897219760962</v>
      </c>
      <c r="G99">
        <f t="shared" si="24"/>
        <v>513.34920217309002</v>
      </c>
      <c r="H99">
        <f t="shared" si="26"/>
        <v>5133.4920217309</v>
      </c>
      <c r="I99">
        <f t="shared" si="14"/>
        <v>-14438.552189049751</v>
      </c>
      <c r="J99">
        <f t="shared" si="15"/>
        <v>687.55281156755655</v>
      </c>
      <c r="K99">
        <f t="shared" si="16"/>
        <v>7626.61181132208</v>
      </c>
      <c r="L99">
        <f t="shared" si="17"/>
        <v>6073.7409879260249</v>
      </c>
      <c r="M99">
        <f t="shared" si="18"/>
        <v>50.646578234089276</v>
      </c>
      <c r="N99">
        <f t="shared" si="25"/>
        <v>506.4657823408927</v>
      </c>
    </row>
    <row r="100" spans="1:14">
      <c r="A100">
        <v>72</v>
      </c>
      <c r="B100">
        <f t="shared" si="19"/>
        <v>72</v>
      </c>
      <c r="C100">
        <f t="shared" si="20"/>
        <v>8236005.4395426465</v>
      </c>
      <c r="D100">
        <f t="shared" si="21"/>
        <v>7778.0737643400553</v>
      </c>
      <c r="E100">
        <f t="shared" si="22"/>
        <v>86277.516784791194</v>
      </c>
      <c r="F100">
        <f t="shared" si="23"/>
        <v>67636.638207686992</v>
      </c>
      <c r="G100">
        <f t="shared" si="24"/>
        <v>563.99578040717927</v>
      </c>
      <c r="H100">
        <f t="shared" si="26"/>
        <v>5639.9578040717925</v>
      </c>
      <c r="I100">
        <f t="shared" si="14"/>
        <v>-15810.90991203798</v>
      </c>
      <c r="J100">
        <f t="shared" si="15"/>
        <v>751.93115890286776</v>
      </c>
      <c r="K100">
        <f t="shared" si="16"/>
        <v>8340.7222853400272</v>
      </c>
      <c r="L100">
        <f t="shared" si="17"/>
        <v>6662.6987980498034</v>
      </c>
      <c r="M100">
        <f t="shared" si="18"/>
        <v>55.557669745286105</v>
      </c>
      <c r="N100">
        <f t="shared" si="25"/>
        <v>555.57669745286103</v>
      </c>
    </row>
    <row r="101" spans="1:14">
      <c r="A101">
        <v>73</v>
      </c>
      <c r="B101">
        <f t="shared" si="19"/>
        <v>73</v>
      </c>
      <c r="C101">
        <f t="shared" si="20"/>
        <v>8220194.5296306089</v>
      </c>
      <c r="D101">
        <f t="shared" si="21"/>
        <v>8530.0049232429228</v>
      </c>
      <c r="E101">
        <f t="shared" si="22"/>
        <v>94618.239070131225</v>
      </c>
      <c r="F101">
        <f t="shared" si="23"/>
        <v>74299.337005736801</v>
      </c>
      <c r="G101">
        <f t="shared" si="24"/>
        <v>619.55345015246542</v>
      </c>
      <c r="H101">
        <f t="shared" si="26"/>
        <v>6195.534501524653</v>
      </c>
      <c r="I101">
        <f t="shared" si="14"/>
        <v>-17306.113945850779</v>
      </c>
      <c r="J101">
        <f t="shared" si="15"/>
        <v>821.87002014113443</v>
      </c>
      <c r="K101">
        <f t="shared" si="16"/>
        <v>9116.5122118972067</v>
      </c>
      <c r="L101">
        <f t="shared" si="17"/>
        <v>7306.8031072178464</v>
      </c>
      <c r="M101">
        <f t="shared" si="18"/>
        <v>60.92860659459231</v>
      </c>
      <c r="N101">
        <f t="shared" si="25"/>
        <v>609.28606594592304</v>
      </c>
    </row>
    <row r="102" spans="1:14">
      <c r="A102">
        <v>74</v>
      </c>
      <c r="B102">
        <f t="shared" si="19"/>
        <v>74</v>
      </c>
      <c r="C102">
        <f t="shared" si="20"/>
        <v>8202888.4156847578</v>
      </c>
      <c r="D102">
        <f t="shared" si="21"/>
        <v>9351.8749433840567</v>
      </c>
      <c r="E102">
        <f t="shared" si="22"/>
        <v>103734.75128202843</v>
      </c>
      <c r="F102">
        <f t="shared" si="23"/>
        <v>81606.140112954643</v>
      </c>
      <c r="G102">
        <f t="shared" si="24"/>
        <v>680.48205674705775</v>
      </c>
      <c r="H102">
        <f t="shared" si="26"/>
        <v>6804.820567470576</v>
      </c>
      <c r="I102">
        <f t="shared" si="14"/>
        <v>-18933.620864388104</v>
      </c>
      <c r="J102">
        <f t="shared" si="15"/>
        <v>897.75424184647522</v>
      </c>
      <c r="K102">
        <f t="shared" si="16"/>
        <v>9958.2504635835976</v>
      </c>
      <c r="L102">
        <f t="shared" si="17"/>
        <v>8010.8170522195769</v>
      </c>
      <c r="M102">
        <f t="shared" si="18"/>
        <v>66.799106738457553</v>
      </c>
      <c r="N102">
        <f t="shared" si="25"/>
        <v>667.99106738457544</v>
      </c>
    </row>
    <row r="103" spans="1:14">
      <c r="A103">
        <v>75</v>
      </c>
      <c r="B103">
        <f t="shared" si="19"/>
        <v>75</v>
      </c>
      <c r="C103">
        <f t="shared" si="20"/>
        <v>8183954.7948203692</v>
      </c>
      <c r="D103">
        <f t="shared" si="21"/>
        <v>10249.629185230531</v>
      </c>
      <c r="E103">
        <f t="shared" si="22"/>
        <v>113693.00174561203</v>
      </c>
      <c r="F103">
        <f t="shared" si="23"/>
        <v>89616.957165174215</v>
      </c>
      <c r="G103">
        <f t="shared" si="24"/>
        <v>747.28116348551532</v>
      </c>
      <c r="H103">
        <f t="shared" si="26"/>
        <v>7472.8116348551512</v>
      </c>
      <c r="I103">
        <f t="shared" si="14"/>
        <v>-20703.299141512503</v>
      </c>
      <c r="J103">
        <f t="shared" si="15"/>
        <v>979.97524425258518</v>
      </c>
      <c r="K103">
        <f t="shared" si="16"/>
        <v>10870.278830771163</v>
      </c>
      <c r="L103">
        <f t="shared" si="17"/>
        <v>8779.8334294513934</v>
      </c>
      <c r="M103">
        <f t="shared" si="18"/>
        <v>73.211637037360944</v>
      </c>
      <c r="N103">
        <f t="shared" si="25"/>
        <v>732.11637037360936</v>
      </c>
    </row>
    <row r="104" spans="1:14">
      <c r="A104">
        <v>76</v>
      </c>
      <c r="B104">
        <f t="shared" si="19"/>
        <v>76</v>
      </c>
      <c r="C104">
        <f t="shared" si="20"/>
        <v>8163251.495678857</v>
      </c>
      <c r="D104">
        <f t="shared" si="21"/>
        <v>11229.604429483117</v>
      </c>
      <c r="E104">
        <f t="shared" si="22"/>
        <v>124563.28057638319</v>
      </c>
      <c r="F104">
        <f t="shared" si="23"/>
        <v>98396.790594625607</v>
      </c>
      <c r="G104">
        <f t="shared" si="24"/>
        <v>820.49280052287622</v>
      </c>
      <c r="H104">
        <f t="shared" si="26"/>
        <v>8204.9280052287613</v>
      </c>
      <c r="I104">
        <f t="shared" si="14"/>
        <v>-22625.376591635435</v>
      </c>
      <c r="J104">
        <f t="shared" si="15"/>
        <v>1068.9262052322151</v>
      </c>
      <c r="K104">
        <f t="shared" si="16"/>
        <v>11856.958600269914</v>
      </c>
      <c r="L104">
        <f t="shared" si="17"/>
        <v>9619.280325922713</v>
      </c>
      <c r="M104">
        <f t="shared" si="18"/>
        <v>80.2114602105937</v>
      </c>
      <c r="N104">
        <f t="shared" si="25"/>
        <v>802.11460210593691</v>
      </c>
    </row>
    <row r="105" spans="1:14">
      <c r="A105">
        <v>77</v>
      </c>
      <c r="B105">
        <f t="shared" si="19"/>
        <v>77</v>
      </c>
      <c r="C105">
        <f t="shared" si="20"/>
        <v>8140626.1190872211</v>
      </c>
      <c r="D105">
        <f t="shared" si="21"/>
        <v>12298.530634715333</v>
      </c>
      <c r="E105">
        <f t="shared" si="22"/>
        <v>136420.23917665309</v>
      </c>
      <c r="F105">
        <f t="shared" si="23"/>
        <v>108016.07092054831</v>
      </c>
      <c r="G105">
        <f t="shared" si="24"/>
        <v>900.70426073346994</v>
      </c>
      <c r="H105">
        <f t="shared" si="26"/>
        <v>9007.0426073346989</v>
      </c>
      <c r="I105">
        <f t="shared" si="14"/>
        <v>-24710.368280406426</v>
      </c>
      <c r="J105">
        <f t="shared" si="15"/>
        <v>1164.995973213521</v>
      </c>
      <c r="K105">
        <f t="shared" si="16"/>
        <v>12922.603034952306</v>
      </c>
      <c r="L105">
        <f t="shared" si="17"/>
        <v>10534.922624849776</v>
      </c>
      <c r="M105">
        <f t="shared" si="18"/>
        <v>87.846647390823804</v>
      </c>
      <c r="N105">
        <f t="shared" si="25"/>
        <v>878.46647390823796</v>
      </c>
    </row>
    <row r="106" spans="1:14">
      <c r="A106">
        <v>78</v>
      </c>
      <c r="B106">
        <f t="shared" si="19"/>
        <v>78</v>
      </c>
      <c r="C106">
        <f t="shared" si="20"/>
        <v>8115915.750806815</v>
      </c>
      <c r="D106">
        <f t="shared" si="21"/>
        <v>13463.526607928854</v>
      </c>
      <c r="E106">
        <f t="shared" si="22"/>
        <v>149342.8422116054</v>
      </c>
      <c r="F106">
        <f t="shared" si="23"/>
        <v>118550.99354539809</v>
      </c>
      <c r="G106">
        <f t="shared" si="24"/>
        <v>988.55090812429376</v>
      </c>
      <c r="H106">
        <f t="shared" si="26"/>
        <v>9885.5090812429371</v>
      </c>
      <c r="I106">
        <f t="shared" si="14"/>
        <v>-26968.981471279672</v>
      </c>
      <c r="J106">
        <f t="shared" si="15"/>
        <v>1268.561515834172</v>
      </c>
      <c r="K106">
        <f t="shared" si="16"/>
        <v>14071.393611193054</v>
      </c>
      <c r="L106">
        <f t="shared" si="17"/>
        <v>11532.858297052955</v>
      </c>
      <c r="M106">
        <f t="shared" si="18"/>
        <v>96.168047199491809</v>
      </c>
      <c r="N106">
        <f t="shared" si="25"/>
        <v>961.68047199491809</v>
      </c>
    </row>
    <row r="107" spans="1:14">
      <c r="A107">
        <v>79</v>
      </c>
      <c r="B107">
        <f t="shared" si="19"/>
        <v>79</v>
      </c>
      <c r="C107">
        <f t="shared" si="20"/>
        <v>8088946.7693355354</v>
      </c>
      <c r="D107">
        <f t="shared" si="21"/>
        <v>14732.088123763026</v>
      </c>
      <c r="E107">
        <f t="shared" si="22"/>
        <v>163414.23582279845</v>
      </c>
      <c r="F107">
        <f t="shared" si="23"/>
        <v>130083.85184245104</v>
      </c>
      <c r="G107">
        <f t="shared" si="24"/>
        <v>1084.7189553237856</v>
      </c>
      <c r="H107">
        <f t="shared" si="26"/>
        <v>10847.189553237855</v>
      </c>
      <c r="I107">
        <f t="shared" si="14"/>
        <v>-29411.993908591983</v>
      </c>
      <c r="J107">
        <f t="shared" si="15"/>
        <v>1379.9787029985264</v>
      </c>
      <c r="K107">
        <f t="shared" si="16"/>
        <v>15307.277780839064</v>
      </c>
      <c r="L107">
        <f t="shared" si="17"/>
        <v>12619.508223870369</v>
      </c>
      <c r="M107">
        <f t="shared" si="18"/>
        <v>105.22920088402162</v>
      </c>
      <c r="N107">
        <f t="shared" si="25"/>
        <v>1052.2920088402161</v>
      </c>
    </row>
    <row r="108" spans="1:14">
      <c r="A108">
        <v>80</v>
      </c>
      <c r="B108">
        <f t="shared" si="19"/>
        <v>80</v>
      </c>
      <c r="C108">
        <f t="shared" si="20"/>
        <v>8059534.7754269438</v>
      </c>
      <c r="D108">
        <f t="shared" si="21"/>
        <v>16112.066826761551</v>
      </c>
      <c r="E108">
        <f t="shared" si="22"/>
        <v>178721.51360363752</v>
      </c>
      <c r="F108">
        <f t="shared" si="23"/>
        <v>142703.36006632142</v>
      </c>
      <c r="G108">
        <f t="shared" si="24"/>
        <v>1189.9481562078072</v>
      </c>
      <c r="H108">
        <f t="shared" si="26"/>
        <v>11899.481562078072</v>
      </c>
      <c r="I108">
        <f t="shared" si="14"/>
        <v>-32050.101547457904</v>
      </c>
      <c r="J108">
        <f t="shared" si="15"/>
        <v>1499.571221644753</v>
      </c>
      <c r="K108">
        <f t="shared" si="16"/>
        <v>16633.846009356075</v>
      </c>
      <c r="L108">
        <f t="shared" si="17"/>
        <v>13801.59812483735</v>
      </c>
      <c r="M108">
        <f t="shared" si="18"/>
        <v>115.08619161972535</v>
      </c>
      <c r="N108">
        <f t="shared" si="25"/>
        <v>1150.8619161972535</v>
      </c>
    </row>
    <row r="109" spans="1:14">
      <c r="A109">
        <v>81</v>
      </c>
      <c r="B109">
        <f t="shared" si="19"/>
        <v>81</v>
      </c>
      <c r="C109">
        <f t="shared" si="20"/>
        <v>8027484.6738794856</v>
      </c>
      <c r="D109">
        <f t="shared" si="21"/>
        <v>17611.638048406305</v>
      </c>
      <c r="E109">
        <f t="shared" si="22"/>
        <v>195355.3596129936</v>
      </c>
      <c r="F109">
        <f t="shared" si="23"/>
        <v>156504.95819115877</v>
      </c>
      <c r="G109">
        <f t="shared" si="24"/>
        <v>1305.0343478275327</v>
      </c>
      <c r="H109">
        <f t="shared" si="26"/>
        <v>13050.343478275325</v>
      </c>
      <c r="I109">
        <f t="shared" si="14"/>
        <v>-34893.731766074525</v>
      </c>
      <c r="J109">
        <f t="shared" si="15"/>
        <v>1627.6174278283308</v>
      </c>
      <c r="K109">
        <f t="shared" si="16"/>
        <v>18054.185933860485</v>
      </c>
      <c r="L109">
        <f t="shared" si="17"/>
        <v>15086.130989754234</v>
      </c>
      <c r="M109">
        <f t="shared" si="18"/>
        <v>125.7974146314736</v>
      </c>
      <c r="N109">
        <f t="shared" si="25"/>
        <v>1257.9741463147359</v>
      </c>
    </row>
    <row r="110" spans="1:14">
      <c r="A110">
        <v>82</v>
      </c>
      <c r="B110">
        <f t="shared" si="19"/>
        <v>82</v>
      </c>
      <c r="C110">
        <f t="shared" si="20"/>
        <v>7992590.9421134107</v>
      </c>
      <c r="D110">
        <f t="shared" si="21"/>
        <v>19239.255476234637</v>
      </c>
      <c r="E110">
        <f t="shared" si="22"/>
        <v>213409.54554685409</v>
      </c>
      <c r="F110">
        <f t="shared" si="23"/>
        <v>171591.089180913</v>
      </c>
      <c r="G110">
        <f t="shared" si="24"/>
        <v>1430.8317624590063</v>
      </c>
      <c r="H110">
        <f t="shared" si="26"/>
        <v>14308.317624590061</v>
      </c>
      <c r="I110">
        <f t="shared" si="14"/>
        <v>-37952.818187553297</v>
      </c>
      <c r="J110">
        <f t="shared" si="15"/>
        <v>1764.334963182406</v>
      </c>
      <c r="K110">
        <f t="shared" si="16"/>
        <v>19570.711722721695</v>
      </c>
      <c r="L110">
        <f t="shared" si="17"/>
        <v>16480.348248247519</v>
      </c>
      <c r="M110">
        <f t="shared" si="18"/>
        <v>137.42325340167596</v>
      </c>
      <c r="N110">
        <f t="shared" si="25"/>
        <v>1374.2325340167597</v>
      </c>
    </row>
    <row r="111" spans="1:14">
      <c r="A111">
        <v>83</v>
      </c>
      <c r="B111">
        <f t="shared" si="19"/>
        <v>83</v>
      </c>
      <c r="C111">
        <f t="shared" si="20"/>
        <v>7954638.1239258572</v>
      </c>
      <c r="D111">
        <f t="shared" si="21"/>
        <v>21003.590439417043</v>
      </c>
      <c r="E111">
        <f t="shared" si="22"/>
        <v>232980.25726957578</v>
      </c>
      <c r="F111">
        <f t="shared" si="23"/>
        <v>188071.43742916052</v>
      </c>
      <c r="G111">
        <f t="shared" si="24"/>
        <v>1568.2550158606823</v>
      </c>
      <c r="H111">
        <f t="shared" si="26"/>
        <v>15682.55015860682</v>
      </c>
      <c r="I111">
        <f t="shared" si="14"/>
        <v>-41236.533557001683</v>
      </c>
      <c r="J111">
        <f t="shared" si="15"/>
        <v>1909.8630015158587</v>
      </c>
      <c r="K111">
        <f t="shared" si="16"/>
        <v>21184.967147700623</v>
      </c>
      <c r="L111">
        <f t="shared" si="17"/>
        <v>17991.677761789364</v>
      </c>
      <c r="M111">
        <f t="shared" si="18"/>
        <v>150.02564599583602</v>
      </c>
      <c r="N111">
        <f t="shared" si="25"/>
        <v>1500.2564599583602</v>
      </c>
    </row>
    <row r="112" spans="1:14">
      <c r="A112">
        <v>84</v>
      </c>
      <c r="B112">
        <f t="shared" si="19"/>
        <v>84</v>
      </c>
      <c r="C112">
        <f t="shared" si="20"/>
        <v>7913401.5903688557</v>
      </c>
      <c r="D112">
        <f t="shared" si="21"/>
        <v>22913.453440932903</v>
      </c>
      <c r="E112">
        <f t="shared" si="22"/>
        <v>254165.22441727642</v>
      </c>
      <c r="F112">
        <f t="shared" si="23"/>
        <v>206063.11519094987</v>
      </c>
      <c r="G112">
        <f t="shared" si="24"/>
        <v>1718.2806618565182</v>
      </c>
      <c r="H112">
        <f t="shared" si="26"/>
        <v>17182.806618565181</v>
      </c>
      <c r="I112">
        <f t="shared" si="14"/>
        <v>-44752.977735862165</v>
      </c>
      <c r="J112">
        <f t="shared" si="15"/>
        <v>2064.2420518631075</v>
      </c>
      <c r="K112">
        <f t="shared" si="16"/>
        <v>22897.401551269821</v>
      </c>
      <c r="L112">
        <f t="shared" si="17"/>
        <v>19627.666608151143</v>
      </c>
      <c r="M112">
        <f t="shared" si="18"/>
        <v>163.66752457809218</v>
      </c>
      <c r="N112">
        <f t="shared" si="25"/>
        <v>1636.6752457809216</v>
      </c>
    </row>
    <row r="113" spans="1:14">
      <c r="A113">
        <v>85</v>
      </c>
      <c r="B113">
        <f t="shared" si="19"/>
        <v>85</v>
      </c>
      <c r="C113">
        <f t="shared" si="20"/>
        <v>7868648.6126329936</v>
      </c>
      <c r="D113">
        <f t="shared" si="21"/>
        <v>24977.695492796011</v>
      </c>
      <c r="E113">
        <f t="shared" si="22"/>
        <v>277062.62596854626</v>
      </c>
      <c r="F113">
        <f t="shared" si="23"/>
        <v>225690.78179910101</v>
      </c>
      <c r="G113">
        <f t="shared" si="24"/>
        <v>1881.9481864346103</v>
      </c>
      <c r="H113">
        <f t="shared" si="26"/>
        <v>18819.481864346104</v>
      </c>
      <c r="I113">
        <f t="shared" si="14"/>
        <v>-48508.818868083225</v>
      </c>
      <c r="J113">
        <f t="shared" si="15"/>
        <v>2227.3913316448152</v>
      </c>
      <c r="K113">
        <f t="shared" si="16"/>
        <v>24707.118860628256</v>
      </c>
      <c r="L113">
        <f t="shared" si="17"/>
        <v>21395.896565147334</v>
      </c>
      <c r="M113">
        <f t="shared" si="18"/>
        <v>178.41211066282864</v>
      </c>
      <c r="N113">
        <f t="shared" si="25"/>
        <v>1784.1211066282863</v>
      </c>
    </row>
    <row r="114" spans="1:14">
      <c r="A114">
        <v>86</v>
      </c>
      <c r="B114">
        <f t="shared" si="19"/>
        <v>86</v>
      </c>
      <c r="C114">
        <f t="shared" si="20"/>
        <v>7820139.7937649107</v>
      </c>
      <c r="D114">
        <f t="shared" si="21"/>
        <v>27205.086824440827</v>
      </c>
      <c r="E114">
        <f t="shared" si="22"/>
        <v>301769.74482917454</v>
      </c>
      <c r="F114">
        <f t="shared" si="23"/>
        <v>247086.67836424834</v>
      </c>
      <c r="G114">
        <f t="shared" si="24"/>
        <v>2060.3602970974389</v>
      </c>
      <c r="H114">
        <f t="shared" si="26"/>
        <v>20603.602970974389</v>
      </c>
      <c r="I114">
        <f t="shared" si="14"/>
        <v>-52508.887224565158</v>
      </c>
      <c r="J114">
        <f t="shared" si="15"/>
        <v>2399.0838426875266</v>
      </c>
      <c r="K114">
        <f t="shared" si="16"/>
        <v>26611.601120905107</v>
      </c>
      <c r="L114">
        <f t="shared" si="17"/>
        <v>23303.880212226519</v>
      </c>
      <c r="M114">
        <f t="shared" si="18"/>
        <v>194.32204874600589</v>
      </c>
      <c r="N114">
        <f t="shared" si="25"/>
        <v>1943.2204874600588</v>
      </c>
    </row>
    <row r="115" spans="1:14">
      <c r="A115">
        <v>87</v>
      </c>
      <c r="B115">
        <f t="shared" si="19"/>
        <v>87</v>
      </c>
      <c r="C115">
        <f t="shared" si="20"/>
        <v>7767630.9065403454</v>
      </c>
      <c r="D115">
        <f t="shared" si="21"/>
        <v>29604.170667128354</v>
      </c>
      <c r="E115">
        <f t="shared" si="22"/>
        <v>328381.34595007962</v>
      </c>
      <c r="F115">
        <f t="shared" si="23"/>
        <v>270390.55857647484</v>
      </c>
      <c r="G115">
        <f t="shared" si="24"/>
        <v>2254.6823458434446</v>
      </c>
      <c r="H115">
        <f t="shared" si="26"/>
        <v>22546.823458434446</v>
      </c>
      <c r="I115">
        <f t="shared" si="14"/>
        <v>-56755.723224934329</v>
      </c>
      <c r="J115">
        <f t="shared" si="15"/>
        <v>2578.9194381503248</v>
      </c>
      <c r="K115">
        <f t="shared" si="16"/>
        <v>28606.409742697731</v>
      </c>
      <c r="L115">
        <f t="shared" si="17"/>
        <v>25358.935682178224</v>
      </c>
      <c r="M115">
        <f t="shared" si="18"/>
        <v>211.45836190805969</v>
      </c>
      <c r="N115">
        <f t="shared" si="25"/>
        <v>2114.5836190805967</v>
      </c>
    </row>
    <row r="116" spans="1:14">
      <c r="A116">
        <v>88</v>
      </c>
      <c r="B116">
        <f t="shared" si="19"/>
        <v>88</v>
      </c>
      <c r="C116">
        <f t="shared" si="20"/>
        <v>7710875.1833154112</v>
      </c>
      <c r="D116">
        <f t="shared" si="21"/>
        <v>32183.090105278679</v>
      </c>
      <c r="E116">
        <f t="shared" si="22"/>
        <v>356987.75569277734</v>
      </c>
      <c r="F116">
        <f t="shared" si="23"/>
        <v>295749.49425865308</v>
      </c>
      <c r="G116">
        <f t="shared" si="24"/>
        <v>2466.1407077515041</v>
      </c>
      <c r="H116">
        <f t="shared" si="26"/>
        <v>24661.407077515043</v>
      </c>
      <c r="I116">
        <f t="shared" si="14"/>
        <v>-61249.083739916627</v>
      </c>
      <c r="J116">
        <f t="shared" si="15"/>
        <v>2766.2963631915145</v>
      </c>
      <c r="K116">
        <f t="shared" si="16"/>
        <v>30684.869819721116</v>
      </c>
      <c r="L116">
        <f t="shared" si="17"/>
        <v>27568.038341966294</v>
      </c>
      <c r="M116">
        <f t="shared" si="18"/>
        <v>229.87921503770485</v>
      </c>
      <c r="N116">
        <f t="shared" si="25"/>
        <v>2298.7921503770485</v>
      </c>
    </row>
    <row r="117" spans="1:14">
      <c r="A117">
        <v>89</v>
      </c>
      <c r="B117">
        <f t="shared" si="19"/>
        <v>89</v>
      </c>
      <c r="C117">
        <f t="shared" si="20"/>
        <v>7649626.0995754944</v>
      </c>
      <c r="D117">
        <f t="shared" si="21"/>
        <v>34949.386468470191</v>
      </c>
      <c r="E117">
        <f t="shared" si="22"/>
        <v>387672.62551249843</v>
      </c>
      <c r="F117">
        <f t="shared" si="23"/>
        <v>323317.53260061936</v>
      </c>
      <c r="G117">
        <f t="shared" si="24"/>
        <v>2696.019922789209</v>
      </c>
      <c r="H117">
        <f t="shared" si="26"/>
        <v>26960.199227892092</v>
      </c>
      <c r="I117">
        <f t="shared" si="14"/>
        <v>-65985.41404122379</v>
      </c>
      <c r="J117">
        <f t="shared" si="15"/>
        <v>2960.3819876123293</v>
      </c>
      <c r="K117">
        <f t="shared" si="16"/>
        <v>32837.745483542276</v>
      </c>
      <c r="L117">
        <f t="shared" si="17"/>
        <v>29937.648095294397</v>
      </c>
      <c r="M117">
        <f t="shared" si="18"/>
        <v>249.63847477478708</v>
      </c>
      <c r="N117">
        <f t="shared" si="25"/>
        <v>2496.3847477478707</v>
      </c>
    </row>
    <row r="118" spans="1:14">
      <c r="A118">
        <v>90</v>
      </c>
      <c r="B118">
        <f t="shared" si="19"/>
        <v>90</v>
      </c>
      <c r="C118">
        <f t="shared" si="20"/>
        <v>7583640.6855342705</v>
      </c>
      <c r="D118">
        <f t="shared" si="21"/>
        <v>37909.768456082522</v>
      </c>
      <c r="E118">
        <f t="shared" si="22"/>
        <v>420510.3709960407</v>
      </c>
      <c r="F118">
        <f t="shared" si="23"/>
        <v>353255.18069591373</v>
      </c>
      <c r="G118">
        <f t="shared" si="24"/>
        <v>2945.658397563996</v>
      </c>
      <c r="H118">
        <f t="shared" si="26"/>
        <v>29456.583975639962</v>
      </c>
      <c r="I118">
        <f t="shared" si="14"/>
        <v>-70957.296697581318</v>
      </c>
      <c r="J118">
        <f t="shared" si="15"/>
        <v>3160.0837225513033</v>
      </c>
      <c r="K118">
        <f t="shared" si="16"/>
        <v>35052.917299878369</v>
      </c>
      <c r="L118">
        <f t="shared" si="17"/>
        <v>32473.511614751067</v>
      </c>
      <c r="M118">
        <f t="shared" si="18"/>
        <v>270.78406040058945</v>
      </c>
      <c r="N118">
        <f t="shared" si="25"/>
        <v>2707.8406040058944</v>
      </c>
    </row>
    <row r="119" spans="1:14">
      <c r="A119">
        <v>91</v>
      </c>
      <c r="B119">
        <f t="shared" si="19"/>
        <v>91</v>
      </c>
      <c r="C119">
        <f t="shared" si="20"/>
        <v>7512683.3888366893</v>
      </c>
      <c r="D119">
        <f t="shared" si="21"/>
        <v>41069.852178633824</v>
      </c>
      <c r="E119">
        <f t="shared" si="22"/>
        <v>455563.28829591908</v>
      </c>
      <c r="F119">
        <f t="shared" si="23"/>
        <v>385728.6923106648</v>
      </c>
      <c r="G119">
        <f t="shared" si="24"/>
        <v>3216.4424579645856</v>
      </c>
      <c r="H119">
        <f t="shared" si="26"/>
        <v>32164.424579645856</v>
      </c>
      <c r="I119">
        <f t="shared" si="14"/>
        <v>-76152.893265299703</v>
      </c>
      <c r="J119">
        <f t="shared" si="15"/>
        <v>3364.0214186911371</v>
      </c>
      <c r="K119">
        <f t="shared" si="16"/>
        <v>37315.076098426223</v>
      </c>
      <c r="L119">
        <f t="shared" si="17"/>
        <v>35180.439661192104</v>
      </c>
      <c r="M119">
        <f t="shared" si="18"/>
        <v>293.35608699024164</v>
      </c>
      <c r="N119">
        <f t="shared" si="25"/>
        <v>2933.560869902416</v>
      </c>
    </row>
    <row r="120" spans="1:14">
      <c r="A120">
        <v>92</v>
      </c>
      <c r="B120">
        <f t="shared" si="19"/>
        <v>92</v>
      </c>
      <c r="C120">
        <f t="shared" si="20"/>
        <v>7436530.4955713898</v>
      </c>
      <c r="D120">
        <f t="shared" si="21"/>
        <v>44433.873597324964</v>
      </c>
      <c r="E120">
        <f t="shared" si="22"/>
        <v>492878.36439434532</v>
      </c>
      <c r="F120">
        <f t="shared" si="23"/>
        <v>420909.13197185693</v>
      </c>
      <c r="G120">
        <f t="shared" si="24"/>
        <v>3509.7985449548273</v>
      </c>
      <c r="H120">
        <f t="shared" si="26"/>
        <v>35097.985449548272</v>
      </c>
      <c r="I120">
        <f t="shared" si="14"/>
        <v>-81555.39965918599</v>
      </c>
      <c r="J120">
        <f t="shared" si="15"/>
        <v>3570.5028673393022</v>
      </c>
      <c r="K120">
        <f t="shared" si="16"/>
        <v>39605.451221013107</v>
      </c>
      <c r="L120">
        <f t="shared" si="17"/>
        <v>38062.060759424123</v>
      </c>
      <c r="M120">
        <f t="shared" si="18"/>
        <v>317.38481140946402</v>
      </c>
      <c r="N120">
        <f t="shared" si="25"/>
        <v>3173.8481140946401</v>
      </c>
    </row>
    <row r="121" spans="1:14">
      <c r="A121">
        <v>93</v>
      </c>
      <c r="B121">
        <f t="shared" si="19"/>
        <v>93</v>
      </c>
      <c r="C121">
        <f t="shared" si="20"/>
        <v>7354975.0959122041</v>
      </c>
      <c r="D121">
        <f t="shared" si="21"/>
        <v>48004.376464664267</v>
      </c>
      <c r="E121">
        <f t="shared" si="22"/>
        <v>532483.81561535841</v>
      </c>
      <c r="F121">
        <f t="shared" si="23"/>
        <v>458971.19273128104</v>
      </c>
      <c r="G121">
        <f t="shared" si="24"/>
        <v>3827.1833563642913</v>
      </c>
      <c r="H121">
        <f t="shared" si="26"/>
        <v>38271.833563642911</v>
      </c>
      <c r="I121">
        <f t="shared" si="14"/>
        <v>-87142.541381858377</v>
      </c>
      <c r="J121">
        <f t="shared" si="15"/>
        <v>3777.5043475842695</v>
      </c>
      <c r="K121">
        <f t="shared" si="16"/>
        <v>41901.594742843918</v>
      </c>
      <c r="L121">
        <f t="shared" si="17"/>
        <v>41120.553888111157</v>
      </c>
      <c r="M121">
        <f t="shared" si="18"/>
        <v>342.88840331903049</v>
      </c>
      <c r="N121">
        <f t="shared" si="25"/>
        <v>3428.8840331903048</v>
      </c>
    </row>
    <row r="122" spans="1:14">
      <c r="A122">
        <v>94</v>
      </c>
      <c r="B122">
        <f t="shared" si="19"/>
        <v>94</v>
      </c>
      <c r="C122">
        <f t="shared" si="20"/>
        <v>7267832.5545303458</v>
      </c>
      <c r="D122">
        <f t="shared" si="21"/>
        <v>51781.880812248535</v>
      </c>
      <c r="E122">
        <f t="shared" si="22"/>
        <v>574385.41035820229</v>
      </c>
      <c r="F122">
        <f t="shared" si="23"/>
        <v>500091.74661939219</v>
      </c>
      <c r="G122">
        <f t="shared" si="24"/>
        <v>4170.0717596833219</v>
      </c>
      <c r="H122">
        <f t="shared" si="26"/>
        <v>41700.717596833216</v>
      </c>
      <c r="I122">
        <f t="shared" si="14"/>
        <v>-92886.139983005152</v>
      </c>
      <c r="J122">
        <f t="shared" si="15"/>
        <v>3982.6584534119111</v>
      </c>
      <c r="K122">
        <f t="shared" si="16"/>
        <v>44177.246445989607</v>
      </c>
      <c r="L122">
        <f t="shared" si="17"/>
        <v>44356.364506373284</v>
      </c>
      <c r="M122">
        <f t="shared" si="18"/>
        <v>369.87057723034673</v>
      </c>
      <c r="N122">
        <f t="shared" si="25"/>
        <v>3698.7057723034668</v>
      </c>
    </row>
    <row r="123" spans="1:14">
      <c r="A123">
        <v>95</v>
      </c>
      <c r="B123">
        <f t="shared" si="19"/>
        <v>95</v>
      </c>
      <c r="C123">
        <f t="shared" si="20"/>
        <v>7174946.4145473409</v>
      </c>
      <c r="D123">
        <f t="shared" si="21"/>
        <v>55764.539265660445</v>
      </c>
      <c r="E123">
        <f t="shared" si="22"/>
        <v>618562.65680419188</v>
      </c>
      <c r="F123">
        <f t="shared" si="23"/>
        <v>544448.11112576548</v>
      </c>
      <c r="G123">
        <f t="shared" si="24"/>
        <v>4539.9423369136684</v>
      </c>
      <c r="H123">
        <f t="shared" si="26"/>
        <v>45399.423369136683</v>
      </c>
      <c r="I123">
        <f t="shared" si="14"/>
        <v>-98751.786729845015</v>
      </c>
      <c r="J123">
        <f t="shared" si="15"/>
        <v>4183.2516563111376</v>
      </c>
      <c r="K123">
        <f t="shared" si="16"/>
        <v>46402.306782830165</v>
      </c>
      <c r="L123">
        <f t="shared" si="17"/>
        <v>47767.910153091871</v>
      </c>
      <c r="M123">
        <f t="shared" si="18"/>
        <v>398.31813761186032</v>
      </c>
      <c r="N123">
        <f t="shared" si="25"/>
        <v>3983.1813761186031</v>
      </c>
    </row>
    <row r="124" spans="1:14">
      <c r="A124">
        <v>96</v>
      </c>
      <c r="B124">
        <f t="shared" si="19"/>
        <v>96</v>
      </c>
      <c r="C124">
        <f t="shared" si="20"/>
        <v>7076194.6278174957</v>
      </c>
      <c r="D124">
        <f t="shared" si="21"/>
        <v>59947.79092197158</v>
      </c>
      <c r="E124">
        <f t="shared" si="22"/>
        <v>664964.96358702204</v>
      </c>
      <c r="F124">
        <f t="shared" si="23"/>
        <v>592216.02127885737</v>
      </c>
      <c r="G124">
        <f t="shared" si="24"/>
        <v>4938.2604745255285</v>
      </c>
      <c r="H124">
        <f t="shared" si="26"/>
        <v>49382.604745255288</v>
      </c>
      <c r="I124">
        <f t="shared" si="14"/>
        <v>-104698.66288353218</v>
      </c>
      <c r="J124">
        <f t="shared" si="15"/>
        <v>4376.2341657863753</v>
      </c>
      <c r="K124">
        <f t="shared" si="16"/>
        <v>48542.946252817717</v>
      </c>
      <c r="L124">
        <f t="shared" si="17"/>
        <v>51351.283958342603</v>
      </c>
      <c r="M124">
        <f t="shared" si="18"/>
        <v>428.19850658551127</v>
      </c>
      <c r="N124">
        <f t="shared" si="25"/>
        <v>4281.9850658551122</v>
      </c>
    </row>
    <row r="125" spans="1:14">
      <c r="A125">
        <v>97</v>
      </c>
      <c r="B125">
        <f t="shared" si="19"/>
        <v>97</v>
      </c>
      <c r="C125">
        <f t="shared" si="20"/>
        <v>6971495.9649339635</v>
      </c>
      <c r="D125">
        <f t="shared" si="21"/>
        <v>64324.025087757953</v>
      </c>
      <c r="E125">
        <f t="shared" si="22"/>
        <v>713507.90983983979</v>
      </c>
      <c r="F125">
        <f t="shared" si="23"/>
        <v>643567.30523719999</v>
      </c>
      <c r="G125">
        <f t="shared" si="24"/>
        <v>5366.45898111104</v>
      </c>
      <c r="H125">
        <f t="shared" si="26"/>
        <v>53664.589811110403</v>
      </c>
      <c r="I125">
        <f t="shared" si="14"/>
        <v>-110679.54747832955</v>
      </c>
      <c r="J125">
        <f t="shared" si="15"/>
        <v>4558.2445913816136</v>
      </c>
      <c r="K125">
        <f t="shared" si="16"/>
        <v>50561.878963548108</v>
      </c>
      <c r="L125">
        <f t="shared" si="17"/>
        <v>55099.966601344422</v>
      </c>
      <c r="M125">
        <f t="shared" si="18"/>
        <v>459.4573220554139</v>
      </c>
      <c r="N125">
        <f t="shared" si="25"/>
        <v>4594.573220554139</v>
      </c>
    </row>
    <row r="126" spans="1:14">
      <c r="A126">
        <v>98</v>
      </c>
      <c r="B126">
        <f t="shared" si="19"/>
        <v>98</v>
      </c>
      <c r="C126">
        <f t="shared" si="20"/>
        <v>6860816.4174556341</v>
      </c>
      <c r="D126">
        <f t="shared" si="21"/>
        <v>68882.269679139572</v>
      </c>
      <c r="E126">
        <f t="shared" si="22"/>
        <v>764069.7888033879</v>
      </c>
      <c r="F126">
        <f t="shared" si="23"/>
        <v>698667.2718385444</v>
      </c>
      <c r="G126">
        <f t="shared" si="24"/>
        <v>5825.9163031664539</v>
      </c>
      <c r="H126">
        <f t="shared" si="26"/>
        <v>58259.163031664546</v>
      </c>
      <c r="I126">
        <f t="shared" si="14"/>
        <v>-116641.05232508066</v>
      </c>
      <c r="J126">
        <f t="shared" si="15"/>
        <v>4725.6516337990925</v>
      </c>
      <c r="K126">
        <f t="shared" si="16"/>
        <v>52418.82508538675</v>
      </c>
      <c r="L126">
        <f t="shared" si="17"/>
        <v>59004.559393900963</v>
      </c>
      <c r="M126">
        <f t="shared" si="18"/>
        <v>492.01621199385409</v>
      </c>
      <c r="N126">
        <f t="shared" si="25"/>
        <v>4920.1621199385409</v>
      </c>
    </row>
    <row r="127" spans="1:14">
      <c r="A127">
        <v>99</v>
      </c>
      <c r="B127">
        <f t="shared" si="19"/>
        <v>99</v>
      </c>
      <c r="C127">
        <f t="shared" si="20"/>
        <v>6744175.365130553</v>
      </c>
      <c r="D127">
        <f t="shared" si="21"/>
        <v>73607.921312938663</v>
      </c>
      <c r="E127">
        <f t="shared" si="22"/>
        <v>816488.61388877465</v>
      </c>
      <c r="F127">
        <f t="shared" si="23"/>
        <v>757671.83123244531</v>
      </c>
      <c r="G127">
        <f t="shared" si="24"/>
        <v>6317.932515160308</v>
      </c>
      <c r="H127">
        <f t="shared" si="26"/>
        <v>63179.325151603087</v>
      </c>
      <c r="I127">
        <f t="shared" si="14"/>
        <v>-122524.11937398238</v>
      </c>
      <c r="J127">
        <f t="shared" si="15"/>
        <v>4874.6144942925366</v>
      </c>
      <c r="K127">
        <f t="shared" si="16"/>
        <v>54071.180936710327</v>
      </c>
      <c r="L127">
        <f t="shared" si="17"/>
        <v>63052.553076458527</v>
      </c>
      <c r="M127">
        <f t="shared" si="18"/>
        <v>525.77086652099047</v>
      </c>
      <c r="N127">
        <f t="shared" si="25"/>
        <v>5257.7086652099042</v>
      </c>
    </row>
    <row r="128" spans="1:14">
      <c r="A128">
        <v>100</v>
      </c>
      <c r="B128">
        <f t="shared" si="19"/>
        <v>100</v>
      </c>
      <c r="C128">
        <f>$C$127+$I$127*$B$8</f>
        <v>6621651.2457565702</v>
      </c>
      <c r="D128">
        <f>$D$127+$J$127*$B$8</f>
        <v>78482.535807231194</v>
      </c>
      <c r="E128">
        <f>$E$127+$K$127*$B$8</f>
        <v>870559.79482548498</v>
      </c>
      <c r="F128">
        <f>$F$127+$L$127*$B$8</f>
        <v>820724.38430890383</v>
      </c>
      <c r="G128">
        <f>$G$127+$M$127*$B$8</f>
        <v>6843.7033816812982</v>
      </c>
      <c r="H128">
        <f t="shared" si="26"/>
        <v>68437.033816812997</v>
      </c>
      <c r="I128">
        <f t="shared" si="14"/>
        <v>-128264.80698538623</v>
      </c>
      <c r="J128">
        <f t="shared" si="15"/>
        <v>5001.16286080379</v>
      </c>
      <c r="K128">
        <f t="shared" si="16"/>
        <v>55474.906222245569</v>
      </c>
      <c r="L128">
        <f t="shared" si="17"/>
        <v>67228.148360856649</v>
      </c>
      <c r="M128">
        <f t="shared" si="18"/>
        <v>560.58954148022281</v>
      </c>
      <c r="N128">
        <f t="shared" si="25"/>
        <v>5605.8954148022276</v>
      </c>
    </row>
    <row r="129" spans="1:14">
      <c r="A129">
        <v>101</v>
      </c>
      <c r="B129">
        <f t="shared" si="19"/>
        <v>101</v>
      </c>
      <c r="C129">
        <f t="shared" ref="C129:C192" si="27">C128+I128*B$8</f>
        <v>6493386.4387711836</v>
      </c>
      <c r="D129">
        <f t="shared" ref="D129:D148" si="28">D128+J128*B$8</f>
        <v>83483.69866803498</v>
      </c>
      <c r="E129">
        <f t="shared" ref="E129:E148" si="29">E128+K128*B$8</f>
        <v>926034.70104773052</v>
      </c>
      <c r="F129">
        <f t="shared" ref="F129:F148" si="30">F128+L128*B$8</f>
        <v>887952.53266976052</v>
      </c>
      <c r="G129">
        <f t="shared" ref="G129:G192" si="31">G128+M128*B$8</f>
        <v>7404.2929231615208</v>
      </c>
      <c r="H129">
        <f t="shared" si="26"/>
        <v>74042.929231615228</v>
      </c>
      <c r="I129">
        <f t="shared" si="14"/>
        <v>-133795.37876422715</v>
      </c>
      <c r="J129">
        <f t="shared" si="15"/>
        <v>5101.2962017750588</v>
      </c>
      <c r="K129">
        <f t="shared" si="16"/>
        <v>56585.625439897412</v>
      </c>
      <c r="L129">
        <f t="shared" si="17"/>
        <v>71512.144989211578</v>
      </c>
      <c r="M129">
        <f t="shared" si="18"/>
        <v>596.31213334310701</v>
      </c>
      <c r="N129">
        <f t="shared" si="25"/>
        <v>5963.1213334310696</v>
      </c>
    </row>
    <row r="130" spans="1:14">
      <c r="A130">
        <v>102</v>
      </c>
      <c r="B130">
        <f t="shared" si="19"/>
        <v>102</v>
      </c>
      <c r="C130">
        <f t="shared" si="27"/>
        <v>6359591.0600069566</v>
      </c>
      <c r="D130">
        <f t="shared" si="28"/>
        <v>88584.994869810034</v>
      </c>
      <c r="E130">
        <f t="shared" si="29"/>
        <v>982620.32648762793</v>
      </c>
      <c r="F130">
        <f t="shared" si="30"/>
        <v>959464.6776589721</v>
      </c>
      <c r="G130">
        <f t="shared" si="31"/>
        <v>8000.605056504628</v>
      </c>
      <c r="H130">
        <f t="shared" si="26"/>
        <v>80006.050565046302</v>
      </c>
      <c r="I130">
        <f t="shared" si="14"/>
        <v>-139045.6915306919</v>
      </c>
      <c r="J130">
        <f t="shared" si="15"/>
        <v>5171.1007050839389</v>
      </c>
      <c r="K130">
        <f t="shared" si="16"/>
        <v>57359.925014362409</v>
      </c>
      <c r="L130">
        <f t="shared" si="17"/>
        <v>75881.915847889773</v>
      </c>
      <c r="M130">
        <f t="shared" si="18"/>
        <v>632.74996335578589</v>
      </c>
      <c r="N130">
        <f t="shared" si="25"/>
        <v>6327.4996335578589</v>
      </c>
    </row>
    <row r="131" spans="1:14">
      <c r="A131">
        <v>103</v>
      </c>
      <c r="B131">
        <f t="shared" si="19"/>
        <v>103</v>
      </c>
      <c r="C131">
        <f t="shared" si="27"/>
        <v>6220545.3684762651</v>
      </c>
      <c r="D131">
        <f t="shared" si="28"/>
        <v>93756.095574893974</v>
      </c>
      <c r="E131">
        <f t="shared" si="29"/>
        <v>1039980.2515019904</v>
      </c>
      <c r="F131">
        <f t="shared" si="30"/>
        <v>1035346.5935068618</v>
      </c>
      <c r="G131">
        <f t="shared" si="31"/>
        <v>8633.3550198604134</v>
      </c>
      <c r="H131">
        <f t="shared" si="26"/>
        <v>86333.550198604164</v>
      </c>
      <c r="I131">
        <f t="shared" si="14"/>
        <v>-143944.85839230474</v>
      </c>
      <c r="J131">
        <f t="shared" si="15"/>
        <v>5206.8806141381192</v>
      </c>
      <c r="K131">
        <f t="shared" si="16"/>
        <v>57756.810129817779</v>
      </c>
      <c r="L131">
        <f t="shared" si="17"/>
        <v>80311.481251385354</v>
      </c>
      <c r="M131">
        <f t="shared" si="18"/>
        <v>669.68639696352841</v>
      </c>
      <c r="N131">
        <f t="shared" si="25"/>
        <v>6696.8639696352839</v>
      </c>
    </row>
    <row r="132" spans="1:14">
      <c r="A132">
        <v>104</v>
      </c>
      <c r="B132">
        <f t="shared" si="19"/>
        <v>104</v>
      </c>
      <c r="C132">
        <f t="shared" si="27"/>
        <v>6076600.5100839604</v>
      </c>
      <c r="D132">
        <f t="shared" si="28"/>
        <v>98962.976189032095</v>
      </c>
      <c r="E132">
        <f t="shared" si="29"/>
        <v>1097737.0616318081</v>
      </c>
      <c r="F132">
        <f t="shared" si="30"/>
        <v>1115658.0747582472</v>
      </c>
      <c r="G132">
        <f t="shared" si="31"/>
        <v>9303.0414168239422</v>
      </c>
      <c r="H132">
        <f t="shared" si="26"/>
        <v>93030.414168239455</v>
      </c>
      <c r="I132">
        <f t="shared" si="14"/>
        <v>-148423.14003856812</v>
      </c>
      <c r="J132">
        <f t="shared" si="15"/>
        <v>5205.299056040667</v>
      </c>
      <c r="K132">
        <f t="shared" si="16"/>
        <v>57739.266852467452</v>
      </c>
      <c r="L132">
        <f t="shared" si="17"/>
        <v>84771.69572870979</v>
      </c>
      <c r="M132">
        <f t="shared" si="18"/>
        <v>706.8784013502293</v>
      </c>
      <c r="N132">
        <f t="shared" si="25"/>
        <v>7068.7840135022925</v>
      </c>
    </row>
    <row r="133" spans="1:14">
      <c r="A133">
        <v>105</v>
      </c>
      <c r="B133">
        <f t="shared" si="19"/>
        <v>105</v>
      </c>
      <c r="C133">
        <f t="shared" si="27"/>
        <v>5928177.3700453918</v>
      </c>
      <c r="D133">
        <f t="shared" si="28"/>
        <v>104168.27524507276</v>
      </c>
      <c r="E133">
        <f t="shared" si="29"/>
        <v>1155476.3284842756</v>
      </c>
      <c r="F133">
        <f t="shared" si="30"/>
        <v>1200429.7704869569</v>
      </c>
      <c r="G133">
        <f t="shared" si="31"/>
        <v>10009.919818174172</v>
      </c>
      <c r="H133">
        <f t="shared" si="26"/>
        <v>100099.19818174175</v>
      </c>
      <c r="I133">
        <f t="shared" si="14"/>
        <v>-152413.99419920301</v>
      </c>
      <c r="J133">
        <f t="shared" si="15"/>
        <v>5163.5218901861972</v>
      </c>
      <c r="K133">
        <f t="shared" si="16"/>
        <v>57275.857756920508</v>
      </c>
      <c r="L133">
        <f t="shared" si="17"/>
        <v>89230.555443202931</v>
      </c>
      <c r="M133">
        <f t="shared" si="18"/>
        <v>744.0591088933769</v>
      </c>
      <c r="N133">
        <f t="shared" si="25"/>
        <v>7440.5910889337683</v>
      </c>
    </row>
    <row r="134" spans="1:14">
      <c r="A134">
        <v>106</v>
      </c>
      <c r="B134">
        <f t="shared" si="19"/>
        <v>106</v>
      </c>
      <c r="C134">
        <f t="shared" si="27"/>
        <v>5775763.3758461885</v>
      </c>
      <c r="D134">
        <f t="shared" si="28"/>
        <v>109331.79713525895</v>
      </c>
      <c r="E134">
        <f t="shared" si="29"/>
        <v>1212752.186241196</v>
      </c>
      <c r="F134">
        <f t="shared" si="30"/>
        <v>1289660.3259301598</v>
      </c>
      <c r="G134">
        <f t="shared" si="31"/>
        <v>10753.978927067548</v>
      </c>
      <c r="H134">
        <f t="shared" si="26"/>
        <v>107539.78927067552</v>
      </c>
      <c r="I134">
        <f t="shared" si="14"/>
        <v>-155856.19208365426</v>
      </c>
      <c r="J134">
        <f t="shared" si="15"/>
        <v>5079.3568210774902</v>
      </c>
      <c r="K134">
        <f t="shared" si="16"/>
        <v>56342.265021401414</v>
      </c>
      <c r="L134">
        <f t="shared" si="17"/>
        <v>93653.628833066352</v>
      </c>
      <c r="M134">
        <f t="shared" si="18"/>
        <v>780.9414081089925</v>
      </c>
      <c r="N134">
        <f t="shared" si="25"/>
        <v>7809.4140810899244</v>
      </c>
    </row>
    <row r="135" spans="1:14">
      <c r="A135">
        <v>107</v>
      </c>
      <c r="B135">
        <f t="shared" si="19"/>
        <v>107</v>
      </c>
      <c r="C135">
        <f t="shared" si="27"/>
        <v>5619907.1837625345</v>
      </c>
      <c r="D135">
        <f t="shared" si="28"/>
        <v>114411.15395633643</v>
      </c>
      <c r="E135">
        <f t="shared" si="29"/>
        <v>1269094.4512625975</v>
      </c>
      <c r="F135">
        <f t="shared" si="30"/>
        <v>1383313.9547632262</v>
      </c>
      <c r="G135">
        <f t="shared" si="31"/>
        <v>11534.920335176541</v>
      </c>
      <c r="H135">
        <f t="shared" si="26"/>
        <v>115349.20335176545</v>
      </c>
      <c r="I135">
        <f t="shared" si="14"/>
        <v>-158695.89419581825</v>
      </c>
      <c r="J135">
        <f t="shared" si="15"/>
        <v>4951.3792149830251</v>
      </c>
      <c r="K135">
        <f t="shared" si="16"/>
        <v>54922.686036625659</v>
      </c>
      <c r="L135">
        <f t="shared" si="17"/>
        <v>98004.606415950024</v>
      </c>
      <c r="M135">
        <f t="shared" si="18"/>
        <v>817.22252825954592</v>
      </c>
      <c r="N135">
        <f t="shared" si="25"/>
        <v>8172.2252825954592</v>
      </c>
    </row>
    <row r="136" spans="1:14">
      <c r="A136">
        <v>108</v>
      </c>
      <c r="B136">
        <f t="shared" si="19"/>
        <v>108</v>
      </c>
      <c r="C136">
        <f t="shared" si="27"/>
        <v>5461211.2895667162</v>
      </c>
      <c r="D136">
        <f t="shared" si="28"/>
        <v>119362.53317131946</v>
      </c>
      <c r="E136">
        <f t="shared" si="29"/>
        <v>1324017.1372992231</v>
      </c>
      <c r="F136">
        <f t="shared" si="30"/>
        <v>1481318.5611791762</v>
      </c>
      <c r="G136">
        <f t="shared" si="31"/>
        <v>12352.142863436087</v>
      </c>
      <c r="H136">
        <f t="shared" si="26"/>
        <v>123521.42863436091</v>
      </c>
      <c r="I136">
        <f t="shared" si="14"/>
        <v>-160888.56873787317</v>
      </c>
      <c r="J136">
        <f t="shared" si="15"/>
        <v>4779.035912350686</v>
      </c>
      <c r="K136">
        <f t="shared" si="16"/>
        <v>53010.98493476944</v>
      </c>
      <c r="L136">
        <f t="shared" si="17"/>
        <v>102245.95836810075</v>
      </c>
      <c r="M136">
        <f t="shared" si="18"/>
        <v>852.58952265228186</v>
      </c>
      <c r="N136">
        <f t="shared" si="25"/>
        <v>8525.8952265228181</v>
      </c>
    </row>
    <row r="137" spans="1:14">
      <c r="A137">
        <v>109</v>
      </c>
      <c r="B137">
        <f t="shared" si="19"/>
        <v>109</v>
      </c>
      <c r="C137">
        <f t="shared" si="27"/>
        <v>5300322.7208288433</v>
      </c>
      <c r="D137">
        <f t="shared" si="28"/>
        <v>124141.56908367015</v>
      </c>
      <c r="E137">
        <f t="shared" si="29"/>
        <v>1377028.1222339924</v>
      </c>
      <c r="F137">
        <f t="shared" si="30"/>
        <v>1583564.5195472769</v>
      </c>
      <c r="G137">
        <f t="shared" si="31"/>
        <v>13204.73238608837</v>
      </c>
      <c r="H137">
        <f t="shared" si="26"/>
        <v>132047.32386088374</v>
      </c>
      <c r="I137">
        <f t="shared" si="14"/>
        <v>-162400.63591333583</v>
      </c>
      <c r="J137">
        <f t="shared" si="15"/>
        <v>4562.7189578581074</v>
      </c>
      <c r="K137">
        <f t="shared" si="16"/>
        <v>50611.510432787545</v>
      </c>
      <c r="L137">
        <f t="shared" si="17"/>
        <v>106339.68102923539</v>
      </c>
      <c r="M137">
        <f t="shared" si="18"/>
        <v>886.72549345478683</v>
      </c>
      <c r="N137">
        <f t="shared" si="25"/>
        <v>8867.2549345478674</v>
      </c>
    </row>
    <row r="138" spans="1:14">
      <c r="A138">
        <v>110</v>
      </c>
      <c r="B138">
        <f t="shared" si="19"/>
        <v>110</v>
      </c>
      <c r="C138">
        <f t="shared" si="27"/>
        <v>5137922.0849155076</v>
      </c>
      <c r="D138">
        <f t="shared" si="28"/>
        <v>128704.28804152826</v>
      </c>
      <c r="E138">
        <f t="shared" si="29"/>
        <v>1427639.6326667799</v>
      </c>
      <c r="F138">
        <f t="shared" si="30"/>
        <v>1689904.2005765124</v>
      </c>
      <c r="G138">
        <f t="shared" si="31"/>
        <v>14091.457879543157</v>
      </c>
      <c r="H138">
        <f t="shared" si="26"/>
        <v>140914.57879543162</v>
      </c>
      <c r="I138">
        <f t="shared" si="14"/>
        <v>-163210.7319292679</v>
      </c>
      <c r="J138">
        <f t="shared" si="15"/>
        <v>4303.8026144587966</v>
      </c>
      <c r="K138">
        <f t="shared" si="16"/>
        <v>47739.506407072826</v>
      </c>
      <c r="L138">
        <f t="shared" si="17"/>
        <v>110248.10656458251</v>
      </c>
      <c r="M138">
        <f t="shared" si="18"/>
        <v>919.31634315377323</v>
      </c>
      <c r="N138">
        <f t="shared" si="25"/>
        <v>9193.1634315377323</v>
      </c>
    </row>
    <row r="139" spans="1:14">
      <c r="A139">
        <v>111</v>
      </c>
      <c r="B139">
        <f t="shared" si="19"/>
        <v>111</v>
      </c>
      <c r="C139">
        <f t="shared" si="27"/>
        <v>4974711.3529862398</v>
      </c>
      <c r="D139">
        <f t="shared" si="28"/>
        <v>133008.09065598706</v>
      </c>
      <c r="E139">
        <f t="shared" si="29"/>
        <v>1475379.1390738527</v>
      </c>
      <c r="F139">
        <f t="shared" si="30"/>
        <v>1800152.3071410949</v>
      </c>
      <c r="G139">
        <f t="shared" si="31"/>
        <v>15010.774222696931</v>
      </c>
      <c r="H139">
        <f t="shared" si="26"/>
        <v>150107.74222696936</v>
      </c>
      <c r="I139">
        <f t="shared" si="14"/>
        <v>-163310.50727267098</v>
      </c>
      <c r="J139">
        <f t="shared" si="15"/>
        <v>4004.6392196454763</v>
      </c>
      <c r="K139">
        <f t="shared" si="16"/>
        <v>44421.065929465534</v>
      </c>
      <c r="L139">
        <f t="shared" si="17"/>
        <v>113934.74433316007</v>
      </c>
      <c r="M139">
        <f t="shared" si="18"/>
        <v>950.05779039990762</v>
      </c>
      <c r="N139">
        <f t="shared" si="25"/>
        <v>9500.5779039990757</v>
      </c>
    </row>
    <row r="140" spans="1:14">
      <c r="A140">
        <v>112</v>
      </c>
      <c r="B140">
        <f t="shared" si="19"/>
        <v>112</v>
      </c>
      <c r="C140">
        <f t="shared" si="27"/>
        <v>4811400.8457135689</v>
      </c>
      <c r="D140">
        <f t="shared" si="28"/>
        <v>137012.72987563253</v>
      </c>
      <c r="E140">
        <f t="shared" si="29"/>
        <v>1519800.2050033181</v>
      </c>
      <c r="F140">
        <f t="shared" si="30"/>
        <v>1914087.051474255</v>
      </c>
      <c r="G140">
        <f t="shared" si="31"/>
        <v>15960.832013096839</v>
      </c>
      <c r="H140">
        <f t="shared" si="26"/>
        <v>159608.32013096844</v>
      </c>
      <c r="I140">
        <f t="shared" si="14"/>
        <v>-162704.90342862101</v>
      </c>
      <c r="J140">
        <f t="shared" si="15"/>
        <v>3668.5122066207332</v>
      </c>
      <c r="K140">
        <f t="shared" si="16"/>
        <v>40692.610159218122</v>
      </c>
      <c r="L140">
        <f t="shared" si="17"/>
        <v>117365.11870652768</v>
      </c>
      <c r="M140">
        <f t="shared" si="18"/>
        <v>978.66235625451816</v>
      </c>
      <c r="N140">
        <f t="shared" si="25"/>
        <v>9786.6235625451809</v>
      </c>
    </row>
    <row r="141" spans="1:14">
      <c r="A141">
        <v>113</v>
      </c>
      <c r="B141">
        <f t="shared" si="19"/>
        <v>113</v>
      </c>
      <c r="C141">
        <f t="shared" si="27"/>
        <v>4648695.9422849482</v>
      </c>
      <c r="D141">
        <f t="shared" si="28"/>
        <v>140681.24208225327</v>
      </c>
      <c r="E141">
        <f t="shared" si="29"/>
        <v>1560492.8151625362</v>
      </c>
      <c r="F141">
        <f t="shared" si="30"/>
        <v>2031452.1701807827</v>
      </c>
      <c r="G141">
        <f t="shared" si="31"/>
        <v>16939.494369351356</v>
      </c>
      <c r="H141">
        <f t="shared" si="26"/>
        <v>169394.94369351363</v>
      </c>
      <c r="I141">
        <f t="shared" si="14"/>
        <v>-161411.88788531171</v>
      </c>
      <c r="J141">
        <f t="shared" si="15"/>
        <v>3299.5476832893382</v>
      </c>
      <c r="K141">
        <f t="shared" si="16"/>
        <v>36599.907541680252</v>
      </c>
      <c r="L141">
        <f t="shared" si="17"/>
        <v>120507.56664546886</v>
      </c>
      <c r="M141">
        <f t="shared" si="18"/>
        <v>1004.8660148732378</v>
      </c>
      <c r="N141">
        <f t="shared" si="25"/>
        <v>10048.660148732377</v>
      </c>
    </row>
    <row r="142" spans="1:14">
      <c r="A142">
        <v>114</v>
      </c>
      <c r="B142">
        <f t="shared" si="19"/>
        <v>114</v>
      </c>
      <c r="C142">
        <f t="shared" si="27"/>
        <v>4487284.0543996366</v>
      </c>
      <c r="D142">
        <f t="shared" si="28"/>
        <v>143980.78976554261</v>
      </c>
      <c r="E142">
        <f t="shared" si="29"/>
        <v>1597092.7227042164</v>
      </c>
      <c r="F142">
        <f t="shared" si="30"/>
        <v>2151959.7368262517</v>
      </c>
      <c r="G142">
        <f t="shared" si="31"/>
        <v>17944.360384224594</v>
      </c>
      <c r="H142">
        <f t="shared" si="26"/>
        <v>179443.603842246</v>
      </c>
      <c r="I142">
        <f t="shared" si="14"/>
        <v>-159461.6653692062</v>
      </c>
      <c r="J142">
        <f t="shared" si="15"/>
        <v>2902.5890130686748</v>
      </c>
      <c r="K142">
        <f t="shared" si="16"/>
        <v>32196.682608297589</v>
      </c>
      <c r="L142">
        <f t="shared" si="17"/>
        <v>123333.9595352289</v>
      </c>
      <c r="M142">
        <f t="shared" si="18"/>
        <v>1028.4342126110184</v>
      </c>
      <c r="N142">
        <f t="shared" si="25"/>
        <v>10284.342126110185</v>
      </c>
    </row>
    <row r="143" spans="1:14">
      <c r="A143">
        <v>115</v>
      </c>
      <c r="B143">
        <f t="shared" si="19"/>
        <v>115</v>
      </c>
      <c r="C143">
        <f t="shared" si="27"/>
        <v>4327822.3890304305</v>
      </c>
      <c r="D143">
        <f t="shared" si="28"/>
        <v>146883.37877861128</v>
      </c>
      <c r="E143">
        <f t="shared" si="29"/>
        <v>1629289.4053125139</v>
      </c>
      <c r="F143">
        <f t="shared" si="30"/>
        <v>2275293.6963614807</v>
      </c>
      <c r="G143">
        <f t="shared" si="31"/>
        <v>18972.794596835611</v>
      </c>
      <c r="H143">
        <f t="shared" si="26"/>
        <v>189727.94596835619</v>
      </c>
      <c r="I143">
        <f t="shared" si="14"/>
        <v>-156895.41969505389</v>
      </c>
      <c r="J143">
        <f t="shared" si="15"/>
        <v>2483.0415376768506</v>
      </c>
      <c r="K143">
        <f t="shared" si="16"/>
        <v>27542.893579439522</v>
      </c>
      <c r="L143">
        <f t="shared" si="17"/>
        <v>125820.31758666171</v>
      </c>
      <c r="M143">
        <f t="shared" si="18"/>
        <v>1049.166991275795</v>
      </c>
      <c r="N143">
        <f t="shared" si="25"/>
        <v>10491.669912757949</v>
      </c>
    </row>
    <row r="144" spans="1:14">
      <c r="A144">
        <v>116</v>
      </c>
      <c r="B144">
        <f t="shared" si="19"/>
        <v>116</v>
      </c>
      <c r="C144">
        <f t="shared" si="27"/>
        <v>4170926.9693353768</v>
      </c>
      <c r="D144">
        <f t="shared" si="28"/>
        <v>149366.42031628813</v>
      </c>
      <c r="E144">
        <f t="shared" si="29"/>
        <v>1656832.2988919534</v>
      </c>
      <c r="F144">
        <f t="shared" si="30"/>
        <v>2401114.0139481425</v>
      </c>
      <c r="G144">
        <f t="shared" si="31"/>
        <v>20021.961588111404</v>
      </c>
      <c r="H144">
        <f t="shared" si="26"/>
        <v>200219.61588111415</v>
      </c>
      <c r="I144">
        <f t="shared" si="14"/>
        <v>-153763.67152398423</v>
      </c>
      <c r="J144">
        <f t="shared" si="15"/>
        <v>2046.6966280695906</v>
      </c>
      <c r="K144">
        <f t="shared" si="16"/>
        <v>22702.780666754523</v>
      </c>
      <c r="L144">
        <f t="shared" si="17"/>
        <v>127947.2912269009</v>
      </c>
      <c r="M144">
        <f t="shared" si="18"/>
        <v>1066.903002259201</v>
      </c>
      <c r="N144">
        <f t="shared" si="25"/>
        <v>10669.030022592009</v>
      </c>
    </row>
    <row r="145" spans="1:14">
      <c r="A145">
        <v>117</v>
      </c>
      <c r="B145">
        <f t="shared" si="19"/>
        <v>117</v>
      </c>
      <c r="C145">
        <f t="shared" si="27"/>
        <v>4017163.2978113927</v>
      </c>
      <c r="D145">
        <f t="shared" si="28"/>
        <v>151413.11694435772</v>
      </c>
      <c r="E145">
        <f t="shared" si="29"/>
        <v>1679535.079558708</v>
      </c>
      <c r="F145">
        <f t="shared" si="30"/>
        <v>2529061.3051750436</v>
      </c>
      <c r="G145">
        <f t="shared" si="31"/>
        <v>21088.864590370606</v>
      </c>
      <c r="H145">
        <f t="shared" si="26"/>
        <v>210888.64590370617</v>
      </c>
      <c r="I145">
        <f t="shared" si="14"/>
        <v>-150124.35960443071</v>
      </c>
      <c r="J145">
        <f t="shared" si="15"/>
        <v>1599.5454361486482</v>
      </c>
      <c r="K145">
        <f t="shared" si="16"/>
        <v>17742.800132348799</v>
      </c>
      <c r="L145">
        <f t="shared" si="17"/>
        <v>129700.49177204499</v>
      </c>
      <c r="M145">
        <f t="shared" si="18"/>
        <v>1081.5222638882694</v>
      </c>
      <c r="N145">
        <f t="shared" si="25"/>
        <v>10815.222638882695</v>
      </c>
    </row>
    <row r="146" spans="1:14">
      <c r="A146">
        <v>118</v>
      </c>
      <c r="B146">
        <f t="shared" si="19"/>
        <v>118</v>
      </c>
      <c r="C146">
        <f t="shared" si="27"/>
        <v>3867038.9382069618</v>
      </c>
      <c r="D146">
        <f t="shared" si="28"/>
        <v>153012.66238050637</v>
      </c>
      <c r="E146">
        <f t="shared" si="29"/>
        <v>1697277.8796910569</v>
      </c>
      <c r="F146">
        <f t="shared" si="30"/>
        <v>2658761.7969470886</v>
      </c>
      <c r="G146">
        <f t="shared" si="31"/>
        <v>22170.386854258875</v>
      </c>
      <c r="H146">
        <f t="shared" si="26"/>
        <v>221703.86854258887</v>
      </c>
      <c r="I146">
        <f t="shared" si="14"/>
        <v>-146040.76484996791</v>
      </c>
      <c r="J146">
        <f t="shared" si="15"/>
        <v>1147.5929530730518</v>
      </c>
      <c r="K146">
        <f t="shared" si="16"/>
        <v>12729.561748926018</v>
      </c>
      <c r="L146">
        <f t="shared" si="17"/>
        <v>131070.66255953662</v>
      </c>
      <c r="M146">
        <f t="shared" si="18"/>
        <v>1092.9475884321882</v>
      </c>
      <c r="N146">
        <f t="shared" si="25"/>
        <v>10929.475884321882</v>
      </c>
    </row>
    <row r="147" spans="1:14">
      <c r="A147">
        <v>119</v>
      </c>
      <c r="B147">
        <f t="shared" si="19"/>
        <v>119</v>
      </c>
      <c r="C147">
        <f t="shared" si="27"/>
        <v>3720998.1733569941</v>
      </c>
      <c r="D147">
        <f t="shared" si="28"/>
        <v>154160.25533357944</v>
      </c>
      <c r="E147">
        <f t="shared" si="29"/>
        <v>1710007.441439983</v>
      </c>
      <c r="F147">
        <f t="shared" si="30"/>
        <v>2789832.4595066253</v>
      </c>
      <c r="G147">
        <f t="shared" si="31"/>
        <v>23263.334442691063</v>
      </c>
      <c r="H147">
        <f t="shared" si="26"/>
        <v>232633.34442691074</v>
      </c>
      <c r="I147">
        <f t="shared" si="14"/>
        <v>-141579.39743559007</v>
      </c>
      <c r="J147">
        <f t="shared" si="15"/>
        <v>696.68229087186046</v>
      </c>
      <c r="K147">
        <f t="shared" si="16"/>
        <v>7727.879660892344</v>
      </c>
      <c r="L147">
        <f t="shared" si="17"/>
        <v>132053.69080287174</v>
      </c>
      <c r="M147">
        <f t="shared" si="18"/>
        <v>1101.1446809541389</v>
      </c>
      <c r="N147">
        <f t="shared" si="25"/>
        <v>11011.446809541389</v>
      </c>
    </row>
    <row r="148" spans="1:14">
      <c r="A148">
        <v>120</v>
      </c>
      <c r="B148">
        <f t="shared" si="19"/>
        <v>120</v>
      </c>
      <c r="C148">
        <f t="shared" si="27"/>
        <v>3579418.7759214039</v>
      </c>
      <c r="D148">
        <f t="shared" si="28"/>
        <v>154856.9376244513</v>
      </c>
      <c r="E148">
        <f t="shared" si="29"/>
        <v>1717735.3211008753</v>
      </c>
      <c r="F148">
        <f t="shared" si="30"/>
        <v>2921886.150309497</v>
      </c>
      <c r="G148">
        <f t="shared" si="31"/>
        <v>24364.4791236452</v>
      </c>
      <c r="H148">
        <f t="shared" si="26"/>
        <v>243644.79123645212</v>
      </c>
      <c r="I148">
        <f t="shared" si="14"/>
        <v>-136807.95789688916</v>
      </c>
      <c r="J148">
        <f t="shared" si="15"/>
        <v>252.33763515550163</v>
      </c>
      <c r="K148">
        <f t="shared" si="16"/>
        <v>2799.0303527818032</v>
      </c>
      <c r="L148">
        <f t="shared" si="17"/>
        <v>132650.46892592008</v>
      </c>
      <c r="M148">
        <f t="shared" si="18"/>
        <v>1106.120983031795</v>
      </c>
      <c r="N148">
        <f t="shared" si="25"/>
        <v>11061.20983031795</v>
      </c>
    </row>
    <row r="149" spans="1:14">
      <c r="A149">
        <v>121</v>
      </c>
      <c r="B149">
        <f t="shared" si="19"/>
        <v>121</v>
      </c>
      <c r="C149">
        <f t="shared" si="27"/>
        <v>3442610.8180245147</v>
      </c>
      <c r="D149">
        <f>$D$148+$J$148*$B$8</f>
        <v>155109.2752596068</v>
      </c>
      <c r="E149">
        <f>$E$148+$K$148*$B$8</f>
        <v>1720534.351453657</v>
      </c>
      <c r="F149">
        <f>$F$148+$L$148*$B$8</f>
        <v>3054536.6192354169</v>
      </c>
      <c r="G149">
        <f t="shared" si="31"/>
        <v>25470.600106676997</v>
      </c>
      <c r="H149">
        <f t="shared" si="26"/>
        <v>254706.00106677006</v>
      </c>
      <c r="I149">
        <f t="shared" si="14"/>
        <v>-131793.46602653683</v>
      </c>
      <c r="J149">
        <f t="shared" si="15"/>
        <v>-180.36770824964515</v>
      </c>
      <c r="K149">
        <f t="shared" si="16"/>
        <v>-2000.7110304466332</v>
      </c>
      <c r="L149">
        <f t="shared" si="17"/>
        <v>132866.62137052164</v>
      </c>
      <c r="M149">
        <f t="shared" si="18"/>
        <v>1107.9233947114772</v>
      </c>
      <c r="N149">
        <f t="shared" si="25"/>
        <v>11079.233947114772</v>
      </c>
    </row>
    <row r="150" spans="1:14">
      <c r="A150">
        <v>122</v>
      </c>
      <c r="B150">
        <f t="shared" si="19"/>
        <v>122</v>
      </c>
      <c r="C150">
        <f t="shared" si="27"/>
        <v>3310817.3519979781</v>
      </c>
      <c r="D150">
        <f t="shared" ref="D150:D192" si="32">D149+J149*B$8</f>
        <v>154928.90755135714</v>
      </c>
      <c r="E150">
        <f t="shared" ref="E150:E192" si="33">E149+K149*B$8</f>
        <v>1718533.6404232103</v>
      </c>
      <c r="F150">
        <f t="shared" ref="F150:F192" si="34">F149+L149*B$8</f>
        <v>3187403.2406059387</v>
      </c>
      <c r="G150">
        <f t="shared" si="31"/>
        <v>26578.523501388474</v>
      </c>
      <c r="H150">
        <f t="shared" si="26"/>
        <v>265785.23501388484</v>
      </c>
      <c r="I150">
        <f t="shared" si="14"/>
        <v>-126600.628894308</v>
      </c>
      <c r="J150">
        <f t="shared" si="15"/>
        <v>-596.91406673202255</v>
      </c>
      <c r="K150">
        <f t="shared" si="16"/>
        <v>-6621.210465714772</v>
      </c>
      <c r="L150">
        <f t="shared" si="17"/>
        <v>132712.11837281653</v>
      </c>
      <c r="M150">
        <f t="shared" si="18"/>
        <v>1106.6350539382654</v>
      </c>
      <c r="N150">
        <f t="shared" si="25"/>
        <v>11066.350539382653</v>
      </c>
    </row>
    <row r="151" spans="1:14">
      <c r="A151">
        <v>123</v>
      </c>
      <c r="B151">
        <f t="shared" si="19"/>
        <v>123</v>
      </c>
      <c r="C151">
        <f t="shared" si="27"/>
        <v>3184216.7231036699</v>
      </c>
      <c r="D151">
        <f t="shared" si="32"/>
        <v>154331.99348462513</v>
      </c>
      <c r="E151">
        <f t="shared" si="33"/>
        <v>1711912.4299574955</v>
      </c>
      <c r="F151">
        <f t="shared" si="34"/>
        <v>3320115.3589787553</v>
      </c>
      <c r="G151">
        <f t="shared" si="31"/>
        <v>27685.15855532674</v>
      </c>
      <c r="H151">
        <f t="shared" si="26"/>
        <v>276851.58555326751</v>
      </c>
      <c r="I151">
        <f t="shared" si="14"/>
        <v>-121290.49449812122</v>
      </c>
      <c r="J151">
        <f t="shared" si="15"/>
        <v>-993.40719409248231</v>
      </c>
      <c r="K151">
        <f t="shared" si="16"/>
        <v>-11019.271410794914</v>
      </c>
      <c r="L151">
        <f t="shared" si="17"/>
        <v>132200.80172097558</v>
      </c>
      <c r="M151">
        <f t="shared" si="18"/>
        <v>1102.3713820330365</v>
      </c>
      <c r="N151">
        <f t="shared" si="25"/>
        <v>11023.713820330366</v>
      </c>
    </row>
    <row r="152" spans="1:14">
      <c r="A152">
        <v>124</v>
      </c>
      <c r="B152">
        <f t="shared" si="19"/>
        <v>124</v>
      </c>
      <c r="C152">
        <f t="shared" si="27"/>
        <v>3062926.2286055489</v>
      </c>
      <c r="D152">
        <f t="shared" si="32"/>
        <v>153338.58629053264</v>
      </c>
      <c r="E152">
        <f t="shared" si="33"/>
        <v>1700893.1585467006</v>
      </c>
      <c r="F152">
        <f t="shared" si="34"/>
        <v>3452316.1606997307</v>
      </c>
      <c r="G152">
        <f t="shared" si="31"/>
        <v>28787.529937359777</v>
      </c>
      <c r="H152">
        <f t="shared" si="26"/>
        <v>287875.2993735979</v>
      </c>
      <c r="I152">
        <f t="shared" si="14"/>
        <v>-115919.41309696718</v>
      </c>
      <c r="J152">
        <f t="shared" si="15"/>
        <v>-1366.6194914226307</v>
      </c>
      <c r="K152">
        <f t="shared" si="16"/>
        <v>-15159.092042841105</v>
      </c>
      <c r="L152">
        <f t="shared" si="17"/>
        <v>131349.84901486998</v>
      </c>
      <c r="M152">
        <f t="shared" si="18"/>
        <v>1095.2756163609474</v>
      </c>
      <c r="N152">
        <f t="shared" si="25"/>
        <v>10952.756163609474</v>
      </c>
    </row>
    <row r="153" spans="1:14">
      <c r="A153">
        <v>125</v>
      </c>
      <c r="B153">
        <f t="shared" si="19"/>
        <v>125</v>
      </c>
      <c r="C153">
        <f t="shared" si="27"/>
        <v>2947006.8155085817</v>
      </c>
      <c r="D153">
        <f t="shared" si="32"/>
        <v>151971.96679911</v>
      </c>
      <c r="E153">
        <f t="shared" si="33"/>
        <v>1685734.0665038596</v>
      </c>
      <c r="F153">
        <f t="shared" si="34"/>
        <v>3583666.0097146006</v>
      </c>
      <c r="G153">
        <f t="shared" si="31"/>
        <v>29882.805553720726</v>
      </c>
      <c r="H153">
        <f t="shared" si="26"/>
        <v>298828.05553720734</v>
      </c>
      <c r="I153">
        <f t="shared" si="14"/>
        <v>-110538.30636392275</v>
      </c>
      <c r="J153">
        <f t="shared" si="15"/>
        <v>-1714.0028279726685</v>
      </c>
      <c r="K153">
        <f t="shared" si="16"/>
        <v>-19012.407472602412</v>
      </c>
      <c r="L153">
        <f t="shared" si="17"/>
        <v>130179.20261593275</v>
      </c>
      <c r="M153">
        <f t="shared" si="18"/>
        <v>1085.5140485650716</v>
      </c>
      <c r="N153">
        <f t="shared" si="25"/>
        <v>10855.140485650714</v>
      </c>
    </row>
    <row r="154" spans="1:14">
      <c r="A154">
        <v>126</v>
      </c>
      <c r="B154">
        <f t="shared" si="19"/>
        <v>126</v>
      </c>
      <c r="C154">
        <f t="shared" si="27"/>
        <v>2836468.5091446592</v>
      </c>
      <c r="D154">
        <f t="shared" si="32"/>
        <v>150257.96397113733</v>
      </c>
      <c r="E154">
        <f t="shared" si="33"/>
        <v>1666721.6590312573</v>
      </c>
      <c r="F154">
        <f t="shared" si="34"/>
        <v>3713845.2123305332</v>
      </c>
      <c r="G154">
        <f t="shared" si="31"/>
        <v>30968.319602285796</v>
      </c>
      <c r="H154">
        <f t="shared" si="26"/>
        <v>309683.19602285803</v>
      </c>
      <c r="I154">
        <f t="shared" si="14"/>
        <v>-105192.2266066469</v>
      </c>
      <c r="J154">
        <f t="shared" si="15"/>
        <v>-2033.6764586600893</v>
      </c>
      <c r="K154">
        <f t="shared" si="16"/>
        <v>-22558.355720578315</v>
      </c>
      <c r="L154">
        <f t="shared" si="17"/>
        <v>128710.98761466291</v>
      </c>
      <c r="M154">
        <f t="shared" si="18"/>
        <v>1073.2711712224095</v>
      </c>
      <c r="N154">
        <f t="shared" si="25"/>
        <v>10732.711712224094</v>
      </c>
    </row>
    <row r="155" spans="1:14">
      <c r="A155">
        <v>127</v>
      </c>
      <c r="B155">
        <f t="shared" si="19"/>
        <v>127</v>
      </c>
      <c r="C155">
        <f t="shared" si="27"/>
        <v>2731276.2825380121</v>
      </c>
      <c r="D155">
        <f t="shared" si="32"/>
        <v>148224.28751247725</v>
      </c>
      <c r="E155">
        <f t="shared" si="33"/>
        <v>1644163.303310679</v>
      </c>
      <c r="F155">
        <f t="shared" si="34"/>
        <v>3842556.199945196</v>
      </c>
      <c r="G155">
        <f t="shared" si="31"/>
        <v>32041.590773508204</v>
      </c>
      <c r="H155">
        <f t="shared" si="26"/>
        <v>320415.90773508215</v>
      </c>
      <c r="I155">
        <f t="shared" si="14"/>
        <v>-99920.175175903263</v>
      </c>
      <c r="J155">
        <f t="shared" si="15"/>
        <v>-2324.3943706553309</v>
      </c>
      <c r="K155">
        <f t="shared" si="16"/>
        <v>-25783.115512238277</v>
      </c>
      <c r="L155">
        <f t="shared" si="17"/>
        <v>126968.94014799346</v>
      </c>
      <c r="M155">
        <f t="shared" si="18"/>
        <v>1058.7449108034089</v>
      </c>
      <c r="N155">
        <f t="shared" si="25"/>
        <v>10587.449108034089</v>
      </c>
    </row>
    <row r="156" spans="1:14">
      <c r="A156">
        <v>128</v>
      </c>
      <c r="B156">
        <f t="shared" si="19"/>
        <v>128</v>
      </c>
      <c r="C156">
        <f t="shared" si="27"/>
        <v>2631356.1073621088</v>
      </c>
      <c r="D156">
        <f t="shared" si="32"/>
        <v>145899.89314182193</v>
      </c>
      <c r="E156">
        <f t="shared" si="33"/>
        <v>1618380.1877984407</v>
      </c>
      <c r="F156">
        <f t="shared" si="34"/>
        <v>3969525.1400931897</v>
      </c>
      <c r="G156">
        <f t="shared" si="31"/>
        <v>33100.335684311613</v>
      </c>
      <c r="H156">
        <f t="shared" si="26"/>
        <v>331003.35684311623</v>
      </c>
      <c r="I156">
        <f t="shared" ref="I156:I219" si="35">-B$9*C156*(D156 + E156) - B$9*C156*(B$12)*(D156+E156)</f>
        <v>-94755.140906151588</v>
      </c>
      <c r="J156">
        <f t="shared" ref="J156:J219" si="36">B$9*C156*(D156 + E156) -B$10*(D156)</f>
        <v>-2585.4967664590431</v>
      </c>
      <c r="K156">
        <f t="shared" ref="K156:K219" si="37">(B$12)*B$9*C156*(D156 + E156) - B$10*( E156)</f>
        <v>-28679.368108836672</v>
      </c>
      <c r="L156">
        <f t="shared" ref="L156:L219" si="38">B$10*(D156)*(1- B$13) + B$10*(E156)</f>
        <v>124977.86368757716</v>
      </c>
      <c r="M156">
        <f t="shared" ref="M156:M219" si="39">B$10*(D156)*B$13</f>
        <v>1042.1420938701565</v>
      </c>
      <c r="N156">
        <f t="shared" si="25"/>
        <v>10421.420938701565</v>
      </c>
    </row>
    <row r="157" spans="1:14">
      <c r="A157">
        <v>129</v>
      </c>
      <c r="B157">
        <f t="shared" ref="B157:B220" si="40">B156+B$8</f>
        <v>129</v>
      </c>
      <c r="C157">
        <f t="shared" si="27"/>
        <v>2536600.9664559574</v>
      </c>
      <c r="D157">
        <f t="shared" si="32"/>
        <v>143314.39637536288</v>
      </c>
      <c r="E157">
        <f t="shared" si="33"/>
        <v>1589700.819689604</v>
      </c>
      <c r="F157">
        <f t="shared" si="34"/>
        <v>4094503.0037807669</v>
      </c>
      <c r="G157">
        <f t="shared" si="31"/>
        <v>34142.477778181768</v>
      </c>
      <c r="H157">
        <f t="shared" si="26"/>
        <v>341424.77778181777</v>
      </c>
      <c r="I157">
        <f t="shared" si="35"/>
        <v>-89724.315587636782</v>
      </c>
      <c r="J157">
        <f t="shared" si="36"/>
        <v>-2816.8503725780156</v>
      </c>
      <c r="K157">
        <f t="shared" si="37"/>
        <v>-31245.635187282824</v>
      </c>
      <c r="L157">
        <f t="shared" si="38"/>
        <v>122763.1268876736</v>
      </c>
      <c r="M157">
        <f t="shared" si="39"/>
        <v>1023.6742598240206</v>
      </c>
      <c r="N157">
        <f t="shared" ref="N157:N220" si="41">D157*B$10</f>
        <v>10236.742598240206</v>
      </c>
    </row>
    <row r="158" spans="1:14">
      <c r="A158">
        <v>130</v>
      </c>
      <c r="B158">
        <f t="shared" si="40"/>
        <v>130</v>
      </c>
      <c r="C158">
        <f t="shared" si="27"/>
        <v>2446876.6508683208</v>
      </c>
      <c r="D158">
        <f t="shared" si="32"/>
        <v>140497.54600278486</v>
      </c>
      <c r="E158">
        <f t="shared" si="33"/>
        <v>1558455.1845023211</v>
      </c>
      <c r="F158">
        <f t="shared" si="34"/>
        <v>4217266.1306684408</v>
      </c>
      <c r="G158">
        <f t="shared" si="31"/>
        <v>35166.152038005792</v>
      </c>
      <c r="H158">
        <f t="shared" ref="H158:H221" si="42">H157+N157*B$8</f>
        <v>351661.52038005798</v>
      </c>
      <c r="I158">
        <f t="shared" si="35"/>
        <v>-84849.443311998155</v>
      </c>
      <c r="J158">
        <f t="shared" si="36"/>
        <v>-3018.781940987541</v>
      </c>
      <c r="K158">
        <f t="shared" si="37"/>
        <v>-33485.54121166472</v>
      </c>
      <c r="L158">
        <f t="shared" si="38"/>
        <v>120350.21256463052</v>
      </c>
      <c r="M158">
        <f t="shared" si="39"/>
        <v>1003.5539000198919</v>
      </c>
      <c r="N158">
        <f t="shared" si="41"/>
        <v>10035.539000198918</v>
      </c>
    </row>
    <row r="159" spans="1:14">
      <c r="A159">
        <v>131</v>
      </c>
      <c r="B159">
        <f t="shared" si="40"/>
        <v>131</v>
      </c>
      <c r="C159">
        <f t="shared" si="27"/>
        <v>2362027.2075563227</v>
      </c>
      <c r="D159">
        <f t="shared" si="32"/>
        <v>137478.76406179732</v>
      </c>
      <c r="E159">
        <f t="shared" si="33"/>
        <v>1524969.6432906564</v>
      </c>
      <c r="F159">
        <f t="shared" si="34"/>
        <v>4337616.3432330713</v>
      </c>
      <c r="G159">
        <f t="shared" si="31"/>
        <v>36169.705938025683</v>
      </c>
      <c r="H159">
        <f t="shared" si="42"/>
        <v>361697.05938025692</v>
      </c>
      <c r="I159">
        <f t="shared" si="35"/>
        <v>-80147.263163815544</v>
      </c>
      <c r="J159">
        <f t="shared" si="36"/>
        <v>-3192.0087811014882</v>
      </c>
      <c r="K159">
        <f t="shared" si="37"/>
        <v>-35407.042865972515</v>
      </c>
      <c r="L159">
        <f t="shared" si="38"/>
        <v>117764.32363901957</v>
      </c>
      <c r="M159">
        <f t="shared" si="39"/>
        <v>981.99117186998092</v>
      </c>
      <c r="N159">
        <f t="shared" si="41"/>
        <v>9819.9117186998083</v>
      </c>
    </row>
    <row r="160" spans="1:14">
      <c r="A160">
        <v>132</v>
      </c>
      <c r="B160">
        <f t="shared" si="40"/>
        <v>132</v>
      </c>
      <c r="C160">
        <f t="shared" si="27"/>
        <v>2281879.944392507</v>
      </c>
      <c r="D160">
        <f t="shared" si="32"/>
        <v>134286.75528069583</v>
      </c>
      <c r="E160">
        <f t="shared" si="33"/>
        <v>1489562.6004246839</v>
      </c>
      <c r="F160">
        <f t="shared" si="34"/>
        <v>4455380.6668720907</v>
      </c>
      <c r="G160">
        <f t="shared" si="31"/>
        <v>37151.697109895664</v>
      </c>
      <c r="H160">
        <f t="shared" si="42"/>
        <v>371516.97109895671</v>
      </c>
      <c r="I160">
        <f t="shared" si="35"/>
        <v>-75630.009235768885</v>
      </c>
      <c r="J160">
        <f t="shared" si="36"/>
        <v>-3337.5695132788733</v>
      </c>
      <c r="K160">
        <f t="shared" si="37"/>
        <v>-37021.660944193645</v>
      </c>
      <c r="L160">
        <f t="shared" si="38"/>
        <v>115030.04858409357</v>
      </c>
      <c r="M160">
        <f t="shared" si="39"/>
        <v>959.19110914782732</v>
      </c>
      <c r="N160">
        <f t="shared" si="41"/>
        <v>9591.9110914782723</v>
      </c>
    </row>
    <row r="161" spans="1:14">
      <c r="A161">
        <v>133</v>
      </c>
      <c r="B161">
        <f t="shared" si="40"/>
        <v>133</v>
      </c>
      <c r="C161">
        <f t="shared" si="27"/>
        <v>2206249.9351567379</v>
      </c>
      <c r="D161">
        <f t="shared" si="32"/>
        <v>130949.18576741696</v>
      </c>
      <c r="E161">
        <f t="shared" si="33"/>
        <v>1452540.9394804903</v>
      </c>
      <c r="F161">
        <f t="shared" si="34"/>
        <v>4570410.715456184</v>
      </c>
      <c r="G161">
        <f t="shared" si="31"/>
        <v>38110.888219043489</v>
      </c>
      <c r="H161">
        <f t="shared" si="42"/>
        <v>381108.88219043496</v>
      </c>
      <c r="I161">
        <f t="shared" si="35"/>
        <v>-71305.937499012405</v>
      </c>
      <c r="J161">
        <f t="shared" si="36"/>
        <v>-3456.7575476746879</v>
      </c>
      <c r="K161">
        <f t="shared" si="37"/>
        <v>-38343.74247102056</v>
      </c>
      <c r="L161">
        <f t="shared" si="38"/>
        <v>112171.08619079753</v>
      </c>
      <c r="M161">
        <f t="shared" si="39"/>
        <v>935.3513269101212</v>
      </c>
      <c r="N161">
        <f t="shared" si="41"/>
        <v>9353.5132691012113</v>
      </c>
    </row>
    <row r="162" spans="1:14">
      <c r="A162">
        <v>134</v>
      </c>
      <c r="B162">
        <f t="shared" si="40"/>
        <v>134</v>
      </c>
      <c r="C162">
        <f t="shared" si="27"/>
        <v>2134943.9976577256</v>
      </c>
      <c r="D162">
        <f t="shared" si="32"/>
        <v>127492.42821974227</v>
      </c>
      <c r="E162">
        <f t="shared" si="33"/>
        <v>1414197.1970094696</v>
      </c>
      <c r="F162">
        <f t="shared" si="34"/>
        <v>4682581.8016469814</v>
      </c>
      <c r="G162">
        <f t="shared" si="31"/>
        <v>39046.239545953613</v>
      </c>
      <c r="H162">
        <f t="shared" si="42"/>
        <v>390462.39545953617</v>
      </c>
      <c r="I162">
        <f t="shared" si="35"/>
        <v>-67179.854982075311</v>
      </c>
      <c r="J162">
        <f t="shared" si="36"/>
        <v>-3551.0591236941655</v>
      </c>
      <c r="K162">
        <f t="shared" si="37"/>
        <v>-39389.773410602793</v>
      </c>
      <c r="L162">
        <f t="shared" si="38"/>
        <v>109210.02731480268</v>
      </c>
      <c r="M162">
        <f t="shared" si="39"/>
        <v>910.66020156958768</v>
      </c>
      <c r="N162">
        <f t="shared" si="41"/>
        <v>9106.6020156958766</v>
      </c>
    </row>
    <row r="163" spans="1:14">
      <c r="A163">
        <v>135</v>
      </c>
      <c r="B163">
        <f t="shared" si="40"/>
        <v>135</v>
      </c>
      <c r="C163">
        <f t="shared" si="27"/>
        <v>2067764.1426756503</v>
      </c>
      <c r="D163">
        <f t="shared" si="32"/>
        <v>123941.3690960481</v>
      </c>
      <c r="E163">
        <f t="shared" si="33"/>
        <v>1374807.4235988669</v>
      </c>
      <c r="F163">
        <f t="shared" si="34"/>
        <v>4791791.828961784</v>
      </c>
      <c r="G163">
        <f t="shared" si="31"/>
        <v>39956.899747523203</v>
      </c>
      <c r="H163">
        <f t="shared" si="42"/>
        <v>399568.99747523206</v>
      </c>
      <c r="I163">
        <f t="shared" si="35"/>
        <v>-63253.632488486044</v>
      </c>
      <c r="J163">
        <f t="shared" si="36"/>
        <v>-3622.0971364912557</v>
      </c>
      <c r="K163">
        <f t="shared" si="37"/>
        <v>-40177.7555675166</v>
      </c>
      <c r="L163">
        <f t="shared" si="38"/>
        <v>106168.18969895071</v>
      </c>
      <c r="M163">
        <f t="shared" si="39"/>
        <v>885.29549354320068</v>
      </c>
      <c r="N163">
        <f t="shared" si="41"/>
        <v>8852.9549354320061</v>
      </c>
    </row>
    <row r="164" spans="1:14">
      <c r="A164">
        <v>136</v>
      </c>
      <c r="B164">
        <f t="shared" si="40"/>
        <v>136</v>
      </c>
      <c r="C164">
        <f t="shared" si="27"/>
        <v>2004510.5101871642</v>
      </c>
      <c r="D164">
        <f t="shared" si="32"/>
        <v>120319.27195955685</v>
      </c>
      <c r="E164">
        <f t="shared" si="33"/>
        <v>1334629.6680313502</v>
      </c>
      <c r="F164">
        <f t="shared" si="34"/>
        <v>4897960.0186607344</v>
      </c>
      <c r="G164">
        <f t="shared" si="31"/>
        <v>40842.195241066402</v>
      </c>
      <c r="H164">
        <f t="shared" si="42"/>
        <v>408421.95241066406</v>
      </c>
      <c r="I164">
        <f t="shared" si="35"/>
        <v>-59526.687367491635</v>
      </c>
      <c r="J164">
        <f t="shared" si="36"/>
        <v>-3671.581452366092</v>
      </c>
      <c r="K164">
        <f t="shared" si="37"/>
        <v>-40726.655465207063</v>
      </c>
      <c r="L164">
        <f t="shared" si="38"/>
        <v>103065.50091392511</v>
      </c>
      <c r="M164">
        <f t="shared" si="39"/>
        <v>859.42337113969177</v>
      </c>
      <c r="N164">
        <f t="shared" si="41"/>
        <v>8594.233711396917</v>
      </c>
    </row>
    <row r="165" spans="1:14">
      <c r="A165">
        <v>137</v>
      </c>
      <c r="B165">
        <f t="shared" si="40"/>
        <v>137</v>
      </c>
      <c r="C165">
        <f t="shared" si="27"/>
        <v>1944983.8228196725</v>
      </c>
      <c r="D165">
        <f t="shared" si="32"/>
        <v>116647.69050719075</v>
      </c>
      <c r="E165">
        <f t="shared" si="33"/>
        <v>1293903.0125661432</v>
      </c>
      <c r="F165">
        <f t="shared" si="34"/>
        <v>5001025.5195746599</v>
      </c>
      <c r="G165">
        <f t="shared" si="31"/>
        <v>41701.61861220609</v>
      </c>
      <c r="H165">
        <f t="shared" si="42"/>
        <v>417016.18612206099</v>
      </c>
      <c r="I165">
        <f t="shared" si="35"/>
        <v>-55996.427440230298</v>
      </c>
      <c r="J165">
        <f t="shared" si="36"/>
        <v>-3701.2659853729738</v>
      </c>
      <c r="K165">
        <f t="shared" si="37"/>
        <v>-41055.92822249201</v>
      </c>
      <c r="L165">
        <f t="shared" si="38"/>
        <v>99920.423858758208</v>
      </c>
      <c r="M165">
        <f t="shared" si="39"/>
        <v>833.19778933707676</v>
      </c>
      <c r="N165">
        <f t="shared" si="41"/>
        <v>8331.9778933707676</v>
      </c>
    </row>
    <row r="166" spans="1:14">
      <c r="A166">
        <v>138</v>
      </c>
      <c r="B166">
        <f t="shared" si="40"/>
        <v>138</v>
      </c>
      <c r="C166">
        <f t="shared" si="27"/>
        <v>1888987.3953794423</v>
      </c>
      <c r="D166">
        <f t="shared" si="32"/>
        <v>112946.42452181778</v>
      </c>
      <c r="E166">
        <f t="shared" si="33"/>
        <v>1252847.0843436511</v>
      </c>
      <c r="F166">
        <f t="shared" si="34"/>
        <v>5100945.9434334179</v>
      </c>
      <c r="G166">
        <f t="shared" si="31"/>
        <v>42534.816401543168</v>
      </c>
      <c r="H166">
        <f t="shared" si="42"/>
        <v>425348.16401543177</v>
      </c>
      <c r="I166">
        <f t="shared" si="35"/>
        <v>-52658.650987796464</v>
      </c>
      <c r="J166">
        <f t="shared" si="36"/>
        <v>-3712.9124734153138</v>
      </c>
      <c r="K166">
        <f t="shared" si="37"/>
        <v>-41185.115743464565</v>
      </c>
      <c r="L166">
        <f t="shared" si="38"/>
        <v>96749.919029520504</v>
      </c>
      <c r="M166">
        <f t="shared" si="39"/>
        <v>806.76017515584135</v>
      </c>
      <c r="N166">
        <f t="shared" si="41"/>
        <v>8067.6017515584126</v>
      </c>
    </row>
    <row r="167" spans="1:14">
      <c r="A167">
        <v>139</v>
      </c>
      <c r="B167">
        <f t="shared" si="40"/>
        <v>139</v>
      </c>
      <c r="C167">
        <f t="shared" si="27"/>
        <v>1836328.7443916458</v>
      </c>
      <c r="D167">
        <f t="shared" si="32"/>
        <v>109233.51204840247</v>
      </c>
      <c r="E167">
        <f t="shared" si="33"/>
        <v>1211661.9686001865</v>
      </c>
      <c r="F167">
        <f t="shared" si="34"/>
        <v>5197695.8624629388</v>
      </c>
      <c r="G167">
        <f t="shared" si="31"/>
        <v>43341.576576699008</v>
      </c>
      <c r="H167">
        <f t="shared" si="42"/>
        <v>433415.7657669902</v>
      </c>
      <c r="I167">
        <f t="shared" si="35"/>
        <v>-49507.900725297695</v>
      </c>
      <c r="J167">
        <f t="shared" si="36"/>
        <v>-3708.2606469625121</v>
      </c>
      <c r="K167">
        <f t="shared" si="37"/>
        <v>-41133.515816924708</v>
      </c>
      <c r="L167">
        <f t="shared" si="38"/>
        <v>93569.43781741061</v>
      </c>
      <c r="M167">
        <f t="shared" si="39"/>
        <v>780.23937177430332</v>
      </c>
      <c r="N167">
        <f t="shared" si="41"/>
        <v>7802.3937177430325</v>
      </c>
    </row>
    <row r="168" spans="1:14">
      <c r="A168">
        <v>140</v>
      </c>
      <c r="B168">
        <f t="shared" si="40"/>
        <v>140</v>
      </c>
      <c r="C168">
        <f t="shared" si="27"/>
        <v>1786820.8436663481</v>
      </c>
      <c r="D168">
        <f t="shared" si="32"/>
        <v>105525.25140143995</v>
      </c>
      <c r="E168">
        <f t="shared" si="33"/>
        <v>1170528.4527832619</v>
      </c>
      <c r="F168">
        <f t="shared" si="34"/>
        <v>5291265.3002803493</v>
      </c>
      <c r="G168">
        <f t="shared" si="31"/>
        <v>44121.815948473311</v>
      </c>
      <c r="H168">
        <f t="shared" si="42"/>
        <v>441218.15948473325</v>
      </c>
      <c r="I168">
        <f t="shared" si="35"/>
        <v>-46537.771971660797</v>
      </c>
      <c r="J168">
        <f t="shared" si="36"/>
        <v>-3689.0043164267468</v>
      </c>
      <c r="K168">
        <f t="shared" si="37"/>
        <v>-40919.91686796258</v>
      </c>
      <c r="L168">
        <f t="shared" si="38"/>
        <v>90392.941360325553</v>
      </c>
      <c r="M168">
        <f t="shared" si="39"/>
        <v>753.75179572457102</v>
      </c>
      <c r="N168">
        <f t="shared" si="41"/>
        <v>7537.51795724571</v>
      </c>
    </row>
    <row r="169" spans="1:14">
      <c r="A169">
        <v>141</v>
      </c>
      <c r="B169">
        <f t="shared" si="40"/>
        <v>141</v>
      </c>
      <c r="C169">
        <f t="shared" si="27"/>
        <v>1740283.0716946872</v>
      </c>
      <c r="D169">
        <f t="shared" si="32"/>
        <v>101836.24708501321</v>
      </c>
      <c r="E169">
        <f t="shared" si="33"/>
        <v>1129608.5359152993</v>
      </c>
      <c r="F169">
        <f t="shared" si="34"/>
        <v>5381658.2416406749</v>
      </c>
      <c r="G169">
        <f t="shared" si="31"/>
        <v>44875.567744197884</v>
      </c>
      <c r="H169">
        <f t="shared" si="42"/>
        <v>448755.67744197894</v>
      </c>
      <c r="I169">
        <f t="shared" si="35"/>
        <v>-43741.1768662701</v>
      </c>
      <c r="J169">
        <f t="shared" si="36"/>
        <v>-3656.7728023600398</v>
      </c>
      <c r="K169">
        <f t="shared" si="37"/>
        <v>-40562.391974249324</v>
      </c>
      <c r="L169">
        <f t="shared" si="38"/>
        <v>87232.939877986515</v>
      </c>
      <c r="M169">
        <f t="shared" si="39"/>
        <v>727.40176489295152</v>
      </c>
      <c r="N169">
        <f t="shared" si="41"/>
        <v>7274.0176489295145</v>
      </c>
    </row>
    <row r="170" spans="1:14">
      <c r="A170">
        <v>142</v>
      </c>
      <c r="B170">
        <f t="shared" si="40"/>
        <v>142</v>
      </c>
      <c r="C170">
        <f t="shared" si="27"/>
        <v>1696541.8948284171</v>
      </c>
      <c r="D170">
        <f t="shared" si="32"/>
        <v>98179.474282653173</v>
      </c>
      <c r="E170">
        <f t="shared" si="33"/>
        <v>1089046.1439410499</v>
      </c>
      <c r="F170">
        <f t="shared" si="34"/>
        <v>5468891.1815186618</v>
      </c>
      <c r="G170">
        <f t="shared" si="31"/>
        <v>45602.969509090835</v>
      </c>
      <c r="H170">
        <f t="shared" si="42"/>
        <v>456029.69509090844</v>
      </c>
      <c r="I170">
        <f t="shared" si="35"/>
        <v>-41110.567583149284</v>
      </c>
      <c r="J170">
        <f t="shared" si="36"/>
        <v>-3613.1170828279164</v>
      </c>
      <c r="K170">
        <f t="shared" si="37"/>
        <v>-40078.145207144444</v>
      </c>
      <c r="L170">
        <f t="shared" si="38"/>
        <v>84100.547913959832</v>
      </c>
      <c r="M170">
        <f t="shared" si="39"/>
        <v>701.28195916180835</v>
      </c>
      <c r="N170">
        <f t="shared" si="41"/>
        <v>7012.819591618083</v>
      </c>
    </row>
    <row r="171" spans="1:14">
      <c r="A171">
        <v>143</v>
      </c>
      <c r="B171">
        <f t="shared" si="40"/>
        <v>143</v>
      </c>
      <c r="C171">
        <f t="shared" si="27"/>
        <v>1655431.3272452678</v>
      </c>
      <c r="D171">
        <f t="shared" si="32"/>
        <v>94566.357199825259</v>
      </c>
      <c r="E171">
        <f t="shared" si="33"/>
        <v>1048967.9987339054</v>
      </c>
      <c r="F171">
        <f t="shared" si="34"/>
        <v>5552991.729432622</v>
      </c>
      <c r="G171">
        <f t="shared" si="31"/>
        <v>46304.251468252645</v>
      </c>
      <c r="H171">
        <f t="shared" si="42"/>
        <v>463042.51468252653</v>
      </c>
      <c r="I171">
        <f t="shared" si="35"/>
        <v>-38638.122155915255</v>
      </c>
      <c r="J171">
        <f t="shared" si="36"/>
        <v>-3559.5000222168969</v>
      </c>
      <c r="K171">
        <f t="shared" si="37"/>
        <v>-39483.403245705733</v>
      </c>
      <c r="L171">
        <f t="shared" si="38"/>
        <v>81005.55144383914</v>
      </c>
      <c r="M171">
        <f t="shared" si="39"/>
        <v>675.47397999875193</v>
      </c>
      <c r="N171">
        <f t="shared" si="41"/>
        <v>6754.7397999875184</v>
      </c>
    </row>
    <row r="172" spans="1:14">
      <c r="A172">
        <v>144</v>
      </c>
      <c r="B172">
        <f t="shared" si="40"/>
        <v>144</v>
      </c>
      <c r="C172">
        <f t="shared" si="27"/>
        <v>1616793.2050893526</v>
      </c>
      <c r="D172">
        <f t="shared" si="32"/>
        <v>91006.857177608355</v>
      </c>
      <c r="E172">
        <f t="shared" si="33"/>
        <v>1009484.5954881996</v>
      </c>
      <c r="F172">
        <f t="shared" si="34"/>
        <v>5633997.2808764614</v>
      </c>
      <c r="G172">
        <f t="shared" si="31"/>
        <v>46979.725448251396</v>
      </c>
      <c r="H172">
        <f t="shared" si="42"/>
        <v>469797.25448251405</v>
      </c>
      <c r="I172">
        <f t="shared" si="35"/>
        <v>-36315.896850216639</v>
      </c>
      <c r="J172">
        <f t="shared" si="36"/>
        <v>-3497.2900643922417</v>
      </c>
      <c r="K172">
        <f t="shared" si="37"/>
        <v>-38793.345418663106</v>
      </c>
      <c r="L172">
        <f t="shared" si="38"/>
        <v>77956.483353431933</v>
      </c>
      <c r="M172">
        <f t="shared" si="39"/>
        <v>650.0489798400597</v>
      </c>
      <c r="N172">
        <f t="shared" si="41"/>
        <v>6500.4897984005966</v>
      </c>
    </row>
    <row r="173" spans="1:14">
      <c r="A173">
        <v>145</v>
      </c>
      <c r="B173">
        <f t="shared" si="40"/>
        <v>145</v>
      </c>
      <c r="C173">
        <f t="shared" si="27"/>
        <v>1580477.3082391359</v>
      </c>
      <c r="D173">
        <f t="shared" si="32"/>
        <v>87509.567113216108</v>
      </c>
      <c r="E173">
        <f t="shared" si="33"/>
        <v>970691.2500695365</v>
      </c>
      <c r="F173">
        <f t="shared" si="34"/>
        <v>5711953.7642298937</v>
      </c>
      <c r="G173">
        <f t="shared" si="31"/>
        <v>47629.774428091456</v>
      </c>
      <c r="H173">
        <f t="shared" si="42"/>
        <v>476297.74428091466</v>
      </c>
      <c r="I173">
        <f t="shared" si="35"/>
        <v>-34135.949091574519</v>
      </c>
      <c r="J173">
        <f t="shared" si="36"/>
        <v>-3427.7578113113755</v>
      </c>
      <c r="K173">
        <f t="shared" si="37"/>
        <v>-38022.065753025003</v>
      </c>
      <c r="L173">
        <f t="shared" si="38"/>
        <v>74960.704319387922</v>
      </c>
      <c r="M173">
        <f t="shared" si="39"/>
        <v>625.06833652297223</v>
      </c>
      <c r="N173">
        <f t="shared" si="41"/>
        <v>6250.6833652297219</v>
      </c>
    </row>
    <row r="174" spans="1:14">
      <c r="A174">
        <v>146</v>
      </c>
      <c r="B174">
        <f t="shared" si="40"/>
        <v>146</v>
      </c>
      <c r="C174">
        <f t="shared" si="27"/>
        <v>1546341.3591475615</v>
      </c>
      <c r="D174">
        <f t="shared" si="32"/>
        <v>84081.809301904737</v>
      </c>
      <c r="E174">
        <f t="shared" si="33"/>
        <v>932669.1843165115</v>
      </c>
      <c r="F174">
        <f t="shared" si="34"/>
        <v>5786914.4685492814</v>
      </c>
      <c r="G174">
        <f t="shared" si="31"/>
        <v>48254.842764614426</v>
      </c>
      <c r="H174">
        <f t="shared" si="42"/>
        <v>482548.42764614441</v>
      </c>
      <c r="I174">
        <f t="shared" si="35"/>
        <v>-32090.434848771834</v>
      </c>
      <c r="J174">
        <f t="shared" si="36"/>
        <v>-3352.0749584603068</v>
      </c>
      <c r="K174">
        <f t="shared" si="37"/>
        <v>-37182.561165511877</v>
      </c>
      <c r="L174">
        <f t="shared" si="38"/>
        <v>72024.486620587559</v>
      </c>
      <c r="M174">
        <f t="shared" si="39"/>
        <v>600.58435215646239</v>
      </c>
      <c r="N174">
        <f t="shared" si="41"/>
        <v>6005.8435215646241</v>
      </c>
    </row>
    <row r="175" spans="1:14">
      <c r="A175">
        <v>147</v>
      </c>
      <c r="B175">
        <f t="shared" si="40"/>
        <v>147</v>
      </c>
      <c r="C175">
        <f t="shared" si="27"/>
        <v>1514250.9242987896</v>
      </c>
      <c r="D175">
        <f t="shared" si="32"/>
        <v>80729.734343444434</v>
      </c>
      <c r="E175">
        <f t="shared" si="33"/>
        <v>895486.62315099966</v>
      </c>
      <c r="F175">
        <f t="shared" si="34"/>
        <v>5858938.9551698687</v>
      </c>
      <c r="G175">
        <f t="shared" si="31"/>
        <v>48855.427116770887</v>
      </c>
      <c r="H175">
        <f t="shared" si="42"/>
        <v>488554.27116770903</v>
      </c>
      <c r="I175">
        <f t="shared" si="35"/>
        <v>-30171.684145763465</v>
      </c>
      <c r="J175">
        <f t="shared" si="36"/>
        <v>-3271.3151150264002</v>
      </c>
      <c r="K175">
        <f t="shared" si="37"/>
        <v>-36286.740560241851</v>
      </c>
      <c r="L175">
        <f t="shared" si="38"/>
        <v>69153.09886143569</v>
      </c>
      <c r="M175">
        <f t="shared" si="39"/>
        <v>576.64095959603162</v>
      </c>
      <c r="N175">
        <f t="shared" si="41"/>
        <v>5766.4095959603164</v>
      </c>
    </row>
    <row r="176" spans="1:14">
      <c r="A176">
        <v>148</v>
      </c>
      <c r="B176">
        <f t="shared" si="40"/>
        <v>148</v>
      </c>
      <c r="C176">
        <f t="shared" si="27"/>
        <v>1484079.2401530261</v>
      </c>
      <c r="D176">
        <f t="shared" si="32"/>
        <v>77458.419228418032</v>
      </c>
      <c r="E176">
        <f t="shared" si="33"/>
        <v>859199.8825907578</v>
      </c>
      <c r="F176">
        <f t="shared" si="34"/>
        <v>5928092.0540313041</v>
      </c>
      <c r="G176">
        <f t="shared" si="31"/>
        <v>49432.068076366915</v>
      </c>
      <c r="H176">
        <f t="shared" si="42"/>
        <v>494320.68076366937</v>
      </c>
      <c r="I176">
        <f t="shared" si="35"/>
        <v>-28372.258075216294</v>
      </c>
      <c r="J176">
        <f t="shared" si="36"/>
        <v>-3186.4560952389456</v>
      </c>
      <c r="K176">
        <f t="shared" si="37"/>
        <v>-35345.450245200176</v>
      </c>
      <c r="L176">
        <f t="shared" si="38"/>
        <v>66350.889992595286</v>
      </c>
      <c r="M176">
        <f t="shared" si="39"/>
        <v>553.27442306012881</v>
      </c>
      <c r="N176">
        <f t="shared" si="41"/>
        <v>5532.7442306012881</v>
      </c>
    </row>
    <row r="177" spans="1:14">
      <c r="A177">
        <v>149</v>
      </c>
      <c r="B177">
        <f t="shared" si="40"/>
        <v>149</v>
      </c>
      <c r="C177">
        <f t="shared" si="27"/>
        <v>1455706.9820778097</v>
      </c>
      <c r="D177">
        <f t="shared" si="32"/>
        <v>74271.963133179088</v>
      </c>
      <c r="E177">
        <f t="shared" si="33"/>
        <v>823854.43234555761</v>
      </c>
      <c r="F177">
        <f t="shared" si="34"/>
        <v>5994442.9440238997</v>
      </c>
      <c r="G177">
        <f t="shared" si="31"/>
        <v>49985.342499427046</v>
      </c>
      <c r="H177">
        <f t="shared" si="42"/>
        <v>499853.42499427067</v>
      </c>
      <c r="I177">
        <f t="shared" si="35"/>
        <v>-26684.990349601616</v>
      </c>
      <c r="J177">
        <f t="shared" si="36"/>
        <v>-3098.3833247337643</v>
      </c>
      <c r="K177">
        <f t="shared" si="37"/>
        <v>-34368.511717002948</v>
      </c>
      <c r="L177">
        <f t="shared" si="38"/>
        <v>63621.371368958484</v>
      </c>
      <c r="M177">
        <f t="shared" si="39"/>
        <v>530.51402237985064</v>
      </c>
      <c r="N177">
        <f t="shared" si="41"/>
        <v>5305.1402237985058</v>
      </c>
    </row>
    <row r="178" spans="1:14">
      <c r="A178">
        <v>150</v>
      </c>
      <c r="B178">
        <f t="shared" si="40"/>
        <v>150</v>
      </c>
      <c r="C178">
        <f t="shared" si="27"/>
        <v>1429021.991728208</v>
      </c>
      <c r="D178">
        <f t="shared" si="32"/>
        <v>71173.579808445327</v>
      </c>
      <c r="E178">
        <f t="shared" si="33"/>
        <v>789485.92062855465</v>
      </c>
      <c r="F178">
        <f t="shared" si="34"/>
        <v>6058064.3153928583</v>
      </c>
      <c r="G178">
        <f t="shared" si="31"/>
        <v>50515.856521806898</v>
      </c>
      <c r="H178">
        <f t="shared" si="42"/>
        <v>505158.56521806918</v>
      </c>
      <c r="I178">
        <f t="shared" si="35"/>
        <v>-25103.016077035416</v>
      </c>
      <c r="J178">
        <f t="shared" si="36"/>
        <v>-3007.8940600754654</v>
      </c>
      <c r="K178">
        <f t="shared" si="37"/>
        <v>-33364.768465531968</v>
      </c>
      <c r="L178">
        <f t="shared" si="38"/>
        <v>60967.295889725385</v>
      </c>
      <c r="M178">
        <f t="shared" si="39"/>
        <v>508.38271291746662</v>
      </c>
      <c r="N178">
        <f t="shared" si="41"/>
        <v>5083.827129174666</v>
      </c>
    </row>
    <row r="179" spans="1:14">
      <c r="A179">
        <v>151</v>
      </c>
      <c r="B179">
        <f t="shared" si="40"/>
        <v>151</v>
      </c>
      <c r="C179">
        <f t="shared" si="27"/>
        <v>1403918.9756511727</v>
      </c>
      <c r="D179">
        <f t="shared" si="32"/>
        <v>68165.685748369855</v>
      </c>
      <c r="E179">
        <f t="shared" si="33"/>
        <v>756121.15216302266</v>
      </c>
      <c r="F179">
        <f t="shared" si="34"/>
        <v>6119031.6112825833</v>
      </c>
      <c r="G179">
        <f t="shared" si="31"/>
        <v>51024.239234724366</v>
      </c>
      <c r="H179">
        <f t="shared" si="42"/>
        <v>510242.39234724385</v>
      </c>
      <c r="I179">
        <f t="shared" si="35"/>
        <v>-23619.790106780871</v>
      </c>
      <c r="J179">
        <f t="shared" si="36"/>
        <v>-2915.7021694382975</v>
      </c>
      <c r="K179">
        <f t="shared" si="37"/>
        <v>-32342.139003166005</v>
      </c>
      <c r="L179">
        <f t="shared" si="38"/>
        <v>58390.733524039671</v>
      </c>
      <c r="M179">
        <f t="shared" si="39"/>
        <v>486.89775534549892</v>
      </c>
      <c r="N179">
        <f t="shared" si="41"/>
        <v>4868.977553454989</v>
      </c>
    </row>
    <row r="180" spans="1:14">
      <c r="A180">
        <v>152</v>
      </c>
      <c r="B180">
        <f t="shared" si="40"/>
        <v>152</v>
      </c>
      <c r="C180">
        <f t="shared" si="27"/>
        <v>1380299.1855443919</v>
      </c>
      <c r="D180">
        <f t="shared" si="32"/>
        <v>65249.983578931555</v>
      </c>
      <c r="E180">
        <f t="shared" si="33"/>
        <v>723779.01315985667</v>
      </c>
      <c r="F180">
        <f t="shared" si="34"/>
        <v>6177422.3448066227</v>
      </c>
      <c r="G180">
        <f t="shared" si="31"/>
        <v>51511.136990069863</v>
      </c>
      <c r="H180">
        <f t="shared" si="42"/>
        <v>515111.36990069883</v>
      </c>
      <c r="I180">
        <f t="shared" si="35"/>
        <v>-22229.096965341952</v>
      </c>
      <c r="J180">
        <f t="shared" si="36"/>
        <v>-2822.4432672389921</v>
      </c>
      <c r="K180">
        <f t="shared" si="37"/>
        <v>-31307.673820189641</v>
      </c>
      <c r="L180">
        <f t="shared" si="38"/>
        <v>55893.142741492506</v>
      </c>
      <c r="M180">
        <f t="shared" si="39"/>
        <v>466.07131127808253</v>
      </c>
      <c r="N180">
        <f t="shared" si="41"/>
        <v>4660.7131127808252</v>
      </c>
    </row>
    <row r="181" spans="1:14">
      <c r="A181">
        <v>153</v>
      </c>
      <c r="B181">
        <f t="shared" si="40"/>
        <v>153</v>
      </c>
      <c r="C181">
        <f t="shared" si="27"/>
        <v>1358070.0885790498</v>
      </c>
      <c r="D181">
        <f t="shared" si="32"/>
        <v>62427.540311692559</v>
      </c>
      <c r="E181">
        <f t="shared" si="33"/>
        <v>692471.339339667</v>
      </c>
      <c r="F181">
        <f t="shared" si="34"/>
        <v>6233315.4875481157</v>
      </c>
      <c r="G181">
        <f t="shared" si="31"/>
        <v>51977.208301347942</v>
      </c>
      <c r="H181">
        <f t="shared" si="42"/>
        <v>519772.08301347966</v>
      </c>
      <c r="I181">
        <f t="shared" si="35"/>
        <v>-20925.054105550265</v>
      </c>
      <c r="J181">
        <f t="shared" si="36"/>
        <v>-2728.6800350025669</v>
      </c>
      <c r="K181">
        <f t="shared" si="37"/>
        <v>-30267.61440597285</v>
      </c>
      <c r="L181">
        <f t="shared" si="38"/>
        <v>53475.437544299304</v>
      </c>
      <c r="M181">
        <f t="shared" si="39"/>
        <v>445.91100222637544</v>
      </c>
      <c r="N181">
        <f t="shared" si="41"/>
        <v>4459.1100222637542</v>
      </c>
    </row>
    <row r="182" spans="1:14">
      <c r="A182">
        <v>154</v>
      </c>
      <c r="B182">
        <f t="shared" si="40"/>
        <v>154</v>
      </c>
      <c r="C182">
        <f t="shared" si="27"/>
        <v>1337145.0344734995</v>
      </c>
      <c r="D182">
        <f t="shared" si="32"/>
        <v>59698.860276689993</v>
      </c>
      <c r="E182">
        <f t="shared" si="33"/>
        <v>662203.72493369412</v>
      </c>
      <c r="F182">
        <f t="shared" si="34"/>
        <v>6286790.925092415</v>
      </c>
      <c r="G182">
        <f t="shared" si="31"/>
        <v>52423.11930357432</v>
      </c>
      <c r="H182">
        <f t="shared" si="42"/>
        <v>524231.19303574343</v>
      </c>
      <c r="I182">
        <f t="shared" si="35"/>
        <v>-19702.109921677358</v>
      </c>
      <c r="J182">
        <f t="shared" si="36"/>
        <v>-2634.9075949979706</v>
      </c>
      <c r="K182">
        <f t="shared" si="37"/>
        <v>-29227.452855494961</v>
      </c>
      <c r="L182">
        <f t="shared" si="38"/>
        <v>51138.049941622507</v>
      </c>
      <c r="M182">
        <f t="shared" si="39"/>
        <v>426.4204305477856</v>
      </c>
      <c r="N182">
        <f t="shared" si="41"/>
        <v>4264.204305477856</v>
      </c>
    </row>
    <row r="183" spans="1:14">
      <c r="A183">
        <v>155</v>
      </c>
      <c r="B183">
        <f t="shared" si="40"/>
        <v>155</v>
      </c>
      <c r="C183">
        <f t="shared" si="27"/>
        <v>1317442.9245518222</v>
      </c>
      <c r="D183">
        <f t="shared" si="32"/>
        <v>57063.952681692026</v>
      </c>
      <c r="E183">
        <f t="shared" si="33"/>
        <v>632976.2720781992</v>
      </c>
      <c r="F183">
        <f t="shared" si="34"/>
        <v>6337928.9750340376</v>
      </c>
      <c r="G183">
        <f t="shared" si="31"/>
        <v>52849.539734122103</v>
      </c>
      <c r="H183">
        <f t="shared" si="42"/>
        <v>528495.39734122134</v>
      </c>
      <c r="I183">
        <f t="shared" si="35"/>
        <v>-18555.037744617235</v>
      </c>
      <c r="J183">
        <f t="shared" si="36"/>
        <v>-2541.5588324769874</v>
      </c>
      <c r="K183">
        <f t="shared" si="37"/>
        <v>-28191.990905755145</v>
      </c>
      <c r="L183">
        <f t="shared" si="38"/>
        <v>48880.987820837283</v>
      </c>
      <c r="M183">
        <f t="shared" si="39"/>
        <v>407.5996620120859</v>
      </c>
      <c r="N183">
        <f t="shared" si="41"/>
        <v>4075.996620120859</v>
      </c>
    </row>
    <row r="184" spans="1:14">
      <c r="A184">
        <v>156</v>
      </c>
      <c r="B184">
        <f t="shared" si="40"/>
        <v>156</v>
      </c>
      <c r="C184">
        <f t="shared" si="27"/>
        <v>1298887.8868072049</v>
      </c>
      <c r="D184">
        <f t="shared" si="32"/>
        <v>54522.393849215041</v>
      </c>
      <c r="E184">
        <f t="shared" si="33"/>
        <v>604784.281172444</v>
      </c>
      <c r="F184">
        <f t="shared" si="34"/>
        <v>6386809.9628548753</v>
      </c>
      <c r="G184">
        <f t="shared" si="31"/>
        <v>53257.139396134189</v>
      </c>
      <c r="H184">
        <f t="shared" si="42"/>
        <v>532571.39396134217</v>
      </c>
      <c r="I184">
        <f t="shared" si="35"/>
        <v>-17478.926822106725</v>
      </c>
      <c r="J184">
        <f t="shared" si="36"/>
        <v>-2449.0095870801983</v>
      </c>
      <c r="K184">
        <f t="shared" si="37"/>
        <v>-27165.397520931576</v>
      </c>
      <c r="L184">
        <f t="shared" si="38"/>
        <v>46703.888259766958</v>
      </c>
      <c r="M184">
        <f t="shared" si="39"/>
        <v>389.44567035153602</v>
      </c>
      <c r="N184">
        <f t="shared" si="41"/>
        <v>3894.45670351536</v>
      </c>
    </row>
    <row r="185" spans="1:14">
      <c r="A185">
        <v>157</v>
      </c>
      <c r="B185">
        <f t="shared" si="40"/>
        <v>157</v>
      </c>
      <c r="C185">
        <f t="shared" si="27"/>
        <v>1281408.9599850981</v>
      </c>
      <c r="D185">
        <f t="shared" si="32"/>
        <v>52073.384262134845</v>
      </c>
      <c r="E185">
        <f t="shared" si="33"/>
        <v>577618.88365151244</v>
      </c>
      <c r="F185">
        <f t="shared" si="34"/>
        <v>6433513.8511146419</v>
      </c>
      <c r="G185">
        <f t="shared" si="31"/>
        <v>53646.585066485728</v>
      </c>
      <c r="H185">
        <f t="shared" si="42"/>
        <v>536465.85066485754</v>
      </c>
      <c r="I185">
        <f t="shared" si="35"/>
        <v>-16469.171108218008</v>
      </c>
      <c r="J185">
        <f t="shared" si="36"/>
        <v>-2357.5836545939037</v>
      </c>
      <c r="K185">
        <f t="shared" si="37"/>
        <v>-26151.264373877173</v>
      </c>
      <c r="L185">
        <f t="shared" si="38"/>
        <v>44606.066391959554</v>
      </c>
      <c r="M185">
        <f t="shared" si="39"/>
        <v>371.95274472953463</v>
      </c>
      <c r="N185">
        <f t="shared" si="41"/>
        <v>3719.5274472953461</v>
      </c>
    </row>
    <row r="186" spans="1:14">
      <c r="A186">
        <v>158</v>
      </c>
      <c r="B186">
        <f t="shared" si="40"/>
        <v>158</v>
      </c>
      <c r="C186">
        <f t="shared" si="27"/>
        <v>1264939.7888768802</v>
      </c>
      <c r="D186">
        <f t="shared" si="32"/>
        <v>49715.800607540943</v>
      </c>
      <c r="E186">
        <f t="shared" si="33"/>
        <v>551467.61927763524</v>
      </c>
      <c r="F186">
        <f t="shared" si="34"/>
        <v>6478119.9175066017</v>
      </c>
      <c r="G186">
        <f t="shared" si="31"/>
        <v>54018.537811215261</v>
      </c>
      <c r="H186">
        <f t="shared" si="42"/>
        <v>540185.37811215292</v>
      </c>
      <c r="I186">
        <f t="shared" si="35"/>
        <v>-15521.456531747024</v>
      </c>
      <c r="J186">
        <f t="shared" si="36"/>
        <v>-2267.5575572287635</v>
      </c>
      <c r="K186">
        <f t="shared" si="37"/>
        <v>-25152.658759965365</v>
      </c>
      <c r="L186">
        <f t="shared" si="38"/>
        <v>42586.559987458721</v>
      </c>
      <c r="M186">
        <f t="shared" si="39"/>
        <v>355.11286148243533</v>
      </c>
      <c r="N186">
        <f t="shared" si="41"/>
        <v>3551.128614824353</v>
      </c>
    </row>
    <row r="187" spans="1:14">
      <c r="A187">
        <v>159</v>
      </c>
      <c r="B187">
        <f t="shared" si="40"/>
        <v>159</v>
      </c>
      <c r="C187">
        <f t="shared" si="27"/>
        <v>1249418.3323451332</v>
      </c>
      <c r="D187">
        <f t="shared" si="32"/>
        <v>47448.24305031218</v>
      </c>
      <c r="E187">
        <f t="shared" si="33"/>
        <v>526314.96051766991</v>
      </c>
      <c r="F187">
        <f t="shared" si="34"/>
        <v>6520706.4774940601</v>
      </c>
      <c r="G187">
        <f t="shared" si="31"/>
        <v>54373.650672697695</v>
      </c>
      <c r="H187">
        <f t="shared" si="42"/>
        <v>543736.5067269773</v>
      </c>
      <c r="I187">
        <f t="shared" si="35"/>
        <v>-14631.747282082748</v>
      </c>
      <c r="J187">
        <f t="shared" si="36"/>
        <v>-2179.1650544152008</v>
      </c>
      <c r="K187">
        <f t="shared" si="37"/>
        <v>-24172.173632643622</v>
      </c>
      <c r="L187">
        <f t="shared" si="38"/>
        <v>40644.169947353628</v>
      </c>
      <c r="M187">
        <f t="shared" si="39"/>
        <v>338.91602178794415</v>
      </c>
      <c r="N187">
        <f t="shared" si="41"/>
        <v>3389.160217879441</v>
      </c>
    </row>
    <row r="188" spans="1:14">
      <c r="A188">
        <v>160</v>
      </c>
      <c r="B188">
        <f t="shared" si="40"/>
        <v>160</v>
      </c>
      <c r="C188">
        <f t="shared" si="27"/>
        <v>1234786.5850630505</v>
      </c>
      <c r="D188">
        <f t="shared" si="32"/>
        <v>45269.07799589698</v>
      </c>
      <c r="E188">
        <f t="shared" si="33"/>
        <v>502142.78688502626</v>
      </c>
      <c r="F188">
        <f t="shared" si="34"/>
        <v>6561350.6474414133</v>
      </c>
      <c r="G188">
        <f t="shared" si="31"/>
        <v>54712.566694485642</v>
      </c>
      <c r="H188">
        <f t="shared" si="42"/>
        <v>547125.66694485676</v>
      </c>
      <c r="I188">
        <f t="shared" si="35"/>
        <v>-13796.271541019736</v>
      </c>
      <c r="J188">
        <f t="shared" si="36"/>
        <v>-2092.601377217723</v>
      </c>
      <c r="K188">
        <f t="shared" si="37"/>
        <v>-23211.974573257055</v>
      </c>
      <c r="L188">
        <f t="shared" si="38"/>
        <v>38777.496934380964</v>
      </c>
      <c r="M188">
        <f t="shared" si="39"/>
        <v>323.35055711354988</v>
      </c>
      <c r="N188">
        <f t="shared" si="41"/>
        <v>3233.5055711354985</v>
      </c>
    </row>
    <row r="189" spans="1:14">
      <c r="A189">
        <v>161</v>
      </c>
      <c r="B189">
        <f t="shared" si="40"/>
        <v>161</v>
      </c>
      <c r="C189">
        <f t="shared" si="27"/>
        <v>1220990.3135220308</v>
      </c>
      <c r="D189">
        <f t="shared" si="32"/>
        <v>43176.476618679255</v>
      </c>
      <c r="E189">
        <f t="shared" si="33"/>
        <v>478930.81231176923</v>
      </c>
      <c r="F189">
        <f t="shared" si="34"/>
        <v>6600128.1443757946</v>
      </c>
      <c r="G189">
        <f t="shared" si="31"/>
        <v>55035.917251599189</v>
      </c>
      <c r="H189">
        <f t="shared" si="42"/>
        <v>550359.17251599231</v>
      </c>
      <c r="I189">
        <f t="shared" si="35"/>
        <v>-13011.506997159369</v>
      </c>
      <c r="J189">
        <f t="shared" si="36"/>
        <v>-2008.0271782702387</v>
      </c>
      <c r="K189">
        <f t="shared" si="37"/>
        <v>-22273.843605316702</v>
      </c>
      <c r="L189">
        <f t="shared" si="38"/>
        <v>36984.974376327176</v>
      </c>
      <c r="M189">
        <f t="shared" si="39"/>
        <v>308.40340441913753</v>
      </c>
      <c r="N189">
        <f t="shared" si="41"/>
        <v>3084.034044191375</v>
      </c>
    </row>
    <row r="190" spans="1:14">
      <c r="A190">
        <v>162</v>
      </c>
      <c r="B190">
        <f t="shared" si="40"/>
        <v>162</v>
      </c>
      <c r="C190">
        <f t="shared" si="27"/>
        <v>1207978.8065248714</v>
      </c>
      <c r="D190">
        <f t="shared" si="32"/>
        <v>41168.449440409015</v>
      </c>
      <c r="E190">
        <f t="shared" si="33"/>
        <v>456656.96870645252</v>
      </c>
      <c r="F190">
        <f t="shared" si="34"/>
        <v>6637113.1187521219</v>
      </c>
      <c r="G190">
        <f t="shared" si="31"/>
        <v>55344.320656018324</v>
      </c>
      <c r="H190">
        <f t="shared" si="42"/>
        <v>553443.20656018367</v>
      </c>
      <c r="I190">
        <f t="shared" si="35"/>
        <v>-12274.166403567584</v>
      </c>
      <c r="J190">
        <f t="shared" si="36"/>
        <v>-1925.5721959959844</v>
      </c>
      <c r="K190">
        <f t="shared" si="37"/>
        <v>-21359.219839497964</v>
      </c>
      <c r="L190">
        <f t="shared" si="38"/>
        <v>35264.89808591576</v>
      </c>
      <c r="M190">
        <f t="shared" si="39"/>
        <v>294.06035314577866</v>
      </c>
      <c r="N190">
        <f t="shared" si="41"/>
        <v>2940.6035314577866</v>
      </c>
    </row>
    <row r="191" spans="1:14">
      <c r="A191">
        <v>163</v>
      </c>
      <c r="B191">
        <f t="shared" si="40"/>
        <v>163</v>
      </c>
      <c r="C191">
        <f t="shared" si="27"/>
        <v>1195704.6401213037</v>
      </c>
      <c r="D191">
        <f t="shared" si="32"/>
        <v>39242.87724441303</v>
      </c>
      <c r="E191">
        <f t="shared" si="33"/>
        <v>435297.74886695459</v>
      </c>
      <c r="F191">
        <f t="shared" si="34"/>
        <v>6672378.0168380374</v>
      </c>
      <c r="G191">
        <f t="shared" si="31"/>
        <v>55638.381009164106</v>
      </c>
      <c r="H191">
        <f t="shared" si="42"/>
        <v>556383.8100916415</v>
      </c>
      <c r="I191">
        <f t="shared" si="35"/>
        <v>-11581.183376948227</v>
      </c>
      <c r="J191">
        <f t="shared" si="36"/>
        <v>-1845.3386371249308</v>
      </c>
      <c r="K191">
        <f t="shared" si="37"/>
        <v>-20469.23699388167</v>
      </c>
      <c r="L191">
        <f t="shared" si="38"/>
        <v>33615.452741923305</v>
      </c>
      <c r="M191">
        <f t="shared" si="39"/>
        <v>280.30626603152166</v>
      </c>
      <c r="N191">
        <f t="shared" si="41"/>
        <v>2803.0626603152164</v>
      </c>
    </row>
    <row r="192" spans="1:14">
      <c r="A192">
        <v>164</v>
      </c>
      <c r="B192">
        <f t="shared" si="40"/>
        <v>164</v>
      </c>
      <c r="C192">
        <f t="shared" si="27"/>
        <v>1184123.4567443556</v>
      </c>
      <c r="D192">
        <f t="shared" si="32"/>
        <v>37397.538607288101</v>
      </c>
      <c r="E192">
        <f t="shared" si="33"/>
        <v>414828.51187307294</v>
      </c>
      <c r="F192">
        <f t="shared" si="34"/>
        <v>6705993.4695799612</v>
      </c>
      <c r="G192">
        <f t="shared" si="31"/>
        <v>55918.687275195625</v>
      </c>
      <c r="H192">
        <f t="shared" si="42"/>
        <v>559186.87275195669</v>
      </c>
      <c r="I192">
        <f t="shared" si="35"/>
        <v>-10929.698585708895</v>
      </c>
      <c r="J192">
        <f t="shared" si="36"/>
        <v>-1767.4042854427466</v>
      </c>
      <c r="K192">
        <f t="shared" si="37"/>
        <v>-19604.757877445572</v>
      </c>
      <c r="L192">
        <f t="shared" si="38"/>
        <v>32034.735472830871</v>
      </c>
      <c r="M192">
        <f t="shared" si="39"/>
        <v>267.12527576634358</v>
      </c>
      <c r="N192">
        <f t="shared" si="41"/>
        <v>2671.2527576634357</v>
      </c>
    </row>
    <row r="193" spans="1:14">
      <c r="A193">
        <v>165</v>
      </c>
      <c r="B193">
        <f t="shared" si="40"/>
        <v>165</v>
      </c>
      <c r="C193">
        <f t="shared" ref="C193:C256" si="43">C192+I192*B$8</f>
        <v>1173193.7581586468</v>
      </c>
      <c r="D193">
        <f t="shared" ref="D193:D256" si="44">D192+J192*B$8</f>
        <v>35630.134321845355</v>
      </c>
      <c r="E193">
        <f t="shared" ref="E193:E256" si="45">E192+K192*B$8</f>
        <v>395223.7539956274</v>
      </c>
      <c r="F193">
        <f t="shared" ref="F193:F256" si="46">F192+L192*B$8</f>
        <v>6738028.2050527921</v>
      </c>
      <c r="G193">
        <f t="shared" ref="G193:G256" si="47">G192+M192*B$8</f>
        <v>56185.812550961971</v>
      </c>
      <c r="H193">
        <f t="shared" si="42"/>
        <v>561858.12550962018</v>
      </c>
      <c r="I193">
        <f t="shared" si="35"/>
        <v>-10317.046433128604</v>
      </c>
      <c r="J193">
        <f t="shared" si="36"/>
        <v>-1691.825347543037</v>
      </c>
      <c r="K193">
        <f t="shared" si="37"/>
        <v>-18766.405956290699</v>
      </c>
      <c r="L193">
        <f t="shared" si="38"/>
        <v>30520.776777520587</v>
      </c>
      <c r="M193">
        <f t="shared" si="39"/>
        <v>254.50095944175251</v>
      </c>
      <c r="N193">
        <f t="shared" si="41"/>
        <v>2545.009594417525</v>
      </c>
    </row>
    <row r="194" spans="1:14">
      <c r="A194">
        <v>166</v>
      </c>
      <c r="B194">
        <f t="shared" si="40"/>
        <v>166</v>
      </c>
      <c r="C194">
        <f t="shared" si="43"/>
        <v>1162876.7117255181</v>
      </c>
      <c r="D194">
        <f t="shared" si="44"/>
        <v>33938.308974302316</v>
      </c>
      <c r="E194">
        <f t="shared" si="45"/>
        <v>376457.34803933668</v>
      </c>
      <c r="F194">
        <f t="shared" si="46"/>
        <v>6768548.9818303129</v>
      </c>
      <c r="G194">
        <f t="shared" si="47"/>
        <v>56440.313510403721</v>
      </c>
      <c r="H194">
        <f t="shared" si="42"/>
        <v>564403.1351040377</v>
      </c>
      <c r="I194">
        <f t="shared" si="35"/>
        <v>-9740.742308801131</v>
      </c>
      <c r="J194">
        <f t="shared" si="36"/>
        <v>-1618.639048317129</v>
      </c>
      <c r="K194">
        <f t="shared" si="37"/>
        <v>-17954.594143855953</v>
      </c>
      <c r="L194">
        <f t="shared" si="38"/>
        <v>29071.559008300625</v>
      </c>
      <c r="M194">
        <f t="shared" si="39"/>
        <v>242.41649267358795</v>
      </c>
      <c r="N194">
        <f t="shared" si="41"/>
        <v>2424.1649267358794</v>
      </c>
    </row>
    <row r="195" spans="1:14">
      <c r="A195">
        <v>167</v>
      </c>
      <c r="B195">
        <f t="shared" si="40"/>
        <v>167</v>
      </c>
      <c r="C195">
        <f t="shared" si="43"/>
        <v>1153135.9694167171</v>
      </c>
      <c r="D195">
        <f t="shared" si="44"/>
        <v>32319.669925985188</v>
      </c>
      <c r="E195">
        <f t="shared" si="45"/>
        <v>358502.75389548071</v>
      </c>
      <c r="F195">
        <f t="shared" si="46"/>
        <v>6797620.5408386132</v>
      </c>
      <c r="G195">
        <f t="shared" si="47"/>
        <v>56682.730003077311</v>
      </c>
      <c r="H195">
        <f t="shared" si="42"/>
        <v>566827.30003077362</v>
      </c>
      <c r="I195">
        <f t="shared" si="35"/>
        <v>-9198.4704552546827</v>
      </c>
      <c r="J195">
        <f t="shared" si="36"/>
        <v>-1547.8659901787578</v>
      </c>
      <c r="K195">
        <f t="shared" si="37"/>
        <v>-17169.55097038555</v>
      </c>
      <c r="L195">
        <f t="shared" si="38"/>
        <v>27685.032630633381</v>
      </c>
      <c r="M195">
        <f t="shared" si="39"/>
        <v>230.85478518560851</v>
      </c>
      <c r="N195">
        <f t="shared" si="41"/>
        <v>2308.5478518560849</v>
      </c>
    </row>
    <row r="196" spans="1:14">
      <c r="A196">
        <v>168</v>
      </c>
      <c r="B196">
        <f t="shared" si="40"/>
        <v>168</v>
      </c>
      <c r="C196">
        <f t="shared" si="43"/>
        <v>1143937.4989614624</v>
      </c>
      <c r="D196">
        <f t="shared" si="44"/>
        <v>30771.803935806431</v>
      </c>
      <c r="E196">
        <f t="shared" si="45"/>
        <v>341333.20292509516</v>
      </c>
      <c r="F196">
        <f t="shared" si="46"/>
        <v>6825305.5734692467</v>
      </c>
      <c r="G196">
        <f t="shared" si="47"/>
        <v>56913.584788262917</v>
      </c>
      <c r="H196">
        <f t="shared" si="42"/>
        <v>569135.84788262972</v>
      </c>
      <c r="I196">
        <f t="shared" si="35"/>
        <v>-8688.0724759647765</v>
      </c>
      <c r="J196">
        <f t="shared" si="36"/>
        <v>-1479.5122907316932</v>
      </c>
      <c r="K196">
        <f t="shared" si="37"/>
        <v>-16411.344294796501</v>
      </c>
      <c r="L196">
        <f t="shared" si="38"/>
        <v>26359.130461951496</v>
      </c>
      <c r="M196">
        <f t="shared" si="39"/>
        <v>219.79859954147452</v>
      </c>
      <c r="N196">
        <f t="shared" si="41"/>
        <v>2197.985995414745</v>
      </c>
    </row>
    <row r="197" spans="1:14">
      <c r="A197">
        <v>169</v>
      </c>
      <c r="B197">
        <f t="shared" si="40"/>
        <v>169</v>
      </c>
      <c r="C197">
        <f t="shared" si="43"/>
        <v>1135249.4264854977</v>
      </c>
      <c r="D197">
        <f t="shared" si="44"/>
        <v>29292.291645074736</v>
      </c>
      <c r="E197">
        <f t="shared" si="45"/>
        <v>324921.85863029864</v>
      </c>
      <c r="F197">
        <f t="shared" si="46"/>
        <v>6851664.7039311985</v>
      </c>
      <c r="G197">
        <f t="shared" si="47"/>
        <v>57133.383387804388</v>
      </c>
      <c r="H197">
        <f t="shared" si="42"/>
        <v>571333.8338780445</v>
      </c>
      <c r="I197">
        <f t="shared" si="35"/>
        <v>-8207.5364948854221</v>
      </c>
      <c r="J197">
        <f t="shared" si="36"/>
        <v>-1413.5715138685032</v>
      </c>
      <c r="K197">
        <f t="shared" si="37"/>
        <v>-15679.902725201315</v>
      </c>
      <c r="L197">
        <f t="shared" si="38"/>
        <v>25091.780079347562</v>
      </c>
      <c r="M197">
        <f t="shared" si="39"/>
        <v>209.23065460767668</v>
      </c>
      <c r="N197">
        <f t="shared" si="41"/>
        <v>2092.3065460767666</v>
      </c>
    </row>
    <row r="198" spans="1:14">
      <c r="A198">
        <v>170</v>
      </c>
      <c r="B198">
        <f t="shared" si="40"/>
        <v>170</v>
      </c>
      <c r="C198">
        <f t="shared" si="43"/>
        <v>1127041.8899906124</v>
      </c>
      <c r="D198">
        <f t="shared" si="44"/>
        <v>27878.720131206232</v>
      </c>
      <c r="E198">
        <f t="shared" si="45"/>
        <v>309241.9559050973</v>
      </c>
      <c r="F198">
        <f t="shared" si="46"/>
        <v>6876756.4840105465</v>
      </c>
      <c r="G198">
        <f t="shared" si="47"/>
        <v>57342.614042412068</v>
      </c>
      <c r="H198">
        <f t="shared" si="42"/>
        <v>573426.14042412129</v>
      </c>
      <c r="I198">
        <f t="shared" si="35"/>
        <v>-7754.9869652822981</v>
      </c>
      <c r="J198">
        <f t="shared" si="36"/>
        <v>-1350.0264092386469</v>
      </c>
      <c r="K198">
        <f t="shared" si="37"/>
        <v>-14975.03491378645</v>
      </c>
      <c r="L198">
        <f t="shared" si="38"/>
        <v>23880.914573084494</v>
      </c>
      <c r="M198">
        <f t="shared" si="39"/>
        <v>199.13371522290166</v>
      </c>
      <c r="N198">
        <f t="shared" si="41"/>
        <v>1991.3371522290165</v>
      </c>
    </row>
    <row r="199" spans="1:14">
      <c r="A199">
        <v>171</v>
      </c>
      <c r="B199">
        <f t="shared" si="40"/>
        <v>171</v>
      </c>
      <c r="C199">
        <f t="shared" si="43"/>
        <v>1119286.90302533</v>
      </c>
      <c r="D199">
        <f t="shared" si="44"/>
        <v>26528.693721967586</v>
      </c>
      <c r="E199">
        <f t="shared" si="45"/>
        <v>294266.92099131085</v>
      </c>
      <c r="F199">
        <f t="shared" si="46"/>
        <v>6900637.398583631</v>
      </c>
      <c r="G199">
        <f t="shared" si="47"/>
        <v>57541.74775763497</v>
      </c>
      <c r="H199">
        <f t="shared" si="42"/>
        <v>575417.47757635033</v>
      </c>
      <c r="I199">
        <f t="shared" si="35"/>
        <v>-7328.6751163546487</v>
      </c>
      <c r="J199">
        <f t="shared" si="36"/>
        <v>-1288.8504747259121</v>
      </c>
      <c r="K199">
        <f t="shared" si="37"/>
        <v>-14296.446888439325</v>
      </c>
      <c r="L199">
        <f t="shared" si="38"/>
        <v>22724.481810077261</v>
      </c>
      <c r="M199">
        <f t="shared" si="39"/>
        <v>189.49066944262563</v>
      </c>
      <c r="N199">
        <f t="shared" si="41"/>
        <v>1894.9066944262561</v>
      </c>
    </row>
    <row r="200" spans="1:14">
      <c r="A200">
        <v>172</v>
      </c>
      <c r="B200">
        <f t="shared" si="40"/>
        <v>172</v>
      </c>
      <c r="C200">
        <f t="shared" si="43"/>
        <v>1111958.2279089754</v>
      </c>
      <c r="D200">
        <f t="shared" si="44"/>
        <v>25239.843247241675</v>
      </c>
      <c r="E200">
        <f t="shared" si="45"/>
        <v>279970.47410287155</v>
      </c>
      <c r="F200">
        <f t="shared" si="46"/>
        <v>6923361.8803937081</v>
      </c>
      <c r="G200">
        <f t="shared" si="47"/>
        <v>57731.238427077595</v>
      </c>
      <c r="H200">
        <f t="shared" si="42"/>
        <v>577312.38427077653</v>
      </c>
      <c r="I200">
        <f t="shared" si="35"/>
        <v>-6926.9700192914388</v>
      </c>
      <c r="J200">
        <f t="shared" si="36"/>
        <v>-1230.0093560952428</v>
      </c>
      <c r="K200">
        <f t="shared" si="37"/>
        <v>-13643.757578192835</v>
      </c>
      <c r="L200">
        <f t="shared" si="38"/>
        <v>21620.452358956361</v>
      </c>
      <c r="M200">
        <f t="shared" si="39"/>
        <v>180.28459462315482</v>
      </c>
      <c r="N200">
        <f t="shared" si="41"/>
        <v>1802.8459462315482</v>
      </c>
    </row>
    <row r="201" spans="1:14">
      <c r="A201">
        <v>173</v>
      </c>
      <c r="B201">
        <f t="shared" si="40"/>
        <v>173</v>
      </c>
      <c r="C201">
        <f t="shared" si="43"/>
        <v>1105031.2578896841</v>
      </c>
      <c r="D201">
        <f t="shared" si="44"/>
        <v>24009.833891146431</v>
      </c>
      <c r="E201">
        <f t="shared" si="45"/>
        <v>266326.71652467869</v>
      </c>
      <c r="F201">
        <f t="shared" si="46"/>
        <v>6944982.3327526646</v>
      </c>
      <c r="G201">
        <f t="shared" si="47"/>
        <v>57911.523021700748</v>
      </c>
      <c r="H201">
        <f t="shared" si="42"/>
        <v>579115.23021700804</v>
      </c>
      <c r="I201">
        <f t="shared" si="35"/>
        <v>-6548.350249533466</v>
      </c>
      <c r="J201">
        <f t="shared" si="36"/>
        <v>-1173.4620973606102</v>
      </c>
      <c r="K201">
        <f t="shared" si="37"/>
        <v>-13016.512682807715</v>
      </c>
      <c r="L201">
        <f t="shared" si="38"/>
        <v>20566.826216193604</v>
      </c>
      <c r="M201">
        <f t="shared" si="39"/>
        <v>171.49881350818879</v>
      </c>
      <c r="N201">
        <f t="shared" si="41"/>
        <v>1714.9881350818878</v>
      </c>
    </row>
    <row r="202" spans="1:14">
      <c r="A202">
        <v>174</v>
      </c>
      <c r="B202">
        <f t="shared" si="40"/>
        <v>174</v>
      </c>
      <c r="C202">
        <f t="shared" si="43"/>
        <v>1098482.9076401505</v>
      </c>
      <c r="D202">
        <f t="shared" si="44"/>
        <v>22836.37179378582</v>
      </c>
      <c r="E202">
        <f t="shared" si="45"/>
        <v>253310.20384187097</v>
      </c>
      <c r="F202">
        <f t="shared" si="46"/>
        <v>6965549.1589688584</v>
      </c>
      <c r="G202">
        <f t="shared" si="47"/>
        <v>58083.021835208936</v>
      </c>
      <c r="H202">
        <f t="shared" si="42"/>
        <v>580830.21835208987</v>
      </c>
      <c r="I202">
        <f t="shared" si="35"/>
        <v>-6191.3961187037985</v>
      </c>
      <c r="J202">
        <f t="shared" si="36"/>
        <v>-1119.1622547312829</v>
      </c>
      <c r="K202">
        <f t="shared" si="37"/>
        <v>-12414.19702911183</v>
      </c>
      <c r="L202">
        <f t="shared" si="38"/>
        <v>19561.638461162729</v>
      </c>
      <c r="M202">
        <f t="shared" si="39"/>
        <v>163.11694138418443</v>
      </c>
      <c r="N202">
        <f t="shared" si="41"/>
        <v>1631.1694138418443</v>
      </c>
    </row>
    <row r="203" spans="1:14">
      <c r="A203">
        <v>175</v>
      </c>
      <c r="B203">
        <f t="shared" si="40"/>
        <v>175</v>
      </c>
      <c r="C203">
        <f t="shared" si="43"/>
        <v>1092291.5115214468</v>
      </c>
      <c r="D203">
        <f t="shared" si="44"/>
        <v>21717.209539054536</v>
      </c>
      <c r="E203">
        <f t="shared" si="45"/>
        <v>240896.00681275915</v>
      </c>
      <c r="F203">
        <f t="shared" si="46"/>
        <v>6985110.7974300208</v>
      </c>
      <c r="G203">
        <f t="shared" si="47"/>
        <v>58246.138776593121</v>
      </c>
      <c r="H203">
        <f t="shared" si="42"/>
        <v>582461.38776593166</v>
      </c>
      <c r="I203">
        <f t="shared" si="35"/>
        <v>-5854.7824475926991</v>
      </c>
      <c r="J203">
        <f t="shared" si="36"/>
        <v>-1067.0588862471602</v>
      </c>
      <c r="K203">
        <f t="shared" si="37"/>
        <v>-11836.245548432544</v>
      </c>
      <c r="L203">
        <f t="shared" si="38"/>
        <v>18602.963956993444</v>
      </c>
      <c r="M203">
        <f t="shared" si="39"/>
        <v>155.12292527896099</v>
      </c>
      <c r="N203">
        <f t="shared" si="41"/>
        <v>1551.2292527896097</v>
      </c>
    </row>
    <row r="204" spans="1:14">
      <c r="A204">
        <v>176</v>
      </c>
      <c r="B204">
        <f t="shared" si="40"/>
        <v>176</v>
      </c>
      <c r="C204">
        <f t="shared" si="43"/>
        <v>1086436.7290738542</v>
      </c>
      <c r="D204">
        <f t="shared" si="44"/>
        <v>20650.150652807377</v>
      </c>
      <c r="E204">
        <f t="shared" si="45"/>
        <v>229059.7612643266</v>
      </c>
      <c r="F204">
        <f t="shared" si="46"/>
        <v>7003713.7613870138</v>
      </c>
      <c r="G204">
        <f t="shared" si="47"/>
        <v>58401.261701872085</v>
      </c>
      <c r="H204">
        <f t="shared" si="42"/>
        <v>584012.6170187213</v>
      </c>
      <c r="I204">
        <f t="shared" si="35"/>
        <v>-5537.2718504700479</v>
      </c>
      <c r="J204">
        <f t="shared" si="36"/>
        <v>-1017.0974284408442</v>
      </c>
      <c r="K204">
        <f t="shared" si="37"/>
        <v>-11282.053000884393</v>
      </c>
      <c r="L204">
        <f t="shared" si="38"/>
        <v>17688.921203703801</v>
      </c>
      <c r="M204">
        <f t="shared" si="39"/>
        <v>147.50107609148128</v>
      </c>
      <c r="N204">
        <f t="shared" si="41"/>
        <v>1475.0107609148126</v>
      </c>
    </row>
    <row r="205" spans="1:14">
      <c r="A205">
        <v>177</v>
      </c>
      <c r="B205">
        <f t="shared" si="40"/>
        <v>177</v>
      </c>
      <c r="C205">
        <f t="shared" si="43"/>
        <v>1080899.4572233842</v>
      </c>
      <c r="D205">
        <f t="shared" si="44"/>
        <v>19633.053224366533</v>
      </c>
      <c r="E205">
        <f t="shared" si="45"/>
        <v>217777.70826344221</v>
      </c>
      <c r="F205">
        <f t="shared" si="46"/>
        <v>7021402.6825907174</v>
      </c>
      <c r="G205">
        <f t="shared" si="47"/>
        <v>58548.762777963566</v>
      </c>
      <c r="H205">
        <f t="shared" si="42"/>
        <v>585487.62777963607</v>
      </c>
      <c r="I205">
        <f t="shared" si="35"/>
        <v>-5237.7085006275465</v>
      </c>
      <c r="J205">
        <f t="shared" si="36"/>
        <v>-969.22047058494263</v>
      </c>
      <c r="K205">
        <f t="shared" si="37"/>
        <v>-10750.982563630991</v>
      </c>
      <c r="L205">
        <f t="shared" si="38"/>
        <v>16817.675440383719</v>
      </c>
      <c r="M205">
        <f t="shared" si="39"/>
        <v>140.23609445976095</v>
      </c>
      <c r="N205">
        <f t="shared" si="41"/>
        <v>1402.3609445976094</v>
      </c>
    </row>
    <row r="206" spans="1:14">
      <c r="A206">
        <v>178</v>
      </c>
      <c r="B206">
        <f t="shared" si="40"/>
        <v>178</v>
      </c>
      <c r="C206">
        <f t="shared" si="43"/>
        <v>1075661.7487227565</v>
      </c>
      <c r="D206">
        <f t="shared" si="44"/>
        <v>18663.832753781589</v>
      </c>
      <c r="E206">
        <f t="shared" si="45"/>
        <v>207026.72569981121</v>
      </c>
      <c r="F206">
        <f t="shared" si="46"/>
        <v>7038220.3580311015</v>
      </c>
      <c r="G206">
        <f t="shared" si="47"/>
        <v>58688.998872423326</v>
      </c>
      <c r="H206">
        <f t="shared" si="42"/>
        <v>586889.9887242337</v>
      </c>
      <c r="I206">
        <f t="shared" si="35"/>
        <v>-4955.0123472469259</v>
      </c>
      <c r="J206">
        <f t="shared" si="36"/>
        <v>-923.36843631288866</v>
      </c>
      <c r="K206">
        <f t="shared" si="37"/>
        <v>-10242.373391696812</v>
      </c>
      <c r="L206">
        <f t="shared" si="38"/>
        <v>15987.441084158187</v>
      </c>
      <c r="M206">
        <f t="shared" si="39"/>
        <v>133.31309109843991</v>
      </c>
      <c r="N206">
        <f t="shared" si="41"/>
        <v>1333.1309109843992</v>
      </c>
    </row>
    <row r="207" spans="1:14">
      <c r="A207">
        <v>179</v>
      </c>
      <c r="B207">
        <f t="shared" si="40"/>
        <v>179</v>
      </c>
      <c r="C207">
        <f t="shared" si="43"/>
        <v>1070706.7363755095</v>
      </c>
      <c r="D207">
        <f t="shared" si="44"/>
        <v>17740.464317468701</v>
      </c>
      <c r="E207">
        <f t="shared" si="45"/>
        <v>196784.35230811441</v>
      </c>
      <c r="F207">
        <f t="shared" si="46"/>
        <v>7054207.7991152601</v>
      </c>
      <c r="G207">
        <f t="shared" si="47"/>
        <v>58822.311963521766</v>
      </c>
      <c r="H207">
        <f t="shared" si="42"/>
        <v>588223.11963521806</v>
      </c>
      <c r="I207">
        <f t="shared" si="35"/>
        <v>-4688.1737543054314</v>
      </c>
      <c r="J207">
        <f t="shared" si="36"/>
        <v>-879.48018165152462</v>
      </c>
      <c r="K207">
        <f t="shared" si="37"/>
        <v>-9755.5472515846923</v>
      </c>
      <c r="L207">
        <f t="shared" si="38"/>
        <v>15196.483585274016</v>
      </c>
      <c r="M207">
        <f t="shared" si="39"/>
        <v>126.71760226763357</v>
      </c>
      <c r="N207">
        <f t="shared" si="41"/>
        <v>1267.1760226763356</v>
      </c>
    </row>
    <row r="208" spans="1:14">
      <c r="A208">
        <v>180</v>
      </c>
      <c r="B208">
        <f t="shared" si="40"/>
        <v>180</v>
      </c>
      <c r="C208">
        <f t="shared" si="43"/>
        <v>1066018.5626212042</v>
      </c>
      <c r="D208">
        <f t="shared" si="44"/>
        <v>16860.984135817176</v>
      </c>
      <c r="E208">
        <f t="shared" si="45"/>
        <v>187028.8050565297</v>
      </c>
      <c r="F208">
        <f t="shared" si="46"/>
        <v>7069404.282700534</v>
      </c>
      <c r="G208">
        <f t="shared" si="47"/>
        <v>58949.029565789402</v>
      </c>
      <c r="H208">
        <f t="shared" si="42"/>
        <v>589490.29565789434</v>
      </c>
      <c r="I208">
        <f t="shared" si="35"/>
        <v>-4436.2485331512107</v>
      </c>
      <c r="J208">
        <f t="shared" si="36"/>
        <v>-837.49351778192863</v>
      </c>
      <c r="K208">
        <f t="shared" si="37"/>
        <v>-9289.8143199487786</v>
      </c>
      <c r="L208">
        <f t="shared" si="38"/>
        <v>14443.120769911797</v>
      </c>
      <c r="M208">
        <f t="shared" si="39"/>
        <v>120.43560097012269</v>
      </c>
      <c r="N208">
        <f t="shared" si="41"/>
        <v>1204.3560097012269</v>
      </c>
    </row>
    <row r="209" spans="1:14">
      <c r="A209">
        <v>181</v>
      </c>
      <c r="B209">
        <f t="shared" si="40"/>
        <v>181</v>
      </c>
      <c r="C209">
        <f t="shared" si="43"/>
        <v>1061582.3140880531</v>
      </c>
      <c r="D209">
        <f t="shared" si="44"/>
        <v>16023.490618035248</v>
      </c>
      <c r="E209">
        <f t="shared" si="45"/>
        <v>177738.99073658092</v>
      </c>
      <c r="F209">
        <f t="shared" si="46"/>
        <v>7083847.4034704454</v>
      </c>
      <c r="G209">
        <f t="shared" si="47"/>
        <v>59069.465166759524</v>
      </c>
      <c r="H209">
        <f t="shared" si="42"/>
        <v>590694.65166759561</v>
      </c>
      <c r="I209">
        <f t="shared" si="35"/>
        <v>-4198.3533415177317</v>
      </c>
      <c r="J209">
        <f t="shared" si="36"/>
        <v>-797.34566615693257</v>
      </c>
      <c r="K209">
        <f t="shared" si="37"/>
        <v>-8844.478231940775</v>
      </c>
      <c r="L209">
        <f t="shared" si="38"/>
        <v>13725.723735200903</v>
      </c>
      <c r="M209">
        <f t="shared" si="39"/>
        <v>114.45350441453748</v>
      </c>
      <c r="N209">
        <f t="shared" si="41"/>
        <v>1144.5350441453747</v>
      </c>
    </row>
    <row r="210" spans="1:14">
      <c r="A210">
        <v>182</v>
      </c>
      <c r="B210">
        <f t="shared" si="40"/>
        <v>182</v>
      </c>
      <c r="C210">
        <f t="shared" si="43"/>
        <v>1057383.9607465353</v>
      </c>
      <c r="D210">
        <f t="shared" si="44"/>
        <v>15226.144951878316</v>
      </c>
      <c r="E210">
        <f t="shared" si="45"/>
        <v>168894.51250464015</v>
      </c>
      <c r="F210">
        <f t="shared" si="46"/>
        <v>7097573.1272056466</v>
      </c>
      <c r="G210">
        <f t="shared" si="47"/>
        <v>59183.918671174062</v>
      </c>
      <c r="H210">
        <f t="shared" si="42"/>
        <v>591839.18671174103</v>
      </c>
      <c r="I210">
        <f t="shared" si="35"/>
        <v>-3973.6614230257942</v>
      </c>
      <c r="J210">
        <f t="shared" si="36"/>
        <v>-758.97365295309714</v>
      </c>
      <c r="K210">
        <f t="shared" si="37"/>
        <v>-8418.8404566295703</v>
      </c>
      <c r="L210">
        <f t="shared" si="38"/>
        <v>13042.717354380758</v>
      </c>
      <c r="M210">
        <f t="shared" si="39"/>
        <v>108.75817822770226</v>
      </c>
      <c r="N210">
        <f t="shared" si="41"/>
        <v>1087.5817822770225</v>
      </c>
    </row>
    <row r="211" spans="1:14">
      <c r="A211">
        <v>183</v>
      </c>
      <c r="B211">
        <f t="shared" si="40"/>
        <v>183</v>
      </c>
      <c r="C211">
        <f t="shared" si="43"/>
        <v>1053410.2993235094</v>
      </c>
      <c r="D211">
        <f t="shared" si="44"/>
        <v>14467.171298925219</v>
      </c>
      <c r="E211">
        <f t="shared" si="45"/>
        <v>160475.67204801057</v>
      </c>
      <c r="F211">
        <f t="shared" si="46"/>
        <v>7110615.8445600271</v>
      </c>
      <c r="G211">
        <f t="shared" si="47"/>
        <v>59292.676849401767</v>
      </c>
      <c r="H211">
        <f t="shared" si="42"/>
        <v>592926.768494018</v>
      </c>
      <c r="I211">
        <f t="shared" si="35"/>
        <v>-3761.3986625877533</v>
      </c>
      <c r="J211">
        <f t="shared" si="36"/>
        <v>-722.31464922351461</v>
      </c>
      <c r="K211">
        <f t="shared" si="37"/>
        <v>-8012.2040701127171</v>
      </c>
      <c r="L211">
        <f t="shared" si="38"/>
        <v>12392.58044407452</v>
      </c>
      <c r="M211">
        <f t="shared" si="39"/>
        <v>103.33693784946584</v>
      </c>
      <c r="N211">
        <f t="shared" si="41"/>
        <v>1033.3693784946583</v>
      </c>
    </row>
    <row r="212" spans="1:14">
      <c r="A212">
        <v>184</v>
      </c>
      <c r="B212">
        <f t="shared" si="40"/>
        <v>184</v>
      </c>
      <c r="C212">
        <f t="shared" si="43"/>
        <v>1049648.9006609216</v>
      </c>
      <c r="D212">
        <f t="shared" si="44"/>
        <v>13744.856649701705</v>
      </c>
      <c r="E212">
        <f t="shared" si="45"/>
        <v>152463.46797789785</v>
      </c>
      <c r="F212">
        <f t="shared" si="46"/>
        <v>7123008.4250041014</v>
      </c>
      <c r="G212">
        <f t="shared" si="47"/>
        <v>59396.013787251235</v>
      </c>
      <c r="H212">
        <f t="shared" si="42"/>
        <v>593960.13787251269</v>
      </c>
      <c r="I212">
        <f t="shared" si="35"/>
        <v>-3560.8399345375155</v>
      </c>
      <c r="J212">
        <f t="shared" si="36"/>
        <v>-687.30626254657341</v>
      </c>
      <c r="K212">
        <f t="shared" si="37"/>
        <v>-7623.8769906015932</v>
      </c>
      <c r="L212">
        <f t="shared" si="38"/>
        <v>11773.845640187812</v>
      </c>
      <c r="M212">
        <f t="shared" si="39"/>
        <v>98.177547497869327</v>
      </c>
      <c r="N212">
        <f t="shared" si="41"/>
        <v>981.77547497869318</v>
      </c>
    </row>
    <row r="213" spans="1:14">
      <c r="A213">
        <v>185</v>
      </c>
      <c r="B213">
        <f t="shared" si="40"/>
        <v>185</v>
      </c>
      <c r="C213">
        <f t="shared" si="43"/>
        <v>1046088.0607263841</v>
      </c>
      <c r="D213">
        <f t="shared" si="44"/>
        <v>13057.550387155132</v>
      </c>
      <c r="E213">
        <f t="shared" si="45"/>
        <v>144839.59098729625</v>
      </c>
      <c r="F213">
        <f t="shared" si="46"/>
        <v>7134782.2706442894</v>
      </c>
      <c r="G213">
        <f t="shared" si="47"/>
        <v>59494.191334749106</v>
      </c>
      <c r="H213">
        <f t="shared" si="42"/>
        <v>594941.91334749141</v>
      </c>
      <c r="I213">
        <f t="shared" si="35"/>
        <v>-3371.305721728223</v>
      </c>
      <c r="J213">
        <f t="shared" si="36"/>
        <v>-653.88678543456854</v>
      </c>
      <c r="K213">
        <f t="shared" si="37"/>
        <v>-7253.1747338694495</v>
      </c>
      <c r="L213">
        <f t="shared" si="38"/>
        <v>11185.099023981133</v>
      </c>
      <c r="M213">
        <f t="shared" si="39"/>
        <v>93.268217051108081</v>
      </c>
      <c r="N213">
        <f t="shared" si="41"/>
        <v>932.68217051108081</v>
      </c>
    </row>
    <row r="214" spans="1:14">
      <c r="A214">
        <v>186</v>
      </c>
      <c r="B214">
        <f t="shared" si="40"/>
        <v>186</v>
      </c>
      <c r="C214">
        <f t="shared" si="43"/>
        <v>1042716.7550046558</v>
      </c>
      <c r="D214">
        <f t="shared" si="44"/>
        <v>12403.663601720564</v>
      </c>
      <c r="E214">
        <f t="shared" si="45"/>
        <v>137586.41625342681</v>
      </c>
      <c r="F214">
        <f t="shared" si="46"/>
        <v>7145967.3696682705</v>
      </c>
      <c r="G214">
        <f t="shared" si="47"/>
        <v>59587.459551800217</v>
      </c>
      <c r="H214">
        <f t="shared" si="42"/>
        <v>595874.59551800252</v>
      </c>
      <c r="I214">
        <f t="shared" si="35"/>
        <v>-3192.1589852420889</v>
      </c>
      <c r="J214">
        <f t="shared" si="36"/>
        <v>-621.99540527408021</v>
      </c>
      <c r="K214">
        <f t="shared" si="37"/>
        <v>-6899.4227419943563</v>
      </c>
      <c r="L214">
        <f t="shared" si="38"/>
        <v>10624.979535355378</v>
      </c>
      <c r="M214">
        <f t="shared" si="39"/>
        <v>88.597597155146886</v>
      </c>
      <c r="N214">
        <f t="shared" si="41"/>
        <v>885.97597155146877</v>
      </c>
    </row>
    <row r="215" spans="1:14">
      <c r="A215">
        <v>187</v>
      </c>
      <c r="B215">
        <f t="shared" si="40"/>
        <v>187</v>
      </c>
      <c r="C215">
        <f t="shared" si="43"/>
        <v>1039524.5960194137</v>
      </c>
      <c r="D215">
        <f t="shared" si="44"/>
        <v>11781.668196446484</v>
      </c>
      <c r="E215">
        <f t="shared" si="45"/>
        <v>130686.99351143246</v>
      </c>
      <c r="F215">
        <f t="shared" si="46"/>
        <v>7156592.3492036257</v>
      </c>
      <c r="G215">
        <f t="shared" si="47"/>
        <v>59676.057148955362</v>
      </c>
      <c r="H215">
        <f t="shared" si="42"/>
        <v>596760.57148955401</v>
      </c>
      <c r="I215">
        <f t="shared" si="35"/>
        <v>-3022.8022657250226</v>
      </c>
      <c r="J215">
        <f t="shared" si="36"/>
        <v>-591.57238011603499</v>
      </c>
      <c r="K215">
        <f t="shared" si="37"/>
        <v>-6561.9583332931516</v>
      </c>
      <c r="L215">
        <f t="shared" si="38"/>
        <v>10092.178206302449</v>
      </c>
      <c r="M215">
        <f t="shared" si="39"/>
        <v>84.15477283176061</v>
      </c>
      <c r="N215">
        <f t="shared" si="41"/>
        <v>841.54772831760602</v>
      </c>
    </row>
    <row r="216" spans="1:14">
      <c r="A216">
        <v>188</v>
      </c>
      <c r="B216">
        <f t="shared" si="40"/>
        <v>188</v>
      </c>
      <c r="C216">
        <f t="shared" si="43"/>
        <v>1036501.7937536887</v>
      </c>
      <c r="D216">
        <f t="shared" si="44"/>
        <v>11190.095816330449</v>
      </c>
      <c r="E216">
        <f t="shared" si="45"/>
        <v>124125.03517813931</v>
      </c>
      <c r="F216">
        <f t="shared" si="46"/>
        <v>7166684.5274099279</v>
      </c>
      <c r="G216">
        <f t="shared" si="47"/>
        <v>59760.211921787122</v>
      </c>
      <c r="H216">
        <f t="shared" si="42"/>
        <v>597602.11921787157</v>
      </c>
      <c r="I216">
        <f t="shared" si="35"/>
        <v>-2862.6749986790933</v>
      </c>
      <c r="J216">
        <f t="shared" si="36"/>
        <v>-562.55918421575916</v>
      </c>
      <c r="K216">
        <f t="shared" si="37"/>
        <v>-6240.13231671013</v>
      </c>
      <c r="L216">
        <f t="shared" si="38"/>
        <v>9585.4372437740512</v>
      </c>
      <c r="M216">
        <f t="shared" si="39"/>
        <v>79.92925583093178</v>
      </c>
      <c r="N216">
        <f t="shared" si="41"/>
        <v>799.29255830931777</v>
      </c>
    </row>
    <row r="217" spans="1:14">
      <c r="A217">
        <v>189</v>
      </c>
      <c r="B217">
        <f t="shared" si="40"/>
        <v>189</v>
      </c>
      <c r="C217">
        <f t="shared" si="43"/>
        <v>1033639.1187550096</v>
      </c>
      <c r="D217">
        <f t="shared" si="44"/>
        <v>10627.53663211469</v>
      </c>
      <c r="E217">
        <f t="shared" si="45"/>
        <v>117884.90286142917</v>
      </c>
      <c r="F217">
        <f t="shared" si="46"/>
        <v>7176269.9646537015</v>
      </c>
      <c r="G217">
        <f t="shared" si="47"/>
        <v>59840.141177618054</v>
      </c>
      <c r="H217">
        <f t="shared" si="42"/>
        <v>598401.41177618084</v>
      </c>
      <c r="I217">
        <f t="shared" si="35"/>
        <v>-2711.2510273093021</v>
      </c>
      <c r="J217">
        <f t="shared" si="36"/>
        <v>-534.89862684025161</v>
      </c>
      <c r="K217">
        <f t="shared" si="37"/>
        <v>-5933.3103096750074</v>
      </c>
      <c r="L217">
        <f t="shared" si="38"/>
        <v>9103.5489878808858</v>
      </c>
      <c r="M217">
        <f t="shared" si="39"/>
        <v>75.910975943676348</v>
      </c>
      <c r="N217">
        <f t="shared" si="41"/>
        <v>759.10975943676351</v>
      </c>
    </row>
    <row r="218" spans="1:14">
      <c r="A218">
        <v>190</v>
      </c>
      <c r="B218">
        <f t="shared" si="40"/>
        <v>190</v>
      </c>
      <c r="C218">
        <f t="shared" si="43"/>
        <v>1030927.8677277003</v>
      </c>
      <c r="D218">
        <f t="shared" si="44"/>
        <v>10092.638005274439</v>
      </c>
      <c r="E218">
        <f t="shared" si="45"/>
        <v>111951.59255175416</v>
      </c>
      <c r="F218">
        <f t="shared" si="46"/>
        <v>7185373.5136415828</v>
      </c>
      <c r="G218">
        <f t="shared" si="47"/>
        <v>59916.05215356173</v>
      </c>
      <c r="H218">
        <f t="shared" si="42"/>
        <v>599160.52153561765</v>
      </c>
      <c r="I218">
        <f t="shared" si="35"/>
        <v>-2568.0362977216741</v>
      </c>
      <c r="J218">
        <f t="shared" si="36"/>
        <v>-508.5349475093949</v>
      </c>
      <c r="K218">
        <f t="shared" si="37"/>
        <v>-5640.8737945566882</v>
      </c>
      <c r="L218">
        <f t="shared" si="38"/>
        <v>8645.3547683215111</v>
      </c>
      <c r="M218">
        <f t="shared" si="39"/>
        <v>72.090271466245994</v>
      </c>
      <c r="N218">
        <f t="shared" si="41"/>
        <v>720.90271466245986</v>
      </c>
    </row>
    <row r="219" spans="1:14">
      <c r="A219">
        <v>191</v>
      </c>
      <c r="B219">
        <f t="shared" si="40"/>
        <v>191</v>
      </c>
      <c r="C219">
        <f t="shared" si="43"/>
        <v>1028359.8314299786</v>
      </c>
      <c r="D219">
        <f t="shared" si="44"/>
        <v>9584.1030577650436</v>
      </c>
      <c r="E219">
        <f t="shared" si="45"/>
        <v>106310.71875719748</v>
      </c>
      <c r="F219">
        <f t="shared" si="46"/>
        <v>7194018.8684099047</v>
      </c>
      <c r="G219">
        <f t="shared" si="47"/>
        <v>59988.142425027974</v>
      </c>
      <c r="H219">
        <f t="shared" si="42"/>
        <v>599881.42425028014</v>
      </c>
      <c r="I219">
        <f t="shared" si="35"/>
        <v>-2432.5667224038698</v>
      </c>
      <c r="J219">
        <f t="shared" si="36"/>
        <v>-483.41389051783949</v>
      </c>
      <c r="K219">
        <f t="shared" si="37"/>
        <v>-5362.2209452898987</v>
      </c>
      <c r="L219">
        <f t="shared" si="38"/>
        <v>8209.7436792275712</v>
      </c>
      <c r="M219">
        <f t="shared" si="39"/>
        <v>68.457878984036014</v>
      </c>
      <c r="N219">
        <f t="shared" si="41"/>
        <v>684.57878984036017</v>
      </c>
    </row>
    <row r="220" spans="1:14">
      <c r="A220">
        <v>192</v>
      </c>
      <c r="B220">
        <f t="shared" si="40"/>
        <v>192</v>
      </c>
      <c r="C220">
        <f t="shared" si="43"/>
        <v>1025927.2647075747</v>
      </c>
      <c r="D220">
        <f t="shared" si="44"/>
        <v>9100.6891672472048</v>
      </c>
      <c r="E220">
        <f t="shared" si="45"/>
        <v>100948.49781190758</v>
      </c>
      <c r="F220">
        <f t="shared" si="46"/>
        <v>7202228.612089132</v>
      </c>
      <c r="G220">
        <f t="shared" si="47"/>
        <v>60056.600304012012</v>
      </c>
      <c r="H220">
        <f t="shared" si="42"/>
        <v>600566.00304012047</v>
      </c>
      <c r="I220">
        <f t="shared" ref="I220:I283" si="48">-B$9*C220*(D220 + E220) - B$9*C220*(B$12)*(D220+E220)</f>
        <v>-2304.4061989859351</v>
      </c>
      <c r="J220">
        <f t="shared" ref="J220:J283" si="49">B$9*C220*(D220 + E220) -B$10*(D220)</f>
        <v>-459.4827612927611</v>
      </c>
      <c r="K220">
        <f t="shared" ref="K220:K283" si="50">(B$12)*B$9*C220*(D220 + E220) - B$10*( E220)</f>
        <v>-5096.7672525180733</v>
      </c>
      <c r="L220">
        <f t="shared" ref="L220:L283" si="51">B$10*(D220)*(1- B$13) + B$10*(E220)</f>
        <v>7795.6512901735759</v>
      </c>
      <c r="M220">
        <f t="shared" ref="M220:M283" si="52">B$10*(D220)*B$13</f>
        <v>65.004922623194318</v>
      </c>
      <c r="N220">
        <f t="shared" si="41"/>
        <v>650.04922623194318</v>
      </c>
    </row>
    <row r="221" spans="1:14">
      <c r="A221">
        <v>193</v>
      </c>
      <c r="B221">
        <f t="shared" ref="B221:B284" si="53">B220+B$8</f>
        <v>193</v>
      </c>
      <c r="C221">
        <f t="shared" si="43"/>
        <v>1023622.8585085887</v>
      </c>
      <c r="D221">
        <f t="shared" si="44"/>
        <v>8641.2064059544427</v>
      </c>
      <c r="E221">
        <f t="shared" si="45"/>
        <v>95851.730559389514</v>
      </c>
      <c r="F221">
        <f t="shared" si="46"/>
        <v>7210024.2633793056</v>
      </c>
      <c r="G221">
        <f t="shared" si="47"/>
        <v>60121.605226635205</v>
      </c>
      <c r="H221">
        <f t="shared" si="42"/>
        <v>601216.05226635246</v>
      </c>
      <c r="I221">
        <f t="shared" si="48"/>
        <v>-2183.1447722774442</v>
      </c>
      <c r="J221">
        <f t="shared" si="49"/>
        <v>-436.69046687759948</v>
      </c>
      <c r="K221">
        <f t="shared" si="50"/>
        <v>-4843.9459726552377</v>
      </c>
      <c r="L221">
        <f t="shared" si="51"/>
        <v>7402.0583089106076</v>
      </c>
      <c r="M221">
        <f t="shared" si="52"/>
        <v>61.722902899674594</v>
      </c>
      <c r="N221">
        <f t="shared" ref="N221:N284" si="54">D221*B$10</f>
        <v>617.22902899674591</v>
      </c>
    </row>
    <row r="222" spans="1:14">
      <c r="A222">
        <v>194</v>
      </c>
      <c r="B222">
        <f t="shared" si="53"/>
        <v>194</v>
      </c>
      <c r="C222">
        <f t="shared" si="43"/>
        <v>1021439.7137363113</v>
      </c>
      <c r="D222">
        <f t="shared" si="44"/>
        <v>8204.515939076844</v>
      </c>
      <c r="E222">
        <f t="shared" si="45"/>
        <v>91007.784586734284</v>
      </c>
      <c r="F222">
        <f t="shared" si="46"/>
        <v>7217426.3216882162</v>
      </c>
      <c r="G222">
        <f t="shared" si="47"/>
        <v>60183.328129534879</v>
      </c>
      <c r="H222">
        <f t="shared" ref="H222:H285" si="55">H221+N221*B$8</f>
        <v>601833.28129534924</v>
      </c>
      <c r="I222">
        <f t="shared" si="48"/>
        <v>-2068.3969285092862</v>
      </c>
      <c r="J222">
        <f t="shared" si="49"/>
        <v>-414.98754259123405</v>
      </c>
      <c r="K222">
        <f t="shared" si="50"/>
        <v>-4603.2084236002738</v>
      </c>
      <c r="L222">
        <f t="shared" si="51"/>
        <v>7027.9892094216739</v>
      </c>
      <c r="M222">
        <f t="shared" si="52"/>
        <v>58.60368527912032</v>
      </c>
      <c r="N222">
        <f t="shared" si="54"/>
        <v>586.03685279120316</v>
      </c>
    </row>
    <row r="223" spans="1:14">
      <c r="A223">
        <v>195</v>
      </c>
      <c r="B223">
        <f t="shared" si="53"/>
        <v>195</v>
      </c>
      <c r="C223">
        <f t="shared" si="43"/>
        <v>1019371.3168078021</v>
      </c>
      <c r="D223">
        <f t="shared" si="44"/>
        <v>7789.5283964856098</v>
      </c>
      <c r="E223">
        <f t="shared" si="45"/>
        <v>86404.576163134014</v>
      </c>
      <c r="F223">
        <f t="shared" si="46"/>
        <v>7224454.3108976381</v>
      </c>
      <c r="G223">
        <f t="shared" si="47"/>
        <v>60241.931814814001</v>
      </c>
      <c r="H223">
        <f t="shared" si="55"/>
        <v>602419.31814814045</v>
      </c>
      <c r="I223">
        <f t="shared" si="48"/>
        <v>-1959.8000115756213</v>
      </c>
      <c r="J223">
        <f t="shared" si="49"/>
        <v>-394.32616669393553</v>
      </c>
      <c r="K223">
        <f t="shared" si="50"/>
        <v>-4374.0241474175582</v>
      </c>
      <c r="L223">
        <f t="shared" si="51"/>
        <v>6672.5108371407896</v>
      </c>
      <c r="M223">
        <f t="shared" si="52"/>
        <v>55.639488546325779</v>
      </c>
      <c r="N223">
        <f t="shared" si="54"/>
        <v>556.39488546325776</v>
      </c>
    </row>
    <row r="224" spans="1:14">
      <c r="A224">
        <v>196</v>
      </c>
      <c r="B224">
        <f t="shared" si="53"/>
        <v>196</v>
      </c>
      <c r="C224">
        <f t="shared" si="43"/>
        <v>1017411.5167962265</v>
      </c>
      <c r="D224">
        <f t="shared" si="44"/>
        <v>7395.2022297916747</v>
      </c>
      <c r="E224">
        <f t="shared" si="45"/>
        <v>82030.552015716457</v>
      </c>
      <c r="F224">
        <f t="shared" si="46"/>
        <v>7231126.8217347786</v>
      </c>
      <c r="G224">
        <f t="shared" si="47"/>
        <v>60297.571303360324</v>
      </c>
      <c r="H224">
        <f t="shared" si="55"/>
        <v>602975.71303360374</v>
      </c>
      <c r="I224">
        <f t="shared" si="48"/>
        <v>-1857.0127518766319</v>
      </c>
      <c r="J224">
        <f t="shared" si="49"/>
        <v>-374.66016469405406</v>
      </c>
      <c r="K224">
        <f t="shared" si="50"/>
        <v>-4155.8809581084661</v>
      </c>
      <c r="L224">
        <f t="shared" si="51"/>
        <v>6334.7310016092115</v>
      </c>
      <c r="M224">
        <f t="shared" si="52"/>
        <v>52.822873069940535</v>
      </c>
      <c r="N224">
        <f t="shared" si="54"/>
        <v>528.22873069940533</v>
      </c>
    </row>
    <row r="225" spans="1:14">
      <c r="A225">
        <v>197</v>
      </c>
      <c r="B225">
        <f t="shared" si="53"/>
        <v>197</v>
      </c>
      <c r="C225">
        <f t="shared" si="43"/>
        <v>1015554.5040443499</v>
      </c>
      <c r="D225">
        <f t="shared" si="44"/>
        <v>7020.5420650976203</v>
      </c>
      <c r="E225">
        <f t="shared" si="45"/>
        <v>77874.671057607993</v>
      </c>
      <c r="F225">
        <f t="shared" si="46"/>
        <v>7237461.5527363876</v>
      </c>
      <c r="G225">
        <f t="shared" si="47"/>
        <v>60350.394176430265</v>
      </c>
      <c r="H225">
        <f t="shared" si="55"/>
        <v>603503.94176430313</v>
      </c>
      <c r="I225">
        <f t="shared" si="48"/>
        <v>-1759.7138991084385</v>
      </c>
      <c r="J225">
        <f t="shared" si="49"/>
        <v>-355.9450047510112</v>
      </c>
      <c r="K225">
        <f t="shared" si="50"/>
        <v>-3948.2848906195227</v>
      </c>
      <c r="L225">
        <f t="shared" si="51"/>
        <v>6013.7970654425608</v>
      </c>
      <c r="M225">
        <f t="shared" si="52"/>
        <v>50.146729036411571</v>
      </c>
      <c r="N225">
        <f t="shared" si="54"/>
        <v>501.46729036411568</v>
      </c>
    </row>
    <row r="226" spans="1:14">
      <c r="A226">
        <v>198</v>
      </c>
      <c r="B226">
        <f t="shared" si="53"/>
        <v>198</v>
      </c>
      <c r="C226">
        <f t="shared" si="43"/>
        <v>1013794.7901452414</v>
      </c>
      <c r="D226">
        <f t="shared" si="44"/>
        <v>6664.5970603466094</v>
      </c>
      <c r="E226">
        <f t="shared" si="45"/>
        <v>73926.386166988465</v>
      </c>
      <c r="F226">
        <f t="shared" si="46"/>
        <v>7243475.34980183</v>
      </c>
      <c r="G226">
        <f t="shared" si="47"/>
        <v>60400.540905466674</v>
      </c>
      <c r="H226">
        <f t="shared" si="55"/>
        <v>604005.40905466722</v>
      </c>
      <c r="I226">
        <f t="shared" si="48"/>
        <v>-1667.6009510361064</v>
      </c>
      <c r="J226">
        <f t="shared" si="49"/>
        <v>-338.1377854691811</v>
      </c>
      <c r="K226">
        <f t="shared" si="50"/>
        <v>-3750.7600654472171</v>
      </c>
      <c r="L226">
        <f t="shared" si="51"/>
        <v>5708.894537235743</v>
      </c>
      <c r="M226">
        <f t="shared" si="52"/>
        <v>47.604264716761492</v>
      </c>
      <c r="N226">
        <f t="shared" si="54"/>
        <v>476.04264716761492</v>
      </c>
    </row>
    <row r="227" spans="1:14">
      <c r="A227">
        <v>199</v>
      </c>
      <c r="B227">
        <f t="shared" si="53"/>
        <v>199</v>
      </c>
      <c r="C227">
        <f t="shared" si="43"/>
        <v>1012127.1891942053</v>
      </c>
      <c r="D227">
        <f t="shared" si="44"/>
        <v>6326.4592748774285</v>
      </c>
      <c r="E227">
        <f t="shared" si="45"/>
        <v>70175.626101541246</v>
      </c>
      <c r="F227">
        <f t="shared" si="46"/>
        <v>7249184.2443390656</v>
      </c>
      <c r="G227">
        <f t="shared" si="47"/>
        <v>60448.145170183438</v>
      </c>
      <c r="H227">
        <f t="shared" si="55"/>
        <v>604481.4517018348</v>
      </c>
      <c r="I227">
        <f t="shared" si="48"/>
        <v>-1580.3889709223158</v>
      </c>
      <c r="J227">
        <f t="shared" si="49"/>
        <v>-321.19721723211603</v>
      </c>
      <c r="K227">
        <f t="shared" si="50"/>
        <v>-3562.8484815897591</v>
      </c>
      <c r="L227">
        <f t="shared" si="51"/>
        <v>5419.245674923638</v>
      </c>
      <c r="M227">
        <f t="shared" si="52"/>
        <v>45.188994820553063</v>
      </c>
      <c r="N227">
        <f t="shared" si="54"/>
        <v>451.88994820553057</v>
      </c>
    </row>
    <row r="228" spans="1:14">
      <c r="A228">
        <v>200</v>
      </c>
      <c r="B228">
        <f t="shared" si="53"/>
        <v>200</v>
      </c>
      <c r="C228">
        <f t="shared" si="43"/>
        <v>1010546.800223283</v>
      </c>
      <c r="D228">
        <f t="shared" si="44"/>
        <v>6005.2620576453128</v>
      </c>
      <c r="E228">
        <f t="shared" si="45"/>
        <v>66612.777619951492</v>
      </c>
      <c r="F228">
        <f t="shared" si="46"/>
        <v>7254603.4900139896</v>
      </c>
      <c r="G228">
        <f t="shared" si="47"/>
        <v>60493.334165003987</v>
      </c>
      <c r="H228">
        <f t="shared" si="55"/>
        <v>604933.34165004035</v>
      </c>
      <c r="I228">
        <f t="shared" si="48"/>
        <v>-1497.8094868712164</v>
      </c>
      <c r="J228">
        <f t="shared" si="49"/>
        <v>-305.08359809593958</v>
      </c>
      <c r="K228">
        <f t="shared" si="50"/>
        <v>-3384.1097491469009</v>
      </c>
      <c r="L228">
        <f t="shared" si="51"/>
        <v>5144.1081051308756</v>
      </c>
      <c r="M228">
        <f t="shared" si="52"/>
        <v>42.894728983180805</v>
      </c>
      <c r="N228">
        <f t="shared" si="54"/>
        <v>428.94728983180801</v>
      </c>
    </row>
    <row r="229" spans="1:14">
      <c r="A229">
        <v>201</v>
      </c>
      <c r="B229">
        <f t="shared" si="53"/>
        <v>201</v>
      </c>
      <c r="C229">
        <f t="shared" si="43"/>
        <v>1009048.9907364118</v>
      </c>
      <c r="D229">
        <f t="shared" si="44"/>
        <v>5700.1784595493737</v>
      </c>
      <c r="E229">
        <f t="shared" si="45"/>
        <v>63228.667870804595</v>
      </c>
      <c r="F229">
        <f t="shared" si="46"/>
        <v>7259747.5981191201</v>
      </c>
      <c r="G229">
        <f t="shared" si="47"/>
        <v>60536.228893987165</v>
      </c>
      <c r="H229">
        <f t="shared" si="55"/>
        <v>605362.28893987217</v>
      </c>
      <c r="I229">
        <f t="shared" si="48"/>
        <v>-1419.6094668875999</v>
      </c>
      <c r="J229">
        <f t="shared" si="49"/>
        <v>-289.75878514324359</v>
      </c>
      <c r="K229">
        <f t="shared" si="50"/>
        <v>-3214.1207715658679</v>
      </c>
      <c r="L229">
        <f t="shared" si="51"/>
        <v>4882.7734631713583</v>
      </c>
      <c r="M229">
        <f t="shared" si="52"/>
        <v>40.71556042535267</v>
      </c>
      <c r="N229">
        <f t="shared" si="54"/>
        <v>407.15560425352669</v>
      </c>
    </row>
    <row r="230" spans="1:14">
      <c r="A230">
        <v>202</v>
      </c>
      <c r="B230">
        <f t="shared" si="53"/>
        <v>202</v>
      </c>
      <c r="C230">
        <f t="shared" si="43"/>
        <v>1007629.3812695242</v>
      </c>
      <c r="D230">
        <f t="shared" si="44"/>
        <v>5410.4196744061301</v>
      </c>
      <c r="E230">
        <f t="shared" si="45"/>
        <v>60014.547099238727</v>
      </c>
      <c r="F230">
        <f t="shared" si="46"/>
        <v>7264630.3715822911</v>
      </c>
      <c r="G230">
        <f t="shared" si="47"/>
        <v>60576.944454412514</v>
      </c>
      <c r="H230">
        <f t="shared" si="55"/>
        <v>605769.4445441257</v>
      </c>
      <c r="I230">
        <f t="shared" si="48"/>
        <v>-1345.5503639489114</v>
      </c>
      <c r="J230">
        <f t="shared" si="49"/>
        <v>-275.18616209331333</v>
      </c>
      <c r="K230">
        <f t="shared" si="50"/>
        <v>-3052.4753863609794</v>
      </c>
      <c r="L230">
        <f t="shared" si="51"/>
        <v>4634.5660575860175</v>
      </c>
      <c r="M230">
        <f t="shared" si="52"/>
        <v>38.645854817186645</v>
      </c>
      <c r="N230">
        <f t="shared" si="54"/>
        <v>386.45854817186643</v>
      </c>
    </row>
    <row r="231" spans="1:14">
      <c r="A231">
        <v>203</v>
      </c>
      <c r="B231">
        <f t="shared" si="53"/>
        <v>203</v>
      </c>
      <c r="C231">
        <f t="shared" si="43"/>
        <v>1006283.8309055753</v>
      </c>
      <c r="D231">
        <f t="shared" si="44"/>
        <v>5135.2335123128169</v>
      </c>
      <c r="E231">
        <f t="shared" si="45"/>
        <v>56962.071712877747</v>
      </c>
      <c r="F231">
        <f t="shared" si="46"/>
        <v>7269264.9376398772</v>
      </c>
      <c r="G231">
        <f t="shared" si="47"/>
        <v>60615.590309229701</v>
      </c>
      <c r="H231">
        <f t="shared" si="55"/>
        <v>606155.90309229761</v>
      </c>
      <c r="I231">
        <f t="shared" si="48"/>
        <v>-1275.4072258449316</v>
      </c>
      <c r="J231">
        <f t="shared" si="49"/>
        <v>-261.3306038698463</v>
      </c>
      <c r="K231">
        <f t="shared" si="50"/>
        <v>-2898.7839720845477</v>
      </c>
      <c r="L231">
        <f t="shared" si="51"/>
        <v>4398.8415624256631</v>
      </c>
      <c r="M231">
        <f t="shared" si="52"/>
        <v>36.680239373662978</v>
      </c>
      <c r="N231">
        <f t="shared" si="54"/>
        <v>366.80239373662977</v>
      </c>
    </row>
    <row r="232" spans="1:14">
      <c r="A232">
        <v>204</v>
      </c>
      <c r="B232">
        <f t="shared" si="53"/>
        <v>204</v>
      </c>
      <c r="C232">
        <f t="shared" si="43"/>
        <v>1005008.4236797304</v>
      </c>
      <c r="D232">
        <f t="shared" si="44"/>
        <v>4873.9029084429703</v>
      </c>
      <c r="E232">
        <f t="shared" si="45"/>
        <v>54063.287740793196</v>
      </c>
      <c r="F232">
        <f t="shared" si="46"/>
        <v>7273663.7792023029</v>
      </c>
      <c r="G232">
        <f t="shared" si="47"/>
        <v>60652.270548603366</v>
      </c>
      <c r="H232">
        <f t="shared" si="55"/>
        <v>606522.70548603428</v>
      </c>
      <c r="I232">
        <f t="shared" si="48"/>
        <v>-1208.9678649601262</v>
      </c>
      <c r="J232">
        <f t="shared" si="49"/>
        <v>-248.15843874249433</v>
      </c>
      <c r="K232">
        <f t="shared" si="50"/>
        <v>-2752.6730283856768</v>
      </c>
      <c r="L232">
        <f t="shared" si="51"/>
        <v>4174.9857398851336</v>
      </c>
      <c r="M232">
        <f t="shared" si="52"/>
        <v>34.813592203164077</v>
      </c>
      <c r="N232">
        <f t="shared" si="54"/>
        <v>348.13592203164075</v>
      </c>
    </row>
    <row r="233" spans="1:14">
      <c r="A233">
        <v>205</v>
      </c>
      <c r="B233">
        <f t="shared" si="53"/>
        <v>205</v>
      </c>
      <c r="C233">
        <f t="shared" si="43"/>
        <v>1003799.4558147703</v>
      </c>
      <c r="D233">
        <f t="shared" si="44"/>
        <v>4625.7444697004757</v>
      </c>
      <c r="E233">
        <f t="shared" si="45"/>
        <v>51310.614712407521</v>
      </c>
      <c r="F233">
        <f t="shared" si="46"/>
        <v>7277838.7649421878</v>
      </c>
      <c r="G233">
        <f t="shared" si="47"/>
        <v>60687.084140806532</v>
      </c>
      <c r="H233">
        <f t="shared" si="55"/>
        <v>606870.84140806587</v>
      </c>
      <c r="I233">
        <f t="shared" si="48"/>
        <v>-1146.0320835594621</v>
      </c>
      <c r="J233">
        <f t="shared" si="49"/>
        <v>-235.63740858263611</v>
      </c>
      <c r="K233">
        <f t="shared" si="50"/>
        <v>-2613.7847351513301</v>
      </c>
      <c r="L233">
        <f t="shared" si="51"/>
        <v>3962.4131953669962</v>
      </c>
      <c r="M233">
        <f t="shared" si="52"/>
        <v>33.04103192643197</v>
      </c>
      <c r="N233">
        <f t="shared" si="54"/>
        <v>330.4103192643197</v>
      </c>
    </row>
    <row r="234" spans="1:14">
      <c r="A234">
        <v>206</v>
      </c>
      <c r="B234">
        <f t="shared" si="53"/>
        <v>206</v>
      </c>
      <c r="C234">
        <f t="shared" si="43"/>
        <v>1002653.4237312109</v>
      </c>
      <c r="D234">
        <f t="shared" si="44"/>
        <v>4390.1070611178393</v>
      </c>
      <c r="E234">
        <f t="shared" si="45"/>
        <v>48696.829977256188</v>
      </c>
      <c r="F234">
        <f t="shared" si="46"/>
        <v>7281801.1781375548</v>
      </c>
      <c r="G234">
        <f t="shared" si="47"/>
        <v>60720.125172732965</v>
      </c>
      <c r="H234">
        <f t="shared" si="55"/>
        <v>607201.25172733015</v>
      </c>
      <c r="I234">
        <f t="shared" si="48"/>
        <v>-1086.410950492656</v>
      </c>
      <c r="J234">
        <f t="shared" si="49"/>
        <v>-223.73662770589573</v>
      </c>
      <c r="K234">
        <f t="shared" si="50"/>
        <v>-2481.7764959710212</v>
      </c>
      <c r="L234">
        <f t="shared" si="51"/>
        <v>3760.5661665901598</v>
      </c>
      <c r="M234">
        <f t="shared" si="52"/>
        <v>31.357907579413137</v>
      </c>
      <c r="N234">
        <f t="shared" si="54"/>
        <v>313.57907579413137</v>
      </c>
    </row>
    <row r="235" spans="1:14">
      <c r="A235">
        <v>207</v>
      </c>
      <c r="B235">
        <f t="shared" si="53"/>
        <v>207</v>
      </c>
      <c r="C235">
        <f t="shared" si="43"/>
        <v>1001567.0127807183</v>
      </c>
      <c r="D235">
        <f t="shared" si="44"/>
        <v>4166.3704334119438</v>
      </c>
      <c r="E235">
        <f t="shared" si="45"/>
        <v>46215.053481285169</v>
      </c>
      <c r="F235">
        <f t="shared" si="46"/>
        <v>7285561.7443041448</v>
      </c>
      <c r="G235">
        <f t="shared" si="47"/>
        <v>60751.483080312377</v>
      </c>
      <c r="H235">
        <f t="shared" si="55"/>
        <v>607514.83080312423</v>
      </c>
      <c r="I235">
        <f t="shared" si="48"/>
        <v>-1029.9261255567615</v>
      </c>
      <c r="J235">
        <f t="shared" si="49"/>
        <v>-212.42654071330077</v>
      </c>
      <c r="K235">
        <f t="shared" si="50"/>
        <v>-2356.3204704940172</v>
      </c>
      <c r="L235">
        <f t="shared" si="51"/>
        <v>3568.9133479539942</v>
      </c>
      <c r="M235">
        <f t="shared" si="52"/>
        <v>29.759788810085315</v>
      </c>
      <c r="N235">
        <f t="shared" si="54"/>
        <v>297.59788810085314</v>
      </c>
    </row>
    <row r="236" spans="1:14">
      <c r="A236">
        <v>208</v>
      </c>
      <c r="B236">
        <f t="shared" si="53"/>
        <v>208</v>
      </c>
      <c r="C236">
        <f t="shared" si="43"/>
        <v>1000537.0866551615</v>
      </c>
      <c r="D236">
        <f t="shared" si="44"/>
        <v>3953.9438926986431</v>
      </c>
      <c r="E236">
        <f t="shared" si="45"/>
        <v>43858.733010791155</v>
      </c>
      <c r="F236">
        <f t="shared" si="46"/>
        <v>7289130.6576520987</v>
      </c>
      <c r="G236">
        <f t="shared" si="47"/>
        <v>60781.242869122463</v>
      </c>
      <c r="H236">
        <f t="shared" si="55"/>
        <v>607812.42869122513</v>
      </c>
      <c r="I236">
        <f t="shared" si="48"/>
        <v>-976.40922805508569</v>
      </c>
      <c r="J236">
        <f t="shared" si="49"/>
        <v>-201.67887968890091</v>
      </c>
      <c r="K236">
        <f t="shared" si="50"/>
        <v>-2237.1030996481418</v>
      </c>
      <c r="L236">
        <f t="shared" si="51"/>
        <v>3386.9487510157096</v>
      </c>
      <c r="M236">
        <f t="shared" si="52"/>
        <v>28.242456376418883</v>
      </c>
      <c r="N236">
        <f t="shared" si="54"/>
        <v>282.4245637641888</v>
      </c>
    </row>
    <row r="237" spans="1:14">
      <c r="A237">
        <v>209</v>
      </c>
      <c r="B237">
        <f t="shared" si="53"/>
        <v>209</v>
      </c>
      <c r="C237">
        <f t="shared" si="43"/>
        <v>999560.67742710642</v>
      </c>
      <c r="D237">
        <f t="shared" si="44"/>
        <v>3752.2650130097422</v>
      </c>
      <c r="E237">
        <f t="shared" si="45"/>
        <v>41621.629911143013</v>
      </c>
      <c r="F237">
        <f t="shared" si="46"/>
        <v>7292517.6064031143</v>
      </c>
      <c r="G237">
        <f t="shared" si="47"/>
        <v>60809.485325498885</v>
      </c>
      <c r="H237">
        <f t="shared" si="55"/>
        <v>608094.85325498937</v>
      </c>
      <c r="I237">
        <f t="shared" si="48"/>
        <v>-925.70124636386925</v>
      </c>
      <c r="J237">
        <f t="shared" si="49"/>
        <v>-191.46662106349996</v>
      </c>
      <c r="K237">
        <f t="shared" si="50"/>
        <v>-2123.8246271549706</v>
      </c>
      <c r="L237">
        <f t="shared" si="51"/>
        <v>3214.19060163227</v>
      </c>
      <c r="M237">
        <f t="shared" si="52"/>
        <v>26.801892950069586</v>
      </c>
      <c r="N237">
        <f t="shared" si="54"/>
        <v>268.01892950069583</v>
      </c>
    </row>
    <row r="238" spans="1:14">
      <c r="A238">
        <v>210</v>
      </c>
      <c r="B238">
        <f t="shared" si="53"/>
        <v>210</v>
      </c>
      <c r="C238">
        <f t="shared" si="43"/>
        <v>998634.97618074249</v>
      </c>
      <c r="D238">
        <f t="shared" si="44"/>
        <v>3560.7983919462422</v>
      </c>
      <c r="E238">
        <f t="shared" si="45"/>
        <v>39497.80528398804</v>
      </c>
      <c r="F238">
        <f t="shared" si="46"/>
        <v>7295731.7970047463</v>
      </c>
      <c r="G238">
        <f t="shared" si="47"/>
        <v>60836.287218448953</v>
      </c>
      <c r="H238">
        <f t="shared" si="55"/>
        <v>608362.87218449009</v>
      </c>
      <c r="I238">
        <f t="shared" si="48"/>
        <v>-877.65198556888049</v>
      </c>
      <c r="J238">
        <f t="shared" si="49"/>
        <v>-181.7639424112981</v>
      </c>
      <c r="K238">
        <f t="shared" si="50"/>
        <v>-2016.1986203008414</v>
      </c>
      <c r="L238">
        <f t="shared" si="51"/>
        <v>3050.1802740528328</v>
      </c>
      <c r="M238">
        <f t="shared" si="52"/>
        <v>25.434274228187444</v>
      </c>
      <c r="N238">
        <f t="shared" si="54"/>
        <v>254.34274228187442</v>
      </c>
    </row>
    <row r="239" spans="1:14">
      <c r="A239">
        <v>211</v>
      </c>
      <c r="B239">
        <f t="shared" si="53"/>
        <v>211</v>
      </c>
      <c r="C239">
        <f t="shared" si="43"/>
        <v>997757.32419517357</v>
      </c>
      <c r="D239">
        <f t="shared" si="44"/>
        <v>3379.0344495349441</v>
      </c>
      <c r="E239">
        <f t="shared" si="45"/>
        <v>37481.606663687198</v>
      </c>
      <c r="F239">
        <f t="shared" si="46"/>
        <v>7298781.9772787988</v>
      </c>
      <c r="G239">
        <f t="shared" si="47"/>
        <v>60861.721492677141</v>
      </c>
      <c r="H239">
        <f t="shared" si="55"/>
        <v>608617.21492677194</v>
      </c>
      <c r="I239">
        <f t="shared" si="48"/>
        <v>-832.11955046405819</v>
      </c>
      <c r="J239">
        <f t="shared" si="49"/>
        <v>-172.54617940816834</v>
      </c>
      <c r="K239">
        <f t="shared" si="50"/>
        <v>-1913.9514925007834</v>
      </c>
      <c r="L239">
        <f t="shared" si="51"/>
        <v>2894.4812620191892</v>
      </c>
      <c r="M239">
        <f t="shared" si="52"/>
        <v>24.13596035382103</v>
      </c>
      <c r="N239">
        <f t="shared" si="54"/>
        <v>241.35960353821028</v>
      </c>
    </row>
    <row r="240" spans="1:14">
      <c r="A240">
        <v>212</v>
      </c>
      <c r="B240">
        <f t="shared" si="53"/>
        <v>212</v>
      </c>
      <c r="C240">
        <f t="shared" si="43"/>
        <v>996925.20464470948</v>
      </c>
      <c r="D240">
        <f t="shared" si="44"/>
        <v>3206.4882701267757</v>
      </c>
      <c r="E240">
        <f t="shared" si="45"/>
        <v>35567.655171186416</v>
      </c>
      <c r="F240">
        <f t="shared" si="46"/>
        <v>7301676.4585408177</v>
      </c>
      <c r="G240">
        <f t="shared" si="47"/>
        <v>60885.857453030963</v>
      </c>
      <c r="H240">
        <f t="shared" si="55"/>
        <v>608858.57453031011</v>
      </c>
      <c r="I240">
        <f t="shared" si="48"/>
        <v>-788.96986141522564</v>
      </c>
      <c r="J240">
        <f t="shared" si="49"/>
        <v>-163.78978314651403</v>
      </c>
      <c r="K240">
        <f t="shared" si="50"/>
        <v>-1816.8220298177737</v>
      </c>
      <c r="L240">
        <f t="shared" si="51"/>
        <v>2746.6781867357508</v>
      </c>
      <c r="M240">
        <f t="shared" si="52"/>
        <v>22.903487643762684</v>
      </c>
      <c r="N240">
        <f t="shared" si="54"/>
        <v>229.03487643762682</v>
      </c>
    </row>
    <row r="241" spans="1:14">
      <c r="A241">
        <v>213</v>
      </c>
      <c r="B241">
        <f t="shared" si="53"/>
        <v>213</v>
      </c>
      <c r="C241">
        <f t="shared" si="43"/>
        <v>996136.23478329426</v>
      </c>
      <c r="D241">
        <f t="shared" si="44"/>
        <v>3042.6984869802618</v>
      </c>
      <c r="E241">
        <f t="shared" si="45"/>
        <v>33750.833141368639</v>
      </c>
      <c r="F241">
        <f t="shared" si="46"/>
        <v>7304423.1367275538</v>
      </c>
      <c r="G241">
        <f t="shared" si="47"/>
        <v>60908.760940674729</v>
      </c>
      <c r="H241">
        <f t="shared" si="55"/>
        <v>609087.60940674774</v>
      </c>
      <c r="I241">
        <f t="shared" si="48"/>
        <v>-748.07620078533546</v>
      </c>
      <c r="J241">
        <f t="shared" si="49"/>
        <v>-155.47227797173127</v>
      </c>
      <c r="K241">
        <f t="shared" si="50"/>
        <v>-1724.5609232678548</v>
      </c>
      <c r="L241">
        <f t="shared" si="51"/>
        <v>2606.3758414036338</v>
      </c>
      <c r="M241">
        <f t="shared" si="52"/>
        <v>21.733560621287584</v>
      </c>
      <c r="N241">
        <f t="shared" si="54"/>
        <v>217.33560621287583</v>
      </c>
    </row>
    <row r="242" spans="1:14">
      <c r="A242">
        <v>214</v>
      </c>
      <c r="B242">
        <f t="shared" si="53"/>
        <v>214</v>
      </c>
      <c r="C242">
        <f t="shared" si="43"/>
        <v>995388.15858250891</v>
      </c>
      <c r="D242">
        <f t="shared" si="44"/>
        <v>2887.2262090085305</v>
      </c>
      <c r="E242">
        <f t="shared" si="45"/>
        <v>32026.272218100785</v>
      </c>
      <c r="F242">
        <f t="shared" si="46"/>
        <v>7307029.5125689572</v>
      </c>
      <c r="G242">
        <f t="shared" si="47"/>
        <v>60930.494501296016</v>
      </c>
      <c r="H242">
        <f t="shared" si="55"/>
        <v>609304.94501296058</v>
      </c>
      <c r="I242">
        <f t="shared" si="48"/>
        <v>-709.31878779515228</v>
      </c>
      <c r="J242">
        <f t="shared" si="49"/>
        <v>-147.57221997883988</v>
      </c>
      <c r="K242">
        <f t="shared" si="50"/>
        <v>-1636.9303084481016</v>
      </c>
      <c r="L242">
        <f t="shared" si="51"/>
        <v>2473.1982718720328</v>
      </c>
      <c r="M242">
        <f t="shared" si="52"/>
        <v>20.623044350060933</v>
      </c>
      <c r="N242">
        <f t="shared" si="54"/>
        <v>206.23044350060931</v>
      </c>
    </row>
    <row r="243" spans="1:14">
      <c r="A243">
        <v>215</v>
      </c>
      <c r="B243">
        <f t="shared" si="53"/>
        <v>215</v>
      </c>
      <c r="C243">
        <f t="shared" si="43"/>
        <v>994678.83979471377</v>
      </c>
      <c r="D243">
        <f t="shared" si="44"/>
        <v>2739.6539890296908</v>
      </c>
      <c r="E243">
        <f t="shared" si="45"/>
        <v>30389.341909652685</v>
      </c>
      <c r="F243">
        <f t="shared" si="46"/>
        <v>7309502.7108408296</v>
      </c>
      <c r="G243">
        <f t="shared" si="47"/>
        <v>60951.117545646077</v>
      </c>
      <c r="H243">
        <f t="shared" si="55"/>
        <v>609511.17545646115</v>
      </c>
      <c r="I243">
        <f t="shared" si="48"/>
        <v>-672.58437985607577</v>
      </c>
      <c r="J243">
        <f t="shared" si="49"/>
        <v>-140.06915628448576</v>
      </c>
      <c r="K243">
        <f t="shared" si="50"/>
        <v>-1553.7033137653225</v>
      </c>
      <c r="L243">
        <f t="shared" si="51"/>
        <v>2346.7878928413861</v>
      </c>
      <c r="M243">
        <f t="shared" si="52"/>
        <v>19.568957064497791</v>
      </c>
      <c r="N243">
        <f t="shared" si="54"/>
        <v>195.68957064497789</v>
      </c>
    </row>
    <row r="244" spans="1:14">
      <c r="A244">
        <v>216</v>
      </c>
      <c r="B244">
        <f t="shared" si="53"/>
        <v>216</v>
      </c>
      <c r="C244">
        <f t="shared" si="43"/>
        <v>994006.25541485765</v>
      </c>
      <c r="D244">
        <f t="shared" si="44"/>
        <v>2599.5848327452049</v>
      </c>
      <c r="E244">
        <f t="shared" si="45"/>
        <v>28835.638595887362</v>
      </c>
      <c r="F244">
        <f t="shared" si="46"/>
        <v>7311849.4987336714</v>
      </c>
      <c r="G244">
        <f t="shared" si="47"/>
        <v>60970.686502710574</v>
      </c>
      <c r="H244">
        <f t="shared" si="55"/>
        <v>609706.86502710613</v>
      </c>
      <c r="I244">
        <f t="shared" si="48"/>
        <v>-637.76589856121223</v>
      </c>
      <c r="J244">
        <f t="shared" si="49"/>
        <v>-132.94358516893345</v>
      </c>
      <c r="K244">
        <f t="shared" si="50"/>
        <v>-1474.6636183150376</v>
      </c>
      <c r="L244">
        <f t="shared" si="51"/>
        <v>2226.8046389541464</v>
      </c>
      <c r="M244">
        <f t="shared" si="52"/>
        <v>18.568463091037177</v>
      </c>
      <c r="N244">
        <f t="shared" si="54"/>
        <v>185.68463091037177</v>
      </c>
    </row>
    <row r="245" spans="1:14">
      <c r="A245">
        <v>217</v>
      </c>
      <c r="B245">
        <f t="shared" si="53"/>
        <v>217</v>
      </c>
      <c r="C245">
        <f t="shared" si="43"/>
        <v>993368.48951629642</v>
      </c>
      <c r="D245">
        <f t="shared" si="44"/>
        <v>2466.6412475762713</v>
      </c>
      <c r="E245">
        <f t="shared" si="45"/>
        <v>27360.974977572325</v>
      </c>
      <c r="F245">
        <f t="shared" si="46"/>
        <v>7314076.3033726253</v>
      </c>
      <c r="G245">
        <f t="shared" si="47"/>
        <v>60989.254965801614</v>
      </c>
      <c r="H245">
        <f t="shared" si="55"/>
        <v>609892.54965801653</v>
      </c>
      <c r="I245">
        <f t="shared" si="48"/>
        <v>-604.76207865795516</v>
      </c>
      <c r="J245">
        <f t="shared" si="49"/>
        <v>-126.17691716456773</v>
      </c>
      <c r="K245">
        <f t="shared" si="50"/>
        <v>-1399.6050202595197</v>
      </c>
      <c r="L245">
        <f t="shared" si="51"/>
        <v>2112.9251500279261</v>
      </c>
      <c r="M245">
        <f t="shared" si="52"/>
        <v>17.618866054116221</v>
      </c>
      <c r="N245">
        <f t="shared" si="54"/>
        <v>176.18866054116222</v>
      </c>
    </row>
    <row r="246" spans="1:14">
      <c r="A246">
        <v>218</v>
      </c>
      <c r="B246">
        <f t="shared" si="53"/>
        <v>218</v>
      </c>
      <c r="C246">
        <f t="shared" si="43"/>
        <v>992763.72743763844</v>
      </c>
      <c r="D246">
        <f t="shared" si="44"/>
        <v>2340.4643304117035</v>
      </c>
      <c r="E246">
        <f t="shared" si="45"/>
        <v>25961.369957312803</v>
      </c>
      <c r="F246">
        <f t="shared" si="46"/>
        <v>7316189.2285226528</v>
      </c>
      <c r="G246">
        <f t="shared" si="47"/>
        <v>61006.87383185573</v>
      </c>
      <c r="H246">
        <f t="shared" si="55"/>
        <v>610068.73831855773</v>
      </c>
      <c r="I246">
        <f t="shared" si="48"/>
        <v>-573.47713845125259</v>
      </c>
      <c r="J246">
        <f t="shared" si="49"/>
        <v>-119.75143715154383</v>
      </c>
      <c r="K246">
        <f t="shared" si="50"/>
        <v>-1328.3310163775254</v>
      </c>
      <c r="L246">
        <f t="shared" si="51"/>
        <v>2004.8419896202383</v>
      </c>
      <c r="M246">
        <f t="shared" si="52"/>
        <v>16.717602360083596</v>
      </c>
      <c r="N246">
        <f t="shared" si="54"/>
        <v>167.17602360083595</v>
      </c>
    </row>
    <row r="247" spans="1:14">
      <c r="A247">
        <v>219</v>
      </c>
      <c r="B247">
        <f t="shared" si="53"/>
        <v>219</v>
      </c>
      <c r="C247">
        <f t="shared" si="43"/>
        <v>992190.25029918714</v>
      </c>
      <c r="D247">
        <f t="shared" si="44"/>
        <v>2220.7128932601595</v>
      </c>
      <c r="E247">
        <f t="shared" si="45"/>
        <v>24633.038940935279</v>
      </c>
      <c r="F247">
        <f t="shared" si="46"/>
        <v>7318194.0705122733</v>
      </c>
      <c r="G247">
        <f t="shared" si="47"/>
        <v>61023.591434215814</v>
      </c>
      <c r="H247">
        <f t="shared" si="55"/>
        <v>610235.91434215859</v>
      </c>
      <c r="I247">
        <f t="shared" si="48"/>
        <v>-543.82047020242476</v>
      </c>
      <c r="J247">
        <f t="shared" si="49"/>
        <v>-113.6502675073278</v>
      </c>
      <c r="K247">
        <f t="shared" si="50"/>
        <v>-1260.6543933042071</v>
      </c>
      <c r="L247">
        <f t="shared" si="51"/>
        <v>1902.2628960621014</v>
      </c>
      <c r="M247">
        <f t="shared" si="52"/>
        <v>15.862234951858282</v>
      </c>
      <c r="N247">
        <f t="shared" si="54"/>
        <v>158.62234951858281</v>
      </c>
    </row>
    <row r="248" spans="1:14">
      <c r="A248">
        <v>220</v>
      </c>
      <c r="B248">
        <f t="shared" si="53"/>
        <v>220</v>
      </c>
      <c r="C248">
        <f t="shared" si="43"/>
        <v>991646.42982898466</v>
      </c>
      <c r="D248">
        <f t="shared" si="44"/>
        <v>2107.0626257528315</v>
      </c>
      <c r="E248">
        <f t="shared" si="45"/>
        <v>23372.384547631071</v>
      </c>
      <c r="F248">
        <f t="shared" si="46"/>
        <v>7320096.3334083352</v>
      </c>
      <c r="G248">
        <f t="shared" si="47"/>
        <v>61039.453669167669</v>
      </c>
      <c r="H248">
        <f t="shared" si="55"/>
        <v>610394.53669167717</v>
      </c>
      <c r="I248">
        <f t="shared" si="48"/>
        <v>-515.70634919468023</v>
      </c>
      <c r="J248">
        <f t="shared" si="49"/>
        <v>-107.85733234474102</v>
      </c>
      <c r="K248">
        <f t="shared" si="50"/>
        <v>-1196.3968308451431</v>
      </c>
      <c r="L248">
        <f t="shared" si="51"/>
        <v>1804.9100650577584</v>
      </c>
      <c r="M248">
        <f t="shared" si="52"/>
        <v>15.050447326805941</v>
      </c>
      <c r="N248">
        <f t="shared" si="54"/>
        <v>150.5044732680594</v>
      </c>
    </row>
    <row r="249" spans="1:14">
      <c r="A249">
        <v>221</v>
      </c>
      <c r="B249">
        <f t="shared" si="53"/>
        <v>221</v>
      </c>
      <c r="C249">
        <f t="shared" si="43"/>
        <v>991130.72347979003</v>
      </c>
      <c r="D249">
        <f t="shared" si="44"/>
        <v>1999.2052934080905</v>
      </c>
      <c r="E249">
        <f t="shared" si="45"/>
        <v>22175.987716785927</v>
      </c>
      <c r="F249">
        <f t="shared" si="46"/>
        <v>7321901.2434733929</v>
      </c>
      <c r="G249">
        <f t="shared" si="47"/>
        <v>61054.504116494478</v>
      </c>
      <c r="H249">
        <f t="shared" si="55"/>
        <v>610545.04116494523</v>
      </c>
      <c r="I249">
        <f t="shared" si="48"/>
        <v>-489.05366023418759</v>
      </c>
      <c r="J249">
        <f t="shared" si="49"/>
        <v>-102.35732286256956</v>
      </c>
      <c r="K249">
        <f t="shared" si="50"/>
        <v>-1135.3885176313868</v>
      </c>
      <c r="L249">
        <f t="shared" si="51"/>
        <v>1712.5194629180862</v>
      </c>
      <c r="M249">
        <f t="shared" si="52"/>
        <v>14.28003781005779</v>
      </c>
      <c r="N249">
        <f t="shared" si="54"/>
        <v>142.80037810057789</v>
      </c>
    </row>
    <row r="250" spans="1:14">
      <c r="A250">
        <v>222</v>
      </c>
      <c r="B250">
        <f t="shared" si="53"/>
        <v>222</v>
      </c>
      <c r="C250">
        <f t="shared" si="43"/>
        <v>990641.66981955583</v>
      </c>
      <c r="D250">
        <f t="shared" si="44"/>
        <v>1896.8479705455209</v>
      </c>
      <c r="E250">
        <f t="shared" si="45"/>
        <v>21040.599199154542</v>
      </c>
      <c r="F250">
        <f t="shared" si="46"/>
        <v>7323613.7629363108</v>
      </c>
      <c r="G250">
        <f t="shared" si="47"/>
        <v>61068.784154304536</v>
      </c>
      <c r="H250">
        <f t="shared" si="55"/>
        <v>610687.84154304583</v>
      </c>
      <c r="I250">
        <f t="shared" si="48"/>
        <v>-463.78564044541736</v>
      </c>
      <c r="J250">
        <f t="shared" si="49"/>
        <v>-97.135663823649992</v>
      </c>
      <c r="K250">
        <f t="shared" si="50"/>
        <v>-1077.4677792809371</v>
      </c>
      <c r="L250">
        <f t="shared" si="51"/>
        <v>1624.8401694746792</v>
      </c>
      <c r="M250">
        <f t="shared" si="52"/>
        <v>13.54891407532515</v>
      </c>
      <c r="N250">
        <f t="shared" si="54"/>
        <v>135.48914075325149</v>
      </c>
    </row>
    <row r="251" spans="1:14">
      <c r="A251">
        <v>223</v>
      </c>
      <c r="B251">
        <f t="shared" si="53"/>
        <v>223</v>
      </c>
      <c r="C251">
        <f t="shared" si="43"/>
        <v>990177.88417911041</v>
      </c>
      <c r="D251">
        <f t="shared" si="44"/>
        <v>1799.7123067218708</v>
      </c>
      <c r="E251">
        <f t="shared" si="45"/>
        <v>19963.131419873604</v>
      </c>
      <c r="F251">
        <f t="shared" si="46"/>
        <v>7325238.6031057853</v>
      </c>
      <c r="G251">
        <f t="shared" si="47"/>
        <v>61082.333068379863</v>
      </c>
      <c r="H251">
        <f t="shared" si="55"/>
        <v>610823.33068379911</v>
      </c>
      <c r="I251">
        <f t="shared" si="48"/>
        <v>-439.82963730214681</v>
      </c>
      <c r="J251">
        <f t="shared" si="49"/>
        <v>-92.178481167440566</v>
      </c>
      <c r="K251">
        <f t="shared" si="50"/>
        <v>-1022.4807191443749</v>
      </c>
      <c r="L251">
        <f t="shared" si="51"/>
        <v>1541.6337497088061</v>
      </c>
      <c r="M251">
        <f t="shared" si="52"/>
        <v>12.855087905156219</v>
      </c>
      <c r="N251">
        <f t="shared" si="54"/>
        <v>128.55087905156219</v>
      </c>
    </row>
    <row r="252" spans="1:14">
      <c r="A252">
        <v>224</v>
      </c>
      <c r="B252">
        <f t="shared" si="53"/>
        <v>224</v>
      </c>
      <c r="C252">
        <f t="shared" si="43"/>
        <v>989738.0545418082</v>
      </c>
      <c r="D252">
        <f t="shared" si="44"/>
        <v>1707.5338255544302</v>
      </c>
      <c r="E252">
        <f t="shared" si="45"/>
        <v>18940.650700729228</v>
      </c>
      <c r="F252">
        <f t="shared" si="46"/>
        <v>7326780.2368554939</v>
      </c>
      <c r="G252">
        <f t="shared" si="47"/>
        <v>61095.188156285018</v>
      </c>
      <c r="H252">
        <f t="shared" si="55"/>
        <v>610951.88156285067</v>
      </c>
      <c r="I252">
        <f t="shared" si="48"/>
        <v>-417.11688091162392</v>
      </c>
      <c r="J252">
        <f t="shared" si="49"/>
        <v>-87.472570757293241</v>
      </c>
      <c r="K252">
        <f t="shared" si="50"/>
        <v>-970.28087163705823</v>
      </c>
      <c r="L252">
        <f t="shared" si="51"/>
        <v>1462.6736531234437</v>
      </c>
      <c r="M252">
        <f t="shared" si="52"/>
        <v>12.196670182531644</v>
      </c>
      <c r="N252">
        <f t="shared" si="54"/>
        <v>121.96670182531643</v>
      </c>
    </row>
    <row r="253" spans="1:14">
      <c r="A253">
        <v>225</v>
      </c>
      <c r="B253">
        <f t="shared" si="53"/>
        <v>225</v>
      </c>
      <c r="C253">
        <f t="shared" si="43"/>
        <v>989320.93766089657</v>
      </c>
      <c r="D253">
        <f t="shared" si="44"/>
        <v>1620.0612547971371</v>
      </c>
      <c r="E253">
        <f t="shared" si="45"/>
        <v>17970.369829092167</v>
      </c>
      <c r="F253">
        <f t="shared" si="46"/>
        <v>7328242.9105086178</v>
      </c>
      <c r="G253">
        <f t="shared" si="47"/>
        <v>61107.384826467547</v>
      </c>
      <c r="H253">
        <f t="shared" si="55"/>
        <v>611073.84826467594</v>
      </c>
      <c r="I253">
        <f t="shared" si="48"/>
        <v>-395.58226963947152</v>
      </c>
      <c r="J253">
        <f t="shared" si="49"/>
        <v>-83.005368256829655</v>
      </c>
      <c r="K253">
        <f t="shared" si="50"/>
        <v>-920.728868095792</v>
      </c>
      <c r="L253">
        <f t="shared" si="51"/>
        <v>1387.7446398863995</v>
      </c>
      <c r="M253">
        <f t="shared" si="52"/>
        <v>11.571866105693836</v>
      </c>
      <c r="N253">
        <f t="shared" si="54"/>
        <v>115.71866105693836</v>
      </c>
    </row>
    <row r="254" spans="1:14">
      <c r="A254">
        <v>226</v>
      </c>
      <c r="B254">
        <f t="shared" si="53"/>
        <v>226</v>
      </c>
      <c r="C254">
        <f t="shared" si="43"/>
        <v>988925.35539125709</v>
      </c>
      <c r="D254">
        <f t="shared" si="44"/>
        <v>1537.0558865403075</v>
      </c>
      <c r="E254">
        <f t="shared" si="45"/>
        <v>17049.640960996374</v>
      </c>
      <c r="F254">
        <f t="shared" si="46"/>
        <v>7329630.6551485043</v>
      </c>
      <c r="G254">
        <f t="shared" si="47"/>
        <v>61118.956692573243</v>
      </c>
      <c r="H254">
        <f t="shared" si="55"/>
        <v>611189.56692573288</v>
      </c>
      <c r="I254">
        <f t="shared" si="48"/>
        <v>-375.1641682275054</v>
      </c>
      <c r="J254">
        <f t="shared" si="49"/>
        <v>-78.764920124883986</v>
      </c>
      <c r="K254">
        <f t="shared" si="50"/>
        <v>-873.69211504308782</v>
      </c>
      <c r="L254">
        <f t="shared" si="51"/>
        <v>1316.6422327773323</v>
      </c>
      <c r="M254">
        <f t="shared" si="52"/>
        <v>10.978970618145054</v>
      </c>
      <c r="N254">
        <f t="shared" si="54"/>
        <v>109.78970618145053</v>
      </c>
    </row>
    <row r="255" spans="1:14">
      <c r="A255">
        <v>227</v>
      </c>
      <c r="B255">
        <f t="shared" si="53"/>
        <v>227</v>
      </c>
      <c r="C255">
        <f t="shared" si="43"/>
        <v>988550.19122302963</v>
      </c>
      <c r="D255">
        <f t="shared" si="44"/>
        <v>1458.2909664154236</v>
      </c>
      <c r="E255">
        <f t="shared" si="45"/>
        <v>16175.948845953286</v>
      </c>
      <c r="F255">
        <f t="shared" si="46"/>
        <v>7330947.2973812819</v>
      </c>
      <c r="G255">
        <f t="shared" si="47"/>
        <v>61129.935663191391</v>
      </c>
      <c r="H255">
        <f t="shared" si="55"/>
        <v>611299.35663191439</v>
      </c>
      <c r="I255">
        <f t="shared" si="48"/>
        <v>-355.80421761617566</v>
      </c>
      <c r="J255">
        <f t="shared" si="49"/>
        <v>-74.739855714303246</v>
      </c>
      <c r="K255">
        <f t="shared" si="50"/>
        <v>-829.04448469585736</v>
      </c>
      <c r="L255">
        <f t="shared" si="51"/>
        <v>1249.1721939805118</v>
      </c>
      <c r="M255">
        <f t="shared" si="52"/>
        <v>10.416364045824453</v>
      </c>
      <c r="N255">
        <f t="shared" si="54"/>
        <v>104.16364045824453</v>
      </c>
    </row>
    <row r="256" spans="1:14">
      <c r="A256">
        <v>228</v>
      </c>
      <c r="B256">
        <f t="shared" si="53"/>
        <v>228</v>
      </c>
      <c r="C256">
        <f t="shared" si="43"/>
        <v>988194.38700541342</v>
      </c>
      <c r="D256">
        <f t="shared" si="44"/>
        <v>1383.5511107011203</v>
      </c>
      <c r="E256">
        <f t="shared" si="45"/>
        <v>15346.904361257428</v>
      </c>
      <c r="F256">
        <f t="shared" si="46"/>
        <v>7332196.4695752626</v>
      </c>
      <c r="G256">
        <f t="shared" si="47"/>
        <v>61140.352027237212</v>
      </c>
      <c r="H256">
        <f t="shared" si="55"/>
        <v>611403.52027237264</v>
      </c>
      <c r="I256">
        <f t="shared" si="48"/>
        <v>-337.44715573827034</v>
      </c>
      <c r="J256">
        <f t="shared" si="49"/>
        <v>-70.919360456404874</v>
      </c>
      <c r="K256">
        <f t="shared" si="50"/>
        <v>-786.6660175166495</v>
      </c>
      <c r="L256">
        <f t="shared" si="51"/>
        <v>1185.1500257777452</v>
      </c>
      <c r="M256">
        <f t="shared" si="52"/>
        <v>9.882507933579431</v>
      </c>
      <c r="N256">
        <f t="shared" si="54"/>
        <v>98.8250793357943</v>
      </c>
    </row>
    <row r="257" spans="1:14">
      <c r="A257">
        <v>229</v>
      </c>
      <c r="B257">
        <f t="shared" si="53"/>
        <v>229</v>
      </c>
      <c r="C257">
        <f t="shared" ref="C257:C320" si="56">C256+I256*B$8</f>
        <v>987856.93984967517</v>
      </c>
      <c r="D257">
        <f t="shared" ref="D257:D320" si="57">D256+J256*B$8</f>
        <v>1312.6317502447155</v>
      </c>
      <c r="E257">
        <f t="shared" ref="E257:E320" si="58">E256+K256*B$8</f>
        <v>14560.238343740779</v>
      </c>
      <c r="F257">
        <f t="shared" ref="F257:F320" si="59">F256+L256*B$8</f>
        <v>7333381.6196010401</v>
      </c>
      <c r="G257">
        <f t="shared" ref="G257:G320" si="60">G256+M256*B$8</f>
        <v>61150.234535170792</v>
      </c>
      <c r="H257">
        <f t="shared" si="55"/>
        <v>611502.34535170847</v>
      </c>
      <c r="I257">
        <f t="shared" si="48"/>
        <v>-320.04064860121309</v>
      </c>
      <c r="J257">
        <f t="shared" si="49"/>
        <v>-67.293150109998834</v>
      </c>
      <c r="K257">
        <f t="shared" si="50"/>
        <v>-746.44263657346619</v>
      </c>
      <c r="L257">
        <f t="shared" si="51"/>
        <v>1124.4004942115016</v>
      </c>
      <c r="M257">
        <f t="shared" si="52"/>
        <v>9.3759410731765396</v>
      </c>
      <c r="N257">
        <f t="shared" si="54"/>
        <v>93.759410731765385</v>
      </c>
    </row>
    <row r="258" spans="1:14">
      <c r="A258">
        <v>230</v>
      </c>
      <c r="B258">
        <f t="shared" si="53"/>
        <v>230</v>
      </c>
      <c r="C258">
        <f t="shared" si="56"/>
        <v>987536.89920107392</v>
      </c>
      <c r="D258">
        <f t="shared" si="57"/>
        <v>1245.3386001347167</v>
      </c>
      <c r="E258">
        <f t="shared" si="58"/>
        <v>13813.795707167312</v>
      </c>
      <c r="F258">
        <f t="shared" si="59"/>
        <v>7334506.0200952515</v>
      </c>
      <c r="G258">
        <f t="shared" si="60"/>
        <v>61159.610476243972</v>
      </c>
      <c r="H258">
        <f t="shared" si="55"/>
        <v>611596.1047624402</v>
      </c>
      <c r="I258">
        <f t="shared" si="48"/>
        <v>-303.53513102210587</v>
      </c>
      <c r="J258">
        <f t="shared" si="49"/>
        <v>-63.851446051516504</v>
      </c>
      <c r="K258">
        <f t="shared" si="50"/>
        <v>-708.26587344795098</v>
      </c>
      <c r="L258">
        <f t="shared" si="51"/>
        <v>1066.7571748063256</v>
      </c>
      <c r="M258">
        <f t="shared" si="52"/>
        <v>8.8952757152479762</v>
      </c>
      <c r="N258">
        <f t="shared" si="54"/>
        <v>88.952757152479762</v>
      </c>
    </row>
    <row r="259" spans="1:14">
      <c r="A259">
        <v>231</v>
      </c>
      <c r="B259">
        <f t="shared" si="53"/>
        <v>231</v>
      </c>
      <c r="C259">
        <f t="shared" si="56"/>
        <v>987233.36407005182</v>
      </c>
      <c r="D259">
        <f t="shared" si="57"/>
        <v>1181.4871540832003</v>
      </c>
      <c r="E259">
        <f t="shared" si="58"/>
        <v>13105.52983371936</v>
      </c>
      <c r="F259">
        <f t="shared" si="59"/>
        <v>7335572.7772700582</v>
      </c>
      <c r="G259">
        <f t="shared" si="60"/>
        <v>61168.505751959223</v>
      </c>
      <c r="H259">
        <f t="shared" si="55"/>
        <v>611685.05751959269</v>
      </c>
      <c r="I259">
        <f t="shared" si="48"/>
        <v>-287.88365642292717</v>
      </c>
      <c r="J259">
        <f t="shared" si="49"/>
        <v>-60.584951580886653</v>
      </c>
      <c r="K259">
        <f t="shared" si="50"/>
        <v>-672.0326054106547</v>
      </c>
      <c r="L259">
        <f t="shared" si="51"/>
        <v>1012.0620194567314</v>
      </c>
      <c r="M259">
        <f t="shared" si="52"/>
        <v>8.4391939577371442</v>
      </c>
      <c r="N259">
        <f t="shared" si="54"/>
        <v>84.391939577371446</v>
      </c>
    </row>
    <row r="260" spans="1:14">
      <c r="A260">
        <v>232</v>
      </c>
      <c r="B260">
        <f t="shared" si="53"/>
        <v>232</v>
      </c>
      <c r="C260">
        <f t="shared" si="56"/>
        <v>986945.48041362886</v>
      </c>
      <c r="D260">
        <f t="shared" si="57"/>
        <v>1120.9022025023137</v>
      </c>
      <c r="E260">
        <f t="shared" si="58"/>
        <v>12433.497228308705</v>
      </c>
      <c r="F260">
        <f t="shared" si="59"/>
        <v>7336584.8392895153</v>
      </c>
      <c r="G260">
        <f t="shared" si="60"/>
        <v>61176.944945916963</v>
      </c>
      <c r="H260">
        <f t="shared" si="55"/>
        <v>611769.44945917011</v>
      </c>
      <c r="I260">
        <f t="shared" si="48"/>
        <v>-273.04175513329812</v>
      </c>
      <c r="J260">
        <f t="shared" si="49"/>
        <v>-57.484829216302252</v>
      </c>
      <c r="K260">
        <f t="shared" si="50"/>
        <v>-637.64480356547233</v>
      </c>
      <c r="L260">
        <f t="shared" si="51"/>
        <v>960.16494361148477</v>
      </c>
      <c r="M260">
        <f t="shared" si="52"/>
        <v>8.0064443035879549</v>
      </c>
      <c r="N260">
        <f t="shared" si="54"/>
        <v>80.064443035879549</v>
      </c>
    </row>
    <row r="261" spans="1:14">
      <c r="A261">
        <v>233</v>
      </c>
      <c r="B261">
        <f t="shared" si="53"/>
        <v>233</v>
      </c>
      <c r="C261">
        <f t="shared" si="56"/>
        <v>986672.43865849555</v>
      </c>
      <c r="D261">
        <f t="shared" si="57"/>
        <v>1063.4173732860115</v>
      </c>
      <c r="E261">
        <f t="shared" si="58"/>
        <v>11795.852424743232</v>
      </c>
      <c r="F261">
        <f t="shared" si="59"/>
        <v>7337545.0042331265</v>
      </c>
      <c r="G261">
        <f t="shared" si="60"/>
        <v>61184.951390220551</v>
      </c>
      <c r="H261">
        <f t="shared" si="55"/>
        <v>611849.51390220597</v>
      </c>
      <c r="I261">
        <f t="shared" si="48"/>
        <v>-258.96730068523232</v>
      </c>
      <c r="J261">
        <f t="shared" si="49"/>
        <v>-54.542678949880099</v>
      </c>
      <c r="K261">
        <f t="shared" si="50"/>
        <v>-605.00929165269065</v>
      </c>
      <c r="L261">
        <f t="shared" si="51"/>
        <v>910.92343290718873</v>
      </c>
      <c r="M261">
        <f t="shared" si="52"/>
        <v>7.5958383806143672</v>
      </c>
      <c r="N261">
        <f t="shared" si="54"/>
        <v>75.958383806143672</v>
      </c>
    </row>
    <row r="262" spans="1:14">
      <c r="A262">
        <v>234</v>
      </c>
      <c r="B262">
        <f t="shared" si="53"/>
        <v>234</v>
      </c>
      <c r="C262">
        <f t="shared" si="56"/>
        <v>986413.47135781031</v>
      </c>
      <c r="D262">
        <f t="shared" si="57"/>
        <v>1008.8746943361314</v>
      </c>
      <c r="E262">
        <f t="shared" si="58"/>
        <v>11190.843133090542</v>
      </c>
      <c r="F262">
        <f t="shared" si="59"/>
        <v>7338455.9276660336</v>
      </c>
      <c r="G262">
        <f t="shared" si="60"/>
        <v>61192.547228601165</v>
      </c>
      <c r="H262">
        <f t="shared" si="55"/>
        <v>611925.47228601214</v>
      </c>
      <c r="I262">
        <f t="shared" si="48"/>
        <v>-245.62038361854729</v>
      </c>
      <c r="J262">
        <f t="shared" si="49"/>
        <v>-51.750517435381767</v>
      </c>
      <c r="K262">
        <f t="shared" si="50"/>
        <v>-574.03751519083335</v>
      </c>
      <c r="L262">
        <f t="shared" si="51"/>
        <v>864.20216842807577</v>
      </c>
      <c r="M262">
        <f t="shared" si="52"/>
        <v>7.2062478166866528</v>
      </c>
      <c r="N262">
        <f t="shared" si="54"/>
        <v>72.062478166866526</v>
      </c>
    </row>
    <row r="263" spans="1:14">
      <c r="A263">
        <v>235</v>
      </c>
      <c r="B263">
        <f t="shared" si="53"/>
        <v>235</v>
      </c>
      <c r="C263">
        <f t="shared" si="56"/>
        <v>986167.8509741918</v>
      </c>
      <c r="D263">
        <f t="shared" si="57"/>
        <v>957.1241769007496</v>
      </c>
      <c r="E263">
        <f t="shared" si="58"/>
        <v>10616.805617899709</v>
      </c>
      <c r="F263">
        <f t="shared" si="59"/>
        <v>7339320.129834462</v>
      </c>
      <c r="G263">
        <f t="shared" si="60"/>
        <v>61199.753476417849</v>
      </c>
      <c r="H263">
        <f t="shared" si="55"/>
        <v>611997.53476417903</v>
      </c>
      <c r="I263">
        <f t="shared" si="48"/>
        <v>-232.96319234734483</v>
      </c>
      <c r="J263">
        <f t="shared" si="49"/>
        <v>-49.100758078599725</v>
      </c>
      <c r="K263">
        <f t="shared" si="50"/>
        <v>-544.6453206312309</v>
      </c>
      <c r="L263">
        <f t="shared" si="51"/>
        <v>819.87266979359867</v>
      </c>
      <c r="M263">
        <f t="shared" si="52"/>
        <v>6.8366012635767834</v>
      </c>
      <c r="N263">
        <f t="shared" si="54"/>
        <v>68.366012635767831</v>
      </c>
    </row>
    <row r="264" spans="1:14">
      <c r="A264">
        <v>236</v>
      </c>
      <c r="B264">
        <f t="shared" si="53"/>
        <v>236</v>
      </c>
      <c r="C264">
        <f t="shared" si="56"/>
        <v>985934.88778184447</v>
      </c>
      <c r="D264">
        <f t="shared" si="57"/>
        <v>908.02341882214989</v>
      </c>
      <c r="E264">
        <f t="shared" si="58"/>
        <v>10072.160297268478</v>
      </c>
      <c r="F264">
        <f t="shared" si="59"/>
        <v>7340140.0025042556</v>
      </c>
      <c r="G264">
        <f t="shared" si="60"/>
        <v>61206.590077681423</v>
      </c>
      <c r="H264">
        <f t="shared" si="55"/>
        <v>612065.90077681479</v>
      </c>
      <c r="I264">
        <f t="shared" si="48"/>
        <v>-220.9599006673825</v>
      </c>
      <c r="J264">
        <f t="shared" si="49"/>
        <v>-46.586192000679929</v>
      </c>
      <c r="K264">
        <f t="shared" si="50"/>
        <v>-516.75274419555376</v>
      </c>
      <c r="L264">
        <f t="shared" si="51"/>
        <v>777.81295530060083</v>
      </c>
      <c r="M264">
        <f t="shared" si="52"/>
        <v>6.4858815630153561</v>
      </c>
      <c r="N264">
        <f t="shared" si="54"/>
        <v>64.858815630153558</v>
      </c>
    </row>
    <row r="265" spans="1:14">
      <c r="A265">
        <v>237</v>
      </c>
      <c r="B265">
        <f t="shared" si="53"/>
        <v>237</v>
      </c>
      <c r="C265">
        <f t="shared" si="56"/>
        <v>985713.92788117705</v>
      </c>
      <c r="D265">
        <f t="shared" si="57"/>
        <v>861.43722682146995</v>
      </c>
      <c r="E265">
        <f t="shared" si="58"/>
        <v>9555.4075530729242</v>
      </c>
      <c r="F265">
        <f t="shared" si="59"/>
        <v>7340917.8154595559</v>
      </c>
      <c r="G265">
        <f t="shared" si="60"/>
        <v>61213.075959244437</v>
      </c>
      <c r="H265">
        <f t="shared" si="55"/>
        <v>612130.75959244499</v>
      </c>
      <c r="I265">
        <f t="shared" si="48"/>
        <v>-209.57656151143652</v>
      </c>
      <c r="J265">
        <f t="shared" si="49"/>
        <v>-44.199969844519785</v>
      </c>
      <c r="K265">
        <f t="shared" si="50"/>
        <v>-490.28381006507186</v>
      </c>
      <c r="L265">
        <f t="shared" si="51"/>
        <v>737.90721837230342</v>
      </c>
      <c r="M265">
        <f t="shared" si="52"/>
        <v>6.1531230487247859</v>
      </c>
      <c r="N265">
        <f t="shared" si="54"/>
        <v>61.531230487247853</v>
      </c>
    </row>
    <row r="266" spans="1:14">
      <c r="A266">
        <v>238</v>
      </c>
      <c r="B266">
        <f t="shared" si="53"/>
        <v>238</v>
      </c>
      <c r="C266">
        <f t="shared" si="56"/>
        <v>985504.35131966555</v>
      </c>
      <c r="D266">
        <f t="shared" si="57"/>
        <v>817.23725697695022</v>
      </c>
      <c r="E266">
        <f t="shared" si="58"/>
        <v>9065.1237430078527</v>
      </c>
      <c r="F266">
        <f t="shared" si="59"/>
        <v>7341655.7226779284</v>
      </c>
      <c r="G266">
        <f t="shared" si="60"/>
        <v>61219.229082293161</v>
      </c>
      <c r="H266">
        <f t="shared" si="55"/>
        <v>612192.29082293226</v>
      </c>
      <c r="I266">
        <f t="shared" si="48"/>
        <v>-198.78100658507205</v>
      </c>
      <c r="J266">
        <f t="shared" si="49"/>
        <v>-41.935584394419479</v>
      </c>
      <c r="K266">
        <f t="shared" si="50"/>
        <v>-465.16633759085153</v>
      </c>
      <c r="L266">
        <f t="shared" si="51"/>
        <v>700.04551959193623</v>
      </c>
      <c r="M266">
        <f t="shared" si="52"/>
        <v>5.8374089784067875</v>
      </c>
      <c r="N266">
        <f t="shared" si="54"/>
        <v>58.37408978406787</v>
      </c>
    </row>
    <row r="267" spans="1:14">
      <c r="A267">
        <v>239</v>
      </c>
      <c r="B267">
        <f t="shared" si="53"/>
        <v>239</v>
      </c>
      <c r="C267">
        <f t="shared" si="56"/>
        <v>985305.57031308045</v>
      </c>
      <c r="D267">
        <f t="shared" si="57"/>
        <v>775.30167258253073</v>
      </c>
      <c r="E267">
        <f t="shared" si="58"/>
        <v>8599.9574054170007</v>
      </c>
      <c r="F267">
        <f t="shared" si="59"/>
        <v>7342355.7681975206</v>
      </c>
      <c r="G267">
        <f t="shared" si="60"/>
        <v>61225.066491271566</v>
      </c>
      <c r="H267">
        <f t="shared" si="55"/>
        <v>612250.66491271637</v>
      </c>
      <c r="I267">
        <f t="shared" si="48"/>
        <v>-188.54275153874536</v>
      </c>
      <c r="J267">
        <f t="shared" si="49"/>
        <v>-39.786853979351271</v>
      </c>
      <c r="K267">
        <f t="shared" si="50"/>
        <v>-441.33175719615565</v>
      </c>
      <c r="L267">
        <f t="shared" si="51"/>
        <v>664.12349362437703</v>
      </c>
      <c r="M267">
        <f t="shared" si="52"/>
        <v>5.537869089875219</v>
      </c>
      <c r="N267">
        <f t="shared" si="54"/>
        <v>55.37869089875219</v>
      </c>
    </row>
    <row r="268" spans="1:14">
      <c r="A268">
        <v>240</v>
      </c>
      <c r="B268">
        <f t="shared" si="53"/>
        <v>240</v>
      </c>
      <c r="C268">
        <f t="shared" si="56"/>
        <v>985117.02756154165</v>
      </c>
      <c r="D268">
        <f t="shared" si="57"/>
        <v>735.51481860317949</v>
      </c>
      <c r="E268">
        <f t="shared" si="58"/>
        <v>8158.6256482208446</v>
      </c>
      <c r="F268">
        <f t="shared" si="59"/>
        <v>7343019.8916911446</v>
      </c>
      <c r="G268">
        <f t="shared" si="60"/>
        <v>61230.604360361438</v>
      </c>
      <c r="H268">
        <f t="shared" si="55"/>
        <v>612306.04360361514</v>
      </c>
      <c r="I268">
        <f t="shared" si="48"/>
        <v>-178.83290635400485</v>
      </c>
      <c r="J268">
        <f t="shared" si="49"/>
        <v>-37.747906630521584</v>
      </c>
      <c r="K268">
        <f t="shared" si="50"/>
        <v>-418.71493464576093</v>
      </c>
      <c r="L268">
        <f t="shared" si="51"/>
        <v>630.04207035455033</v>
      </c>
      <c r="M268">
        <f t="shared" si="52"/>
        <v>5.2536772757369965</v>
      </c>
      <c r="N268">
        <f t="shared" si="54"/>
        <v>52.53677275736996</v>
      </c>
    </row>
    <row r="269" spans="1:14">
      <c r="A269">
        <v>241</v>
      </c>
      <c r="B269">
        <f t="shared" si="53"/>
        <v>241</v>
      </c>
      <c r="C269">
        <f t="shared" si="56"/>
        <v>984938.19465518766</v>
      </c>
      <c r="D269">
        <f t="shared" si="57"/>
        <v>697.76691197265791</v>
      </c>
      <c r="E269">
        <f t="shared" si="58"/>
        <v>7739.9107135750837</v>
      </c>
      <c r="F269">
        <f t="shared" si="59"/>
        <v>7343649.9337614989</v>
      </c>
      <c r="G269">
        <f t="shared" si="60"/>
        <v>61235.858037637176</v>
      </c>
      <c r="H269">
        <f t="shared" si="55"/>
        <v>612358.58037637256</v>
      </c>
      <c r="I269">
        <f t="shared" si="48"/>
        <v>-169.62409064186818</v>
      </c>
      <c r="J269">
        <f t="shared" si="49"/>
        <v>-35.813164964315604</v>
      </c>
      <c r="K269">
        <f t="shared" si="50"/>
        <v>-397.25400336151199</v>
      </c>
      <c r="L269">
        <f t="shared" si="51"/>
        <v>597.70720959646246</v>
      </c>
      <c r="M269">
        <f t="shared" si="52"/>
        <v>4.9840493712332705</v>
      </c>
      <c r="N269">
        <f t="shared" si="54"/>
        <v>49.840493712332702</v>
      </c>
    </row>
    <row r="270" spans="1:14">
      <c r="A270">
        <v>242</v>
      </c>
      <c r="B270">
        <f t="shared" si="53"/>
        <v>242</v>
      </c>
      <c r="C270">
        <f t="shared" si="56"/>
        <v>984768.57056454581</v>
      </c>
      <c r="D270">
        <f t="shared" si="57"/>
        <v>661.95374700834236</v>
      </c>
      <c r="E270">
        <f t="shared" si="58"/>
        <v>7342.6567102135714</v>
      </c>
      <c r="F270">
        <f t="shared" si="59"/>
        <v>7344247.6409710953</v>
      </c>
      <c r="G270">
        <f t="shared" si="60"/>
        <v>61240.842087008408</v>
      </c>
      <c r="H270">
        <f t="shared" si="55"/>
        <v>612408.4208700849</v>
      </c>
      <c r="I270">
        <f t="shared" si="48"/>
        <v>-160.89035357034555</v>
      </c>
      <c r="J270">
        <f t="shared" si="49"/>
        <v>-33.977331762217162</v>
      </c>
      <c r="K270">
        <f t="shared" si="50"/>
        <v>-376.89020446900247</v>
      </c>
      <c r="L270">
        <f t="shared" si="51"/>
        <v>567.02964875150565</v>
      </c>
      <c r="M270">
        <f t="shared" si="52"/>
        <v>4.7282410500595882</v>
      </c>
      <c r="N270">
        <f t="shared" si="54"/>
        <v>47.28241050059588</v>
      </c>
    </row>
    <row r="271" spans="1:14">
      <c r="A271">
        <v>243</v>
      </c>
      <c r="B271">
        <f t="shared" si="53"/>
        <v>243</v>
      </c>
      <c r="C271">
        <f t="shared" si="56"/>
        <v>984607.68021097546</v>
      </c>
      <c r="D271">
        <f t="shared" si="57"/>
        <v>627.97641524612516</v>
      </c>
      <c r="E271">
        <f t="shared" si="58"/>
        <v>6965.7665057445693</v>
      </c>
      <c r="F271">
        <f t="shared" si="59"/>
        <v>7344814.6706198473</v>
      </c>
      <c r="G271">
        <f t="shared" si="60"/>
        <v>61245.570328058471</v>
      </c>
      <c r="H271">
        <f t="shared" si="55"/>
        <v>612455.70328058547</v>
      </c>
      <c r="I271">
        <f t="shared" si="48"/>
        <v>-152.60709815566813</v>
      </c>
      <c r="J271">
        <f t="shared" si="49"/>
        <v>-32.235376219870957</v>
      </c>
      <c r="K271">
        <f t="shared" si="50"/>
        <v>-357.56773426665336</v>
      </c>
      <c r="L271">
        <f t="shared" si="51"/>
        <v>537.92466281900579</v>
      </c>
      <c r="M271">
        <f t="shared" si="52"/>
        <v>4.4855458231866079</v>
      </c>
      <c r="N271">
        <f t="shared" si="54"/>
        <v>44.855458231866081</v>
      </c>
    </row>
    <row r="272" spans="1:14">
      <c r="A272">
        <v>244</v>
      </c>
      <c r="B272">
        <f t="shared" si="53"/>
        <v>244</v>
      </c>
      <c r="C272">
        <f t="shared" si="56"/>
        <v>984455.07311281981</v>
      </c>
      <c r="D272">
        <f t="shared" si="57"/>
        <v>595.74103902625416</v>
      </c>
      <c r="E272">
        <f t="shared" si="58"/>
        <v>6608.1987714779161</v>
      </c>
      <c r="F272">
        <f t="shared" si="59"/>
        <v>7345352.5952826664</v>
      </c>
      <c r="G272">
        <f t="shared" si="60"/>
        <v>61250.055873881654</v>
      </c>
      <c r="H272">
        <f t="shared" si="55"/>
        <v>612500.55873881734</v>
      </c>
      <c r="I272">
        <f t="shared" si="48"/>
        <v>-144.7510096681626</v>
      </c>
      <c r="J272">
        <f t="shared" si="49"/>
        <v>-30.582520838087472</v>
      </c>
      <c r="K272">
        <f t="shared" si="50"/>
        <v>-339.2335988154764</v>
      </c>
      <c r="L272">
        <f t="shared" si="51"/>
        <v>510.31183618582463</v>
      </c>
      <c r="M272">
        <f t="shared" si="52"/>
        <v>4.2552931359018151</v>
      </c>
      <c r="N272">
        <f t="shared" si="54"/>
        <v>42.552931359018153</v>
      </c>
    </row>
    <row r="273" spans="1:14">
      <c r="A273">
        <v>245</v>
      </c>
      <c r="B273">
        <f t="shared" si="53"/>
        <v>245</v>
      </c>
      <c r="C273">
        <f t="shared" si="56"/>
        <v>984310.3221031517</v>
      </c>
      <c r="D273">
        <f t="shared" si="57"/>
        <v>565.15851818816668</v>
      </c>
      <c r="E273">
        <f t="shared" si="58"/>
        <v>6268.9651726624397</v>
      </c>
      <c r="F273">
        <f t="shared" si="59"/>
        <v>7345862.9071188523</v>
      </c>
      <c r="G273">
        <f t="shared" si="60"/>
        <v>61254.311167017557</v>
      </c>
      <c r="H273">
        <f t="shared" si="55"/>
        <v>612543.11167017638</v>
      </c>
      <c r="I273">
        <f t="shared" si="48"/>
        <v>-137.29998791898231</v>
      </c>
      <c r="J273">
        <f t="shared" si="49"/>
        <v>-29.014228929271262</v>
      </c>
      <c r="K273">
        <f t="shared" si="50"/>
        <v>-321.83747535536111</v>
      </c>
      <c r="L273">
        <f t="shared" si="51"/>
        <v>484.11484564512784</v>
      </c>
      <c r="M273">
        <f t="shared" si="52"/>
        <v>4.0368465584869053</v>
      </c>
      <c r="N273">
        <f t="shared" si="54"/>
        <v>40.36846558486905</v>
      </c>
    </row>
    <row r="274" spans="1:14">
      <c r="A274">
        <v>246</v>
      </c>
      <c r="B274">
        <f t="shared" si="53"/>
        <v>246</v>
      </c>
      <c r="C274">
        <f t="shared" si="56"/>
        <v>984173.02211523277</v>
      </c>
      <c r="D274">
        <f t="shared" si="57"/>
        <v>536.14428925889547</v>
      </c>
      <c r="E274">
        <f t="shared" si="58"/>
        <v>5947.127697307079</v>
      </c>
      <c r="F274">
        <f t="shared" si="59"/>
        <v>7346347.0219644969</v>
      </c>
      <c r="G274">
        <f t="shared" si="60"/>
        <v>61258.34801357604</v>
      </c>
      <c r="H274">
        <f t="shared" si="55"/>
        <v>612583.4801357612</v>
      </c>
      <c r="I274">
        <f t="shared" si="48"/>
        <v>-130.23308320814377</v>
      </c>
      <c r="J274">
        <f t="shared" si="49"/>
        <v>-27.526192713469811</v>
      </c>
      <c r="K274">
        <f t="shared" si="50"/>
        <v>-305.3315802616703</v>
      </c>
      <c r="L274">
        <f t="shared" si="51"/>
        <v>459.26125411714889</v>
      </c>
      <c r="M274">
        <f t="shared" si="52"/>
        <v>3.8296020661349672</v>
      </c>
      <c r="N274">
        <f t="shared" si="54"/>
        <v>38.296020661349672</v>
      </c>
    </row>
    <row r="275" spans="1:14">
      <c r="A275">
        <v>247</v>
      </c>
      <c r="B275">
        <f t="shared" si="53"/>
        <v>247</v>
      </c>
      <c r="C275">
        <f t="shared" si="56"/>
        <v>984042.78903202468</v>
      </c>
      <c r="D275">
        <f t="shared" si="57"/>
        <v>508.61809654542566</v>
      </c>
      <c r="E275">
        <f t="shared" si="58"/>
        <v>5641.7961170454091</v>
      </c>
      <c r="F275">
        <f t="shared" si="59"/>
        <v>7346806.2832186138</v>
      </c>
      <c r="G275">
        <f t="shared" si="60"/>
        <v>61262.177615642177</v>
      </c>
      <c r="H275">
        <f t="shared" si="55"/>
        <v>612621.77615642257</v>
      </c>
      <c r="I275">
        <f t="shared" si="48"/>
        <v>-123.53043572760291</v>
      </c>
      <c r="J275">
        <f t="shared" si="49"/>
        <v>-26.114321978984755</v>
      </c>
      <c r="K275">
        <f t="shared" si="50"/>
        <v>-289.67054326418616</v>
      </c>
      <c r="L275">
        <f t="shared" si="51"/>
        <v>435.68231456687795</v>
      </c>
      <c r="M275">
        <f t="shared" si="52"/>
        <v>3.6329864038958974</v>
      </c>
      <c r="N275">
        <f t="shared" si="54"/>
        <v>36.329864038958974</v>
      </c>
    </row>
    <row r="276" spans="1:14">
      <c r="A276">
        <v>248</v>
      </c>
      <c r="B276">
        <f t="shared" si="53"/>
        <v>248</v>
      </c>
      <c r="C276">
        <f t="shared" si="56"/>
        <v>983919.25859629712</v>
      </c>
      <c r="D276">
        <f t="shared" si="57"/>
        <v>482.50377456644088</v>
      </c>
      <c r="E276">
        <f t="shared" si="58"/>
        <v>5352.1255737812226</v>
      </c>
      <c r="F276">
        <f t="shared" si="59"/>
        <v>7347241.9655331811</v>
      </c>
      <c r="G276">
        <f t="shared" si="60"/>
        <v>61265.810602046069</v>
      </c>
      <c r="H276">
        <f t="shared" si="55"/>
        <v>612658.10602046154</v>
      </c>
      <c r="I276">
        <f t="shared" si="48"/>
        <v>-117.1732182255118</v>
      </c>
      <c r="J276">
        <f t="shared" si="49"/>
        <v>-24.774733283250995</v>
      </c>
      <c r="K276">
        <f t="shared" si="50"/>
        <v>-274.81128765892743</v>
      </c>
      <c r="L276">
        <f t="shared" si="51"/>
        <v>413.31278363507278</v>
      </c>
      <c r="M276">
        <f t="shared" si="52"/>
        <v>3.4464555326174349</v>
      </c>
      <c r="N276">
        <f t="shared" si="54"/>
        <v>34.464555326174349</v>
      </c>
    </row>
    <row r="277" spans="1:14">
      <c r="A277">
        <v>249</v>
      </c>
      <c r="B277">
        <f t="shared" si="53"/>
        <v>249</v>
      </c>
      <c r="C277">
        <f t="shared" si="56"/>
        <v>983802.08537807164</v>
      </c>
      <c r="D277">
        <f t="shared" si="57"/>
        <v>457.72904128318987</v>
      </c>
      <c r="E277">
        <f t="shared" si="58"/>
        <v>5077.314286122295</v>
      </c>
      <c r="F277">
        <f t="shared" si="59"/>
        <v>7347655.2783168163</v>
      </c>
      <c r="G277">
        <f t="shared" si="60"/>
        <v>61269.257057578689</v>
      </c>
      <c r="H277">
        <f t="shared" si="55"/>
        <v>612692.57057578769</v>
      </c>
      <c r="I277">
        <f t="shared" si="48"/>
        <v>-111.14358174938165</v>
      </c>
      <c r="J277">
        <f t="shared" si="49"/>
        <v>-23.503739670466668</v>
      </c>
      <c r="K277">
        <f t="shared" si="50"/>
        <v>-260.71291625197199</v>
      </c>
      <c r="L277">
        <f t="shared" si="51"/>
        <v>392.09074451979751</v>
      </c>
      <c r="M277">
        <f t="shared" si="52"/>
        <v>3.2694931520227848</v>
      </c>
      <c r="N277">
        <f t="shared" si="54"/>
        <v>32.694931520227847</v>
      </c>
    </row>
    <row r="278" spans="1:14">
      <c r="A278">
        <v>250</v>
      </c>
      <c r="B278">
        <f t="shared" si="53"/>
        <v>250</v>
      </c>
      <c r="C278">
        <f t="shared" si="56"/>
        <v>983690.94179632224</v>
      </c>
      <c r="D278">
        <f t="shared" si="57"/>
        <v>434.22530161272323</v>
      </c>
      <c r="E278">
        <f t="shared" si="58"/>
        <v>4816.6013698703227</v>
      </c>
      <c r="F278">
        <f t="shared" si="59"/>
        <v>7348047.3690613359</v>
      </c>
      <c r="G278">
        <f t="shared" si="60"/>
        <v>61272.526550730712</v>
      </c>
      <c r="H278">
        <f t="shared" si="55"/>
        <v>612725.26550730795</v>
      </c>
      <c r="I278">
        <f t="shared" si="48"/>
        <v>-105.42460429671026</v>
      </c>
      <c r="J278">
        <f t="shared" si="49"/>
        <v>-22.297840883240816</v>
      </c>
      <c r="K278">
        <f t="shared" si="50"/>
        <v>-247.33660278312362</v>
      </c>
      <c r="L278">
        <f t="shared" si="51"/>
        <v>371.95743866584093</v>
      </c>
      <c r="M278">
        <f t="shared" si="52"/>
        <v>3.1016092972337375</v>
      </c>
      <c r="N278">
        <f t="shared" si="54"/>
        <v>31.016092972337372</v>
      </c>
    </row>
    <row r="279" spans="1:14">
      <c r="A279">
        <v>251</v>
      </c>
      <c r="B279">
        <f t="shared" si="53"/>
        <v>251</v>
      </c>
      <c r="C279">
        <f t="shared" si="56"/>
        <v>983585.51719202555</v>
      </c>
      <c r="D279">
        <f t="shared" si="57"/>
        <v>411.92746072948239</v>
      </c>
      <c r="E279">
        <f t="shared" si="58"/>
        <v>4569.2647670871993</v>
      </c>
      <c r="F279">
        <f t="shared" si="59"/>
        <v>7348419.3265000014</v>
      </c>
      <c r="G279">
        <f t="shared" si="60"/>
        <v>61275.628160027947</v>
      </c>
      <c r="H279">
        <f t="shared" si="55"/>
        <v>612756.28160028032</v>
      </c>
      <c r="I279">
        <f t="shared" si="48"/>
        <v>-100.00024221175927</v>
      </c>
      <c r="J279">
        <f t="shared" si="49"/>
        <v>-21.153714046311883</v>
      </c>
      <c r="K279">
        <f t="shared" si="50"/>
        <v>-234.64548858597755</v>
      </c>
      <c r="L279">
        <f t="shared" si="51"/>
        <v>352.85710583883809</v>
      </c>
      <c r="M279">
        <f t="shared" si="52"/>
        <v>2.9423390052105884</v>
      </c>
      <c r="N279">
        <f t="shared" si="54"/>
        <v>29.423390052105884</v>
      </c>
    </row>
    <row r="280" spans="1:14">
      <c r="A280">
        <v>252</v>
      </c>
      <c r="B280">
        <f t="shared" si="53"/>
        <v>252</v>
      </c>
      <c r="C280">
        <f t="shared" si="56"/>
        <v>983485.51694981381</v>
      </c>
      <c r="D280">
        <f t="shared" si="57"/>
        <v>390.77374668317049</v>
      </c>
      <c r="E280">
        <f t="shared" si="58"/>
        <v>4334.6192785012217</v>
      </c>
      <c r="F280">
        <f t="shared" si="59"/>
        <v>7348772.1836058404</v>
      </c>
      <c r="G280">
        <f t="shared" si="60"/>
        <v>61278.570499033158</v>
      </c>
      <c r="H280">
        <f t="shared" si="55"/>
        <v>612785.70499033236</v>
      </c>
      <c r="I280">
        <f t="shared" si="48"/>
        <v>-94.855284176643821</v>
      </c>
      <c r="J280">
        <f t="shared" si="49"/>
        <v>-20.068204801174261</v>
      </c>
      <c r="K280">
        <f t="shared" si="50"/>
        <v>-222.60458424963849</v>
      </c>
      <c r="L280">
        <f t="shared" si="51"/>
        <v>334.73683217971967</v>
      </c>
      <c r="M280">
        <f t="shared" si="52"/>
        <v>2.791241047736932</v>
      </c>
      <c r="N280">
        <f t="shared" si="54"/>
        <v>27.91241047736932</v>
      </c>
    </row>
    <row r="281" spans="1:14">
      <c r="A281">
        <v>253</v>
      </c>
      <c r="B281">
        <f t="shared" si="53"/>
        <v>253</v>
      </c>
      <c r="C281">
        <f t="shared" si="56"/>
        <v>983390.66166563716</v>
      </c>
      <c r="D281">
        <f t="shared" si="57"/>
        <v>370.70554188199623</v>
      </c>
      <c r="E281">
        <f t="shared" si="58"/>
        <v>4112.014694251583</v>
      </c>
      <c r="F281">
        <f t="shared" si="59"/>
        <v>7349106.9204380205</v>
      </c>
      <c r="G281">
        <f t="shared" si="60"/>
        <v>61281.361740080894</v>
      </c>
      <c r="H281">
        <f t="shared" si="55"/>
        <v>612813.61740080977</v>
      </c>
      <c r="I281">
        <f t="shared" si="48"/>
        <v>-89.975307653768482</v>
      </c>
      <c r="J281">
        <f t="shared" si="49"/>
        <v>-19.038318871227823</v>
      </c>
      <c r="K281">
        <f t="shared" si="50"/>
        <v>-211.18067605597361</v>
      </c>
      <c r="L281">
        <f t="shared" si="51"/>
        <v>317.54640585324137</v>
      </c>
      <c r="M281">
        <f t="shared" si="52"/>
        <v>2.6478967277285443</v>
      </c>
      <c r="N281">
        <f t="shared" si="54"/>
        <v>26.478967277285442</v>
      </c>
    </row>
    <row r="282" spans="1:14">
      <c r="A282">
        <v>254</v>
      </c>
      <c r="B282">
        <f t="shared" si="53"/>
        <v>254</v>
      </c>
      <c r="C282">
        <f t="shared" si="56"/>
        <v>983300.68635798339</v>
      </c>
      <c r="D282">
        <f t="shared" si="57"/>
        <v>351.6672230107684</v>
      </c>
      <c r="E282">
        <f t="shared" si="58"/>
        <v>3900.8340181956096</v>
      </c>
      <c r="F282">
        <f t="shared" si="59"/>
        <v>7349424.4668438742</v>
      </c>
      <c r="G282">
        <f t="shared" si="60"/>
        <v>61284.009636808623</v>
      </c>
      <c r="H282">
        <f t="shared" si="55"/>
        <v>612840.09636808711</v>
      </c>
      <c r="I282">
        <f t="shared" si="48"/>
        <v>-85.346637644952452</v>
      </c>
      <c r="J282">
        <f t="shared" si="49"/>
        <v>-18.061214037834578</v>
      </c>
      <c r="K282">
        <f t="shared" si="50"/>
        <v>-200.34223697481139</v>
      </c>
      <c r="L282">
        <f t="shared" si="51"/>
        <v>301.23817992180722</v>
      </c>
      <c r="M282">
        <f t="shared" si="52"/>
        <v>2.5119087357912027</v>
      </c>
      <c r="N282">
        <f t="shared" si="54"/>
        <v>25.119087357912026</v>
      </c>
    </row>
    <row r="283" spans="1:14">
      <c r="A283">
        <v>255</v>
      </c>
      <c r="B283">
        <f t="shared" si="53"/>
        <v>255</v>
      </c>
      <c r="C283">
        <f t="shared" si="56"/>
        <v>983215.33972033847</v>
      </c>
      <c r="D283">
        <f t="shared" si="57"/>
        <v>333.60600897293381</v>
      </c>
      <c r="E283">
        <f t="shared" si="58"/>
        <v>3700.4917812207982</v>
      </c>
      <c r="F283">
        <f t="shared" si="59"/>
        <v>7349725.7050237963</v>
      </c>
      <c r="G283">
        <f t="shared" si="60"/>
        <v>61286.521545544412</v>
      </c>
      <c r="H283">
        <f t="shared" si="55"/>
        <v>612865.215455445</v>
      </c>
      <c r="I283">
        <f t="shared" si="48"/>
        <v>-80.956307640373453</v>
      </c>
      <c r="J283">
        <f t="shared" si="49"/>
        <v>-17.134192508423659</v>
      </c>
      <c r="K283">
        <f t="shared" si="50"/>
        <v>-190.05934200789801</v>
      </c>
      <c r="L283">
        <f t="shared" si="51"/>
        <v>285.76694209260273</v>
      </c>
      <c r="M283">
        <f t="shared" si="52"/>
        <v>2.3829000640923841</v>
      </c>
      <c r="N283">
        <f t="shared" si="54"/>
        <v>23.829000640923841</v>
      </c>
    </row>
    <row r="284" spans="1:14">
      <c r="A284">
        <v>256</v>
      </c>
      <c r="B284">
        <f t="shared" si="53"/>
        <v>256</v>
      </c>
      <c r="C284">
        <f t="shared" si="56"/>
        <v>983134.38341269805</v>
      </c>
      <c r="D284">
        <f t="shared" si="57"/>
        <v>316.47181646451014</v>
      </c>
      <c r="E284">
        <f t="shared" si="58"/>
        <v>3510.4324392129001</v>
      </c>
      <c r="F284">
        <f t="shared" si="59"/>
        <v>7350011.4719658885</v>
      </c>
      <c r="G284">
        <f t="shared" si="60"/>
        <v>61288.904445608503</v>
      </c>
      <c r="H284">
        <f t="shared" si="55"/>
        <v>612889.04445608589</v>
      </c>
      <c r="I284">
        <f t="shared" ref="I284:I347" si="61">-B$9*C284*(D284 + E284) - B$9*C284*(B$12)*(D284+E284)</f>
        <v>-76.792022637759743</v>
      </c>
      <c r="J284">
        <f t="shared" ref="J284:J347" si="62">B$9*C284*(D284 + E284) -B$10*(D284)</f>
        <v>-16.254693658529266</v>
      </c>
      <c r="K284">
        <f t="shared" ref="K284:K347" si="63">(B$12)*B$9*C284*(D284 + E284) - B$10*( E284)</f>
        <v>-180.30358768066884</v>
      </c>
      <c r="L284">
        <f t="shared" ref="L284:L347" si="64">B$10*(D284)*(1- B$13) + B$10*(E284)</f>
        <v>271.08979100221137</v>
      </c>
      <c r="M284">
        <f t="shared" ref="M284:M347" si="65">B$10*(D284)*B$13</f>
        <v>2.2605129747465011</v>
      </c>
      <c r="N284">
        <f t="shared" si="54"/>
        <v>22.605129747465011</v>
      </c>
    </row>
    <row r="285" spans="1:14">
      <c r="A285">
        <v>257</v>
      </c>
      <c r="B285">
        <f t="shared" ref="B285:B348" si="66">B284+B$8</f>
        <v>257</v>
      </c>
      <c r="C285">
        <f t="shared" si="56"/>
        <v>983057.59139006026</v>
      </c>
      <c r="D285">
        <f t="shared" si="57"/>
        <v>300.21712280598086</v>
      </c>
      <c r="E285">
        <f t="shared" si="58"/>
        <v>3330.1288515322312</v>
      </c>
      <c r="F285">
        <f t="shared" si="59"/>
        <v>7350282.5617568903</v>
      </c>
      <c r="G285">
        <f t="shared" si="60"/>
        <v>61291.164958583249</v>
      </c>
      <c r="H285">
        <f t="shared" si="55"/>
        <v>612911.64958583331</v>
      </c>
      <c r="I285">
        <f t="shared" si="61"/>
        <v>-72.842124119106515</v>
      </c>
      <c r="J285">
        <f t="shared" si="62"/>
        <v>-15.420287130373939</v>
      </c>
      <c r="K285">
        <f t="shared" si="63"/>
        <v>-171.04801548896324</v>
      </c>
      <c r="L285">
        <f t="shared" si="64"/>
        <v>257.16601871840101</v>
      </c>
      <c r="M285">
        <f t="shared" si="65"/>
        <v>2.1444080200427207</v>
      </c>
      <c r="N285">
        <f t="shared" ref="N285:N348" si="67">D285*B$10</f>
        <v>21.444080200427205</v>
      </c>
    </row>
    <row r="286" spans="1:14">
      <c r="A286">
        <v>258</v>
      </c>
      <c r="B286">
        <f t="shared" si="66"/>
        <v>258</v>
      </c>
      <c r="C286">
        <f t="shared" si="56"/>
        <v>982984.74926594121</v>
      </c>
      <c r="D286">
        <f t="shared" si="57"/>
        <v>284.79683567560693</v>
      </c>
      <c r="E286">
        <f t="shared" si="58"/>
        <v>3159.0808360432679</v>
      </c>
      <c r="F286">
        <f t="shared" si="59"/>
        <v>7350539.7277756091</v>
      </c>
      <c r="G286">
        <f t="shared" si="60"/>
        <v>61293.309366603295</v>
      </c>
      <c r="H286">
        <f t="shared" ref="H286:H349" si="68">H285+N285*B$8</f>
        <v>612933.0936660337</v>
      </c>
      <c r="I286">
        <f t="shared" si="61"/>
        <v>-69.095556878617899</v>
      </c>
      <c r="J286">
        <f t="shared" si="62"/>
        <v>-14.62866627132018</v>
      </c>
      <c r="K286">
        <f t="shared" si="63"/>
        <v>-162.26703911569581</v>
      </c>
      <c r="L286">
        <f t="shared" si="64"/>
        <v>243.95699915366527</v>
      </c>
      <c r="M286">
        <f t="shared" si="65"/>
        <v>2.0342631119686208</v>
      </c>
      <c r="N286">
        <f t="shared" si="67"/>
        <v>20.342631119686207</v>
      </c>
    </row>
    <row r="287" spans="1:14">
      <c r="A287">
        <v>259</v>
      </c>
      <c r="B287">
        <f t="shared" si="66"/>
        <v>259</v>
      </c>
      <c r="C287">
        <f t="shared" si="56"/>
        <v>982915.65370906261</v>
      </c>
      <c r="D287">
        <f t="shared" si="57"/>
        <v>270.16816940428674</v>
      </c>
      <c r="E287">
        <f t="shared" si="58"/>
        <v>2996.8137969275722</v>
      </c>
      <c r="F287">
        <f t="shared" si="59"/>
        <v>7350783.684774763</v>
      </c>
      <c r="G287">
        <f t="shared" si="60"/>
        <v>61295.343629715266</v>
      </c>
      <c r="H287">
        <f t="shared" si="68"/>
        <v>612953.43629715336</v>
      </c>
      <c r="I287">
        <f t="shared" si="61"/>
        <v>-65.541837601608307</v>
      </c>
      <c r="J287">
        <f t="shared" si="62"/>
        <v>-13.877641896205805</v>
      </c>
      <c r="K287">
        <f t="shared" si="63"/>
        <v>-153.93637524017578</v>
      </c>
      <c r="L287">
        <f t="shared" si="64"/>
        <v>231.42608209938786</v>
      </c>
      <c r="M287">
        <f t="shared" si="65"/>
        <v>1.9297726386020484</v>
      </c>
      <c r="N287">
        <f t="shared" si="67"/>
        <v>19.297726386020482</v>
      </c>
    </row>
    <row r="288" spans="1:14">
      <c r="A288">
        <v>260</v>
      </c>
      <c r="B288">
        <f t="shared" si="66"/>
        <v>260</v>
      </c>
      <c r="C288">
        <f t="shared" si="56"/>
        <v>982850.11187146103</v>
      </c>
      <c r="D288">
        <f t="shared" si="57"/>
        <v>256.29052750808091</v>
      </c>
      <c r="E288">
        <f t="shared" si="58"/>
        <v>2842.8774216873962</v>
      </c>
      <c r="F288">
        <f t="shared" si="59"/>
        <v>7351015.1108568627</v>
      </c>
      <c r="G288">
        <f t="shared" si="60"/>
        <v>61297.273402353865</v>
      </c>
      <c r="H288">
        <f t="shared" si="68"/>
        <v>612972.73402353935</v>
      </c>
      <c r="I288">
        <f t="shared" si="61"/>
        <v>-62.171025099761295</v>
      </c>
      <c r="J288">
        <f t="shared" si="62"/>
        <v>-13.165136358251662</v>
      </c>
      <c r="K288">
        <f t="shared" si="63"/>
        <v>-146.03297777023539</v>
      </c>
      <c r="L288">
        <f t="shared" si="64"/>
        <v>219.53849260319063</v>
      </c>
      <c r="M288">
        <f t="shared" si="65"/>
        <v>1.8306466250577207</v>
      </c>
      <c r="N288">
        <f t="shared" si="67"/>
        <v>18.306466250577206</v>
      </c>
    </row>
    <row r="289" spans="1:14">
      <c r="A289">
        <v>261</v>
      </c>
      <c r="B289">
        <f t="shared" si="66"/>
        <v>261</v>
      </c>
      <c r="C289">
        <f t="shared" si="56"/>
        <v>982787.94084636122</v>
      </c>
      <c r="D289">
        <f t="shared" si="57"/>
        <v>243.12539114982926</v>
      </c>
      <c r="E289">
        <f t="shared" si="58"/>
        <v>2696.8444439171608</v>
      </c>
      <c r="F289">
        <f t="shared" si="59"/>
        <v>7351234.649349466</v>
      </c>
      <c r="G289">
        <f t="shared" si="60"/>
        <v>61299.104048978923</v>
      </c>
      <c r="H289">
        <f t="shared" si="68"/>
        <v>612991.04048978991</v>
      </c>
      <c r="I289">
        <f t="shared" si="61"/>
        <v>-58.973692113467308</v>
      </c>
      <c r="J289">
        <f t="shared" si="62"/>
        <v>-12.489177913883962</v>
      </c>
      <c r="K289">
        <f t="shared" si="63"/>
        <v>-138.53497533457656</v>
      </c>
      <c r="L289">
        <f t="shared" si="64"/>
        <v>208.26123542514335</v>
      </c>
      <c r="M289">
        <f t="shared" si="65"/>
        <v>1.7366099367844947</v>
      </c>
      <c r="N289">
        <f t="shared" si="67"/>
        <v>17.366099367844946</v>
      </c>
    </row>
    <row r="290" spans="1:14">
      <c r="A290">
        <v>262</v>
      </c>
      <c r="B290">
        <f t="shared" si="66"/>
        <v>262</v>
      </c>
      <c r="C290">
        <f t="shared" si="56"/>
        <v>982728.9671542478</v>
      </c>
      <c r="D290">
        <f t="shared" si="57"/>
        <v>230.63621323594529</v>
      </c>
      <c r="E290">
        <f t="shared" si="58"/>
        <v>2558.309468582584</v>
      </c>
      <c r="F290">
        <f t="shared" si="59"/>
        <v>7351442.9105848912</v>
      </c>
      <c r="G290">
        <f t="shared" si="60"/>
        <v>61300.840658915709</v>
      </c>
      <c r="H290">
        <f t="shared" si="68"/>
        <v>613008.40658915776</v>
      </c>
      <c r="I290">
        <f t="shared" si="61"/>
        <v>-55.940898596965404</v>
      </c>
      <c r="J290">
        <f t="shared" si="62"/>
        <v>-11.847895367446455</v>
      </c>
      <c r="K290">
        <f t="shared" si="63"/>
        <v>-131.42161187976882</v>
      </c>
      <c r="L290">
        <f t="shared" si="64"/>
        <v>197.56300432106678</v>
      </c>
      <c r="M290">
        <f t="shared" si="65"/>
        <v>1.647401523113895</v>
      </c>
      <c r="N290">
        <f t="shared" si="67"/>
        <v>16.474015231138949</v>
      </c>
    </row>
    <row r="291" spans="1:14">
      <c r="A291">
        <v>263</v>
      </c>
      <c r="B291">
        <f t="shared" si="66"/>
        <v>263</v>
      </c>
      <c r="C291">
        <f t="shared" si="56"/>
        <v>982673.0262556508</v>
      </c>
      <c r="D291">
        <f t="shared" si="57"/>
        <v>218.78831786849884</v>
      </c>
      <c r="E291">
        <f t="shared" si="58"/>
        <v>2426.887856702815</v>
      </c>
      <c r="F291">
        <f t="shared" si="59"/>
        <v>7351640.4735892126</v>
      </c>
      <c r="G291">
        <f t="shared" si="60"/>
        <v>61302.488060438824</v>
      </c>
      <c r="H291">
        <f t="shared" si="68"/>
        <v>613024.88060438889</v>
      </c>
      <c r="I291">
        <f t="shared" si="61"/>
        <v>-53.064166406717796</v>
      </c>
      <c r="J291">
        <f t="shared" si="62"/>
        <v>-11.239512982390686</v>
      </c>
      <c r="K291">
        <f t="shared" si="63"/>
        <v>-124.67319022312822</v>
      </c>
      <c r="L291">
        <f t="shared" si="64"/>
        <v>187.414095913176</v>
      </c>
      <c r="M291">
        <f t="shared" si="65"/>
        <v>1.562773699060706</v>
      </c>
      <c r="N291">
        <f t="shared" si="67"/>
        <v>15.627736990607058</v>
      </c>
    </row>
    <row r="292" spans="1:14">
      <c r="A292">
        <v>264</v>
      </c>
      <c r="B292">
        <f t="shared" si="66"/>
        <v>264</v>
      </c>
      <c r="C292">
        <f t="shared" si="56"/>
        <v>982619.96208924404</v>
      </c>
      <c r="D292">
        <f t="shared" si="57"/>
        <v>207.54880488610814</v>
      </c>
      <c r="E292">
        <f t="shared" si="58"/>
        <v>2302.2146664796869</v>
      </c>
      <c r="F292">
        <f t="shared" si="59"/>
        <v>7351827.8876851257</v>
      </c>
      <c r="G292">
        <f t="shared" si="60"/>
        <v>61304.050834137881</v>
      </c>
      <c r="H292">
        <f t="shared" si="68"/>
        <v>613040.50834137946</v>
      </c>
      <c r="I292">
        <f t="shared" si="61"/>
        <v>-50.335455317873084</v>
      </c>
      <c r="J292">
        <f t="shared" si="62"/>
        <v>-10.662345646124276</v>
      </c>
      <c r="K292">
        <f t="shared" si="63"/>
        <v>-118.2710184192737</v>
      </c>
      <c r="L292">
        <f t="shared" si="64"/>
        <v>177.78632791979885</v>
      </c>
      <c r="M292">
        <f t="shared" si="65"/>
        <v>1.4824914634722011</v>
      </c>
      <c r="N292">
        <f t="shared" si="67"/>
        <v>14.82491463472201</v>
      </c>
    </row>
    <row r="293" spans="1:14">
      <c r="A293">
        <v>265</v>
      </c>
      <c r="B293">
        <f t="shared" si="66"/>
        <v>265</v>
      </c>
      <c r="C293">
        <f t="shared" si="56"/>
        <v>982569.62663392618</v>
      </c>
      <c r="D293">
        <f t="shared" si="57"/>
        <v>196.88645923998388</v>
      </c>
      <c r="E293">
        <f t="shared" si="58"/>
        <v>2183.9436480604131</v>
      </c>
      <c r="F293">
        <f t="shared" si="59"/>
        <v>7352005.6740130456</v>
      </c>
      <c r="G293">
        <f t="shared" si="60"/>
        <v>61305.533325601355</v>
      </c>
      <c r="H293">
        <f t="shared" si="68"/>
        <v>613055.33325601416</v>
      </c>
      <c r="I293">
        <f t="shared" si="61"/>
        <v>-47.74714029783739</v>
      </c>
      <c r="J293">
        <f t="shared" si="62"/>
        <v>-10.114794276268677</v>
      </c>
      <c r="K293">
        <f t="shared" si="63"/>
        <v>-112.19735880449372</v>
      </c>
      <c r="L293">
        <f t="shared" si="64"/>
        <v>168.6529615268856</v>
      </c>
      <c r="M293">
        <f t="shared" si="65"/>
        <v>1.4063318517141705</v>
      </c>
      <c r="N293">
        <f t="shared" si="67"/>
        <v>14.063318517141704</v>
      </c>
    </row>
    <row r="294" spans="1:14">
      <c r="A294">
        <v>266</v>
      </c>
      <c r="B294">
        <f t="shared" si="66"/>
        <v>266</v>
      </c>
      <c r="C294">
        <f t="shared" si="56"/>
        <v>982521.8794936284</v>
      </c>
      <c r="D294">
        <f t="shared" si="57"/>
        <v>186.77166496371521</v>
      </c>
      <c r="E294">
        <f t="shared" si="58"/>
        <v>2071.7462892559192</v>
      </c>
      <c r="F294">
        <f t="shared" si="59"/>
        <v>7352174.3269745726</v>
      </c>
      <c r="G294">
        <f t="shared" si="60"/>
        <v>61306.939657453069</v>
      </c>
      <c r="H294">
        <f t="shared" si="68"/>
        <v>613069.39657453133</v>
      </c>
      <c r="I294">
        <f t="shared" si="61"/>
        <v>-45.291989969893955</v>
      </c>
      <c r="J294">
        <f t="shared" si="62"/>
        <v>-9.5953414566284696</v>
      </c>
      <c r="K294">
        <f t="shared" si="63"/>
        <v>-106.43537958916573</v>
      </c>
      <c r="L294">
        <f t="shared" si="64"/>
        <v>159.98862769451878</v>
      </c>
      <c r="M294">
        <f t="shared" si="65"/>
        <v>1.3340833211693943</v>
      </c>
      <c r="N294">
        <f t="shared" si="67"/>
        <v>13.340833211693942</v>
      </c>
    </row>
    <row r="295" spans="1:14">
      <c r="A295">
        <v>267</v>
      </c>
      <c r="B295">
        <f t="shared" si="66"/>
        <v>267</v>
      </c>
      <c r="C295">
        <f t="shared" si="56"/>
        <v>982476.58750365849</v>
      </c>
      <c r="D295">
        <f t="shared" si="57"/>
        <v>177.17632350708675</v>
      </c>
      <c r="E295">
        <f t="shared" si="58"/>
        <v>1965.3109096667536</v>
      </c>
      <c r="F295">
        <f t="shared" si="59"/>
        <v>7352334.3156022672</v>
      </c>
      <c r="G295">
        <f t="shared" si="60"/>
        <v>61308.273740774239</v>
      </c>
      <c r="H295">
        <f t="shared" si="68"/>
        <v>613082.737407743</v>
      </c>
      <c r="I295">
        <f t="shared" si="61"/>
        <v>-42.963146203502923</v>
      </c>
      <c r="J295">
        <f t="shared" si="62"/>
        <v>-9.1025472917045676</v>
      </c>
      <c r="K295">
        <f t="shared" si="63"/>
        <v>-100.96910887435253</v>
      </c>
      <c r="L295">
        <f t="shared" si="64"/>
        <v>151.76925720165227</v>
      </c>
      <c r="M295">
        <f t="shared" si="65"/>
        <v>1.2655451679077625</v>
      </c>
      <c r="N295">
        <f t="shared" si="67"/>
        <v>12.655451679077624</v>
      </c>
    </row>
    <row r="296" spans="1:14">
      <c r="A296">
        <v>268</v>
      </c>
      <c r="B296">
        <f t="shared" si="66"/>
        <v>268</v>
      </c>
      <c r="C296">
        <f t="shared" si="56"/>
        <v>982433.62435745494</v>
      </c>
      <c r="D296">
        <f t="shared" si="57"/>
        <v>168.07377621538217</v>
      </c>
      <c r="E296">
        <f t="shared" si="58"/>
        <v>1864.341800792401</v>
      </c>
      <c r="F296">
        <f t="shared" si="59"/>
        <v>7352486.084859469</v>
      </c>
      <c r="G296">
        <f t="shared" si="60"/>
        <v>61309.539285942148</v>
      </c>
      <c r="H296">
        <f t="shared" si="68"/>
        <v>613095.39285942202</v>
      </c>
      <c r="I296">
        <f t="shared" si="61"/>
        <v>-40.754104771390558</v>
      </c>
      <c r="J296">
        <f t="shared" si="62"/>
        <v>-8.635045469093793</v>
      </c>
      <c r="K296">
        <f t="shared" si="63"/>
        <v>-95.783390974357275</v>
      </c>
      <c r="L296">
        <f t="shared" si="64"/>
        <v>143.97201424187463</v>
      </c>
      <c r="M296">
        <f t="shared" si="65"/>
        <v>1.2005269729670154</v>
      </c>
      <c r="N296">
        <f t="shared" si="67"/>
        <v>12.005269729670154</v>
      </c>
    </row>
    <row r="297" spans="1:14">
      <c r="A297">
        <v>269</v>
      </c>
      <c r="B297">
        <f t="shared" si="66"/>
        <v>269</v>
      </c>
      <c r="C297">
        <f t="shared" si="56"/>
        <v>982392.87025268353</v>
      </c>
      <c r="D297">
        <f t="shared" si="57"/>
        <v>159.43873074628837</v>
      </c>
      <c r="E297">
        <f t="shared" si="58"/>
        <v>1768.5584098180439</v>
      </c>
      <c r="F297">
        <f t="shared" si="59"/>
        <v>7352630.0568737108</v>
      </c>
      <c r="G297">
        <f t="shared" si="60"/>
        <v>61310.739812915112</v>
      </c>
      <c r="H297">
        <f t="shared" si="68"/>
        <v>613107.39812915167</v>
      </c>
      <c r="I297">
        <f t="shared" si="61"/>
        <v>-38.658697016814131</v>
      </c>
      <c r="J297">
        <f t="shared" si="62"/>
        <v>-8.1915395196075877</v>
      </c>
      <c r="K297">
        <f t="shared" si="63"/>
        <v>-90.863844932459145</v>
      </c>
      <c r="L297">
        <f t="shared" si="64"/>
        <v>136.57523339212165</v>
      </c>
      <c r="M297">
        <f t="shared" si="65"/>
        <v>1.1388480767592026</v>
      </c>
      <c r="N297">
        <f t="shared" si="67"/>
        <v>11.388480767592027</v>
      </c>
    </row>
    <row r="298" spans="1:14">
      <c r="A298">
        <v>270</v>
      </c>
      <c r="B298">
        <f t="shared" si="66"/>
        <v>270</v>
      </c>
      <c r="C298">
        <f t="shared" si="56"/>
        <v>982354.21155566676</v>
      </c>
      <c r="D298">
        <f t="shared" si="57"/>
        <v>151.2471912266808</v>
      </c>
      <c r="E298">
        <f t="shared" si="58"/>
        <v>1677.6945648855847</v>
      </c>
      <c r="F298">
        <f t="shared" si="59"/>
        <v>7352766.6321071032</v>
      </c>
      <c r="G298">
        <f t="shared" si="60"/>
        <v>61311.878660991868</v>
      </c>
      <c r="H298">
        <f t="shared" si="68"/>
        <v>613118.78660991928</v>
      </c>
      <c r="I298">
        <f t="shared" si="61"/>
        <v>-36.671072477476599</v>
      </c>
      <c r="J298">
        <f t="shared" si="62"/>
        <v>-7.7707992654134319</v>
      </c>
      <c r="K298">
        <f t="shared" si="63"/>
        <v>-86.19682512227179</v>
      </c>
      <c r="L298">
        <f t="shared" si="64"/>
        <v>129.55835978497123</v>
      </c>
      <c r="M298">
        <f t="shared" si="65"/>
        <v>1.0803370801905772</v>
      </c>
      <c r="N298">
        <f t="shared" si="67"/>
        <v>10.803370801905771</v>
      </c>
    </row>
    <row r="299" spans="1:14">
      <c r="A299">
        <v>271</v>
      </c>
      <c r="B299">
        <f t="shared" si="66"/>
        <v>271</v>
      </c>
      <c r="C299">
        <f t="shared" si="56"/>
        <v>982317.54048318928</v>
      </c>
      <c r="D299">
        <f t="shared" si="57"/>
        <v>143.47639196126735</v>
      </c>
      <c r="E299">
        <f t="shared" si="58"/>
        <v>1591.4977397633129</v>
      </c>
      <c r="F299">
        <f t="shared" si="59"/>
        <v>7352896.1904668882</v>
      </c>
      <c r="G299">
        <f t="shared" si="60"/>
        <v>61312.958998072056</v>
      </c>
      <c r="H299">
        <f t="shared" si="68"/>
        <v>613129.58998072112</v>
      </c>
      <c r="I299">
        <f t="shared" si="61"/>
        <v>-34.785682415477616</v>
      </c>
      <c r="J299">
        <f t="shared" si="62"/>
        <v>-7.3716574469543863</v>
      </c>
      <c r="K299">
        <f t="shared" si="63"/>
        <v>-81.769383832180864</v>
      </c>
      <c r="L299">
        <f t="shared" si="64"/>
        <v>122.90189232346096</v>
      </c>
      <c r="M299">
        <f t="shared" si="65"/>
        <v>1.0248313711519097</v>
      </c>
      <c r="N299">
        <f t="shared" si="67"/>
        <v>10.248313711519096</v>
      </c>
    </row>
    <row r="300" spans="1:14">
      <c r="A300">
        <v>272</v>
      </c>
      <c r="B300">
        <f t="shared" si="66"/>
        <v>272</v>
      </c>
      <c r="C300">
        <f t="shared" si="56"/>
        <v>982282.75480077381</v>
      </c>
      <c r="D300">
        <f t="shared" si="57"/>
        <v>136.10473451431298</v>
      </c>
      <c r="E300">
        <f t="shared" si="58"/>
        <v>1509.728355931132</v>
      </c>
      <c r="F300">
        <f t="shared" si="59"/>
        <v>7353019.0923592113</v>
      </c>
      <c r="G300">
        <f t="shared" si="60"/>
        <v>61313.983829443205</v>
      </c>
      <c r="H300">
        <f t="shared" si="68"/>
        <v>613139.83829443261</v>
      </c>
      <c r="I300">
        <f t="shared" si="61"/>
        <v>-32.997264205433083</v>
      </c>
      <c r="J300">
        <f t="shared" si="62"/>
        <v>-6.9930065198353661</v>
      </c>
      <c r="K300">
        <f t="shared" si="63"/>
        <v>-77.569235735120472</v>
      </c>
      <c r="L300">
        <f t="shared" si="64"/>
        <v>116.58732978528668</v>
      </c>
      <c r="M300">
        <f t="shared" si="65"/>
        <v>0.9721766751022356</v>
      </c>
      <c r="N300">
        <f t="shared" si="67"/>
        <v>9.721766751022356</v>
      </c>
    </row>
    <row r="301" spans="1:14">
      <c r="A301">
        <v>273</v>
      </c>
      <c r="B301">
        <f t="shared" si="66"/>
        <v>273</v>
      </c>
      <c r="C301">
        <f t="shared" si="56"/>
        <v>982249.75753656833</v>
      </c>
      <c r="D301">
        <f t="shared" si="57"/>
        <v>129.1117279944776</v>
      </c>
      <c r="E301">
        <f t="shared" si="58"/>
        <v>1432.1591201960116</v>
      </c>
      <c r="F301">
        <f t="shared" si="59"/>
        <v>7353135.6796889966</v>
      </c>
      <c r="G301">
        <f t="shared" si="60"/>
        <v>61314.956006118307</v>
      </c>
      <c r="H301">
        <f t="shared" si="68"/>
        <v>613149.56006118364</v>
      </c>
      <c r="I301">
        <f t="shared" si="61"/>
        <v>-31.300826535485932</v>
      </c>
      <c r="J301">
        <f t="shared" si="62"/>
        <v>-6.633795613279899</v>
      </c>
      <c r="K301">
        <f t="shared" si="63"/>
        <v>-73.58472415055482</v>
      </c>
      <c r="L301">
        <f t="shared" si="64"/>
        <v>110.59711967078867</v>
      </c>
      <c r="M301">
        <f t="shared" si="65"/>
        <v>0.92222662853198278</v>
      </c>
      <c r="N301">
        <f t="shared" si="67"/>
        <v>9.2222662853198276</v>
      </c>
    </row>
    <row r="302" spans="1:14">
      <c r="A302">
        <v>274</v>
      </c>
      <c r="B302">
        <f t="shared" si="66"/>
        <v>274</v>
      </c>
      <c r="C302">
        <f t="shared" si="56"/>
        <v>982218.45671003289</v>
      </c>
      <c r="D302">
        <f t="shared" si="57"/>
        <v>122.4779323811977</v>
      </c>
      <c r="E302">
        <f t="shared" si="58"/>
        <v>1358.5743960454568</v>
      </c>
      <c r="F302">
        <f t="shared" si="59"/>
        <v>7353246.276808667</v>
      </c>
      <c r="G302">
        <f t="shared" si="60"/>
        <v>61315.878232746836</v>
      </c>
      <c r="H302">
        <f t="shared" si="68"/>
        <v>613158.78232746897</v>
      </c>
      <c r="I302">
        <f t="shared" si="61"/>
        <v>-29.691635378375572</v>
      </c>
      <c r="J302">
        <f t="shared" si="62"/>
        <v>-6.2930276421588438</v>
      </c>
      <c r="K302">
        <f t="shared" si="63"/>
        <v>-69.80478900994089</v>
      </c>
      <c r="L302">
        <f t="shared" si="64"/>
        <v>104.91460965632389</v>
      </c>
      <c r="M302">
        <f t="shared" si="65"/>
        <v>0.87484237415141219</v>
      </c>
      <c r="N302">
        <f t="shared" si="67"/>
        <v>8.7484237415141219</v>
      </c>
    </row>
    <row r="303" spans="1:14">
      <c r="A303">
        <v>275</v>
      </c>
      <c r="B303">
        <f t="shared" si="66"/>
        <v>275</v>
      </c>
      <c r="C303">
        <f t="shared" si="56"/>
        <v>982188.76507465448</v>
      </c>
      <c r="D303">
        <f t="shared" si="57"/>
        <v>116.18490473903886</v>
      </c>
      <c r="E303">
        <f t="shared" si="58"/>
        <v>1288.7696070355159</v>
      </c>
      <c r="F303">
        <f t="shared" si="59"/>
        <v>7353351.1914183237</v>
      </c>
      <c r="G303">
        <f t="shared" si="60"/>
        <v>61316.753075120985</v>
      </c>
      <c r="H303">
        <f t="shared" si="68"/>
        <v>613167.53075121052</v>
      </c>
      <c r="I303">
        <f t="shared" si="61"/>
        <v>-28.165200692039814</v>
      </c>
      <c r="J303">
        <f t="shared" si="62"/>
        <v>-5.9697565649728732</v>
      </c>
      <c r="K303">
        <f t="shared" si="63"/>
        <v>-66.218936441169788</v>
      </c>
      <c r="L303">
        <f t="shared" si="64"/>
        <v>99.524001521475057</v>
      </c>
      <c r="M303">
        <f t="shared" si="65"/>
        <v>0.82989217670742033</v>
      </c>
      <c r="N303">
        <f t="shared" si="67"/>
        <v>8.2989217670742033</v>
      </c>
    </row>
    <row r="304" spans="1:14">
      <c r="A304">
        <v>276</v>
      </c>
      <c r="B304">
        <f t="shared" si="66"/>
        <v>276</v>
      </c>
      <c r="C304">
        <f t="shared" si="56"/>
        <v>982160.59987396246</v>
      </c>
      <c r="D304">
        <f t="shared" si="57"/>
        <v>110.21514817406599</v>
      </c>
      <c r="E304">
        <f t="shared" si="58"/>
        <v>1222.5506705943462</v>
      </c>
      <c r="F304">
        <f t="shared" si="59"/>
        <v>7353450.7154198447</v>
      </c>
      <c r="G304">
        <f t="shared" si="60"/>
        <v>61317.582967297691</v>
      </c>
      <c r="H304">
        <f t="shared" si="68"/>
        <v>613175.82967297756</v>
      </c>
      <c r="I304">
        <f t="shared" si="61"/>
        <v>-26.717263811401281</v>
      </c>
      <c r="J304">
        <f t="shared" si="62"/>
        <v>-5.6630847805348283</v>
      </c>
      <c r="K304">
        <f t="shared" si="63"/>
        <v>-62.817209891521898</v>
      </c>
      <c r="L304">
        <f t="shared" si="64"/>
        <v>94.410307425071835</v>
      </c>
      <c r="M304">
        <f t="shared" si="65"/>
        <v>0.78725105838618559</v>
      </c>
      <c r="N304">
        <f t="shared" si="67"/>
        <v>7.8725105838618559</v>
      </c>
    </row>
    <row r="305" spans="1:14">
      <c r="A305">
        <v>277</v>
      </c>
      <c r="B305">
        <f t="shared" si="66"/>
        <v>277</v>
      </c>
      <c r="C305">
        <f t="shared" si="56"/>
        <v>982133.88261015108</v>
      </c>
      <c r="D305">
        <f t="shared" si="57"/>
        <v>104.55206339353116</v>
      </c>
      <c r="E305">
        <f t="shared" si="58"/>
        <v>1159.7334607028242</v>
      </c>
      <c r="F305">
        <f t="shared" si="59"/>
        <v>7353545.1257272698</v>
      </c>
      <c r="G305">
        <f t="shared" si="60"/>
        <v>61318.370218356074</v>
      </c>
      <c r="H305">
        <f t="shared" si="68"/>
        <v>613183.7021835614</v>
      </c>
      <c r="I305">
        <f t="shared" si="61"/>
        <v>-25.343785495046617</v>
      </c>
      <c r="J305">
        <f t="shared" si="62"/>
        <v>-5.3721606564459101</v>
      </c>
      <c r="K305">
        <f t="shared" si="63"/>
        <v>-59.590162712532852</v>
      </c>
      <c r="L305">
        <f t="shared" si="64"/>
        <v>89.559308411214445</v>
      </c>
      <c r="M305">
        <f t="shared" si="65"/>
        <v>0.74680045281093688</v>
      </c>
      <c r="N305">
        <f t="shared" si="67"/>
        <v>7.4680045281093683</v>
      </c>
    </row>
    <row r="306" spans="1:14">
      <c r="A306">
        <v>278</v>
      </c>
      <c r="B306">
        <f t="shared" si="66"/>
        <v>278</v>
      </c>
      <c r="C306">
        <f t="shared" si="56"/>
        <v>982108.53882465605</v>
      </c>
      <c r="D306">
        <f t="shared" si="57"/>
        <v>99.179902737085243</v>
      </c>
      <c r="E306">
        <f t="shared" si="58"/>
        <v>1100.1432979902913</v>
      </c>
      <c r="F306">
        <f t="shared" si="59"/>
        <v>7353634.6850356814</v>
      </c>
      <c r="G306">
        <f t="shared" si="60"/>
        <v>61319.117018808887</v>
      </c>
      <c r="H306">
        <f t="shared" si="68"/>
        <v>613191.17018808948</v>
      </c>
      <c r="I306">
        <f t="shared" si="61"/>
        <v>-24.040934592448899</v>
      </c>
      <c r="J306">
        <f t="shared" si="62"/>
        <v>-5.0961761827925285</v>
      </c>
      <c r="K306">
        <f t="shared" si="63"/>
        <v>-56.528832133856895</v>
      </c>
      <c r="L306">
        <f t="shared" si="64"/>
        <v>84.957515032404856</v>
      </c>
      <c r="M306">
        <f t="shared" si="65"/>
        <v>0.70842787669346607</v>
      </c>
      <c r="N306">
        <f t="shared" si="67"/>
        <v>7.0842787669346601</v>
      </c>
    </row>
    <row r="307" spans="1:14">
      <c r="A307">
        <v>279</v>
      </c>
      <c r="B307">
        <f t="shared" si="66"/>
        <v>279</v>
      </c>
      <c r="C307">
        <f t="shared" si="56"/>
        <v>982084.49789006356</v>
      </c>
      <c r="D307">
        <f t="shared" si="57"/>
        <v>94.08372655429271</v>
      </c>
      <c r="E307">
        <f t="shared" si="58"/>
        <v>1043.6144658564344</v>
      </c>
      <c r="F307">
        <f t="shared" si="59"/>
        <v>7353719.6425507134</v>
      </c>
      <c r="G307">
        <f t="shared" si="60"/>
        <v>61319.82544668558</v>
      </c>
      <c r="H307">
        <f t="shared" si="68"/>
        <v>613198.25446685636</v>
      </c>
      <c r="I307">
        <f t="shared" si="61"/>
        <v>-22.805077299218382</v>
      </c>
      <c r="J307">
        <f t="shared" si="62"/>
        <v>-4.8343647448082923</v>
      </c>
      <c r="K307">
        <f t="shared" si="63"/>
        <v>-53.624714556739541</v>
      </c>
      <c r="L307">
        <f t="shared" si="64"/>
        <v>80.592129982521271</v>
      </c>
      <c r="M307">
        <f t="shared" si="65"/>
        <v>0.67202661824494792</v>
      </c>
      <c r="N307">
        <f t="shared" si="67"/>
        <v>6.7202661824494792</v>
      </c>
    </row>
    <row r="308" spans="1:14">
      <c r="A308">
        <v>280</v>
      </c>
      <c r="B308">
        <f t="shared" si="66"/>
        <v>280</v>
      </c>
      <c r="C308">
        <f t="shared" si="56"/>
        <v>982061.69281276432</v>
      </c>
      <c r="D308">
        <f t="shared" si="57"/>
        <v>89.249361809484412</v>
      </c>
      <c r="E308">
        <f t="shared" si="58"/>
        <v>989.98975129969494</v>
      </c>
      <c r="F308">
        <f t="shared" si="59"/>
        <v>7353800.2346806955</v>
      </c>
      <c r="G308">
        <f t="shared" si="60"/>
        <v>61320.497473303825</v>
      </c>
      <c r="H308">
        <f t="shared" si="68"/>
        <v>613204.97473303881</v>
      </c>
      <c r="I308">
        <f t="shared" si="61"/>
        <v>-21.632766969600066</v>
      </c>
      <c r="J308">
        <f t="shared" si="62"/>
        <v>-4.5859990085491873</v>
      </c>
      <c r="K308">
        <f t="shared" si="63"/>
        <v>-50.869742101077847</v>
      </c>
      <c r="L308">
        <f t="shared" si="64"/>
        <v>76.451012637730784</v>
      </c>
      <c r="M308">
        <f t="shared" si="65"/>
        <v>0.63749544149631721</v>
      </c>
      <c r="N308">
        <f t="shared" si="67"/>
        <v>6.3749544149631721</v>
      </c>
    </row>
    <row r="309" spans="1:14">
      <c r="A309">
        <v>281</v>
      </c>
      <c r="B309">
        <f t="shared" si="66"/>
        <v>281</v>
      </c>
      <c r="C309">
        <f t="shared" si="56"/>
        <v>982040.0600457947</v>
      </c>
      <c r="D309">
        <f t="shared" si="57"/>
        <v>84.663362800935232</v>
      </c>
      <c r="E309">
        <f t="shared" si="58"/>
        <v>939.12000919861714</v>
      </c>
      <c r="F309">
        <f t="shared" si="59"/>
        <v>7353876.6856933329</v>
      </c>
      <c r="G309">
        <f t="shared" si="60"/>
        <v>61321.134968745318</v>
      </c>
      <c r="H309">
        <f t="shared" si="68"/>
        <v>613211.34968745383</v>
      </c>
      <c r="I309">
        <f t="shared" si="61"/>
        <v>-20.520734457074685</v>
      </c>
      <c r="J309">
        <f t="shared" si="62"/>
        <v>-4.3503889139196215</v>
      </c>
      <c r="K309">
        <f t="shared" si="63"/>
        <v>-48.256260343259434</v>
      </c>
      <c r="L309">
        <f t="shared" si="64"/>
        <v>72.522645408532782</v>
      </c>
      <c r="M309">
        <f t="shared" si="65"/>
        <v>0.60473830572096599</v>
      </c>
      <c r="N309">
        <f t="shared" si="67"/>
        <v>6.0473830572096592</v>
      </c>
    </row>
    <row r="310" spans="1:14">
      <c r="A310">
        <v>282</v>
      </c>
      <c r="B310">
        <f t="shared" si="66"/>
        <v>282</v>
      </c>
      <c r="C310">
        <f t="shared" si="56"/>
        <v>982019.53931133763</v>
      </c>
      <c r="D310">
        <f t="shared" si="57"/>
        <v>80.312973887015616</v>
      </c>
      <c r="E310">
        <f t="shared" si="58"/>
        <v>890.8637488553577</v>
      </c>
      <c r="F310">
        <f t="shared" si="59"/>
        <v>7353949.2083387412</v>
      </c>
      <c r="G310">
        <f t="shared" si="60"/>
        <v>61321.739707051041</v>
      </c>
      <c r="H310">
        <f t="shared" si="68"/>
        <v>613217.39707051101</v>
      </c>
      <c r="I310">
        <f t="shared" si="61"/>
        <v>-19.465878955468032</v>
      </c>
      <c r="J310">
        <f t="shared" si="62"/>
        <v>-4.126879769663419</v>
      </c>
      <c r="K310">
        <f t="shared" si="63"/>
        <v>-45.777007185038059</v>
      </c>
      <c r="L310">
        <f t="shared" si="64"/>
        <v>68.796101810976552</v>
      </c>
      <c r="M310">
        <f t="shared" si="65"/>
        <v>0.57366409919296868</v>
      </c>
      <c r="N310">
        <f t="shared" si="67"/>
        <v>5.7366409919296864</v>
      </c>
    </row>
    <row r="311" spans="1:14">
      <c r="A311">
        <v>283</v>
      </c>
      <c r="B311">
        <f t="shared" si="66"/>
        <v>283</v>
      </c>
      <c r="C311">
        <f t="shared" si="56"/>
        <v>982000.0734323822</v>
      </c>
      <c r="D311">
        <f t="shared" si="57"/>
        <v>76.186094117352198</v>
      </c>
      <c r="E311">
        <f t="shared" si="58"/>
        <v>845.08674167031961</v>
      </c>
      <c r="F311">
        <f t="shared" si="59"/>
        <v>7354018.0044405526</v>
      </c>
      <c r="G311">
        <f t="shared" si="60"/>
        <v>61322.313371150238</v>
      </c>
      <c r="H311">
        <f t="shared" si="68"/>
        <v>613223.13371150289</v>
      </c>
      <c r="I311">
        <f t="shared" si="61"/>
        <v>-18.465259314437148</v>
      </c>
      <c r="J311">
        <f t="shared" si="62"/>
        <v>-3.9148504451975761</v>
      </c>
      <c r="K311">
        <f t="shared" si="63"/>
        <v>-43.425092796627538</v>
      </c>
      <c r="L311">
        <f t="shared" si="64"/>
        <v>65.261016169709748</v>
      </c>
      <c r="M311">
        <f t="shared" si="65"/>
        <v>0.54418638655251572</v>
      </c>
      <c r="N311">
        <f t="shared" si="67"/>
        <v>5.441863865525157</v>
      </c>
    </row>
    <row r="312" spans="1:14">
      <c r="A312">
        <v>284</v>
      </c>
      <c r="B312">
        <f t="shared" si="66"/>
        <v>284</v>
      </c>
      <c r="C312">
        <f t="shared" si="56"/>
        <v>981981.6081730678</v>
      </c>
      <c r="D312">
        <f t="shared" si="57"/>
        <v>72.271243672154625</v>
      </c>
      <c r="E312">
        <f t="shared" si="58"/>
        <v>801.66164887369212</v>
      </c>
      <c r="F312">
        <f t="shared" si="59"/>
        <v>7354083.2654567221</v>
      </c>
      <c r="G312">
        <f t="shared" si="60"/>
        <v>61322.857557536787</v>
      </c>
      <c r="H312">
        <f t="shared" si="68"/>
        <v>613228.57557536836</v>
      </c>
      <c r="I312">
        <f t="shared" si="61"/>
        <v>-17.516085804585813</v>
      </c>
      <c r="J312">
        <f t="shared" si="62"/>
        <v>-3.7137116544179287</v>
      </c>
      <c r="K312">
        <f t="shared" si="63"/>
        <v>-41.193980579985308</v>
      </c>
      <c r="L312">
        <f t="shared" si="64"/>
        <v>61.907554869902228</v>
      </c>
      <c r="M312">
        <f t="shared" si="65"/>
        <v>0.51622316908681876</v>
      </c>
      <c r="N312">
        <f t="shared" si="67"/>
        <v>5.1622316908681869</v>
      </c>
    </row>
    <row r="313" spans="1:14">
      <c r="A313">
        <v>285</v>
      </c>
      <c r="B313">
        <f t="shared" si="66"/>
        <v>285</v>
      </c>
      <c r="C313">
        <f t="shared" si="56"/>
        <v>981964.09208726324</v>
      </c>
      <c r="D313">
        <f t="shared" si="57"/>
        <v>68.55753201773669</v>
      </c>
      <c r="E313">
        <f t="shared" si="58"/>
        <v>760.46766829370677</v>
      </c>
      <c r="F313">
        <f t="shared" si="59"/>
        <v>7354145.1730115917</v>
      </c>
      <c r="G313">
        <f t="shared" si="60"/>
        <v>61323.373780705871</v>
      </c>
      <c r="H313">
        <f t="shared" si="68"/>
        <v>613233.73780705919</v>
      </c>
      <c r="I313">
        <f t="shared" si="61"/>
        <v>-16.615712308770529</v>
      </c>
      <c r="J313">
        <f t="shared" si="62"/>
        <v>-3.5229043268456599</v>
      </c>
      <c r="K313">
        <f t="shared" si="63"/>
        <v>-39.077469100915479</v>
      </c>
      <c r="L313">
        <f t="shared" si="64"/>
        <v>58.72638907926212</v>
      </c>
      <c r="M313">
        <f t="shared" si="65"/>
        <v>0.48969665726954781</v>
      </c>
      <c r="N313">
        <f t="shared" si="67"/>
        <v>4.8969665726954776</v>
      </c>
    </row>
    <row r="314" spans="1:14">
      <c r="A314">
        <v>286</v>
      </c>
      <c r="B314">
        <f t="shared" si="66"/>
        <v>286</v>
      </c>
      <c r="C314">
        <f t="shared" si="56"/>
        <v>981947.47637495445</v>
      </c>
      <c r="D314">
        <f t="shared" si="57"/>
        <v>65.034627690891028</v>
      </c>
      <c r="E314">
        <f t="shared" si="58"/>
        <v>721.39019919279133</v>
      </c>
      <c r="F314">
        <f t="shared" si="59"/>
        <v>7354203.899400671</v>
      </c>
      <c r="G314">
        <f t="shared" si="60"/>
        <v>61323.863477363142</v>
      </c>
      <c r="H314">
        <f t="shared" si="68"/>
        <v>613238.63477363193</v>
      </c>
      <c r="I314">
        <f t="shared" si="61"/>
        <v>-15.761628917395793</v>
      </c>
      <c r="J314">
        <f t="shared" si="62"/>
        <v>-3.3418980617119498</v>
      </c>
      <c r="K314">
        <f t="shared" si="63"/>
        <v>-37.069674941155284</v>
      </c>
      <c r="L314">
        <f t="shared" si="64"/>
        <v>55.708668865328086</v>
      </c>
      <c r="M314">
        <f t="shared" si="65"/>
        <v>0.46453305493493596</v>
      </c>
      <c r="N314">
        <f t="shared" si="67"/>
        <v>4.6453305493493593</v>
      </c>
    </row>
    <row r="315" spans="1:14">
      <c r="A315">
        <v>287</v>
      </c>
      <c r="B315">
        <f t="shared" si="66"/>
        <v>287</v>
      </c>
      <c r="C315">
        <f t="shared" si="56"/>
        <v>981931.71474603703</v>
      </c>
      <c r="D315">
        <f t="shared" si="57"/>
        <v>61.692729629179077</v>
      </c>
      <c r="E315">
        <f t="shared" si="58"/>
        <v>684.32052425163602</v>
      </c>
      <c r="F315">
        <f t="shared" si="59"/>
        <v>7354259.6080695363</v>
      </c>
      <c r="G315">
        <f t="shared" si="60"/>
        <v>61324.328010418074</v>
      </c>
      <c r="H315">
        <f t="shared" si="68"/>
        <v>613243.28010418126</v>
      </c>
      <c r="I315">
        <f t="shared" si="61"/>
        <v>-14.951454906668333</v>
      </c>
      <c r="J315">
        <f t="shared" si="62"/>
        <v>-3.170189660795764</v>
      </c>
      <c r="K315">
        <f t="shared" si="63"/>
        <v>-35.165016424022696</v>
      </c>
      <c r="L315">
        <f t="shared" si="64"/>
        <v>52.845998636992654</v>
      </c>
      <c r="M315">
        <f t="shared" si="65"/>
        <v>0.44066235449413621</v>
      </c>
      <c r="N315">
        <f t="shared" si="67"/>
        <v>4.406623544941362</v>
      </c>
    </row>
    <row r="316" spans="1:14">
      <c r="A316">
        <v>288</v>
      </c>
      <c r="B316">
        <f t="shared" si="66"/>
        <v>288</v>
      </c>
      <c r="C316">
        <f t="shared" si="56"/>
        <v>981916.76329113031</v>
      </c>
      <c r="D316">
        <f t="shared" si="57"/>
        <v>58.522539968383313</v>
      </c>
      <c r="E316">
        <f t="shared" si="58"/>
        <v>649.15550782761329</v>
      </c>
      <c r="F316">
        <f t="shared" si="59"/>
        <v>7354312.4540681737</v>
      </c>
      <c r="G316">
        <f t="shared" si="60"/>
        <v>61324.768672772567</v>
      </c>
      <c r="H316">
        <f t="shared" si="68"/>
        <v>613247.68672772625</v>
      </c>
      <c r="I316">
        <f t="shared" si="61"/>
        <v>-14.182932079887689</v>
      </c>
      <c r="J316">
        <f t="shared" si="62"/>
        <v>-3.0073017360370931</v>
      </c>
      <c r="K316">
        <f t="shared" si="63"/>
        <v>-33.358198169503545</v>
      </c>
      <c r="L316">
        <f t="shared" si="64"/>
        <v>50.130413842797019</v>
      </c>
      <c r="M316">
        <f t="shared" si="65"/>
        <v>0.41801814263130938</v>
      </c>
      <c r="N316">
        <f t="shared" si="67"/>
        <v>4.1801814263130934</v>
      </c>
    </row>
    <row r="317" spans="1:14">
      <c r="A317">
        <v>289</v>
      </c>
      <c r="B317">
        <f t="shared" si="66"/>
        <v>289</v>
      </c>
      <c r="C317">
        <f t="shared" si="56"/>
        <v>981902.58035905042</v>
      </c>
      <c r="D317">
        <f t="shared" si="57"/>
        <v>55.515238232346221</v>
      </c>
      <c r="E317">
        <f t="shared" si="58"/>
        <v>615.79730965810973</v>
      </c>
      <c r="F317">
        <f t="shared" si="59"/>
        <v>7354362.584482016</v>
      </c>
      <c r="G317">
        <f t="shared" si="60"/>
        <v>61325.186690915201</v>
      </c>
      <c r="H317">
        <f t="shared" si="68"/>
        <v>613251.8669091526</v>
      </c>
      <c r="I317">
        <f t="shared" si="61"/>
        <v>-13.453918452898421</v>
      </c>
      <c r="J317">
        <f t="shared" si="62"/>
        <v>-2.8527813881453943</v>
      </c>
      <c r="K317">
        <f t="shared" si="63"/>
        <v>-31.644196436845895</v>
      </c>
      <c r="L317">
        <f t="shared" si="64"/>
        <v>47.55435886194438</v>
      </c>
      <c r="M317">
        <f t="shared" si="65"/>
        <v>0.39653741594533015</v>
      </c>
      <c r="N317">
        <f t="shared" si="67"/>
        <v>3.9653741594533014</v>
      </c>
    </row>
    <row r="318" spans="1:14">
      <c r="A318">
        <v>290</v>
      </c>
      <c r="B318">
        <f t="shared" si="66"/>
        <v>290</v>
      </c>
      <c r="C318">
        <f t="shared" si="56"/>
        <v>981889.12644059758</v>
      </c>
      <c r="D318">
        <f t="shared" si="57"/>
        <v>52.662456844200825</v>
      </c>
      <c r="E318">
        <f t="shared" si="58"/>
        <v>584.15311322126388</v>
      </c>
      <c r="F318">
        <f t="shared" si="59"/>
        <v>7354410.1388408784</v>
      </c>
      <c r="G318">
        <f t="shared" si="60"/>
        <v>61325.583228331147</v>
      </c>
      <c r="H318">
        <f t="shared" si="68"/>
        <v>613255.83228331211</v>
      </c>
      <c r="I318">
        <f t="shared" si="61"/>
        <v>-12.762382265821106</v>
      </c>
      <c r="J318">
        <f t="shared" si="62"/>
        <v>-2.7061989526110208</v>
      </c>
      <c r="K318">
        <f t="shared" si="63"/>
        <v>-30.018245214815352</v>
      </c>
      <c r="L318">
        <f t="shared" si="64"/>
        <v>45.110666027217476</v>
      </c>
      <c r="M318">
        <f t="shared" si="65"/>
        <v>0.37616040603000589</v>
      </c>
      <c r="N318">
        <f t="shared" si="67"/>
        <v>3.7616040603000589</v>
      </c>
    </row>
    <row r="319" spans="1:14">
      <c r="A319">
        <v>291</v>
      </c>
      <c r="B319">
        <f t="shared" si="66"/>
        <v>291</v>
      </c>
      <c r="C319">
        <f t="shared" si="56"/>
        <v>981876.3640583317</v>
      </c>
      <c r="D319">
        <f t="shared" si="57"/>
        <v>49.956257891589807</v>
      </c>
      <c r="E319">
        <f t="shared" si="58"/>
        <v>554.13486800644853</v>
      </c>
      <c r="F319">
        <f t="shared" si="59"/>
        <v>7354455.2495069057</v>
      </c>
      <c r="G319">
        <f t="shared" si="60"/>
        <v>61325.959388737174</v>
      </c>
      <c r="H319">
        <f t="shared" si="68"/>
        <v>613259.59388737241</v>
      </c>
      <c r="I319">
        <f t="shared" si="61"/>
        <v>-12.106396304117901</v>
      </c>
      <c r="J319">
        <f t="shared" si="62"/>
        <v>-2.567146809706359</v>
      </c>
      <c r="K319">
        <f t="shared" si="63"/>
        <v>-28.475823021749903</v>
      </c>
      <c r="L319">
        <f t="shared" si="64"/>
        <v>42.792535722062809</v>
      </c>
      <c r="M319">
        <f t="shared" si="65"/>
        <v>0.3568304135113558</v>
      </c>
      <c r="N319">
        <f t="shared" si="67"/>
        <v>3.5683041351135576</v>
      </c>
    </row>
    <row r="320" spans="1:14">
      <c r="A320">
        <v>292</v>
      </c>
      <c r="B320">
        <f t="shared" si="66"/>
        <v>292</v>
      </c>
      <c r="C320">
        <f t="shared" si="56"/>
        <v>981864.25766202761</v>
      </c>
      <c r="D320">
        <f t="shared" si="57"/>
        <v>47.389111081883449</v>
      </c>
      <c r="E320">
        <f t="shared" si="58"/>
        <v>525.65904498469865</v>
      </c>
      <c r="F320">
        <f t="shared" si="59"/>
        <v>7354498.0420426279</v>
      </c>
      <c r="G320">
        <f t="shared" si="60"/>
        <v>61326.316219150685</v>
      </c>
      <c r="H320">
        <f t="shared" si="68"/>
        <v>613263.16219150752</v>
      </c>
      <c r="I320">
        <f t="shared" si="61"/>
        <v>-11.484132512936746</v>
      </c>
      <c r="J320">
        <f t="shared" si="62"/>
        <v>-2.4352382552337404</v>
      </c>
      <c r="K320">
        <f t="shared" si="63"/>
        <v>-27.012640379442523</v>
      </c>
      <c r="L320">
        <f t="shared" si="64"/>
        <v>40.593517497028124</v>
      </c>
      <c r="M320">
        <f t="shared" si="65"/>
        <v>0.33849365058488179</v>
      </c>
      <c r="N320">
        <f t="shared" si="67"/>
        <v>3.3849365058488177</v>
      </c>
    </row>
    <row r="321" spans="1:14">
      <c r="A321">
        <v>293</v>
      </c>
      <c r="B321">
        <f t="shared" si="66"/>
        <v>293</v>
      </c>
      <c r="C321">
        <f t="shared" ref="C321:C327" si="69">C320+I320*B$8</f>
        <v>981852.77352951467</v>
      </c>
      <c r="D321">
        <f t="shared" ref="D321:D327" si="70">D320+J320*B$8</f>
        <v>44.953872826649707</v>
      </c>
      <c r="E321">
        <f t="shared" ref="E321:E327" si="71">E320+K320*B$8</f>
        <v>498.64640460525612</v>
      </c>
      <c r="F321">
        <f t="shared" ref="F321:F327" si="72">F320+L320*B$8</f>
        <v>7354538.6355601251</v>
      </c>
      <c r="G321">
        <f t="shared" ref="G321:G327" si="73">G320+M320*B$8</f>
        <v>61326.654712801268</v>
      </c>
      <c r="H321">
        <f t="shared" si="68"/>
        <v>613266.54712801334</v>
      </c>
      <c r="I321">
        <f t="shared" si="61"/>
        <v>-10.893856889519441</v>
      </c>
      <c r="J321">
        <f t="shared" si="62"/>
        <v>-2.3101064289393043</v>
      </c>
      <c r="K321">
        <f t="shared" si="63"/>
        <v>-25.624627926677384</v>
      </c>
      <c r="L321">
        <f t="shared" si="64"/>
        <v>38.507492153517205</v>
      </c>
      <c r="M321">
        <f t="shared" si="65"/>
        <v>0.32109909161892647</v>
      </c>
      <c r="N321">
        <f t="shared" si="67"/>
        <v>3.2109909161892647</v>
      </c>
    </row>
    <row r="322" spans="1:14">
      <c r="A322">
        <v>294</v>
      </c>
      <c r="B322">
        <f t="shared" si="66"/>
        <v>294</v>
      </c>
      <c r="C322">
        <f t="shared" si="69"/>
        <v>981841.8796726251</v>
      </c>
      <c r="D322">
        <f t="shared" si="70"/>
        <v>42.643766397710401</v>
      </c>
      <c r="E322">
        <f t="shared" si="71"/>
        <v>473.02177667857876</v>
      </c>
      <c r="F322">
        <f t="shared" si="72"/>
        <v>7354577.143052279</v>
      </c>
      <c r="G322">
        <f t="shared" si="73"/>
        <v>61326.975811892888</v>
      </c>
      <c r="H322">
        <f t="shared" si="68"/>
        <v>613269.75811892957</v>
      </c>
      <c r="I322">
        <f t="shared" si="61"/>
        <v>-10.333924639254921</v>
      </c>
      <c r="J322">
        <f t="shared" si="62"/>
        <v>-2.1914032976661653</v>
      </c>
      <c r="K322">
        <f t="shared" si="63"/>
        <v>-24.307925139956708</v>
      </c>
      <c r="L322">
        <f t="shared" si="64"/>
        <v>36.528654745465573</v>
      </c>
      <c r="M322">
        <f t="shared" si="65"/>
        <v>0.30459833141221715</v>
      </c>
      <c r="N322">
        <f t="shared" si="67"/>
        <v>3.0459833141221715</v>
      </c>
    </row>
    <row r="323" spans="1:14">
      <c r="A323">
        <v>295</v>
      </c>
      <c r="B323">
        <f t="shared" si="66"/>
        <v>295</v>
      </c>
      <c r="C323">
        <f t="shared" si="69"/>
        <v>981831.54574798583</v>
      </c>
      <c r="D323">
        <f t="shared" si="70"/>
        <v>40.452363100044238</v>
      </c>
      <c r="E323">
        <f t="shared" si="71"/>
        <v>448.71385153862207</v>
      </c>
      <c r="F323">
        <f t="shared" si="72"/>
        <v>7354613.6717070248</v>
      </c>
      <c r="G323">
        <f t="shared" si="73"/>
        <v>61327.280410224303</v>
      </c>
      <c r="H323">
        <f t="shared" si="68"/>
        <v>613272.80410224374</v>
      </c>
      <c r="I323">
        <f t="shared" si="61"/>
        <v>-9.802775581712913</v>
      </c>
      <c r="J323">
        <f t="shared" si="62"/>
        <v>-2.0787986904669862</v>
      </c>
      <c r="K323">
        <f t="shared" si="63"/>
        <v>-23.058869630581974</v>
      </c>
      <c r="L323">
        <f t="shared" si="64"/>
        <v>34.651498452047271</v>
      </c>
      <c r="M323">
        <f t="shared" si="65"/>
        <v>0.2889454507146017</v>
      </c>
      <c r="N323">
        <f t="shared" si="67"/>
        <v>2.8894545071460169</v>
      </c>
    </row>
    <row r="324" spans="1:14">
      <c r="A324">
        <v>296</v>
      </c>
      <c r="B324">
        <f t="shared" si="66"/>
        <v>296</v>
      </c>
      <c r="C324">
        <f t="shared" si="69"/>
        <v>981821.74297240411</v>
      </c>
      <c r="D324">
        <f t="shared" si="70"/>
        <v>38.373564409577249</v>
      </c>
      <c r="E324">
        <f t="shared" si="71"/>
        <v>425.6549819080401</v>
      </c>
      <c r="F324">
        <f t="shared" si="72"/>
        <v>7354648.3232054766</v>
      </c>
      <c r="G324">
        <f t="shared" si="73"/>
        <v>61327.569355675019</v>
      </c>
      <c r="H324">
        <f t="shared" si="68"/>
        <v>613275.69355675089</v>
      </c>
      <c r="I324">
        <f t="shared" si="61"/>
        <v>-9.2989297937070194</v>
      </c>
      <c r="J324">
        <f t="shared" si="62"/>
        <v>-1.9719793830355603</v>
      </c>
      <c r="K324">
        <f t="shared" si="63"/>
        <v>-21.873986988801512</v>
      </c>
      <c r="L324">
        <f t="shared" si="64"/>
        <v>32.870799276904258</v>
      </c>
      <c r="M324">
        <f t="shared" si="65"/>
        <v>0.2740968886398375</v>
      </c>
      <c r="N324">
        <f t="shared" si="67"/>
        <v>2.7409688863983748</v>
      </c>
    </row>
    <row r="325" spans="1:14">
      <c r="A325">
        <v>297</v>
      </c>
      <c r="B325">
        <f t="shared" si="66"/>
        <v>297</v>
      </c>
      <c r="C325">
        <f t="shared" si="69"/>
        <v>981812.44404261035</v>
      </c>
      <c r="D325">
        <f t="shared" si="70"/>
        <v>36.401585026541689</v>
      </c>
      <c r="E325">
        <f t="shared" si="71"/>
        <v>403.78099491923859</v>
      </c>
      <c r="F325">
        <f t="shared" si="72"/>
        <v>7354681.1940047536</v>
      </c>
      <c r="G325">
        <f t="shared" si="73"/>
        <v>61327.843452563662</v>
      </c>
      <c r="H325">
        <f t="shared" si="68"/>
        <v>613278.43452563731</v>
      </c>
      <c r="I325">
        <f t="shared" si="61"/>
        <v>-8.820983477112204</v>
      </c>
      <c r="J325">
        <f t="shared" si="62"/>
        <v>-1.8706482289497264</v>
      </c>
      <c r="K325">
        <f t="shared" si="63"/>
        <v>-20.749981147208082</v>
      </c>
      <c r="L325">
        <f t="shared" si="64"/>
        <v>31.181601531651861</v>
      </c>
      <c r="M325">
        <f t="shared" si="65"/>
        <v>0.26001132161815493</v>
      </c>
      <c r="N325">
        <f t="shared" si="67"/>
        <v>2.600113216181549</v>
      </c>
    </row>
    <row r="326" spans="1:14">
      <c r="A326">
        <v>298</v>
      </c>
      <c r="B326">
        <f t="shared" si="66"/>
        <v>298</v>
      </c>
      <c r="C326">
        <f t="shared" si="69"/>
        <v>981803.62305913318</v>
      </c>
      <c r="D326">
        <f t="shared" si="70"/>
        <v>34.530936797591963</v>
      </c>
      <c r="E326">
        <f t="shared" si="71"/>
        <v>383.03101377203052</v>
      </c>
      <c r="F326">
        <f t="shared" si="72"/>
        <v>7354712.3756062854</v>
      </c>
      <c r="G326">
        <f t="shared" si="73"/>
        <v>61328.10346388528</v>
      </c>
      <c r="H326">
        <f t="shared" si="68"/>
        <v>613281.03463885351</v>
      </c>
      <c r="I326">
        <f t="shared" si="61"/>
        <v>-8.3676050398018944</v>
      </c>
      <c r="J326">
        <f t="shared" si="62"/>
        <v>-1.7745233353440948</v>
      </c>
      <c r="K326">
        <f t="shared" si="63"/>
        <v>-19.683725236969899</v>
      </c>
      <c r="L326">
        <f t="shared" si="64"/>
        <v>29.579204063561662</v>
      </c>
      <c r="M326">
        <f t="shared" si="65"/>
        <v>0.2466495485542283</v>
      </c>
      <c r="N326">
        <f t="shared" si="67"/>
        <v>2.4664954855422829</v>
      </c>
    </row>
    <row r="327" spans="1:14">
      <c r="A327">
        <v>299</v>
      </c>
      <c r="B327">
        <f t="shared" si="66"/>
        <v>299</v>
      </c>
      <c r="C327">
        <f t="shared" si="69"/>
        <v>981795.25545409333</v>
      </c>
      <c r="D327">
        <f t="shared" si="70"/>
        <v>32.75641346224787</v>
      </c>
      <c r="E327">
        <f t="shared" si="71"/>
        <v>363.34728853506061</v>
      </c>
      <c r="F327">
        <f t="shared" si="72"/>
        <v>7354741.9548103493</v>
      </c>
      <c r="G327">
        <f t="shared" si="73"/>
        <v>61328.350113433837</v>
      </c>
      <c r="H327">
        <f t="shared" si="68"/>
        <v>613283.50113433902</v>
      </c>
      <c r="I327">
        <f t="shared" si="61"/>
        <v>-7.9375313786762272</v>
      </c>
      <c r="J327">
        <f t="shared" si="62"/>
        <v>-1.6833372807510565</v>
      </c>
      <c r="K327">
        <f t="shared" si="63"/>
        <v>-18.672252911809032</v>
      </c>
      <c r="L327">
        <f t="shared" si="64"/>
        <v>28.059147189363117</v>
      </c>
      <c r="M327">
        <f t="shared" si="65"/>
        <v>0.23397438187319908</v>
      </c>
      <c r="N327">
        <f t="shared" si="67"/>
        <v>2.3397438187319906</v>
      </c>
    </row>
    <row r="328" spans="1:14">
      <c r="A328">
        <v>300</v>
      </c>
      <c r="B328">
        <f t="shared" si="66"/>
        <v>300</v>
      </c>
      <c r="C328">
        <f>$C$327+$I$327*$B$8</f>
        <v>981787.31792271463</v>
      </c>
      <c r="D328">
        <f>$D$327+$J$327*$B$8</f>
        <v>31.073076181496813</v>
      </c>
      <c r="E328">
        <f>$E$327+$K$327*$B$8</f>
        <v>344.67503562325157</v>
      </c>
      <c r="F328">
        <f>$F$327+$L$327*$B$8</f>
        <v>7354770.0139575386</v>
      </c>
      <c r="G328">
        <f>$G$327+$M$327*$B$8</f>
        <v>61328.584087815711</v>
      </c>
      <c r="H328">
        <f>$H$327+$N$327*$B$8</f>
        <v>613285.84087815776</v>
      </c>
      <c r="I328">
        <f t="shared" si="61"/>
        <v>-7.5295643543273831</v>
      </c>
      <c r="J328">
        <f t="shared" si="62"/>
        <v>-1.5968363729625625</v>
      </c>
      <c r="K328">
        <f t="shared" si="63"/>
        <v>-17.712750115906367</v>
      </c>
      <c r="L328">
        <f t="shared" si="64"/>
        <v>26.617200299042764</v>
      </c>
      <c r="M328">
        <f t="shared" si="65"/>
        <v>0.22195054415354867</v>
      </c>
      <c r="N328">
        <f t="shared" si="67"/>
        <v>2.2195054415354867</v>
      </c>
    </row>
    <row r="329" spans="1:14">
      <c r="A329">
        <v>301</v>
      </c>
      <c r="B329">
        <f t="shared" si="66"/>
        <v>301</v>
      </c>
      <c r="C329">
        <f t="shared" ref="C329:C360" si="74">C328+I328*B$8</f>
        <v>981779.7883583603</v>
      </c>
      <c r="D329">
        <f t="shared" ref="D329:D360" si="75">D328+J328*B$8</f>
        <v>29.476239808534249</v>
      </c>
      <c r="E329">
        <f t="shared" ref="E329:E360" si="76">E328+K328*B$8</f>
        <v>326.9622855073452</v>
      </c>
      <c r="F329">
        <f t="shared" ref="F329:F360" si="77">F328+L328*B$8</f>
        <v>7354796.6311578378</v>
      </c>
      <c r="G329">
        <f t="shared" ref="G329:G360" si="78">G328+M328*B$8</f>
        <v>61328.806038359864</v>
      </c>
      <c r="H329">
        <f t="shared" si="68"/>
        <v>613288.06038359925</v>
      </c>
      <c r="I329">
        <f t="shared" si="61"/>
        <v>-7.1425674474319774</v>
      </c>
      <c r="J329">
        <f t="shared" si="62"/>
        <v>-1.5147799448735721</v>
      </c>
      <c r="K329">
        <f t="shared" si="63"/>
        <v>-16.80254727311441</v>
      </c>
      <c r="L329">
        <f t="shared" si="64"/>
        <v>25.249350095358999</v>
      </c>
      <c r="M329">
        <f t="shared" si="65"/>
        <v>0.21054457006095892</v>
      </c>
      <c r="N329">
        <f t="shared" si="67"/>
        <v>2.105445700609589</v>
      </c>
    </row>
    <row r="330" spans="1:14">
      <c r="A330">
        <v>302</v>
      </c>
      <c r="B330">
        <f t="shared" si="66"/>
        <v>302</v>
      </c>
      <c r="C330">
        <f t="shared" si="74"/>
        <v>981772.64579091291</v>
      </c>
      <c r="D330">
        <f t="shared" si="75"/>
        <v>27.961459863660679</v>
      </c>
      <c r="E330">
        <f t="shared" si="76"/>
        <v>310.15973823423082</v>
      </c>
      <c r="F330">
        <f t="shared" si="77"/>
        <v>7354821.880507933</v>
      </c>
      <c r="G330">
        <f t="shared" si="78"/>
        <v>61329.016582929922</v>
      </c>
      <c r="H330">
        <f t="shared" si="68"/>
        <v>613290.16582929983</v>
      </c>
      <c r="I330">
        <f t="shared" si="61"/>
        <v>-6.7754625874759302</v>
      </c>
      <c r="J330">
        <f t="shared" si="62"/>
        <v>-1.4369396863710975</v>
      </c>
      <c r="K330">
        <f t="shared" si="63"/>
        <v>-15.939111876002363</v>
      </c>
      <c r="L330">
        <f t="shared" si="64"/>
        <v>23.951789436537528</v>
      </c>
      <c r="M330">
        <f t="shared" si="65"/>
        <v>0.19972471331186201</v>
      </c>
      <c r="N330">
        <f t="shared" si="67"/>
        <v>1.9972471331186199</v>
      </c>
    </row>
    <row r="331" spans="1:14">
      <c r="A331">
        <v>303</v>
      </c>
      <c r="B331">
        <f t="shared" si="66"/>
        <v>303</v>
      </c>
      <c r="C331">
        <f t="shared" si="74"/>
        <v>981765.87032832543</v>
      </c>
      <c r="D331">
        <f t="shared" si="75"/>
        <v>26.524520177289581</v>
      </c>
      <c r="E331">
        <f t="shared" si="76"/>
        <v>294.22062635822846</v>
      </c>
      <c r="F331">
        <f t="shared" si="77"/>
        <v>7354845.8322973698</v>
      </c>
      <c r="G331">
        <f t="shared" si="78"/>
        <v>61329.216307643233</v>
      </c>
      <c r="H331">
        <f t="shared" si="68"/>
        <v>613292.163076433</v>
      </c>
      <c r="I331">
        <f t="shared" si="61"/>
        <v>-6.4272271449055989</v>
      </c>
      <c r="J331">
        <f t="shared" si="62"/>
        <v>-1.3630990104306646</v>
      </c>
      <c r="K331">
        <f t="shared" si="63"/>
        <v>-15.120041454343593</v>
      </c>
      <c r="L331">
        <f t="shared" si="64"/>
        <v>22.720906751270647</v>
      </c>
      <c r="M331">
        <f t="shared" si="65"/>
        <v>0.18946085840921129</v>
      </c>
      <c r="N331">
        <f t="shared" si="67"/>
        <v>1.8946085840921127</v>
      </c>
    </row>
    <row r="332" spans="1:14">
      <c r="A332">
        <v>304</v>
      </c>
      <c r="B332">
        <f t="shared" si="66"/>
        <v>304</v>
      </c>
      <c r="C332">
        <f t="shared" si="74"/>
        <v>981759.44310118048</v>
      </c>
      <c r="D332">
        <f t="shared" si="75"/>
        <v>25.161421166858915</v>
      </c>
      <c r="E332">
        <f t="shared" si="76"/>
        <v>279.10058490388485</v>
      </c>
      <c r="F332">
        <f t="shared" si="77"/>
        <v>7354868.5532041211</v>
      </c>
      <c r="G332">
        <f t="shared" si="78"/>
        <v>61329.405768501645</v>
      </c>
      <c r="H332">
        <f t="shared" si="68"/>
        <v>613294.05768501712</v>
      </c>
      <c r="I332">
        <f t="shared" si="61"/>
        <v>-6.0968910782615895</v>
      </c>
      <c r="J332">
        <f t="shared" si="62"/>
        <v>-1.2930524516750701</v>
      </c>
      <c r="K332">
        <f t="shared" si="63"/>
        <v>-14.343056903687895</v>
      </c>
      <c r="L332">
        <f t="shared" si="64"/>
        <v>21.553275996718419</v>
      </c>
      <c r="M332">
        <f t="shared" si="65"/>
        <v>0.1797244369061351</v>
      </c>
      <c r="N332">
        <f t="shared" si="67"/>
        <v>1.7972443690613509</v>
      </c>
    </row>
    <row r="333" spans="1:14">
      <c r="A333">
        <v>305</v>
      </c>
      <c r="B333">
        <f t="shared" si="66"/>
        <v>305</v>
      </c>
      <c r="C333">
        <f t="shared" si="74"/>
        <v>981753.3462101022</v>
      </c>
      <c r="D333">
        <f t="shared" si="75"/>
        <v>23.868368715183845</v>
      </c>
      <c r="E333">
        <f t="shared" si="76"/>
        <v>264.75752800019694</v>
      </c>
      <c r="F333">
        <f t="shared" si="77"/>
        <v>7354890.1064801179</v>
      </c>
      <c r="G333">
        <f t="shared" si="78"/>
        <v>61329.585492938553</v>
      </c>
      <c r="H333">
        <f t="shared" si="68"/>
        <v>613295.85492938617</v>
      </c>
      <c r="I333">
        <f t="shared" si="61"/>
        <v>-5.7835342282900983</v>
      </c>
      <c r="J333">
        <f t="shared" si="62"/>
        <v>-1.2266050957386874</v>
      </c>
      <c r="K333">
        <f t="shared" si="63"/>
        <v>-13.605996155641268</v>
      </c>
      <c r="L333">
        <f t="shared" si="64"/>
        <v>20.445647131704455</v>
      </c>
      <c r="M333">
        <f t="shared" si="65"/>
        <v>0.17048834796559889</v>
      </c>
      <c r="N333">
        <f t="shared" si="67"/>
        <v>1.7048834796559889</v>
      </c>
    </row>
    <row r="334" spans="1:14">
      <c r="A334">
        <v>306</v>
      </c>
      <c r="B334">
        <f t="shared" si="66"/>
        <v>306</v>
      </c>
      <c r="C334">
        <f t="shared" si="74"/>
        <v>981747.56267587387</v>
      </c>
      <c r="D334">
        <f t="shared" si="75"/>
        <v>22.641763619445157</v>
      </c>
      <c r="E334">
        <f t="shared" si="76"/>
        <v>251.15153184455568</v>
      </c>
      <c r="F334">
        <f t="shared" si="77"/>
        <v>7354910.5521272495</v>
      </c>
      <c r="G334">
        <f t="shared" si="78"/>
        <v>61329.755981286522</v>
      </c>
      <c r="H334">
        <f t="shared" si="68"/>
        <v>613297.5598128658</v>
      </c>
      <c r="I334">
        <f t="shared" si="61"/>
        <v>-5.4862837514420741</v>
      </c>
      <c r="J334">
        <f t="shared" si="62"/>
        <v>-1.16357203786457</v>
      </c>
      <c r="K334">
        <f t="shared" si="63"/>
        <v>-12.9068081724077</v>
      </c>
      <c r="L334">
        <f t="shared" si="64"/>
        <v>19.394937078718307</v>
      </c>
      <c r="M334">
        <f t="shared" si="65"/>
        <v>0.16172688299603685</v>
      </c>
      <c r="N334">
        <f t="shared" si="67"/>
        <v>1.6172688299603684</v>
      </c>
    </row>
    <row r="335" spans="1:14">
      <c r="A335">
        <v>307</v>
      </c>
      <c r="B335">
        <f t="shared" si="66"/>
        <v>307</v>
      </c>
      <c r="C335">
        <f t="shared" si="74"/>
        <v>981742.07639212243</v>
      </c>
      <c r="D335">
        <f t="shared" si="75"/>
        <v>21.478191581580589</v>
      </c>
      <c r="E335">
        <f t="shared" si="76"/>
        <v>238.24472367214798</v>
      </c>
      <c r="F335">
        <f t="shared" si="77"/>
        <v>7354929.947064328</v>
      </c>
      <c r="G335">
        <f t="shared" si="78"/>
        <v>61329.917708169516</v>
      </c>
      <c r="H335">
        <f t="shared" si="68"/>
        <v>613299.17708169576</v>
      </c>
      <c r="I335">
        <f t="shared" si="61"/>
        <v>-5.2043116855641465</v>
      </c>
      <c r="J335">
        <f t="shared" si="62"/>
        <v>-1.1037778692413927</v>
      </c>
      <c r="K335">
        <f t="shared" si="63"/>
        <v>-12.243547249032217</v>
      </c>
      <c r="L335">
        <f t="shared" si="64"/>
        <v>18.398221149683607</v>
      </c>
      <c r="M335">
        <f t="shared" si="65"/>
        <v>0.15341565415414707</v>
      </c>
      <c r="N335">
        <f t="shared" si="67"/>
        <v>1.5341565415414706</v>
      </c>
    </row>
    <row r="336" spans="1:14">
      <c r="A336">
        <v>308</v>
      </c>
      <c r="B336">
        <f t="shared" si="66"/>
        <v>308</v>
      </c>
      <c r="C336">
        <f t="shared" si="74"/>
        <v>981736.87208043691</v>
      </c>
      <c r="D336">
        <f t="shared" si="75"/>
        <v>20.374413712339198</v>
      </c>
      <c r="E336">
        <f t="shared" si="76"/>
        <v>226.00117642311577</v>
      </c>
      <c r="F336">
        <f t="shared" si="77"/>
        <v>7354948.345285478</v>
      </c>
      <c r="G336">
        <f t="shared" si="78"/>
        <v>61330.071123823669</v>
      </c>
      <c r="H336">
        <f t="shared" si="68"/>
        <v>613300.71123823733</v>
      </c>
      <c r="I336">
        <f t="shared" si="61"/>
        <v>-4.936832640958345</v>
      </c>
      <c r="J336">
        <f t="shared" si="62"/>
        <v>-1.0470561896630362</v>
      </c>
      <c r="K336">
        <f t="shared" si="63"/>
        <v>-11.6143676076254</v>
      </c>
      <c r="L336">
        <f t="shared" si="64"/>
        <v>17.452724911730073</v>
      </c>
      <c r="M336">
        <f t="shared" si="65"/>
        <v>0.14553152651670856</v>
      </c>
      <c r="N336">
        <f t="shared" si="67"/>
        <v>1.4553152651670855</v>
      </c>
    </row>
    <row r="337" spans="1:14">
      <c r="A337">
        <v>309</v>
      </c>
      <c r="B337">
        <f t="shared" si="66"/>
        <v>309</v>
      </c>
      <c r="C337">
        <f t="shared" si="74"/>
        <v>981731.93524779601</v>
      </c>
      <c r="D337">
        <f t="shared" si="75"/>
        <v>19.327357522676163</v>
      </c>
      <c r="E337">
        <f t="shared" si="76"/>
        <v>214.38680881549035</v>
      </c>
      <c r="F337">
        <f t="shared" si="77"/>
        <v>7354965.7980103893</v>
      </c>
      <c r="G337">
        <f t="shared" si="78"/>
        <v>61330.216655350188</v>
      </c>
      <c r="H337">
        <f t="shared" si="68"/>
        <v>613302.16655350255</v>
      </c>
      <c r="I337">
        <f t="shared" si="61"/>
        <v>-4.6831016103412342</v>
      </c>
      <c r="J337">
        <f t="shared" si="62"/>
        <v>-0.99324914516563267</v>
      </c>
      <c r="K337">
        <f t="shared" si="63"/>
        <v>-11.017518268647882</v>
      </c>
      <c r="L337">
        <f t="shared" si="64"/>
        <v>16.555816470421348</v>
      </c>
      <c r="M337">
        <f t="shared" si="65"/>
        <v>0.13805255373340117</v>
      </c>
      <c r="N337">
        <f t="shared" si="67"/>
        <v>1.3805255373340115</v>
      </c>
    </row>
    <row r="338" spans="1:14">
      <c r="A338">
        <v>310</v>
      </c>
      <c r="B338">
        <f t="shared" si="66"/>
        <v>310</v>
      </c>
      <c r="C338">
        <f t="shared" si="74"/>
        <v>981727.25214618561</v>
      </c>
      <c r="D338">
        <f t="shared" si="75"/>
        <v>18.334108377510532</v>
      </c>
      <c r="E338">
        <f t="shared" si="76"/>
        <v>203.36929054684248</v>
      </c>
      <c r="F338">
        <f t="shared" si="77"/>
        <v>7354982.35382686</v>
      </c>
      <c r="G338">
        <f t="shared" si="78"/>
        <v>61330.35470790392</v>
      </c>
      <c r="H338">
        <f t="shared" si="68"/>
        <v>613303.54707903985</v>
      </c>
      <c r="I338">
        <f t="shared" si="61"/>
        <v>-4.4424118915682076</v>
      </c>
      <c r="J338">
        <f t="shared" si="62"/>
        <v>-0.94220698936524672</v>
      </c>
      <c r="K338">
        <f t="shared" si="63"/>
        <v>-10.45133818509176</v>
      </c>
      <c r="L338">
        <f t="shared" si="64"/>
        <v>15.704999149042996</v>
      </c>
      <c r="M338">
        <f t="shared" si="65"/>
        <v>0.13095791698221809</v>
      </c>
      <c r="N338">
        <f t="shared" si="67"/>
        <v>1.3095791698221808</v>
      </c>
    </row>
    <row r="339" spans="1:14">
      <c r="A339">
        <v>311</v>
      </c>
      <c r="B339">
        <f t="shared" si="66"/>
        <v>311</v>
      </c>
      <c r="C339">
        <f t="shared" si="74"/>
        <v>981722.80973429407</v>
      </c>
      <c r="D339">
        <f t="shared" si="75"/>
        <v>17.391901388145286</v>
      </c>
      <c r="E339">
        <f t="shared" si="76"/>
        <v>192.91795236175071</v>
      </c>
      <c r="F339">
        <f t="shared" si="77"/>
        <v>7354998.0588260088</v>
      </c>
      <c r="G339">
        <f t="shared" si="78"/>
        <v>61330.485665820903</v>
      </c>
      <c r="H339">
        <f t="shared" si="68"/>
        <v>613304.8566582097</v>
      </c>
      <c r="I339">
        <f t="shared" si="61"/>
        <v>-4.2140931173062706</v>
      </c>
      <c r="J339">
        <f t="shared" si="62"/>
        <v>-0.89378766728430292</v>
      </c>
      <c r="K339">
        <f t="shared" si="63"/>
        <v>-9.9142516261162825</v>
      </c>
      <c r="L339">
        <f t="shared" si="64"/>
        <v>14.897904543648675</v>
      </c>
      <c r="M339">
        <f t="shared" si="65"/>
        <v>0.12422786705818062</v>
      </c>
      <c r="N339">
        <f t="shared" si="67"/>
        <v>1.2422786705818061</v>
      </c>
    </row>
    <row r="340" spans="1:14">
      <c r="A340">
        <v>312</v>
      </c>
      <c r="B340">
        <f t="shared" si="66"/>
        <v>312</v>
      </c>
      <c r="C340">
        <f t="shared" si="74"/>
        <v>981718.5956411768</v>
      </c>
      <c r="D340">
        <f t="shared" si="75"/>
        <v>16.498113720860982</v>
      </c>
      <c r="E340">
        <f t="shared" si="76"/>
        <v>183.00370073563442</v>
      </c>
      <c r="F340">
        <f t="shared" si="77"/>
        <v>7355012.956730552</v>
      </c>
      <c r="G340">
        <f t="shared" si="78"/>
        <v>61330.609893687964</v>
      </c>
      <c r="H340">
        <f t="shared" si="68"/>
        <v>613306.09893688024</v>
      </c>
      <c r="I340">
        <f t="shared" si="61"/>
        <v>-3.9975093861397908</v>
      </c>
      <c r="J340">
        <f t="shared" si="62"/>
        <v>-0.84785642051654453</v>
      </c>
      <c r="K340">
        <f t="shared" si="63"/>
        <v>-9.404763797379049</v>
      </c>
      <c r="L340">
        <f t="shared" si="64"/>
        <v>14.132285934600663</v>
      </c>
      <c r="M340">
        <f t="shared" si="65"/>
        <v>0.1178436694347213</v>
      </c>
      <c r="N340">
        <f t="shared" si="67"/>
        <v>1.1784366943472129</v>
      </c>
    </row>
    <row r="341" spans="1:14">
      <c r="A341">
        <v>313</v>
      </c>
      <c r="B341">
        <f t="shared" si="66"/>
        <v>313</v>
      </c>
      <c r="C341">
        <f t="shared" si="74"/>
        <v>981714.59813179064</v>
      </c>
      <c r="D341">
        <f t="shared" si="75"/>
        <v>15.650257300344437</v>
      </c>
      <c r="E341">
        <f t="shared" si="76"/>
        <v>173.59893693825538</v>
      </c>
      <c r="F341">
        <f t="shared" si="77"/>
        <v>7355027.0890164869</v>
      </c>
      <c r="G341">
        <f t="shared" si="78"/>
        <v>61330.727737357396</v>
      </c>
      <c r="H341">
        <f t="shared" si="68"/>
        <v>613307.27737357456</v>
      </c>
      <c r="I341">
        <f t="shared" si="61"/>
        <v>-3.7920574898789763</v>
      </c>
      <c r="J341">
        <f t="shared" si="62"/>
        <v>-0.80428541263885744</v>
      </c>
      <c r="K341">
        <f t="shared" si="63"/>
        <v>-8.9214566859535793</v>
      </c>
      <c r="L341">
        <f t="shared" si="64"/>
        <v>13.406012036326096</v>
      </c>
      <c r="M341">
        <f t="shared" si="65"/>
        <v>0.1117875521453174</v>
      </c>
      <c r="N341">
        <f t="shared" si="67"/>
        <v>1.1178755214531739</v>
      </c>
    </row>
    <row r="342" spans="1:14">
      <c r="A342">
        <v>314</v>
      </c>
      <c r="B342">
        <f t="shared" si="66"/>
        <v>314</v>
      </c>
      <c r="C342">
        <f t="shared" si="74"/>
        <v>981710.80607430078</v>
      </c>
      <c r="D342">
        <f t="shared" si="75"/>
        <v>14.845971887705581</v>
      </c>
      <c r="E342">
        <f t="shared" si="76"/>
        <v>164.67748025230179</v>
      </c>
      <c r="F342">
        <f t="shared" si="77"/>
        <v>7355040.4950285228</v>
      </c>
      <c r="G342">
        <f t="shared" si="78"/>
        <v>61330.839524909541</v>
      </c>
      <c r="H342">
        <f t="shared" si="68"/>
        <v>613308.39524909598</v>
      </c>
      <c r="I342">
        <f t="shared" si="61"/>
        <v>-3.5971652321114651</v>
      </c>
      <c r="J342">
        <f t="shared" si="62"/>
        <v>-0.76295337383390138</v>
      </c>
      <c r="K342">
        <f t="shared" si="63"/>
        <v>-8.4629851183408746</v>
      </c>
      <c r="L342">
        <f t="shared" si="64"/>
        <v>12.717061067945487</v>
      </c>
      <c r="M342">
        <f t="shared" si="65"/>
        <v>0.10604265634075415</v>
      </c>
      <c r="N342">
        <f t="shared" si="67"/>
        <v>1.0604265634075414</v>
      </c>
    </row>
    <row r="343" spans="1:14">
      <c r="A343">
        <v>315</v>
      </c>
      <c r="B343">
        <f t="shared" si="66"/>
        <v>315</v>
      </c>
      <c r="C343">
        <f t="shared" si="74"/>
        <v>981707.20890906872</v>
      </c>
      <c r="D343">
        <f t="shared" si="75"/>
        <v>14.083018513871679</v>
      </c>
      <c r="E343">
        <f t="shared" si="76"/>
        <v>156.21449513396092</v>
      </c>
      <c r="F343">
        <f t="shared" si="77"/>
        <v>7355053.2120895907</v>
      </c>
      <c r="G343">
        <f t="shared" si="78"/>
        <v>61330.945567565883</v>
      </c>
      <c r="H343">
        <f t="shared" si="68"/>
        <v>613309.45567565935</v>
      </c>
      <c r="I343">
        <f t="shared" si="61"/>
        <v>-3.4122898332937819</v>
      </c>
      <c r="J343">
        <f t="shared" si="62"/>
        <v>-0.72374526374029002</v>
      </c>
      <c r="K343">
        <f t="shared" si="63"/>
        <v>-8.0280730206682556</v>
      </c>
      <c r="L343">
        <f t="shared" si="64"/>
        <v>12.063515128317531</v>
      </c>
      <c r="M343">
        <f t="shared" si="65"/>
        <v>0.10059298938479772</v>
      </c>
      <c r="N343">
        <f t="shared" si="67"/>
        <v>1.005929893847977</v>
      </c>
    </row>
    <row r="344" spans="1:14">
      <c r="A344">
        <v>316</v>
      </c>
      <c r="B344">
        <f t="shared" si="66"/>
        <v>316</v>
      </c>
      <c r="C344">
        <f t="shared" si="74"/>
        <v>981703.79661923542</v>
      </c>
      <c r="D344">
        <f t="shared" si="75"/>
        <v>13.359273250131389</v>
      </c>
      <c r="E344">
        <f t="shared" si="76"/>
        <v>148.18642211329268</v>
      </c>
      <c r="F344">
        <f t="shared" si="77"/>
        <v>7355065.2756047193</v>
      </c>
      <c r="G344">
        <f t="shared" si="78"/>
        <v>61331.04616055527</v>
      </c>
      <c r="H344">
        <f t="shared" si="68"/>
        <v>613310.46160555317</v>
      </c>
      <c r="I344">
        <f t="shared" si="61"/>
        <v>-3.2369164179225649</v>
      </c>
      <c r="J344">
        <f t="shared" si="62"/>
        <v>-0.68655195159718729</v>
      </c>
      <c r="K344">
        <f t="shared" si="63"/>
        <v>-7.6155098707248232</v>
      </c>
      <c r="L344">
        <f t="shared" si="64"/>
        <v>11.443554859886493</v>
      </c>
      <c r="M344">
        <f t="shared" si="65"/>
        <v>9.5423380358081344E-2</v>
      </c>
      <c r="N344">
        <f t="shared" si="67"/>
        <v>0.95423380358081344</v>
      </c>
    </row>
    <row r="345" spans="1:14">
      <c r="A345">
        <v>317</v>
      </c>
      <c r="B345">
        <f t="shared" si="66"/>
        <v>317</v>
      </c>
      <c r="C345">
        <f t="shared" si="74"/>
        <v>981700.55970281747</v>
      </c>
      <c r="D345">
        <f t="shared" si="75"/>
        <v>12.672721298534203</v>
      </c>
      <c r="E345">
        <f t="shared" si="76"/>
        <v>140.57091224256786</v>
      </c>
      <c r="F345">
        <f t="shared" si="77"/>
        <v>7355076.7191595789</v>
      </c>
      <c r="G345">
        <f t="shared" si="78"/>
        <v>61331.141583935627</v>
      </c>
      <c r="H345">
        <f t="shared" si="68"/>
        <v>613311.41583935672</v>
      </c>
      <c r="I345">
        <f t="shared" si="61"/>
        <v>-3.0705565795559338</v>
      </c>
      <c r="J345">
        <f t="shared" si="62"/>
        <v>-0.65126991279777813</v>
      </c>
      <c r="K345">
        <f t="shared" si="63"/>
        <v>-7.2241473320107197</v>
      </c>
      <c r="L345">
        <f t="shared" si="64"/>
        <v>10.85545438651776</v>
      </c>
      <c r="M345">
        <f t="shared" si="65"/>
        <v>9.0519437846672879E-2</v>
      </c>
      <c r="N345">
        <f t="shared" si="67"/>
        <v>0.90519437846672868</v>
      </c>
    </row>
    <row r="346" spans="1:14">
      <c r="A346">
        <v>318</v>
      </c>
      <c r="B346">
        <f t="shared" si="66"/>
        <v>318</v>
      </c>
      <c r="C346">
        <f t="shared" si="74"/>
        <v>981697.48914623796</v>
      </c>
      <c r="D346">
        <f t="shared" si="75"/>
        <v>12.021451385736425</v>
      </c>
      <c r="E346">
        <f t="shared" si="76"/>
        <v>133.34676491055714</v>
      </c>
      <c r="F346">
        <f t="shared" si="77"/>
        <v>7355087.5746139651</v>
      </c>
      <c r="G346">
        <f t="shared" si="78"/>
        <v>61331.232103373477</v>
      </c>
      <c r="H346">
        <f t="shared" si="68"/>
        <v>613312.32103373518</v>
      </c>
      <c r="I346">
        <f t="shared" si="61"/>
        <v>-2.9127470196738781</v>
      </c>
      <c r="J346">
        <f t="shared" si="62"/>
        <v>-0.61780094101125815</v>
      </c>
      <c r="K346">
        <f t="shared" si="63"/>
        <v>-6.8528960604786882</v>
      </c>
      <c r="L346">
        <f t="shared" si="64"/>
        <v>10.297576511265708</v>
      </c>
      <c r="M346">
        <f t="shared" si="65"/>
        <v>8.5867509898117311E-2</v>
      </c>
      <c r="N346">
        <f t="shared" si="67"/>
        <v>0.85867509898117311</v>
      </c>
    </row>
    <row r="347" spans="1:14">
      <c r="A347">
        <v>319</v>
      </c>
      <c r="B347">
        <f t="shared" si="66"/>
        <v>319</v>
      </c>
      <c r="C347">
        <f t="shared" si="74"/>
        <v>981694.57639921829</v>
      </c>
      <c r="D347">
        <f t="shared" si="75"/>
        <v>11.403650444725166</v>
      </c>
      <c r="E347">
        <f t="shared" si="76"/>
        <v>126.49386885007846</v>
      </c>
      <c r="F347">
        <f t="shared" si="77"/>
        <v>7355097.8721904764</v>
      </c>
      <c r="G347">
        <f t="shared" si="78"/>
        <v>61331.317970883378</v>
      </c>
      <c r="H347">
        <f t="shared" si="68"/>
        <v>613313.17970883416</v>
      </c>
      <c r="I347">
        <f t="shared" si="61"/>
        <v>-2.7630482565737138</v>
      </c>
      <c r="J347">
        <f t="shared" si="62"/>
        <v>-0.58605187507588075</v>
      </c>
      <c r="K347">
        <f t="shared" si="63"/>
        <v>-6.500722675122093</v>
      </c>
      <c r="L347">
        <f t="shared" si="64"/>
        <v>9.7683681607379356</v>
      </c>
      <c r="M347">
        <f t="shared" si="65"/>
        <v>8.1454646033751188E-2</v>
      </c>
      <c r="N347">
        <f t="shared" si="67"/>
        <v>0.81454646033751177</v>
      </c>
    </row>
    <row r="348" spans="1:14">
      <c r="A348">
        <v>320</v>
      </c>
      <c r="B348">
        <f t="shared" si="66"/>
        <v>320</v>
      </c>
      <c r="C348">
        <f t="shared" si="74"/>
        <v>981691.81335096166</v>
      </c>
      <c r="D348">
        <f t="shared" si="75"/>
        <v>10.817598569649284</v>
      </c>
      <c r="E348">
        <f t="shared" si="76"/>
        <v>119.99314617495637</v>
      </c>
      <c r="F348">
        <f t="shared" si="77"/>
        <v>7355107.6405586367</v>
      </c>
      <c r="G348">
        <f t="shared" si="78"/>
        <v>61331.399425529409</v>
      </c>
      <c r="H348">
        <f t="shared" si="68"/>
        <v>613313.99425529444</v>
      </c>
      <c r="I348">
        <f t="shared" ref="I348:I411" si="79">-B$9*C348*(D348 + E348) - B$9*C348*(B$12)*(D348+E348)</f>
        <v>-2.6210434006930421</v>
      </c>
      <c r="J348">
        <f t="shared" ref="J348:J411" si="80">B$9*C348*(D348 + E348) -B$10*(D348)</f>
        <v>-0.55593433990631602</v>
      </c>
      <c r="K348">
        <f t="shared" ref="K348:K411" si="81">(B$12)*B$9*C348*(D348 + E348) - B$10*( E348)</f>
        <v>-6.1666468840153303</v>
      </c>
      <c r="L348">
        <f t="shared" ref="L348:L411" si="82">B$10*(D348)*(1- B$13) + B$10*(E348)</f>
        <v>9.2663560634029078</v>
      </c>
      <c r="M348">
        <f t="shared" ref="M348:M411" si="83">B$10*(D348)*B$13</f>
        <v>7.7268561211780606E-2</v>
      </c>
      <c r="N348">
        <f t="shared" si="67"/>
        <v>0.77268561211780595</v>
      </c>
    </row>
    <row r="349" spans="1:14">
      <c r="A349">
        <v>321</v>
      </c>
      <c r="B349">
        <f t="shared" ref="B349:B412" si="84">B348+B$8</f>
        <v>321</v>
      </c>
      <c r="C349">
        <f t="shared" si="74"/>
        <v>981689.19230756094</v>
      </c>
      <c r="D349">
        <f t="shared" si="75"/>
        <v>10.261664229742969</v>
      </c>
      <c r="E349">
        <f t="shared" si="76"/>
        <v>113.82649929094103</v>
      </c>
      <c r="F349">
        <f t="shared" si="77"/>
        <v>7355116.9069146998</v>
      </c>
      <c r="G349">
        <f t="shared" si="78"/>
        <v>61331.476694090619</v>
      </c>
      <c r="H349">
        <f t="shared" si="68"/>
        <v>613314.76694090653</v>
      </c>
      <c r="I349">
        <f t="shared" si="79"/>
        <v>-2.4863369929389312</v>
      </c>
      <c r="J349">
        <f t="shared" si="80"/>
        <v>-0.52736450069723062</v>
      </c>
      <c r="K349">
        <f t="shared" si="81"/>
        <v>-5.8497387578412656</v>
      </c>
      <c r="L349">
        <f t="shared" si="82"/>
        <v>8.7901426498364064</v>
      </c>
      <c r="M349">
        <f t="shared" si="83"/>
        <v>7.3297601641021212E-2</v>
      </c>
      <c r="N349">
        <f t="shared" ref="N349:N412" si="85">D349*B$10</f>
        <v>0.73297601641021204</v>
      </c>
    </row>
    <row r="350" spans="1:14">
      <c r="A350">
        <v>322</v>
      </c>
      <c r="B350">
        <f t="shared" si="84"/>
        <v>322</v>
      </c>
      <c r="C350">
        <f t="shared" si="74"/>
        <v>981686.705970568</v>
      </c>
      <c r="D350">
        <f t="shared" si="75"/>
        <v>9.7342997290457394</v>
      </c>
      <c r="E350">
        <f t="shared" si="76"/>
        <v>107.97676053309976</v>
      </c>
      <c r="F350">
        <f t="shared" si="77"/>
        <v>7355125.6970573496</v>
      </c>
      <c r="G350">
        <f t="shared" si="78"/>
        <v>61331.549991692264</v>
      </c>
      <c r="H350">
        <f t="shared" ref="H350:H413" si="86">H349+N349*B$8</f>
        <v>613315.49991692288</v>
      </c>
      <c r="I350">
        <f t="shared" si="79"/>
        <v>-2.3585539027785347</v>
      </c>
      <c r="J350">
        <f t="shared" si="80"/>
        <v>-0.5002628297416879</v>
      </c>
      <c r="K350">
        <f t="shared" si="81"/>
        <v>-5.5491161433473133</v>
      </c>
      <c r="L350">
        <f t="shared" si="82"/>
        <v>8.338402163517209</v>
      </c>
      <c r="M350">
        <f t="shared" si="83"/>
        <v>6.9530712350326707E-2</v>
      </c>
      <c r="N350">
        <f t="shared" si="85"/>
        <v>0.69530712350326707</v>
      </c>
    </row>
    <row r="351" spans="1:14">
      <c r="A351">
        <v>323</v>
      </c>
      <c r="B351">
        <f t="shared" si="84"/>
        <v>323</v>
      </c>
      <c r="C351">
        <f t="shared" si="74"/>
        <v>981684.34741666517</v>
      </c>
      <c r="D351">
        <f t="shared" si="75"/>
        <v>9.2340368993040514</v>
      </c>
      <c r="E351">
        <f t="shared" si="76"/>
        <v>102.42764438975244</v>
      </c>
      <c r="F351">
        <f t="shared" si="77"/>
        <v>7355134.0354595128</v>
      </c>
      <c r="G351">
        <f t="shared" si="78"/>
        <v>61331.619522404617</v>
      </c>
      <c r="H351">
        <f t="shared" si="86"/>
        <v>613316.19522404636</v>
      </c>
      <c r="I351">
        <f t="shared" si="79"/>
        <v>-2.2373382830138637</v>
      </c>
      <c r="J351">
        <f t="shared" si="80"/>
        <v>-0.47455388521779329</v>
      </c>
      <c r="K351">
        <f t="shared" si="81"/>
        <v>-5.2639422095580919</v>
      </c>
      <c r="L351">
        <f t="shared" si="82"/>
        <v>7.909876971366149</v>
      </c>
      <c r="M351">
        <f t="shared" si="83"/>
        <v>6.5957406423600359E-2</v>
      </c>
      <c r="N351">
        <f t="shared" si="85"/>
        <v>0.65957406423600362</v>
      </c>
    </row>
    <row r="352" spans="1:14">
      <c r="A352">
        <v>324</v>
      </c>
      <c r="B352">
        <f t="shared" si="84"/>
        <v>324</v>
      </c>
      <c r="C352">
        <f t="shared" si="74"/>
        <v>981682.11007838219</v>
      </c>
      <c r="D352">
        <f t="shared" si="75"/>
        <v>8.7594830140862587</v>
      </c>
      <c r="E352">
        <f t="shared" si="76"/>
        <v>97.163702180194349</v>
      </c>
      <c r="F352">
        <f t="shared" si="77"/>
        <v>7355141.9453364844</v>
      </c>
      <c r="G352">
        <f t="shared" si="78"/>
        <v>61331.685479811043</v>
      </c>
      <c r="H352">
        <f t="shared" si="86"/>
        <v>613316.85479811055</v>
      </c>
      <c r="I352">
        <f t="shared" si="79"/>
        <v>-2.1223525783221397</v>
      </c>
      <c r="J352">
        <f t="shared" si="80"/>
        <v>-0.45016610133006502</v>
      </c>
      <c r="K352">
        <f t="shared" si="81"/>
        <v>-4.9934231199392674</v>
      </c>
      <c r="L352">
        <f t="shared" si="82"/>
        <v>7.5033740637765698</v>
      </c>
      <c r="M352">
        <f t="shared" si="83"/>
        <v>6.2567735814901854E-2</v>
      </c>
      <c r="N352">
        <f t="shared" si="85"/>
        <v>0.62567735814901848</v>
      </c>
    </row>
    <row r="353" spans="1:14">
      <c r="A353">
        <v>325</v>
      </c>
      <c r="B353">
        <f t="shared" si="84"/>
        <v>325</v>
      </c>
      <c r="C353">
        <f t="shared" si="74"/>
        <v>981679.98772580386</v>
      </c>
      <c r="D353">
        <f t="shared" si="75"/>
        <v>8.3093169127561932</v>
      </c>
      <c r="E353">
        <f t="shared" si="76"/>
        <v>92.170279060255083</v>
      </c>
      <c r="F353">
        <f t="shared" si="77"/>
        <v>7355149.4487105478</v>
      </c>
      <c r="G353">
        <f t="shared" si="78"/>
        <v>61331.748047546862</v>
      </c>
      <c r="H353">
        <f t="shared" si="86"/>
        <v>613317.48047546868</v>
      </c>
      <c r="I353">
        <f t="shared" si="79"/>
        <v>-2.0132765847936884</v>
      </c>
      <c r="J353">
        <f t="shared" si="80"/>
        <v>-0.42703158922338474</v>
      </c>
      <c r="K353">
        <f t="shared" si="81"/>
        <v>-4.7368058240551605</v>
      </c>
      <c r="L353">
        <f t="shared" si="82"/>
        <v>7.1177617344096893</v>
      </c>
      <c r="M353">
        <f t="shared" si="83"/>
        <v>5.9352263662544237E-2</v>
      </c>
      <c r="N353">
        <f t="shared" si="85"/>
        <v>0.59352263662544236</v>
      </c>
    </row>
    <row r="354" spans="1:14">
      <c r="A354">
        <v>326</v>
      </c>
      <c r="B354">
        <f t="shared" si="84"/>
        <v>326</v>
      </c>
      <c r="C354">
        <f t="shared" si="74"/>
        <v>981677.97444921907</v>
      </c>
      <c r="D354">
        <f t="shared" si="75"/>
        <v>7.8822853235328081</v>
      </c>
      <c r="E354">
        <f t="shared" si="76"/>
        <v>87.433473236199916</v>
      </c>
      <c r="F354">
        <f t="shared" si="77"/>
        <v>7355156.5664722826</v>
      </c>
      <c r="G354">
        <f t="shared" si="78"/>
        <v>61331.807399810525</v>
      </c>
      <c r="H354">
        <f t="shared" si="86"/>
        <v>613318.07399810525</v>
      </c>
      <c r="I354">
        <f t="shared" si="79"/>
        <v>-1.9098065578421084</v>
      </c>
      <c r="J354">
        <f t="shared" si="80"/>
        <v>-0.4050859481171607</v>
      </c>
      <c r="K354">
        <f t="shared" si="81"/>
        <v>-4.4933759625930669</v>
      </c>
      <c r="L354">
        <f t="shared" si="82"/>
        <v>6.7519664305271023</v>
      </c>
      <c r="M354">
        <f t="shared" si="83"/>
        <v>5.6302038025234341E-2</v>
      </c>
      <c r="N354">
        <f t="shared" si="85"/>
        <v>0.56302038025234336</v>
      </c>
    </row>
    <row r="355" spans="1:14">
      <c r="A355">
        <v>327</v>
      </c>
      <c r="B355">
        <f t="shared" si="84"/>
        <v>327</v>
      </c>
      <c r="C355">
        <f t="shared" si="74"/>
        <v>981676.06464266125</v>
      </c>
      <c r="D355">
        <f t="shared" si="75"/>
        <v>7.4771993754156476</v>
      </c>
      <c r="E355">
        <f t="shared" si="76"/>
        <v>82.940097273606852</v>
      </c>
      <c r="F355">
        <f t="shared" si="77"/>
        <v>7355163.3184387134</v>
      </c>
      <c r="G355">
        <f t="shared" si="78"/>
        <v>61331.863701848553</v>
      </c>
      <c r="H355">
        <f t="shared" si="86"/>
        <v>613318.63701848546</v>
      </c>
      <c r="I355">
        <f t="shared" si="79"/>
        <v>-1.8116543659967783</v>
      </c>
      <c r="J355">
        <f t="shared" si="80"/>
        <v>-0.38426808613559599</v>
      </c>
      <c r="K355">
        <f t="shared" si="81"/>
        <v>-4.2624558799406618</v>
      </c>
      <c r="L355">
        <f t="shared" si="82"/>
        <v>6.4049697651057809</v>
      </c>
      <c r="M355">
        <f t="shared" si="83"/>
        <v>5.3408566967254628E-2</v>
      </c>
      <c r="N355">
        <f t="shared" si="85"/>
        <v>0.53408566967254623</v>
      </c>
    </row>
    <row r="356" spans="1:14">
      <c r="A356">
        <v>328</v>
      </c>
      <c r="B356">
        <f t="shared" si="84"/>
        <v>328</v>
      </c>
      <c r="C356">
        <f t="shared" si="74"/>
        <v>981674.25298829528</v>
      </c>
      <c r="D356">
        <f t="shared" si="75"/>
        <v>7.0929312892800516</v>
      </c>
      <c r="E356">
        <f t="shared" si="76"/>
        <v>78.677641393666192</v>
      </c>
      <c r="F356">
        <f t="shared" si="77"/>
        <v>7355169.7234084783</v>
      </c>
      <c r="G356">
        <f t="shared" si="78"/>
        <v>61331.917110415518</v>
      </c>
      <c r="H356">
        <f t="shared" si="86"/>
        <v>613319.17110415513</v>
      </c>
      <c r="I356">
        <f t="shared" si="79"/>
        <v>-1.7185466882161384</v>
      </c>
      <c r="J356">
        <f t="shared" si="80"/>
        <v>-0.36452005033677509</v>
      </c>
      <c r="K356">
        <f t="shared" si="81"/>
        <v>-4.0434027388003901</v>
      </c>
      <c r="L356">
        <f t="shared" si="82"/>
        <v>6.0758056824298743</v>
      </c>
      <c r="M356">
        <f t="shared" si="83"/>
        <v>5.0663794923428943E-2</v>
      </c>
      <c r="N356">
        <f t="shared" si="85"/>
        <v>0.5066379492342894</v>
      </c>
    </row>
    <row r="357" spans="1:14">
      <c r="A357">
        <v>329</v>
      </c>
      <c r="B357">
        <f t="shared" si="84"/>
        <v>329</v>
      </c>
      <c r="C357">
        <f t="shared" si="74"/>
        <v>981672.53444160707</v>
      </c>
      <c r="D357">
        <f t="shared" si="75"/>
        <v>6.7284112389432762</v>
      </c>
      <c r="E357">
        <f t="shared" si="76"/>
        <v>74.634238654865797</v>
      </c>
      <c r="F357">
        <f t="shared" si="77"/>
        <v>7355175.799214161</v>
      </c>
      <c r="G357">
        <f t="shared" si="78"/>
        <v>61331.96777421044</v>
      </c>
      <c r="H357">
        <f t="shared" si="86"/>
        <v>613319.6777421044</v>
      </c>
      <c r="I357">
        <f t="shared" si="79"/>
        <v>-1.6302242524819088</v>
      </c>
      <c r="J357">
        <f t="shared" si="80"/>
        <v>-0.34578686546874082</v>
      </c>
      <c r="K357">
        <f t="shared" si="81"/>
        <v>-3.8356067316071409</v>
      </c>
      <c r="L357">
        <f t="shared" si="82"/>
        <v>5.7635577692796245</v>
      </c>
      <c r="M357">
        <f t="shared" si="83"/>
        <v>4.8060080278166259E-2</v>
      </c>
      <c r="N357">
        <f t="shared" si="85"/>
        <v>0.48060080278166256</v>
      </c>
    </row>
    <row r="358" spans="1:14">
      <c r="A358">
        <v>330</v>
      </c>
      <c r="B358">
        <f t="shared" si="84"/>
        <v>330</v>
      </c>
      <c r="C358">
        <f t="shared" si="74"/>
        <v>981670.9042173546</v>
      </c>
      <c r="D358">
        <f t="shared" si="75"/>
        <v>6.3826243734745356</v>
      </c>
      <c r="E358">
        <f t="shared" si="76"/>
        <v>70.798631923258654</v>
      </c>
      <c r="F358">
        <f t="shared" si="77"/>
        <v>7355181.5627719304</v>
      </c>
      <c r="G358">
        <f t="shared" si="78"/>
        <v>61332.015834290716</v>
      </c>
      <c r="H358">
        <f t="shared" si="86"/>
        <v>613320.15834290721</v>
      </c>
      <c r="I358">
        <f t="shared" si="79"/>
        <v>-1.5464411135498199</v>
      </c>
      <c r="J358">
        <f t="shared" si="80"/>
        <v>-0.32801638100488401</v>
      </c>
      <c r="K358">
        <f t="shared" si="81"/>
        <v>-3.6384893837833809</v>
      </c>
      <c r="L358">
        <f t="shared" si="82"/>
        <v>5.4673567042418378</v>
      </c>
      <c r="M358">
        <f t="shared" si="83"/>
        <v>4.5590174096246688E-2</v>
      </c>
      <c r="N358">
        <f t="shared" si="85"/>
        <v>0.45590174096246683</v>
      </c>
    </row>
    <row r="359" spans="1:14">
      <c r="A359">
        <v>331</v>
      </c>
      <c r="B359">
        <f t="shared" si="84"/>
        <v>331</v>
      </c>
      <c r="C359">
        <f t="shared" si="74"/>
        <v>981669.35777624103</v>
      </c>
      <c r="D359">
        <f t="shared" si="75"/>
        <v>6.0546079924696512</v>
      </c>
      <c r="E359">
        <f t="shared" si="76"/>
        <v>67.160142539475274</v>
      </c>
      <c r="F359">
        <f t="shared" si="77"/>
        <v>7355187.0301286345</v>
      </c>
      <c r="G359">
        <f t="shared" si="78"/>
        <v>61332.06142446481</v>
      </c>
      <c r="H359">
        <f t="shared" si="86"/>
        <v>613320.61424464814</v>
      </c>
      <c r="I359">
        <f t="shared" si="79"/>
        <v>-1.4669639678419286</v>
      </c>
      <c r="J359">
        <f t="shared" si="80"/>
        <v>-0.31115912603389528</v>
      </c>
      <c r="K359">
        <f t="shared" si="81"/>
        <v>-3.4515019441202424</v>
      </c>
      <c r="L359">
        <f t="shared" si="82"/>
        <v>5.1863778380498546</v>
      </c>
      <c r="M359">
        <f t="shared" si="83"/>
        <v>4.324719994621179E-2</v>
      </c>
      <c r="N359">
        <f t="shared" si="85"/>
        <v>0.4324719994621179</v>
      </c>
    </row>
    <row r="360" spans="1:14">
      <c r="A360">
        <v>332</v>
      </c>
      <c r="B360">
        <f t="shared" si="84"/>
        <v>332</v>
      </c>
      <c r="C360">
        <f t="shared" si="74"/>
        <v>981667.89081227314</v>
      </c>
      <c r="D360">
        <f t="shared" si="75"/>
        <v>5.7434488664357559</v>
      </c>
      <c r="E360">
        <f t="shared" si="76"/>
        <v>63.708640595355028</v>
      </c>
      <c r="F360">
        <f t="shared" si="77"/>
        <v>7355192.2165064728</v>
      </c>
      <c r="G360">
        <f t="shared" si="78"/>
        <v>61332.104671664754</v>
      </c>
      <c r="H360">
        <f t="shared" si="86"/>
        <v>613321.04671664757</v>
      </c>
      <c r="I360">
        <f t="shared" si="79"/>
        <v>-1.3915715035693663</v>
      </c>
      <c r="J360">
        <f t="shared" si="80"/>
        <v>-0.29516817160128589</v>
      </c>
      <c r="K360">
        <f t="shared" si="81"/>
        <v>-3.2741238578144038</v>
      </c>
      <c r="L360">
        <f t="shared" si="82"/>
        <v>4.9198388982248007</v>
      </c>
      <c r="M360">
        <f t="shared" si="83"/>
        <v>4.1024634760255398E-2</v>
      </c>
      <c r="N360">
        <f t="shared" si="85"/>
        <v>0.41024634760255396</v>
      </c>
    </row>
    <row r="361" spans="1:14">
      <c r="A361">
        <v>333</v>
      </c>
      <c r="B361">
        <f t="shared" si="84"/>
        <v>333</v>
      </c>
      <c r="C361">
        <f t="shared" ref="C361:C384" si="87">C360+I360*B$8</f>
        <v>981666.49924076954</v>
      </c>
      <c r="D361">
        <f t="shared" ref="D361:D384" si="88">D360+J360*B$8</f>
        <v>5.4482806948344704</v>
      </c>
      <c r="E361">
        <f t="shared" ref="E361:E384" si="89">E360+K360*B$8</f>
        <v>60.434516737540626</v>
      </c>
      <c r="F361">
        <f t="shared" ref="F361:F384" si="90">F360+L360*B$8</f>
        <v>7355197.1363453707</v>
      </c>
      <c r="G361">
        <f t="shared" ref="G361:G384" si="91">G360+M360*B$8</f>
        <v>61332.145696299514</v>
      </c>
      <c r="H361">
        <f t="shared" si="86"/>
        <v>613321.45696299523</v>
      </c>
      <c r="I361">
        <f t="shared" si="79"/>
        <v>-1.3200537842728575</v>
      </c>
      <c r="J361">
        <f t="shared" si="80"/>
        <v>-0.2799990001201213</v>
      </c>
      <c r="K361">
        <f t="shared" si="81"/>
        <v>-3.1058613179195271</v>
      </c>
      <c r="L361">
        <f t="shared" si="82"/>
        <v>4.6669978116351167</v>
      </c>
      <c r="M361">
        <f t="shared" si="83"/>
        <v>3.8916290677389075E-2</v>
      </c>
      <c r="N361">
        <f t="shared" si="85"/>
        <v>0.3891629067738907</v>
      </c>
    </row>
    <row r="362" spans="1:14">
      <c r="A362">
        <v>334</v>
      </c>
      <c r="B362">
        <f t="shared" si="84"/>
        <v>334</v>
      </c>
      <c r="C362">
        <f t="shared" si="87"/>
        <v>981665.17918698525</v>
      </c>
      <c r="D362">
        <f t="shared" si="88"/>
        <v>5.1682816947143495</v>
      </c>
      <c r="E362">
        <f t="shared" si="89"/>
        <v>57.3286554196211</v>
      </c>
      <c r="F362">
        <f t="shared" si="90"/>
        <v>7355201.8033431824</v>
      </c>
      <c r="G362">
        <f t="shared" si="91"/>
        <v>61332.184612590194</v>
      </c>
      <c r="H362">
        <f t="shared" si="86"/>
        <v>613321.84612590203</v>
      </c>
      <c r="I362">
        <f t="shared" si="79"/>
        <v>-1.2522116640616781</v>
      </c>
      <c r="J362">
        <f t="shared" si="80"/>
        <v>-0.26560938148820812</v>
      </c>
      <c r="K362">
        <f t="shared" si="81"/>
        <v>-2.9462458911883602</v>
      </c>
      <c r="L362">
        <f t="shared" si="82"/>
        <v>4.4271506389188584</v>
      </c>
      <c r="M362">
        <f t="shared" si="83"/>
        <v>3.6916297819388211E-2</v>
      </c>
      <c r="N362">
        <f t="shared" si="85"/>
        <v>0.36916297819388211</v>
      </c>
    </row>
    <row r="363" spans="1:14">
      <c r="A363">
        <v>335</v>
      </c>
      <c r="B363">
        <f t="shared" si="84"/>
        <v>335</v>
      </c>
      <c r="C363">
        <f t="shared" si="87"/>
        <v>981663.92697532114</v>
      </c>
      <c r="D363">
        <f t="shared" si="88"/>
        <v>4.9026723132261409</v>
      </c>
      <c r="E363">
        <f t="shared" si="89"/>
        <v>54.382409528432738</v>
      </c>
      <c r="F363">
        <f t="shared" si="90"/>
        <v>7355206.2304938212</v>
      </c>
      <c r="G363">
        <f t="shared" si="91"/>
        <v>61332.221528888011</v>
      </c>
      <c r="H363">
        <f t="shared" si="86"/>
        <v>613322.21528888016</v>
      </c>
      <c r="I363">
        <f t="shared" si="79"/>
        <v>-1.1878562329203033</v>
      </c>
      <c r="J363">
        <f t="shared" si="80"/>
        <v>-0.2519592555675586</v>
      </c>
      <c r="K363">
        <f t="shared" si="81"/>
        <v>-2.7948332144877721</v>
      </c>
      <c r="L363">
        <f t="shared" si="82"/>
        <v>4.1996296150240191</v>
      </c>
      <c r="M363">
        <f t="shared" si="83"/>
        <v>3.5019087951615291E-2</v>
      </c>
      <c r="N363">
        <f t="shared" si="85"/>
        <v>0.35019087951615291</v>
      </c>
    </row>
    <row r="364" spans="1:14">
      <c r="A364">
        <v>336</v>
      </c>
      <c r="B364">
        <f t="shared" si="84"/>
        <v>336</v>
      </c>
      <c r="C364">
        <f t="shared" si="87"/>
        <v>981662.73911908828</v>
      </c>
      <c r="D364">
        <f t="shared" si="88"/>
        <v>4.6507130576585824</v>
      </c>
      <c r="E364">
        <f t="shared" si="89"/>
        <v>51.587576313944965</v>
      </c>
      <c r="F364">
        <f t="shared" si="90"/>
        <v>7355210.4301234363</v>
      </c>
      <c r="G364">
        <f t="shared" si="91"/>
        <v>61332.256547975965</v>
      </c>
      <c r="H364">
        <f t="shared" si="86"/>
        <v>613322.56547975971</v>
      </c>
      <c r="I364">
        <f t="shared" si="79"/>
        <v>-1.1268082905359533</v>
      </c>
      <c r="J364">
        <f t="shared" si="80"/>
        <v>-0.23901062069959988</v>
      </c>
      <c r="K364">
        <f t="shared" si="81"/>
        <v>-2.6512017581646998</v>
      </c>
      <c r="L364">
        <f t="shared" si="82"/>
        <v>3.9838012904169773</v>
      </c>
      <c r="M364">
        <f t="shared" si="83"/>
        <v>3.3219378983275587E-2</v>
      </c>
      <c r="N364">
        <f t="shared" si="85"/>
        <v>0.33219378983275588</v>
      </c>
    </row>
    <row r="365" spans="1:14">
      <c r="A365">
        <v>337</v>
      </c>
      <c r="B365">
        <f t="shared" si="84"/>
        <v>337</v>
      </c>
      <c r="C365">
        <f t="shared" si="87"/>
        <v>981661.61231079779</v>
      </c>
      <c r="D365">
        <f t="shared" si="88"/>
        <v>4.4117024369589828</v>
      </c>
      <c r="E365">
        <f t="shared" si="89"/>
        <v>48.936374555780262</v>
      </c>
      <c r="F365">
        <f t="shared" si="90"/>
        <v>7355214.4139247267</v>
      </c>
      <c r="G365">
        <f t="shared" si="91"/>
        <v>61332.289767354945</v>
      </c>
      <c r="H365">
        <f t="shared" si="86"/>
        <v>613322.8976735496</v>
      </c>
      <c r="I365">
        <f t="shared" si="79"/>
        <v>-1.0688978471798953</v>
      </c>
      <c r="J365">
        <f t="shared" si="80"/>
        <v>-0.22672742794632852</v>
      </c>
      <c r="K365">
        <f t="shared" si="81"/>
        <v>-2.514951652926579</v>
      </c>
      <c r="L365">
        <f t="shared" si="82"/>
        <v>3.7790647677888103</v>
      </c>
      <c r="M365">
        <f t="shared" si="83"/>
        <v>3.1512160263992735E-2</v>
      </c>
      <c r="N365">
        <f t="shared" si="85"/>
        <v>0.31512160263992733</v>
      </c>
    </row>
    <row r="366" spans="1:14">
      <c r="A366">
        <v>338</v>
      </c>
      <c r="B366">
        <f t="shared" si="84"/>
        <v>338</v>
      </c>
      <c r="C366">
        <f t="shared" si="87"/>
        <v>981660.54341295059</v>
      </c>
      <c r="D366">
        <f t="shared" si="88"/>
        <v>4.1849750090126543</v>
      </c>
      <c r="E366">
        <f t="shared" si="89"/>
        <v>46.421422902853685</v>
      </c>
      <c r="F366">
        <f t="shared" si="90"/>
        <v>7355218.1929894947</v>
      </c>
      <c r="G366">
        <f t="shared" si="91"/>
        <v>61332.321279515207</v>
      </c>
      <c r="H366">
        <f t="shared" si="86"/>
        <v>613323.21279515221</v>
      </c>
      <c r="I366">
        <f t="shared" si="79"/>
        <v>-1.0139636502509084</v>
      </c>
      <c r="J366">
        <f t="shared" si="80"/>
        <v>-0.21507548076349678</v>
      </c>
      <c r="K366">
        <f t="shared" si="81"/>
        <v>-2.3857035769760468</v>
      </c>
      <c r="L366">
        <f t="shared" si="82"/>
        <v>3.5848500293546479</v>
      </c>
      <c r="M366">
        <f t="shared" si="83"/>
        <v>2.9892678635804672E-2</v>
      </c>
      <c r="N366">
        <f t="shared" si="85"/>
        <v>0.2989267863580467</v>
      </c>
    </row>
    <row r="367" spans="1:14">
      <c r="A367">
        <v>339</v>
      </c>
      <c r="B367">
        <f t="shared" si="84"/>
        <v>339</v>
      </c>
      <c r="C367">
        <f t="shared" si="87"/>
        <v>981659.52944930037</v>
      </c>
      <c r="D367">
        <f t="shared" si="88"/>
        <v>3.9698995282491576</v>
      </c>
      <c r="E367">
        <f t="shared" si="89"/>
        <v>44.035719325877636</v>
      </c>
      <c r="F367">
        <f t="shared" si="90"/>
        <v>7355221.7778395237</v>
      </c>
      <c r="G367">
        <f t="shared" si="91"/>
        <v>61332.351172193841</v>
      </c>
      <c r="H367">
        <f t="shared" si="86"/>
        <v>613323.51172193862</v>
      </c>
      <c r="I367">
        <f t="shared" si="79"/>
        <v>-0.96185273516094583</v>
      </c>
      <c r="J367">
        <f t="shared" si="80"/>
        <v>-0.20402233982698376</v>
      </c>
      <c r="K367">
        <f t="shared" si="81"/>
        <v>-2.2630977003068411</v>
      </c>
      <c r="L367">
        <f t="shared" si="82"/>
        <v>3.4006163500929913</v>
      </c>
      <c r="M367">
        <f t="shared" si="83"/>
        <v>2.8356425201779695E-2</v>
      </c>
      <c r="N367">
        <f t="shared" si="85"/>
        <v>0.28356425201779695</v>
      </c>
    </row>
    <row r="368" spans="1:14">
      <c r="A368">
        <v>340</v>
      </c>
      <c r="B368">
        <f t="shared" si="84"/>
        <v>340</v>
      </c>
      <c r="C368">
        <f t="shared" si="87"/>
        <v>981658.56759656523</v>
      </c>
      <c r="D368">
        <f t="shared" si="88"/>
        <v>3.765877188422174</v>
      </c>
      <c r="E368">
        <f t="shared" si="89"/>
        <v>41.772621625570793</v>
      </c>
      <c r="F368">
        <f t="shared" si="90"/>
        <v>7355225.1784558734</v>
      </c>
      <c r="G368">
        <f t="shared" si="91"/>
        <v>61332.379528619043</v>
      </c>
      <c r="H368">
        <f t="shared" si="86"/>
        <v>613323.79528619058</v>
      </c>
      <c r="I368">
        <f t="shared" si="79"/>
        <v>-0.91241999931098361</v>
      </c>
      <c r="J368">
        <f t="shared" si="80"/>
        <v>-0.19353723274780352</v>
      </c>
      <c r="K368">
        <f t="shared" si="81"/>
        <v>-2.1467926832264244</v>
      </c>
      <c r="L368">
        <f t="shared" si="82"/>
        <v>3.225850792510768</v>
      </c>
      <c r="M368">
        <f t="shared" si="83"/>
        <v>2.6899122774444104E-2</v>
      </c>
      <c r="N368">
        <f t="shared" si="85"/>
        <v>0.26899122774444101</v>
      </c>
    </row>
    <row r="369" spans="1:14">
      <c r="A369">
        <v>341</v>
      </c>
      <c r="B369">
        <f t="shared" si="84"/>
        <v>341</v>
      </c>
      <c r="C369">
        <f t="shared" si="87"/>
        <v>981657.65517656587</v>
      </c>
      <c r="D369">
        <f t="shared" si="88"/>
        <v>3.5723399556743707</v>
      </c>
      <c r="E369">
        <f t="shared" si="89"/>
        <v>39.62582894234437</v>
      </c>
      <c r="F369">
        <f t="shared" si="90"/>
        <v>7355228.404306666</v>
      </c>
      <c r="G369">
        <f t="shared" si="91"/>
        <v>61332.406427741815</v>
      </c>
      <c r="H369">
        <f t="shared" si="86"/>
        <v>613324.06427741831</v>
      </c>
      <c r="I369">
        <f t="shared" si="79"/>
        <v>-0.86552779796949297</v>
      </c>
      <c r="J369">
        <f t="shared" si="80"/>
        <v>-0.18359096842476974</v>
      </c>
      <c r="K369">
        <f t="shared" si="81"/>
        <v>-2.0364647263213613</v>
      </c>
      <c r="L369">
        <f t="shared" si="82"/>
        <v>3.0600667787465214</v>
      </c>
      <c r="M369">
        <f t="shared" si="83"/>
        <v>2.5516713969102645E-2</v>
      </c>
      <c r="N369">
        <f t="shared" si="85"/>
        <v>0.25516713969102645</v>
      </c>
    </row>
    <row r="370" spans="1:14">
      <c r="A370">
        <v>342</v>
      </c>
      <c r="B370">
        <f t="shared" si="84"/>
        <v>342</v>
      </c>
      <c r="C370">
        <f t="shared" si="87"/>
        <v>981656.78964876791</v>
      </c>
      <c r="D370">
        <f t="shared" si="88"/>
        <v>3.3887489872496008</v>
      </c>
      <c r="E370">
        <f t="shared" si="89"/>
        <v>37.589364216023007</v>
      </c>
      <c r="F370">
        <f t="shared" si="90"/>
        <v>7355231.4643734451</v>
      </c>
      <c r="G370">
        <f t="shared" si="91"/>
        <v>61332.431944455784</v>
      </c>
      <c r="H370">
        <f t="shared" si="86"/>
        <v>613324.319444558</v>
      </c>
      <c r="I370">
        <f t="shared" si="79"/>
        <v>-0.82104556092708392</v>
      </c>
      <c r="J370">
        <f t="shared" si="80"/>
        <v>-0.17415585579670967</v>
      </c>
      <c r="K370">
        <f t="shared" si="81"/>
        <v>-1.9318066692242497</v>
      </c>
      <c r="L370">
        <f t="shared" si="82"/>
        <v>2.902802736039118</v>
      </c>
      <c r="M370">
        <f t="shared" si="83"/>
        <v>2.420534990892572E-2</v>
      </c>
      <c r="N370">
        <f t="shared" si="85"/>
        <v>0.24205349908925719</v>
      </c>
    </row>
    <row r="371" spans="1:14">
      <c r="A371">
        <v>343</v>
      </c>
      <c r="B371">
        <f t="shared" si="84"/>
        <v>343</v>
      </c>
      <c r="C371">
        <f t="shared" si="87"/>
        <v>981655.96860320703</v>
      </c>
      <c r="D371">
        <f t="shared" si="88"/>
        <v>3.2145931314528911</v>
      </c>
      <c r="E371">
        <f t="shared" si="89"/>
        <v>35.657557546798756</v>
      </c>
      <c r="F371">
        <f t="shared" si="90"/>
        <v>7355234.3671761816</v>
      </c>
      <c r="G371">
        <f t="shared" si="91"/>
        <v>61332.456149805694</v>
      </c>
      <c r="H371">
        <f t="shared" si="86"/>
        <v>613324.5614980571</v>
      </c>
      <c r="I371">
        <f t="shared" si="79"/>
        <v>-0.778849428858856</v>
      </c>
      <c r="J371">
        <f t="shared" si="80"/>
        <v>-0.16520562676833112</v>
      </c>
      <c r="K371">
        <f t="shared" si="81"/>
        <v>-1.8325271356765021</v>
      </c>
      <c r="L371">
        <f t="shared" si="82"/>
        <v>2.7536208117933114</v>
      </c>
      <c r="M371">
        <f t="shared" si="83"/>
        <v>2.2961379510377793E-2</v>
      </c>
      <c r="N371">
        <f t="shared" si="85"/>
        <v>0.22961379510377791</v>
      </c>
    </row>
    <row r="372" spans="1:14">
      <c r="A372">
        <v>344</v>
      </c>
      <c r="B372">
        <f t="shared" si="84"/>
        <v>344</v>
      </c>
      <c r="C372">
        <f t="shared" si="87"/>
        <v>981655.18975377816</v>
      </c>
      <c r="D372">
        <f t="shared" si="88"/>
        <v>3.0493875046845598</v>
      </c>
      <c r="E372">
        <f t="shared" si="89"/>
        <v>33.825030411122256</v>
      </c>
      <c r="F372">
        <f t="shared" si="90"/>
        <v>7355237.1207969934</v>
      </c>
      <c r="G372">
        <f t="shared" si="91"/>
        <v>61332.479111185203</v>
      </c>
      <c r="H372">
        <f t="shared" si="86"/>
        <v>613324.79111185216</v>
      </c>
      <c r="I372">
        <f t="shared" si="79"/>
        <v>-0.73882190838095951</v>
      </c>
      <c r="J372">
        <f t="shared" si="80"/>
        <v>-0.15671536309543826</v>
      </c>
      <c r="K372">
        <f t="shared" si="81"/>
        <v>-1.738349722509803</v>
      </c>
      <c r="L372">
        <f t="shared" si="82"/>
        <v>2.6121056546670252</v>
      </c>
      <c r="M372">
        <f t="shared" si="83"/>
        <v>2.1781339319175426E-2</v>
      </c>
      <c r="N372">
        <f t="shared" si="85"/>
        <v>0.21781339319175425</v>
      </c>
    </row>
    <row r="373" spans="1:14">
      <c r="A373">
        <v>345</v>
      </c>
      <c r="B373">
        <f t="shared" si="84"/>
        <v>345</v>
      </c>
      <c r="C373">
        <f t="shared" si="87"/>
        <v>981654.4509318698</v>
      </c>
      <c r="D373">
        <f t="shared" si="88"/>
        <v>2.8926721415891214</v>
      </c>
      <c r="E373">
        <f t="shared" si="89"/>
        <v>32.086680688612454</v>
      </c>
      <c r="F373">
        <f t="shared" si="90"/>
        <v>7355239.7329026479</v>
      </c>
      <c r="G373">
        <f t="shared" si="91"/>
        <v>61332.50089252452</v>
      </c>
      <c r="H373">
        <f t="shared" si="86"/>
        <v>613325.00892524538</v>
      </c>
      <c r="I373">
        <f t="shared" si="79"/>
        <v>-0.70085154484003886</v>
      </c>
      <c r="J373">
        <f t="shared" si="80"/>
        <v>-0.14866142702618362</v>
      </c>
      <c r="K373">
        <f t="shared" si="81"/>
        <v>-1.6490122302910328</v>
      </c>
      <c r="L373">
        <f t="shared" si="82"/>
        <v>2.4778632582887616</v>
      </c>
      <c r="M373">
        <f t="shared" si="83"/>
        <v>2.0661943868493723E-2</v>
      </c>
      <c r="N373">
        <f t="shared" si="85"/>
        <v>0.20661943868493723</v>
      </c>
    </row>
    <row r="374" spans="1:14">
      <c r="A374">
        <v>346</v>
      </c>
      <c r="B374">
        <f t="shared" si="84"/>
        <v>346</v>
      </c>
      <c r="C374">
        <f t="shared" si="87"/>
        <v>981653.75008032494</v>
      </c>
      <c r="D374">
        <f t="shared" si="88"/>
        <v>2.744010714562938</v>
      </c>
      <c r="E374">
        <f t="shared" si="89"/>
        <v>30.437668458321422</v>
      </c>
      <c r="F374">
        <f t="shared" si="90"/>
        <v>7355242.2107659066</v>
      </c>
      <c r="G374">
        <f t="shared" si="91"/>
        <v>61332.521554468389</v>
      </c>
      <c r="H374">
        <f t="shared" si="86"/>
        <v>613325.21554468409</v>
      </c>
      <c r="I374">
        <f t="shared" si="79"/>
        <v>-0.66483261192368093</v>
      </c>
      <c r="J374">
        <f t="shared" si="80"/>
        <v>-0.14102139550547682</v>
      </c>
      <c r="K374">
        <f t="shared" si="81"/>
        <v>-1.5642659334911535</v>
      </c>
      <c r="L374">
        <f t="shared" si="82"/>
        <v>2.350519864387719</v>
      </c>
      <c r="M374">
        <f t="shared" si="83"/>
        <v>1.9600076532592416E-2</v>
      </c>
      <c r="N374">
        <f t="shared" si="85"/>
        <v>0.19600076532592414</v>
      </c>
    </row>
    <row r="375" spans="1:14">
      <c r="A375">
        <v>347</v>
      </c>
      <c r="B375">
        <f t="shared" si="84"/>
        <v>347</v>
      </c>
      <c r="C375">
        <f t="shared" si="87"/>
        <v>981653.08524771302</v>
      </c>
      <c r="D375">
        <f t="shared" si="88"/>
        <v>2.6029893190574613</v>
      </c>
      <c r="E375">
        <f t="shared" si="89"/>
        <v>28.873402524830269</v>
      </c>
      <c r="F375">
        <f t="shared" si="90"/>
        <v>7355244.5612857714</v>
      </c>
      <c r="G375">
        <f t="shared" si="91"/>
        <v>61332.541154544924</v>
      </c>
      <c r="H375">
        <f t="shared" si="86"/>
        <v>613325.4115454494</v>
      </c>
      <c r="I375">
        <f t="shared" si="79"/>
        <v>-0.63066481722691492</v>
      </c>
      <c r="J375">
        <f t="shared" si="80"/>
        <v>-0.13377399775956811</v>
      </c>
      <c r="K375">
        <f t="shared" si="81"/>
        <v>-1.4838748881483548</v>
      </c>
      <c r="L375">
        <f t="shared" si="82"/>
        <v>2.2297209222844274</v>
      </c>
      <c r="M375">
        <f t="shared" si="83"/>
        <v>1.8592780850410436E-2</v>
      </c>
      <c r="N375">
        <f t="shared" si="85"/>
        <v>0.18592780850410437</v>
      </c>
    </row>
    <row r="376" spans="1:14">
      <c r="A376">
        <v>348</v>
      </c>
      <c r="B376">
        <f t="shared" si="84"/>
        <v>348</v>
      </c>
      <c r="C376">
        <f t="shared" si="87"/>
        <v>981652.45458289585</v>
      </c>
      <c r="D376">
        <f t="shared" si="88"/>
        <v>2.4692153212978933</v>
      </c>
      <c r="E376">
        <f t="shared" si="89"/>
        <v>27.389527636681915</v>
      </c>
      <c r="F376">
        <f t="shared" si="90"/>
        <v>7355246.7910066936</v>
      </c>
      <c r="G376">
        <f t="shared" si="91"/>
        <v>61332.559747325773</v>
      </c>
      <c r="H376">
        <f t="shared" si="86"/>
        <v>613325.59747325792</v>
      </c>
      <c r="I376">
        <f t="shared" si="79"/>
        <v>-0.59825302295431027</v>
      </c>
      <c r="J376">
        <f t="shared" si="80"/>
        <v>-0.12689905608721411</v>
      </c>
      <c r="K376">
        <f t="shared" si="81"/>
        <v>-1.4076152750998905</v>
      </c>
      <c r="L376">
        <f t="shared" si="82"/>
        <v>2.1151301018464297</v>
      </c>
      <c r="M376">
        <f t="shared" si="83"/>
        <v>1.7637252294984952E-2</v>
      </c>
      <c r="N376">
        <f t="shared" si="85"/>
        <v>0.17637252294984951</v>
      </c>
    </row>
    <row r="377" spans="1:14">
      <c r="A377">
        <v>349</v>
      </c>
      <c r="B377">
        <f t="shared" si="84"/>
        <v>349</v>
      </c>
      <c r="C377">
        <f t="shared" si="87"/>
        <v>981651.85632987285</v>
      </c>
      <c r="D377">
        <f t="shared" si="88"/>
        <v>2.342316265210679</v>
      </c>
      <c r="E377">
        <f t="shared" si="89"/>
        <v>25.981912361582026</v>
      </c>
      <c r="F377">
        <f t="shared" si="90"/>
        <v>7355248.9061367959</v>
      </c>
      <c r="G377">
        <f t="shared" si="91"/>
        <v>61332.577384578071</v>
      </c>
      <c r="H377">
        <f t="shared" si="86"/>
        <v>613325.77384578087</v>
      </c>
      <c r="I377">
        <f t="shared" si="79"/>
        <v>-0.56750698097942509</v>
      </c>
      <c r="J377">
        <f t="shared" si="80"/>
        <v>-0.12037742969274209</v>
      </c>
      <c r="K377">
        <f t="shared" si="81"/>
        <v>-1.3352747769558828</v>
      </c>
      <c r="L377">
        <f t="shared" si="82"/>
        <v>2.0064283571622594</v>
      </c>
      <c r="M377">
        <f t="shared" si="83"/>
        <v>1.6730830465790564E-2</v>
      </c>
      <c r="N377">
        <f t="shared" si="85"/>
        <v>0.16730830465790564</v>
      </c>
    </row>
    <row r="378" spans="1:14">
      <c r="A378">
        <v>350</v>
      </c>
      <c r="B378">
        <f t="shared" si="84"/>
        <v>350</v>
      </c>
      <c r="C378">
        <f t="shared" si="87"/>
        <v>981651.28882289189</v>
      </c>
      <c r="D378">
        <f t="shared" si="88"/>
        <v>2.2219388355179368</v>
      </c>
      <c r="E378">
        <f t="shared" si="89"/>
        <v>24.646637584626141</v>
      </c>
      <c r="F378">
        <f t="shared" si="90"/>
        <v>7355250.9125651531</v>
      </c>
      <c r="G378">
        <f t="shared" si="91"/>
        <v>61332.594115408538</v>
      </c>
      <c r="H378">
        <f t="shared" si="86"/>
        <v>613325.94115408557</v>
      </c>
      <c r="I378">
        <f t="shared" si="79"/>
        <v>-0.53834108152339488</v>
      </c>
      <c r="J378">
        <f t="shared" si="80"/>
        <v>-0.11419096140478278</v>
      </c>
      <c r="K378">
        <f t="shared" si="81"/>
        <v>-1.2666519870821136</v>
      </c>
      <c r="L378">
        <f t="shared" si="82"/>
        <v>1.9033130383280201</v>
      </c>
      <c r="M378">
        <f t="shared" si="83"/>
        <v>1.5870991682270977E-2</v>
      </c>
      <c r="N378">
        <f t="shared" si="85"/>
        <v>0.15870991682270977</v>
      </c>
    </row>
    <row r="379" spans="1:14">
      <c r="A379">
        <v>351</v>
      </c>
      <c r="B379">
        <f t="shared" si="84"/>
        <v>351</v>
      </c>
      <c r="C379">
        <f t="shared" si="87"/>
        <v>981650.75048181042</v>
      </c>
      <c r="D379">
        <f t="shared" si="88"/>
        <v>2.1077478741131541</v>
      </c>
      <c r="E379">
        <f t="shared" si="89"/>
        <v>23.379985597544028</v>
      </c>
      <c r="F379">
        <f t="shared" si="90"/>
        <v>7355252.815878191</v>
      </c>
      <c r="G379">
        <f t="shared" si="91"/>
        <v>61332.609986400217</v>
      </c>
      <c r="H379">
        <f t="shared" si="86"/>
        <v>613326.09986400243</v>
      </c>
      <c r="I379">
        <f t="shared" si="79"/>
        <v>-0.51067411475242219</v>
      </c>
      <c r="J379">
        <f t="shared" si="80"/>
        <v>-0.10832242713245877</v>
      </c>
      <c r="K379">
        <f t="shared" si="81"/>
        <v>-1.2015558489477747</v>
      </c>
      <c r="L379">
        <f t="shared" si="82"/>
        <v>1.8054970488747046</v>
      </c>
      <c r="M379">
        <f t="shared" si="83"/>
        <v>1.50553419579511E-2</v>
      </c>
      <c r="N379">
        <f t="shared" si="85"/>
        <v>0.15055341957951099</v>
      </c>
    </row>
    <row r="380" spans="1:14">
      <c r="A380">
        <v>352</v>
      </c>
      <c r="B380">
        <f t="shared" si="84"/>
        <v>352</v>
      </c>
      <c r="C380">
        <f t="shared" si="87"/>
        <v>981650.23980769562</v>
      </c>
      <c r="D380">
        <f t="shared" si="88"/>
        <v>1.9994254469806954</v>
      </c>
      <c r="E380">
        <f t="shared" si="89"/>
        <v>22.178429748596255</v>
      </c>
      <c r="F380">
        <f t="shared" si="90"/>
        <v>7355254.6213752395</v>
      </c>
      <c r="G380">
        <f t="shared" si="91"/>
        <v>61332.625041742176</v>
      </c>
      <c r="H380">
        <f t="shared" si="86"/>
        <v>613326.25041742204</v>
      </c>
      <c r="I380">
        <f t="shared" si="79"/>
        <v>-0.48442904462994946</v>
      </c>
      <c r="J380">
        <f t="shared" si="80"/>
        <v>-0.10275548791842531</v>
      </c>
      <c r="K380">
        <f t="shared" si="81"/>
        <v>-1.1398051242785501</v>
      </c>
      <c r="L380">
        <f t="shared" si="82"/>
        <v>1.7127080464913484</v>
      </c>
      <c r="M380">
        <f t="shared" si="83"/>
        <v>1.4281610335576395E-2</v>
      </c>
      <c r="N380">
        <f t="shared" si="85"/>
        <v>0.14281610335576395</v>
      </c>
    </row>
    <row r="381" spans="1:14">
      <c r="A381">
        <v>353</v>
      </c>
      <c r="B381">
        <f t="shared" si="84"/>
        <v>353</v>
      </c>
      <c r="C381">
        <f t="shared" si="87"/>
        <v>981649.75537865097</v>
      </c>
      <c r="D381">
        <f t="shared" si="88"/>
        <v>1.89666995906227</v>
      </c>
      <c r="E381">
        <f t="shared" si="89"/>
        <v>21.038624624317706</v>
      </c>
      <c r="F381">
        <f t="shared" si="90"/>
        <v>7355256.3340832861</v>
      </c>
      <c r="G381">
        <f t="shared" si="91"/>
        <v>61332.639323352509</v>
      </c>
      <c r="H381">
        <f t="shared" si="86"/>
        <v>613326.39323352545</v>
      </c>
      <c r="I381">
        <f t="shared" si="79"/>
        <v>-0.45953279439346012</v>
      </c>
      <c r="J381">
        <f t="shared" si="80"/>
        <v>-9.7474644455377124E-2</v>
      </c>
      <c r="K381">
        <f t="shared" si="81"/>
        <v>-1.0812278885354467</v>
      </c>
      <c r="L381">
        <f t="shared" si="82"/>
        <v>1.6246876848195535</v>
      </c>
      <c r="M381">
        <f t="shared" si="83"/>
        <v>1.3547642564730501E-2</v>
      </c>
      <c r="N381">
        <f t="shared" si="85"/>
        <v>0.135476425647305</v>
      </c>
    </row>
    <row r="382" spans="1:14">
      <c r="A382">
        <v>354</v>
      </c>
      <c r="B382">
        <f t="shared" si="84"/>
        <v>354</v>
      </c>
      <c r="C382">
        <f t="shared" si="87"/>
        <v>981649.29584585654</v>
      </c>
      <c r="D382">
        <f t="shared" si="88"/>
        <v>1.7991953146068929</v>
      </c>
      <c r="E382">
        <f t="shared" si="89"/>
        <v>19.957396735782257</v>
      </c>
      <c r="F382">
        <f t="shared" si="90"/>
        <v>7355257.9587709708</v>
      </c>
      <c r="G382">
        <f t="shared" si="91"/>
        <v>61332.652870995073</v>
      </c>
      <c r="H382">
        <f t="shared" si="86"/>
        <v>613326.52870995109</v>
      </c>
      <c r="I382">
        <f t="shared" si="79"/>
        <v>-0.43591604305825665</v>
      </c>
      <c r="J382">
        <f t="shared" si="80"/>
        <v>-9.2465193939482965E-2</v>
      </c>
      <c r="K382">
        <f t="shared" si="81"/>
        <v>-1.025661052315771</v>
      </c>
      <c r="L382">
        <f t="shared" si="82"/>
        <v>1.5411908942091757</v>
      </c>
      <c r="M382">
        <f t="shared" si="83"/>
        <v>1.2851395104334948E-2</v>
      </c>
      <c r="N382">
        <f t="shared" si="85"/>
        <v>0.12851395104334948</v>
      </c>
    </row>
    <row r="383" spans="1:14">
      <c r="A383">
        <v>355</v>
      </c>
      <c r="B383">
        <f t="shared" si="84"/>
        <v>355</v>
      </c>
      <c r="C383">
        <f t="shared" si="87"/>
        <v>981648.85992981354</v>
      </c>
      <c r="D383">
        <f t="shared" si="88"/>
        <v>1.7067301206674099</v>
      </c>
      <c r="E383">
        <f t="shared" si="89"/>
        <v>18.931735683466485</v>
      </c>
      <c r="F383">
        <f t="shared" si="90"/>
        <v>7355259.4999618651</v>
      </c>
      <c r="G383">
        <f t="shared" si="91"/>
        <v>61332.665722390178</v>
      </c>
      <c r="H383">
        <f t="shared" si="86"/>
        <v>613326.65722390218</v>
      </c>
      <c r="I383">
        <f t="shared" si="79"/>
        <v>-0.41351303238130688</v>
      </c>
      <c r="J383">
        <f t="shared" si="80"/>
        <v>-8.7713189140706291E-2</v>
      </c>
      <c r="K383">
        <f t="shared" si="81"/>
        <v>-0.97294990734469344</v>
      </c>
      <c r="L383">
        <f t="shared" si="82"/>
        <v>1.4619851994333679</v>
      </c>
      <c r="M383">
        <f t="shared" si="83"/>
        <v>1.2190929433338642E-2</v>
      </c>
      <c r="N383">
        <f t="shared" si="85"/>
        <v>0.12190929433338642</v>
      </c>
    </row>
    <row r="384" spans="1:14">
      <c r="A384">
        <v>356</v>
      </c>
      <c r="B384">
        <f t="shared" si="84"/>
        <v>356</v>
      </c>
      <c r="C384">
        <f t="shared" si="87"/>
        <v>981648.44641678117</v>
      </c>
      <c r="D384">
        <f t="shared" si="88"/>
        <v>1.6190169315267036</v>
      </c>
      <c r="E384">
        <f t="shared" si="89"/>
        <v>17.958785776121793</v>
      </c>
      <c r="F384">
        <f t="shared" si="90"/>
        <v>7355260.9619470648</v>
      </c>
      <c r="G384">
        <f t="shared" si="91"/>
        <v>61332.677913319611</v>
      </c>
      <c r="H384">
        <f t="shared" si="86"/>
        <v>613326.77913319645</v>
      </c>
      <c r="I384">
        <f t="shared" si="79"/>
        <v>-0.39226138374739983</v>
      </c>
      <c r="J384">
        <f t="shared" si="80"/>
        <v>-8.3205399576133349E-2</v>
      </c>
      <c r="K384">
        <f t="shared" si="81"/>
        <v>-0.92294769579421643</v>
      </c>
      <c r="L384">
        <f t="shared" si="82"/>
        <v>1.3868500724639876</v>
      </c>
      <c r="M384">
        <f t="shared" si="83"/>
        <v>1.1564406653762169E-2</v>
      </c>
      <c r="N384">
        <f t="shared" si="85"/>
        <v>0.11564406653762167</v>
      </c>
    </row>
    <row r="385" spans="1:14">
      <c r="A385">
        <v>357</v>
      </c>
      <c r="B385">
        <f t="shared" si="84"/>
        <v>357</v>
      </c>
      <c r="C385">
        <f t="shared" ref="C385:C448" si="92">C384+I384*B$8</f>
        <v>981648.05415539746</v>
      </c>
      <c r="D385">
        <f t="shared" ref="D385:D448" si="93">D384+J384*B$8</f>
        <v>1.5358115319505703</v>
      </c>
      <c r="E385">
        <f t="shared" ref="E385:E448" si="94">E384+K384*B$8</f>
        <v>17.035838080327576</v>
      </c>
      <c r="F385">
        <f t="shared" ref="F385:F448" si="95">F384+L384*B$8</f>
        <v>7355262.3487971369</v>
      </c>
      <c r="G385">
        <f t="shared" ref="G385:G448" si="96">G384+M384*B$8</f>
        <v>61332.689477726264</v>
      </c>
      <c r="H385">
        <f t="shared" si="86"/>
        <v>613326.89477726305</v>
      </c>
      <c r="I385">
        <f t="shared" si="79"/>
        <v>-0.37210192446751178</v>
      </c>
      <c r="J385">
        <f t="shared" si="80"/>
        <v>-7.8929274678277733E-2</v>
      </c>
      <c r="K385">
        <f t="shared" si="81"/>
        <v>-0.87551520173122088</v>
      </c>
      <c r="L385">
        <f t="shared" si="82"/>
        <v>1.315576318505935</v>
      </c>
      <c r="M385">
        <f t="shared" si="83"/>
        <v>1.0970082371075503E-2</v>
      </c>
      <c r="N385">
        <f t="shared" si="85"/>
        <v>0.10970082371075501</v>
      </c>
    </row>
    <row r="386" spans="1:14">
      <c r="A386">
        <v>358</v>
      </c>
      <c r="B386">
        <f t="shared" si="84"/>
        <v>358</v>
      </c>
      <c r="C386">
        <f t="shared" si="92"/>
        <v>981647.68205347296</v>
      </c>
      <c r="D386">
        <f t="shared" si="93"/>
        <v>1.4568822572722926</v>
      </c>
      <c r="E386">
        <f t="shared" si="94"/>
        <v>16.160322878596354</v>
      </c>
      <c r="F386">
        <f t="shared" si="95"/>
        <v>7355263.6643734556</v>
      </c>
      <c r="G386">
        <f t="shared" si="96"/>
        <v>61332.700447808638</v>
      </c>
      <c r="H386">
        <f t="shared" si="86"/>
        <v>613327.00447808672</v>
      </c>
      <c r="I386">
        <f t="shared" si="79"/>
        <v>-0.35297852300551413</v>
      </c>
      <c r="J386">
        <f t="shared" si="80"/>
        <v>-7.4872908855877066E-2</v>
      </c>
      <c r="K386">
        <f t="shared" si="81"/>
        <v>-0.83052036355779779</v>
      </c>
      <c r="L386">
        <f t="shared" si="82"/>
        <v>1.2479654935815296</v>
      </c>
      <c r="M386">
        <f t="shared" si="83"/>
        <v>1.0406301837659233E-2</v>
      </c>
      <c r="N386">
        <f t="shared" si="85"/>
        <v>0.10406301837659232</v>
      </c>
    </row>
    <row r="387" spans="1:14">
      <c r="A387">
        <v>359</v>
      </c>
      <c r="B387">
        <f t="shared" si="84"/>
        <v>359</v>
      </c>
      <c r="C387">
        <f t="shared" si="92"/>
        <v>981647.32907494996</v>
      </c>
      <c r="D387">
        <f t="shared" si="93"/>
        <v>1.3820093484164155</v>
      </c>
      <c r="E387">
        <f t="shared" si="94"/>
        <v>15.329802515038557</v>
      </c>
      <c r="F387">
        <f t="shared" si="95"/>
        <v>7355264.9123389488</v>
      </c>
      <c r="G387">
        <f t="shared" si="96"/>
        <v>61332.710854110475</v>
      </c>
      <c r="H387">
        <f t="shared" si="86"/>
        <v>613327.10854110506</v>
      </c>
      <c r="I387">
        <f t="shared" si="79"/>
        <v>-0.33483793267423612</v>
      </c>
      <c r="J387">
        <f t="shared" si="80"/>
        <v>-7.1025008349960603E-2</v>
      </c>
      <c r="K387">
        <f t="shared" si="81"/>
        <v>-0.78783790636544415</v>
      </c>
      <c r="L387">
        <f t="shared" si="82"/>
        <v>1.1838293520438095</v>
      </c>
      <c r="M387">
        <f t="shared" si="83"/>
        <v>9.8714953458315397E-3</v>
      </c>
      <c r="N387">
        <f t="shared" si="85"/>
        <v>9.8714953458315394E-2</v>
      </c>
    </row>
    <row r="388" spans="1:14">
      <c r="A388">
        <v>360</v>
      </c>
      <c r="B388">
        <f t="shared" si="84"/>
        <v>360</v>
      </c>
      <c r="C388">
        <f t="shared" si="92"/>
        <v>981646.99423701724</v>
      </c>
      <c r="D388">
        <f t="shared" si="93"/>
        <v>1.3109843400664549</v>
      </c>
      <c r="E388">
        <f t="shared" si="94"/>
        <v>14.541964608673112</v>
      </c>
      <c r="F388">
        <f t="shared" si="95"/>
        <v>7355266.0961683011</v>
      </c>
      <c r="G388">
        <f t="shared" si="96"/>
        <v>61332.720725605825</v>
      </c>
      <c r="H388">
        <f t="shared" si="86"/>
        <v>613327.20725605846</v>
      </c>
      <c r="I388">
        <f t="shared" si="79"/>
        <v>-0.31762964336549743</v>
      </c>
      <c r="J388">
        <f t="shared" si="80"/>
        <v>-6.7374859792958958E-2</v>
      </c>
      <c r="K388">
        <f t="shared" si="81"/>
        <v>-0.74734899318008396</v>
      </c>
      <c r="L388">
        <f t="shared" si="82"/>
        <v>1.1229893224809229</v>
      </c>
      <c r="M388">
        <f t="shared" si="83"/>
        <v>9.3641738576175342E-3</v>
      </c>
      <c r="N388">
        <f t="shared" si="85"/>
        <v>9.3641738576175346E-2</v>
      </c>
    </row>
    <row r="389" spans="1:14">
      <c r="A389">
        <v>361</v>
      </c>
      <c r="B389">
        <f t="shared" si="84"/>
        <v>361</v>
      </c>
      <c r="C389">
        <f t="shared" si="92"/>
        <v>981646.67660737387</v>
      </c>
      <c r="D389">
        <f t="shared" si="93"/>
        <v>1.243609480273496</v>
      </c>
      <c r="E389">
        <f t="shared" si="94"/>
        <v>13.794615615493028</v>
      </c>
      <c r="F389">
        <f t="shared" si="95"/>
        <v>7355267.2191576231</v>
      </c>
      <c r="G389">
        <f t="shared" si="96"/>
        <v>61332.730089779681</v>
      </c>
      <c r="H389">
        <f t="shared" si="86"/>
        <v>613327.30089779699</v>
      </c>
      <c r="I389">
        <f t="shared" si="79"/>
        <v>-0.30130574090111711</v>
      </c>
      <c r="J389">
        <f t="shared" si="80"/>
        <v>-6.3912300383363083E-2</v>
      </c>
      <c r="K389">
        <f t="shared" si="81"/>
        <v>-0.70894089412741423</v>
      </c>
      <c r="L389">
        <f t="shared" si="82"/>
        <v>1.0652760105527981</v>
      </c>
      <c r="M389">
        <f t="shared" si="83"/>
        <v>8.8829248590964003E-3</v>
      </c>
      <c r="N389">
        <f t="shared" si="85"/>
        <v>8.8829248590963999E-2</v>
      </c>
    </row>
    <row r="390" spans="1:14">
      <c r="A390">
        <v>362</v>
      </c>
      <c r="B390">
        <f t="shared" si="84"/>
        <v>362</v>
      </c>
      <c r="C390">
        <f t="shared" si="92"/>
        <v>981646.37530163291</v>
      </c>
      <c r="D390">
        <f t="shared" si="93"/>
        <v>1.179697179890133</v>
      </c>
      <c r="E390">
        <f t="shared" si="94"/>
        <v>13.085674721365613</v>
      </c>
      <c r="F390">
        <f t="shared" si="95"/>
        <v>7355268.284433634</v>
      </c>
      <c r="G390">
        <f t="shared" si="96"/>
        <v>61332.738972704537</v>
      </c>
      <c r="H390">
        <f t="shared" si="86"/>
        <v>613327.38972704555</v>
      </c>
      <c r="I390">
        <f t="shared" si="79"/>
        <v>-0.28582077361313357</v>
      </c>
      <c r="J390">
        <f t="shared" si="80"/>
        <v>-6.0627689592933937E-2</v>
      </c>
      <c r="K390">
        <f t="shared" si="81"/>
        <v>-0.6725066725979143</v>
      </c>
      <c r="L390">
        <f t="shared" si="82"/>
        <v>1.0105287273761951</v>
      </c>
      <c r="M390">
        <f t="shared" si="83"/>
        <v>8.4264084277866635E-3</v>
      </c>
      <c r="N390">
        <f t="shared" si="85"/>
        <v>8.4264084277866635E-2</v>
      </c>
    </row>
    <row r="391" spans="1:14">
      <c r="A391">
        <v>363</v>
      </c>
      <c r="B391">
        <f t="shared" si="84"/>
        <v>363</v>
      </c>
      <c r="C391">
        <f t="shared" si="92"/>
        <v>981646.08948085934</v>
      </c>
      <c r="D391">
        <f t="shared" si="93"/>
        <v>1.1190694902971992</v>
      </c>
      <c r="E391">
        <f t="shared" si="94"/>
        <v>12.4131680487677</v>
      </c>
      <c r="F391">
        <f t="shared" si="95"/>
        <v>7355269.2949623615</v>
      </c>
      <c r="G391">
        <f t="shared" si="96"/>
        <v>61332.747399112966</v>
      </c>
      <c r="H391">
        <f t="shared" si="86"/>
        <v>613327.47399112978</v>
      </c>
      <c r="I391">
        <f t="shared" si="79"/>
        <v>-0.27113162578162325</v>
      </c>
      <c r="J391">
        <f t="shared" si="80"/>
        <v>-5.7511882327725874E-2</v>
      </c>
      <c r="K391">
        <f t="shared" si="81"/>
        <v>-0.6379448875381436</v>
      </c>
      <c r="L391">
        <f t="shared" si="82"/>
        <v>0.95859504214536984</v>
      </c>
      <c r="M391">
        <f t="shared" si="83"/>
        <v>7.9933535021228502E-3</v>
      </c>
      <c r="N391">
        <f t="shared" si="85"/>
        <v>7.9933535021228505E-2</v>
      </c>
    </row>
    <row r="392" spans="1:14">
      <c r="A392">
        <v>364</v>
      </c>
      <c r="B392">
        <f t="shared" si="84"/>
        <v>364</v>
      </c>
      <c r="C392">
        <f t="shared" si="92"/>
        <v>981645.8183492336</v>
      </c>
      <c r="D392">
        <f t="shared" si="93"/>
        <v>1.0615576079694733</v>
      </c>
      <c r="E392">
        <f t="shared" si="94"/>
        <v>11.775223161229556</v>
      </c>
      <c r="F392">
        <f t="shared" si="95"/>
        <v>7355270.2535574036</v>
      </c>
      <c r="G392">
        <f t="shared" si="96"/>
        <v>61332.755392466468</v>
      </c>
      <c r="H392">
        <f t="shared" si="86"/>
        <v>613327.55392466486</v>
      </c>
      <c r="I392">
        <f t="shared" si="79"/>
        <v>-0.25719739757760451</v>
      </c>
      <c r="J392">
        <f t="shared" si="80"/>
        <v>-5.4556203468231687E-2</v>
      </c>
      <c r="K392">
        <f t="shared" si="81"/>
        <v>-0.60515931103980869</v>
      </c>
      <c r="L392">
        <f t="shared" si="82"/>
        <v>0.90933035774300575</v>
      </c>
      <c r="M392">
        <f t="shared" si="83"/>
        <v>7.5825543426390951E-3</v>
      </c>
      <c r="N392">
        <f t="shared" si="85"/>
        <v>7.5825543426390946E-2</v>
      </c>
    </row>
    <row r="393" spans="1:14">
      <c r="A393">
        <v>365</v>
      </c>
      <c r="B393">
        <f t="shared" si="84"/>
        <v>365</v>
      </c>
      <c r="C393">
        <f t="shared" si="92"/>
        <v>981645.56115183607</v>
      </c>
      <c r="D393">
        <f t="shared" si="93"/>
        <v>1.0070014045012416</v>
      </c>
      <c r="E393">
        <f t="shared" si="94"/>
        <v>11.170063850189747</v>
      </c>
      <c r="F393">
        <f t="shared" si="95"/>
        <v>7355271.1628877614</v>
      </c>
      <c r="G393">
        <f t="shared" si="96"/>
        <v>61332.762975020807</v>
      </c>
      <c r="H393">
        <f t="shared" si="86"/>
        <v>613327.62975020823</v>
      </c>
      <c r="I393">
        <f t="shared" si="79"/>
        <v>-0.24397929117664335</v>
      </c>
      <c r="J393">
        <f t="shared" si="80"/>
        <v>-5.1752423717792845E-2</v>
      </c>
      <c r="K393">
        <f t="shared" si="81"/>
        <v>-0.57405866044063436</v>
      </c>
      <c r="L393">
        <f t="shared" si="82"/>
        <v>0.86259750816006164</v>
      </c>
      <c r="M393">
        <f t="shared" si="83"/>
        <v>7.1928671750088689E-3</v>
      </c>
      <c r="N393">
        <f t="shared" si="85"/>
        <v>7.1928671750088685E-2</v>
      </c>
    </row>
    <row r="394" spans="1:14">
      <c r="A394">
        <v>366</v>
      </c>
      <c r="B394">
        <f t="shared" si="84"/>
        <v>366</v>
      </c>
      <c r="C394">
        <f t="shared" si="92"/>
        <v>981645.31717254489</v>
      </c>
      <c r="D394">
        <f t="shared" si="93"/>
        <v>0.95524898078344878</v>
      </c>
      <c r="E394">
        <f t="shared" si="94"/>
        <v>10.596005189749112</v>
      </c>
      <c r="F394">
        <f t="shared" si="95"/>
        <v>7355272.0254852697</v>
      </c>
      <c r="G394">
        <f t="shared" si="96"/>
        <v>61332.770167887982</v>
      </c>
      <c r="H394">
        <f t="shared" si="86"/>
        <v>613327.70167888002</v>
      </c>
      <c r="I394">
        <f t="shared" si="79"/>
        <v>-0.23144050272596636</v>
      </c>
      <c r="J394">
        <f t="shared" si="80"/>
        <v>-4.9092736692058415E-2</v>
      </c>
      <c r="K394">
        <f t="shared" si="81"/>
        <v>-0.54455634419144383</v>
      </c>
      <c r="L394">
        <f t="shared" si="82"/>
        <v>0.81826637660387247</v>
      </c>
      <c r="M394">
        <f t="shared" si="83"/>
        <v>6.8232070055960622E-3</v>
      </c>
      <c r="N394">
        <f t="shared" si="85"/>
        <v>6.8232070055960617E-2</v>
      </c>
    </row>
    <row r="395" spans="1:14">
      <c r="A395">
        <v>367</v>
      </c>
      <c r="B395">
        <f t="shared" si="84"/>
        <v>367</v>
      </c>
      <c r="C395">
        <f t="shared" si="92"/>
        <v>981645.08573204221</v>
      </c>
      <c r="D395">
        <f t="shared" si="93"/>
        <v>0.90615624409139039</v>
      </c>
      <c r="E395">
        <f t="shared" si="94"/>
        <v>10.051448845557669</v>
      </c>
      <c r="F395">
        <f t="shared" si="95"/>
        <v>7355272.8437516466</v>
      </c>
      <c r="G395">
        <f t="shared" si="96"/>
        <v>61332.776991094986</v>
      </c>
      <c r="H395">
        <f t="shared" si="86"/>
        <v>613327.7699109501</v>
      </c>
      <c r="I395">
        <f t="shared" si="79"/>
        <v>-0.21954611986419631</v>
      </c>
      <c r="J395">
        <f t="shared" si="80"/>
        <v>-4.6569737185728446E-2</v>
      </c>
      <c r="K395">
        <f t="shared" si="81"/>
        <v>-0.51657022078215076</v>
      </c>
      <c r="L395">
        <f t="shared" si="82"/>
        <v>0.77621353323142284</v>
      </c>
      <c r="M395">
        <f t="shared" si="83"/>
        <v>6.4725446006527881E-3</v>
      </c>
      <c r="N395">
        <f t="shared" si="85"/>
        <v>6.4725446006527881E-2</v>
      </c>
    </row>
    <row r="396" spans="1:14">
      <c r="A396">
        <v>368</v>
      </c>
      <c r="B396">
        <f t="shared" si="84"/>
        <v>368</v>
      </c>
      <c r="C396">
        <f t="shared" si="92"/>
        <v>981644.86618592229</v>
      </c>
      <c r="D396">
        <f t="shared" si="93"/>
        <v>0.85958650690566196</v>
      </c>
      <c r="E396">
        <f t="shared" si="94"/>
        <v>9.5348786247755175</v>
      </c>
      <c r="F396">
        <f t="shared" si="95"/>
        <v>7355273.6199651798</v>
      </c>
      <c r="G396">
        <f t="shared" si="96"/>
        <v>61332.783463639586</v>
      </c>
      <c r="H396">
        <f t="shared" si="86"/>
        <v>613327.83463639615</v>
      </c>
      <c r="I396">
        <f t="shared" si="79"/>
        <v>-0.20826302450829332</v>
      </c>
      <c r="J396">
        <f t="shared" si="80"/>
        <v>-4.4176400556092871E-2</v>
      </c>
      <c r="K396">
        <f t="shared" si="81"/>
        <v>-0.49002237005569804</v>
      </c>
      <c r="L396">
        <f t="shared" si="82"/>
        <v>0.73632189149932958</v>
      </c>
      <c r="M396">
        <f t="shared" si="83"/>
        <v>6.1399036207547284E-3</v>
      </c>
      <c r="N396">
        <f t="shared" si="85"/>
        <v>6.1399036207547282E-2</v>
      </c>
    </row>
    <row r="397" spans="1:14">
      <c r="A397">
        <v>369</v>
      </c>
      <c r="B397">
        <f t="shared" si="84"/>
        <v>369</v>
      </c>
      <c r="C397">
        <f t="shared" si="92"/>
        <v>981644.65792289784</v>
      </c>
      <c r="D397">
        <f t="shared" si="93"/>
        <v>0.81541010634956912</v>
      </c>
      <c r="E397">
        <f t="shared" si="94"/>
        <v>9.0448562547198197</v>
      </c>
      <c r="F397">
        <f t="shared" si="95"/>
        <v>7355274.3562870715</v>
      </c>
      <c r="G397">
        <f t="shared" si="96"/>
        <v>61332.789603543206</v>
      </c>
      <c r="H397">
        <f t="shared" si="86"/>
        <v>613327.89603543235</v>
      </c>
      <c r="I397">
        <f t="shared" si="79"/>
        <v>-0.19755980063695916</v>
      </c>
      <c r="J397">
        <f t="shared" si="80"/>
        <v>-4.1906063165984726E-2</v>
      </c>
      <c r="K397">
        <f t="shared" si="81"/>
        <v>-0.464838876273441</v>
      </c>
      <c r="L397">
        <f t="shared" si="82"/>
        <v>0.69848038217388797</v>
      </c>
      <c r="M397">
        <f t="shared" si="83"/>
        <v>5.8243579024969223E-3</v>
      </c>
      <c r="N397">
        <f t="shared" si="85"/>
        <v>5.8243579024969218E-2</v>
      </c>
    </row>
    <row r="398" spans="1:14">
      <c r="A398">
        <v>370</v>
      </c>
      <c r="B398">
        <f t="shared" si="84"/>
        <v>370</v>
      </c>
      <c r="C398">
        <f t="shared" si="92"/>
        <v>981644.46036309726</v>
      </c>
      <c r="D398">
        <f t="shared" si="93"/>
        <v>0.77350404318358434</v>
      </c>
      <c r="E398">
        <f t="shared" si="94"/>
        <v>8.580017378446378</v>
      </c>
      <c r="F398">
        <f t="shared" si="95"/>
        <v>7355275.054767454</v>
      </c>
      <c r="G398">
        <f t="shared" si="96"/>
        <v>61332.79542790111</v>
      </c>
      <c r="H398">
        <f t="shared" si="86"/>
        <v>613327.95427901135</v>
      </c>
      <c r="I398">
        <f t="shared" si="79"/>
        <v>-0.18740664681368083</v>
      </c>
      <c r="J398">
        <f t="shared" si="80"/>
        <v>-3.9752403831713204E-2</v>
      </c>
      <c r="K398">
        <f t="shared" si="81"/>
        <v>-0.4409496223281747</v>
      </c>
      <c r="L398">
        <f t="shared" si="82"/>
        <v>0.66258364409368598</v>
      </c>
      <c r="M398">
        <f t="shared" si="83"/>
        <v>5.5250288798827452E-3</v>
      </c>
      <c r="N398">
        <f t="shared" si="85"/>
        <v>5.525028879882745E-2</v>
      </c>
    </row>
    <row r="399" spans="1:14">
      <c r="A399">
        <v>371</v>
      </c>
      <c r="B399">
        <f t="shared" si="84"/>
        <v>371</v>
      </c>
      <c r="C399">
        <f t="shared" si="92"/>
        <v>981644.27295645047</v>
      </c>
      <c r="D399">
        <f t="shared" si="93"/>
        <v>0.73375163935187115</v>
      </c>
      <c r="E399">
        <f t="shared" si="94"/>
        <v>8.1390677561182034</v>
      </c>
      <c r="F399">
        <f t="shared" si="95"/>
        <v>7355275.7173510985</v>
      </c>
      <c r="G399">
        <f t="shared" si="96"/>
        <v>61332.800952929989</v>
      </c>
      <c r="H399">
        <f t="shared" si="86"/>
        <v>613328.00952930015</v>
      </c>
      <c r="I399">
        <f t="shared" si="79"/>
        <v>-0.17777529320579213</v>
      </c>
      <c r="J399">
        <f t="shared" si="80"/>
        <v>-3.7709426224339253E-2</v>
      </c>
      <c r="K399">
        <f t="shared" si="81"/>
        <v>-0.41828809453201671</v>
      </c>
      <c r="L399">
        <f t="shared" si="82"/>
        <v>0.62853173082392044</v>
      </c>
      <c r="M399">
        <f t="shared" si="83"/>
        <v>5.2410831382276512E-3</v>
      </c>
      <c r="N399">
        <f t="shared" si="85"/>
        <v>5.2410831382276507E-2</v>
      </c>
    </row>
    <row r="400" spans="1:14">
      <c r="A400">
        <v>372</v>
      </c>
      <c r="B400">
        <f t="shared" si="84"/>
        <v>372</v>
      </c>
      <c r="C400">
        <f t="shared" si="92"/>
        <v>981644.09518115723</v>
      </c>
      <c r="D400">
        <f t="shared" si="93"/>
        <v>0.69604221312753189</v>
      </c>
      <c r="E400">
        <f t="shared" si="94"/>
        <v>7.720779661586187</v>
      </c>
      <c r="F400">
        <f t="shared" si="95"/>
        <v>7355276.3458828293</v>
      </c>
      <c r="G400">
        <f t="shared" si="96"/>
        <v>61332.80619401313</v>
      </c>
      <c r="H400">
        <f t="shared" si="86"/>
        <v>613328.06194013148</v>
      </c>
      <c r="I400">
        <f t="shared" si="79"/>
        <v>-0.16863892286845686</v>
      </c>
      <c r="J400">
        <f t="shared" si="80"/>
        <v>-3.5771442175308477E-2</v>
      </c>
      <c r="K400">
        <f t="shared" si="81"/>
        <v>-0.39679119743578595</v>
      </c>
      <c r="L400">
        <f t="shared" si="82"/>
        <v>0.5962298323857832</v>
      </c>
      <c r="M400">
        <f t="shared" si="83"/>
        <v>4.971730093768085E-3</v>
      </c>
      <c r="N400">
        <f t="shared" si="85"/>
        <v>4.9717300937680849E-2</v>
      </c>
    </row>
    <row r="401" spans="1:14">
      <c r="A401">
        <v>373</v>
      </c>
      <c r="B401">
        <f t="shared" si="84"/>
        <v>373</v>
      </c>
      <c r="C401">
        <f t="shared" si="92"/>
        <v>981643.92654223437</v>
      </c>
      <c r="D401">
        <f t="shared" si="93"/>
        <v>0.66027077095222342</v>
      </c>
      <c r="E401">
        <f t="shared" si="94"/>
        <v>7.3239884641504007</v>
      </c>
      <c r="F401">
        <f t="shared" si="95"/>
        <v>7355276.9421126619</v>
      </c>
      <c r="G401">
        <f t="shared" si="96"/>
        <v>61332.811165743224</v>
      </c>
      <c r="H401">
        <f t="shared" si="86"/>
        <v>613328.1116574324</v>
      </c>
      <c r="I401">
        <f t="shared" si="79"/>
        <v>-0.15997209707435722</v>
      </c>
      <c r="J401">
        <f t="shared" si="80"/>
        <v>-3.3933055839972991E-2</v>
      </c>
      <c r="K401">
        <f t="shared" si="81"/>
        <v>-0.37639907816442852</v>
      </c>
      <c r="L401">
        <f t="shared" si="82"/>
        <v>0.56558801128624292</v>
      </c>
      <c r="M401">
        <f t="shared" si="83"/>
        <v>4.7162197925158817E-3</v>
      </c>
      <c r="N401">
        <f t="shared" si="85"/>
        <v>4.7162197925158814E-2</v>
      </c>
    </row>
    <row r="402" spans="1:14">
      <c r="A402">
        <v>374</v>
      </c>
      <c r="B402">
        <f t="shared" si="84"/>
        <v>374</v>
      </c>
      <c r="C402">
        <f t="shared" si="92"/>
        <v>981643.76657013735</v>
      </c>
      <c r="D402">
        <f t="shared" si="93"/>
        <v>0.62633771511225045</v>
      </c>
      <c r="E402">
        <f t="shared" si="94"/>
        <v>6.9475893859859719</v>
      </c>
      <c r="F402">
        <f t="shared" si="95"/>
        <v>7355277.5077006733</v>
      </c>
      <c r="G402">
        <f t="shared" si="96"/>
        <v>61332.815881963019</v>
      </c>
      <c r="H402">
        <f t="shared" si="86"/>
        <v>613328.15881963028</v>
      </c>
      <c r="I402">
        <f t="shared" si="79"/>
        <v>-0.1517506844811396</v>
      </c>
      <c r="J402">
        <f t="shared" si="80"/>
        <v>-3.218914867492096E-2</v>
      </c>
      <c r="K402">
        <f t="shared" si="81"/>
        <v>-0.35705495977952673</v>
      </c>
      <c r="L402">
        <f t="shared" si="82"/>
        <v>0.53652095211335693</v>
      </c>
      <c r="M402">
        <f t="shared" si="83"/>
        <v>4.4738408222303599E-3</v>
      </c>
      <c r="N402">
        <f t="shared" si="85"/>
        <v>4.4738408222303599E-2</v>
      </c>
    </row>
    <row r="403" spans="1:14">
      <c r="A403">
        <v>375</v>
      </c>
      <c r="B403">
        <f t="shared" si="84"/>
        <v>375</v>
      </c>
      <c r="C403">
        <f t="shared" si="92"/>
        <v>981643.61481945287</v>
      </c>
      <c r="D403">
        <f t="shared" si="93"/>
        <v>0.5941485664373295</v>
      </c>
      <c r="E403">
        <f t="shared" si="94"/>
        <v>6.5905344262064451</v>
      </c>
      <c r="F403">
        <f t="shared" si="95"/>
        <v>7355278.0442216257</v>
      </c>
      <c r="G403">
        <f t="shared" si="96"/>
        <v>61332.820355803844</v>
      </c>
      <c r="H403">
        <f t="shared" si="86"/>
        <v>613328.20355803845</v>
      </c>
      <c r="I403">
        <f t="shared" si="79"/>
        <v>-0.14395179393936039</v>
      </c>
      <c r="J403">
        <f t="shared" si="80"/>
        <v>-3.0534865187297165E-2</v>
      </c>
      <c r="K403">
        <f t="shared" si="81"/>
        <v>-0.33870498320504061</v>
      </c>
      <c r="L403">
        <f t="shared" si="82"/>
        <v>0.50894772400000299</v>
      </c>
      <c r="M403">
        <f t="shared" si="83"/>
        <v>4.2439183316952105E-3</v>
      </c>
      <c r="N403">
        <f t="shared" si="85"/>
        <v>4.2439183316952102E-2</v>
      </c>
    </row>
    <row r="404" spans="1:14">
      <c r="A404">
        <v>376</v>
      </c>
      <c r="B404">
        <f t="shared" si="84"/>
        <v>376</v>
      </c>
      <c r="C404">
        <f t="shared" si="92"/>
        <v>981643.47086765897</v>
      </c>
      <c r="D404">
        <f t="shared" si="93"/>
        <v>0.5636137012500323</v>
      </c>
      <c r="E404">
        <f t="shared" si="94"/>
        <v>6.2518294430014043</v>
      </c>
      <c r="F404">
        <f t="shared" si="95"/>
        <v>7355278.5531693492</v>
      </c>
      <c r="G404">
        <f t="shared" si="96"/>
        <v>61332.824599722175</v>
      </c>
      <c r="H404">
        <f t="shared" si="86"/>
        <v>613328.24599722179</v>
      </c>
      <c r="I404">
        <f t="shared" si="79"/>
        <v>-0.13655371075381431</v>
      </c>
      <c r="J404">
        <f t="shared" si="80"/>
        <v>-2.8965599416446372E-2</v>
      </c>
      <c r="K404">
        <f t="shared" si="81"/>
        <v>-0.32129805727627048</v>
      </c>
      <c r="L404">
        <f t="shared" si="82"/>
        <v>0.48279155529474521</v>
      </c>
      <c r="M404">
        <f t="shared" si="83"/>
        <v>4.0258121517859451E-3</v>
      </c>
      <c r="N404">
        <f t="shared" si="85"/>
        <v>4.0258121517859451E-2</v>
      </c>
    </row>
    <row r="405" spans="1:14">
      <c r="A405">
        <v>377</v>
      </c>
      <c r="B405">
        <f t="shared" si="84"/>
        <v>377</v>
      </c>
      <c r="C405">
        <f t="shared" si="92"/>
        <v>981643.33431394817</v>
      </c>
      <c r="D405">
        <f t="shared" si="93"/>
        <v>0.53464810183358591</v>
      </c>
      <c r="E405">
        <f t="shared" si="94"/>
        <v>5.9305313857251338</v>
      </c>
      <c r="F405">
        <f t="shared" si="95"/>
        <v>7355279.0359609043</v>
      </c>
      <c r="G405">
        <f t="shared" si="96"/>
        <v>61332.828625534326</v>
      </c>
      <c r="H405">
        <f t="shared" si="86"/>
        <v>613328.28625534335</v>
      </c>
      <c r="I405">
        <f t="shared" si="79"/>
        <v>-0.12953583622074638</v>
      </c>
      <c r="J405">
        <f t="shared" si="80"/>
        <v>-2.7476982110249362E-2</v>
      </c>
      <c r="K405">
        <f t="shared" si="81"/>
        <v>-0.30478571649462705</v>
      </c>
      <c r="L405">
        <f t="shared" si="82"/>
        <v>0.45797961981252577</v>
      </c>
      <c r="M405">
        <f t="shared" si="83"/>
        <v>3.8189150130970421E-3</v>
      </c>
      <c r="N405">
        <f t="shared" si="85"/>
        <v>3.818915013097042E-2</v>
      </c>
    </row>
    <row r="406" spans="1:14">
      <c r="A406">
        <v>378</v>
      </c>
      <c r="B406">
        <f t="shared" si="84"/>
        <v>378</v>
      </c>
      <c r="C406">
        <f t="shared" si="92"/>
        <v>981643.20477811201</v>
      </c>
      <c r="D406">
        <f t="shared" si="93"/>
        <v>0.50717111972333651</v>
      </c>
      <c r="E406">
        <f t="shared" si="94"/>
        <v>5.6257456692305068</v>
      </c>
      <c r="F406">
        <f t="shared" si="95"/>
        <v>7355279.4939405238</v>
      </c>
      <c r="G406">
        <f t="shared" si="96"/>
        <v>61332.832444449341</v>
      </c>
      <c r="H406">
        <f t="shared" si="86"/>
        <v>613328.32444449351</v>
      </c>
      <c r="I406">
        <f t="shared" si="79"/>
        <v>-0.12287863027257269</v>
      </c>
      <c r="J406">
        <f t="shared" si="80"/>
        <v>-2.6064868560454615E-2</v>
      </c>
      <c r="K406">
        <f t="shared" si="81"/>
        <v>-0.28912198609224715</v>
      </c>
      <c r="L406">
        <f t="shared" si="82"/>
        <v>0.43444283407010781</v>
      </c>
      <c r="M406">
        <f t="shared" si="83"/>
        <v>3.622650855166689E-3</v>
      </c>
      <c r="N406">
        <f t="shared" si="85"/>
        <v>3.622650855166689E-2</v>
      </c>
    </row>
    <row r="407" spans="1:14">
      <c r="A407">
        <v>379</v>
      </c>
      <c r="B407">
        <f t="shared" si="84"/>
        <v>379</v>
      </c>
      <c r="C407">
        <f t="shared" si="92"/>
        <v>981643.08189948171</v>
      </c>
      <c r="D407">
        <f t="shared" si="93"/>
        <v>0.48110625116288191</v>
      </c>
      <c r="E407">
        <f t="shared" si="94"/>
        <v>5.3366236831382601</v>
      </c>
      <c r="F407">
        <f t="shared" si="95"/>
        <v>7355279.9283833578</v>
      </c>
      <c r="G407">
        <f t="shared" si="96"/>
        <v>61332.836067100194</v>
      </c>
      <c r="H407">
        <f t="shared" si="86"/>
        <v>613328.36067100207</v>
      </c>
      <c r="I407">
        <f t="shared" si="79"/>
        <v>-0.11656355707039087</v>
      </c>
      <c r="J407">
        <f t="shared" si="80"/>
        <v>-2.472532706314285E-2</v>
      </c>
      <c r="K407">
        <f t="shared" si="81"/>
        <v>-0.27426325403083351</v>
      </c>
      <c r="L407">
        <f t="shared" si="82"/>
        <v>0.41211566494177526</v>
      </c>
      <c r="M407">
        <f t="shared" si="83"/>
        <v>3.4364732225920132E-3</v>
      </c>
      <c r="N407">
        <f t="shared" si="85"/>
        <v>3.4364732225920132E-2</v>
      </c>
    </row>
    <row r="408" spans="1:14">
      <c r="A408">
        <v>380</v>
      </c>
      <c r="B408">
        <f t="shared" si="84"/>
        <v>380</v>
      </c>
      <c r="C408">
        <f t="shared" si="92"/>
        <v>981642.96533592464</v>
      </c>
      <c r="D408">
        <f t="shared" si="93"/>
        <v>0.45638092409973907</v>
      </c>
      <c r="E408">
        <f t="shared" si="94"/>
        <v>5.0623604291074269</v>
      </c>
      <c r="F408">
        <f t="shared" si="95"/>
        <v>7355280.340499023</v>
      </c>
      <c r="G408">
        <f t="shared" si="96"/>
        <v>61332.839503573414</v>
      </c>
      <c r="H408">
        <f t="shared" si="86"/>
        <v>613328.39503573428</v>
      </c>
      <c r="I408">
        <f t="shared" si="79"/>
        <v>-0.11057303339277007</v>
      </c>
      <c r="J408">
        <f t="shared" si="80"/>
        <v>-2.3454627972201339E-2</v>
      </c>
      <c r="K408">
        <f t="shared" si="81"/>
        <v>-0.26016814957839757</v>
      </c>
      <c r="L408">
        <f t="shared" si="82"/>
        <v>0.39093594719979941</v>
      </c>
      <c r="M408">
        <f t="shared" si="83"/>
        <v>3.2598637435695649E-3</v>
      </c>
      <c r="N408">
        <f t="shared" si="85"/>
        <v>3.2598637435695646E-2</v>
      </c>
    </row>
    <row r="409" spans="1:14">
      <c r="A409">
        <v>381</v>
      </c>
      <c r="B409">
        <f t="shared" si="84"/>
        <v>381</v>
      </c>
      <c r="C409">
        <f t="shared" si="92"/>
        <v>981642.85476289131</v>
      </c>
      <c r="D409">
        <f t="shared" si="93"/>
        <v>0.43292629612753775</v>
      </c>
      <c r="E409">
        <f t="shared" si="94"/>
        <v>4.8021922795290291</v>
      </c>
      <c r="F409">
        <f t="shared" si="95"/>
        <v>7355280.7314349702</v>
      </c>
      <c r="G409">
        <f t="shared" si="96"/>
        <v>61332.842763437155</v>
      </c>
      <c r="H409">
        <f t="shared" si="86"/>
        <v>613328.42763437168</v>
      </c>
      <c r="I409">
        <f t="shared" si="79"/>
        <v>-0.10489037967709938</v>
      </c>
      <c r="J409">
        <f t="shared" si="80"/>
        <v>-2.2249233315335529E-2</v>
      </c>
      <c r="K409">
        <f t="shared" si="81"/>
        <v>-0.24679742812589126</v>
      </c>
      <c r="L409">
        <f t="shared" si="82"/>
        <v>0.37084471043170092</v>
      </c>
      <c r="M409">
        <f t="shared" si="83"/>
        <v>3.0923306866252696E-3</v>
      </c>
      <c r="N409">
        <f t="shared" si="85"/>
        <v>3.0923306866252696E-2</v>
      </c>
    </row>
    <row r="410" spans="1:14">
      <c r="A410">
        <v>382</v>
      </c>
      <c r="B410">
        <f t="shared" si="84"/>
        <v>382</v>
      </c>
      <c r="C410">
        <f t="shared" si="92"/>
        <v>981642.7498725116</v>
      </c>
      <c r="D410">
        <f t="shared" si="93"/>
        <v>0.41067706281220223</v>
      </c>
      <c r="E410">
        <f t="shared" si="94"/>
        <v>4.5553948514031379</v>
      </c>
      <c r="F410">
        <f t="shared" si="95"/>
        <v>7355281.1022796808</v>
      </c>
      <c r="G410">
        <f t="shared" si="96"/>
        <v>61332.845855767839</v>
      </c>
      <c r="H410">
        <f t="shared" si="86"/>
        <v>613328.4585576785</v>
      </c>
      <c r="I410">
        <f t="shared" si="79"/>
        <v>-9.9499773577160444E-2</v>
      </c>
      <c r="J410">
        <f t="shared" si="80"/>
        <v>-2.1105786943710982E-2</v>
      </c>
      <c r="K410">
        <f t="shared" si="81"/>
        <v>-0.23411386192308142</v>
      </c>
      <c r="L410">
        <f t="shared" si="82"/>
        <v>0.3517860148524371</v>
      </c>
      <c r="M410">
        <f t="shared" si="83"/>
        <v>2.9334075915157303E-3</v>
      </c>
      <c r="N410">
        <f t="shared" si="85"/>
        <v>2.9334075915157302E-2</v>
      </c>
    </row>
    <row r="411" spans="1:14">
      <c r="A411">
        <v>383</v>
      </c>
      <c r="B411">
        <f t="shared" si="84"/>
        <v>383</v>
      </c>
      <c r="C411">
        <f t="shared" si="92"/>
        <v>981642.65037273802</v>
      </c>
      <c r="D411">
        <f t="shared" si="93"/>
        <v>0.38957127586849127</v>
      </c>
      <c r="E411">
        <f t="shared" si="94"/>
        <v>4.3212809894800568</v>
      </c>
      <c r="F411">
        <f t="shared" si="95"/>
        <v>7355281.4540656954</v>
      </c>
      <c r="G411">
        <f t="shared" si="96"/>
        <v>61332.848789175427</v>
      </c>
      <c r="H411">
        <f t="shared" si="86"/>
        <v>613328.48789175437</v>
      </c>
      <c r="I411">
        <f t="shared" si="79"/>
        <v>-9.4386205907597817E-2</v>
      </c>
      <c r="J411">
        <f t="shared" si="80"/>
        <v>-2.0021105187804117E-2</v>
      </c>
      <c r="K411">
        <f t="shared" si="81"/>
        <v>-0.22208213642949434</v>
      </c>
      <c r="L411">
        <f t="shared" si="82"/>
        <v>0.33370679555440708</v>
      </c>
      <c r="M411">
        <f t="shared" si="83"/>
        <v>2.7826519704892234E-3</v>
      </c>
      <c r="N411">
        <f t="shared" si="85"/>
        <v>2.7826519704892232E-2</v>
      </c>
    </row>
    <row r="412" spans="1:14">
      <c r="A412">
        <v>384</v>
      </c>
      <c r="B412">
        <f t="shared" si="84"/>
        <v>384</v>
      </c>
      <c r="C412">
        <f t="shared" si="92"/>
        <v>981642.55598653213</v>
      </c>
      <c r="D412">
        <f t="shared" si="93"/>
        <v>0.36955017068068718</v>
      </c>
      <c r="E412">
        <f t="shared" si="94"/>
        <v>4.0991988530505621</v>
      </c>
      <c r="F412">
        <f t="shared" si="95"/>
        <v>7355281.7877724906</v>
      </c>
      <c r="G412">
        <f t="shared" si="96"/>
        <v>61332.851571827399</v>
      </c>
      <c r="H412">
        <f t="shared" si="86"/>
        <v>613328.51571827405</v>
      </c>
      <c r="I412">
        <f t="shared" ref="I412:I475" si="97">-B$9*C412*(D412 + E412) - B$9*C412*(B$12)*(D412+E412)</f>
        <v>-8.9535438852608909E-2</v>
      </c>
      <c r="J412">
        <f t="shared" ref="J412:J475" si="98">B$9*C412*(D412 + E412) -B$10*(D412)</f>
        <v>-1.8992167993449001E-2</v>
      </c>
      <c r="K412">
        <f t="shared" ref="K412:K475" si="99">(B$12)*B$9*C412*(D412 + E412) - B$10*( E412)</f>
        <v>-0.21066875199188845</v>
      </c>
      <c r="L412">
        <f t="shared" ref="L412:L475" si="100">B$10*(D412)*(1- B$13) + B$10*(E412)</f>
        <v>0.31655671476165576</v>
      </c>
      <c r="M412">
        <f t="shared" ref="M412:M475" si="101">B$10*(D412)*B$13</f>
        <v>2.6396440762906227E-3</v>
      </c>
      <c r="N412">
        <f t="shared" si="85"/>
        <v>2.6396440762906224E-2</v>
      </c>
    </row>
    <row r="413" spans="1:14">
      <c r="A413">
        <v>385</v>
      </c>
      <c r="B413">
        <f t="shared" ref="B413:B476" si="102">B412+B$8</f>
        <v>385</v>
      </c>
      <c r="C413">
        <f t="shared" si="92"/>
        <v>981642.46645109332</v>
      </c>
      <c r="D413">
        <f t="shared" si="93"/>
        <v>0.35055800268723819</v>
      </c>
      <c r="E413">
        <f t="shared" si="94"/>
        <v>3.8885301010586737</v>
      </c>
      <c r="F413">
        <f t="shared" si="95"/>
        <v>7355282.1043292051</v>
      </c>
      <c r="G413">
        <f t="shared" si="96"/>
        <v>61332.854211471473</v>
      </c>
      <c r="H413">
        <f t="shared" si="86"/>
        <v>613328.54211471486</v>
      </c>
      <c r="I413">
        <f t="shared" si="97"/>
        <v>-8.4933966322479709E-2</v>
      </c>
      <c r="J413">
        <f t="shared" si="98"/>
        <v>-1.8016110513404206E-2</v>
      </c>
      <c r="K413">
        <f t="shared" si="99"/>
        <v>-0.19984193057453833</v>
      </c>
      <c r="L413">
        <f t="shared" si="100"/>
        <v>0.30028802167694202</v>
      </c>
      <c r="M413">
        <f t="shared" si="101"/>
        <v>2.5039857334802729E-3</v>
      </c>
      <c r="N413">
        <f t="shared" ref="N413:N476" si="103">D413*B$10</f>
        <v>2.5039857334802726E-2</v>
      </c>
    </row>
    <row r="414" spans="1:14">
      <c r="A414">
        <v>386</v>
      </c>
      <c r="B414">
        <f t="shared" si="102"/>
        <v>386</v>
      </c>
      <c r="C414">
        <f t="shared" si="92"/>
        <v>981642.38151712704</v>
      </c>
      <c r="D414">
        <f t="shared" si="93"/>
        <v>0.33254189217383401</v>
      </c>
      <c r="E414">
        <f t="shared" si="94"/>
        <v>3.6886881704841352</v>
      </c>
      <c r="F414">
        <f t="shared" si="95"/>
        <v>7355282.4046172267</v>
      </c>
      <c r="G414">
        <f t="shared" si="96"/>
        <v>61332.856715457208</v>
      </c>
      <c r="H414">
        <f t="shared" ref="H414:H477" si="104">H413+N413*B$8</f>
        <v>613328.56715457223</v>
      </c>
      <c r="I414">
        <f t="shared" si="97"/>
        <v>-8.0568976347575427E-2</v>
      </c>
      <c r="J414">
        <f t="shared" si="98"/>
        <v>-1.7090215131031504E-2</v>
      </c>
      <c r="K414">
        <f t="shared" si="99"/>
        <v>-0.18957152728267657</v>
      </c>
      <c r="L414">
        <f t="shared" si="100"/>
        <v>0.28485541953147037</v>
      </c>
      <c r="M414">
        <f t="shared" si="101"/>
        <v>2.3752992298131E-3</v>
      </c>
      <c r="N414">
        <f t="shared" si="103"/>
        <v>2.3752992298131E-2</v>
      </c>
    </row>
    <row r="415" spans="1:14">
      <c r="A415">
        <v>387</v>
      </c>
      <c r="B415">
        <f t="shared" si="102"/>
        <v>387</v>
      </c>
      <c r="C415">
        <f t="shared" si="92"/>
        <v>981642.30094815069</v>
      </c>
      <c r="D415">
        <f t="shared" si="93"/>
        <v>0.31545167704280253</v>
      </c>
      <c r="E415">
        <f t="shared" si="94"/>
        <v>3.4991166432014587</v>
      </c>
      <c r="F415">
        <f t="shared" si="95"/>
        <v>7355282.6894726465</v>
      </c>
      <c r="G415">
        <f t="shared" si="96"/>
        <v>61332.859090756436</v>
      </c>
      <c r="H415">
        <f t="shared" si="104"/>
        <v>613328.5909075645</v>
      </c>
      <c r="I415">
        <f t="shared" si="97"/>
        <v>-7.64283154050686E-2</v>
      </c>
      <c r="J415">
        <f t="shared" si="98"/>
        <v>-1.6211903893881073E-2</v>
      </c>
      <c r="K415">
        <f t="shared" si="99"/>
        <v>-0.17982894643278324</v>
      </c>
      <c r="L415">
        <f t="shared" si="100"/>
        <v>0.27021593946714145</v>
      </c>
      <c r="M415">
        <f t="shared" si="101"/>
        <v>2.2532262645914465E-3</v>
      </c>
      <c r="N415">
        <f t="shared" si="103"/>
        <v>2.2532262645914465E-2</v>
      </c>
    </row>
    <row r="416" spans="1:14">
      <c r="A416">
        <v>388</v>
      </c>
      <c r="B416">
        <f t="shared" si="102"/>
        <v>388</v>
      </c>
      <c r="C416">
        <f t="shared" si="92"/>
        <v>981642.22451983532</v>
      </c>
      <c r="D416">
        <f t="shared" si="93"/>
        <v>0.29923977314892147</v>
      </c>
      <c r="E416">
        <f t="shared" si="94"/>
        <v>3.3192876967686753</v>
      </c>
      <c r="F416">
        <f t="shared" si="95"/>
        <v>7355282.9596885862</v>
      </c>
      <c r="G416">
        <f t="shared" si="96"/>
        <v>61332.861343982702</v>
      </c>
      <c r="H416">
        <f t="shared" si="104"/>
        <v>613328.61343982711</v>
      </c>
      <c r="I416">
        <f t="shared" si="97"/>
        <v>-7.2500454579069784E-2</v>
      </c>
      <c r="J416">
        <f t="shared" si="98"/>
        <v>-1.5378731336118823E-2</v>
      </c>
      <c r="K416">
        <f t="shared" si="99"/>
        <v>-0.17058706193606829</v>
      </c>
      <c r="L416">
        <f t="shared" si="100"/>
        <v>0.25632882090019316</v>
      </c>
      <c r="M416">
        <f t="shared" si="101"/>
        <v>2.1374269510637247E-3</v>
      </c>
      <c r="N416">
        <f t="shared" si="103"/>
        <v>2.1374269510637246E-2</v>
      </c>
    </row>
    <row r="417" spans="1:14">
      <c r="A417">
        <v>389</v>
      </c>
      <c r="B417">
        <f t="shared" si="102"/>
        <v>389</v>
      </c>
      <c r="C417">
        <f t="shared" si="92"/>
        <v>981642.15201938071</v>
      </c>
      <c r="D417">
        <f t="shared" si="93"/>
        <v>0.28386104181280264</v>
      </c>
      <c r="E417">
        <f t="shared" si="94"/>
        <v>3.1487006348326072</v>
      </c>
      <c r="F417">
        <f t="shared" si="95"/>
        <v>7355283.2160174074</v>
      </c>
      <c r="G417">
        <f t="shared" si="96"/>
        <v>61332.863481409651</v>
      </c>
      <c r="H417">
        <f t="shared" si="104"/>
        <v>613328.63481409661</v>
      </c>
      <c r="I417">
        <f t="shared" si="97"/>
        <v>-6.8774457459931354E-2</v>
      </c>
      <c r="J417">
        <f t="shared" si="98"/>
        <v>-1.4588377669813841E-2</v>
      </c>
      <c r="K417">
        <f t="shared" si="99"/>
        <v>-0.16182014177349835</v>
      </c>
      <c r="L417">
        <f t="shared" si="100"/>
        <v>0.24315539803315211</v>
      </c>
      <c r="M417">
        <f t="shared" si="101"/>
        <v>2.0275788700914472E-3</v>
      </c>
      <c r="N417">
        <f t="shared" si="103"/>
        <v>2.0275788700914472E-2</v>
      </c>
    </row>
    <row r="418" spans="1:14">
      <c r="A418">
        <v>390</v>
      </c>
      <c r="B418">
        <f t="shared" si="102"/>
        <v>390</v>
      </c>
      <c r="C418">
        <f t="shared" si="92"/>
        <v>981642.08324492327</v>
      </c>
      <c r="D418">
        <f t="shared" si="93"/>
        <v>0.26927266414298878</v>
      </c>
      <c r="E418">
        <f t="shared" si="94"/>
        <v>2.9868804930591089</v>
      </c>
      <c r="F418">
        <f t="shared" si="95"/>
        <v>7355283.4591728058</v>
      </c>
      <c r="G418">
        <f t="shared" si="96"/>
        <v>61332.865508988521</v>
      </c>
      <c r="H418">
        <f t="shared" si="104"/>
        <v>613328.65508988535</v>
      </c>
      <c r="I418">
        <f t="shared" si="97"/>
        <v>-6.523994969333903E-2</v>
      </c>
      <c r="J418">
        <f t="shared" si="98"/>
        <v>-1.3838642326130673E-2</v>
      </c>
      <c r="K418">
        <f t="shared" si="99"/>
        <v>-0.15350377635210868</v>
      </c>
      <c r="L418">
        <f t="shared" si="100"/>
        <v>0.23065899219912847</v>
      </c>
      <c r="M418">
        <f t="shared" si="101"/>
        <v>1.9233761724499199E-3</v>
      </c>
      <c r="N418">
        <f t="shared" si="103"/>
        <v>1.9233761724499199E-2</v>
      </c>
    </row>
    <row r="419" spans="1:14">
      <c r="A419">
        <v>391</v>
      </c>
      <c r="B419">
        <f t="shared" si="102"/>
        <v>391</v>
      </c>
      <c r="C419">
        <f t="shared" si="92"/>
        <v>981642.01800497354</v>
      </c>
      <c r="D419">
        <f t="shared" si="93"/>
        <v>0.25543402181685809</v>
      </c>
      <c r="E419">
        <f t="shared" si="94"/>
        <v>2.8333767167070003</v>
      </c>
      <c r="F419">
        <f t="shared" si="95"/>
        <v>7355283.689831798</v>
      </c>
      <c r="G419">
        <f t="shared" si="96"/>
        <v>61332.867432364692</v>
      </c>
      <c r="H419">
        <f t="shared" si="104"/>
        <v>613328.67432364705</v>
      </c>
      <c r="I419">
        <f t="shared" si="97"/>
        <v>-6.1887090094398856E-2</v>
      </c>
      <c r="J419">
        <f t="shared" si="98"/>
        <v>-1.3127437828445278E-2</v>
      </c>
      <c r="K419">
        <f t="shared" si="99"/>
        <v>-0.14561481054314573</v>
      </c>
      <c r="L419">
        <f t="shared" si="100"/>
        <v>0.2188048097387266</v>
      </c>
      <c r="M419">
        <f t="shared" si="101"/>
        <v>1.8245287272632721E-3</v>
      </c>
      <c r="N419">
        <f t="shared" si="103"/>
        <v>1.8245287272632721E-2</v>
      </c>
    </row>
    <row r="420" spans="1:14">
      <c r="A420">
        <v>392</v>
      </c>
      <c r="B420">
        <f t="shared" si="102"/>
        <v>392</v>
      </c>
      <c r="C420">
        <f t="shared" si="92"/>
        <v>981641.95611788344</v>
      </c>
      <c r="D420">
        <f t="shared" si="93"/>
        <v>0.24230658398841282</v>
      </c>
      <c r="E420">
        <f t="shared" si="94"/>
        <v>2.6877619061638547</v>
      </c>
      <c r="F420">
        <f t="shared" si="95"/>
        <v>7355283.9086366082</v>
      </c>
      <c r="G420">
        <f t="shared" si="96"/>
        <v>61332.86925689342</v>
      </c>
      <c r="H420">
        <f t="shared" si="104"/>
        <v>613328.69256893429</v>
      </c>
      <c r="I420">
        <f t="shared" si="97"/>
        <v>-5.8706543246286699E-2</v>
      </c>
      <c r="J420">
        <f t="shared" si="98"/>
        <v>-1.2452783980327356E-2</v>
      </c>
      <c r="K420">
        <f t="shared" si="99"/>
        <v>-0.13813127921283361</v>
      </c>
      <c r="L420">
        <f t="shared" si="100"/>
        <v>0.20755984512524472</v>
      </c>
      <c r="M420">
        <f t="shared" si="101"/>
        <v>1.7307613142029485E-3</v>
      </c>
      <c r="N420">
        <f t="shared" si="103"/>
        <v>1.7307613142029485E-2</v>
      </c>
    </row>
    <row r="421" spans="1:14">
      <c r="A421">
        <v>393</v>
      </c>
      <c r="B421">
        <f t="shared" si="102"/>
        <v>393</v>
      </c>
      <c r="C421">
        <f t="shared" si="92"/>
        <v>981641.89741134015</v>
      </c>
      <c r="D421">
        <f t="shared" si="93"/>
        <v>0.22985380000808547</v>
      </c>
      <c r="E421">
        <f t="shared" si="94"/>
        <v>2.5496306269510209</v>
      </c>
      <c r="F421">
        <f t="shared" si="95"/>
        <v>7355284.1161964536</v>
      </c>
      <c r="G421">
        <f t="shared" si="96"/>
        <v>61332.870987654736</v>
      </c>
      <c r="H421">
        <f t="shared" si="104"/>
        <v>613328.70987654745</v>
      </c>
      <c r="I421">
        <f t="shared" si="97"/>
        <v>-5.568945350716055E-2</v>
      </c>
      <c r="J421">
        <f t="shared" si="98"/>
        <v>-1.1812802352208298E-2</v>
      </c>
      <c r="K421">
        <f t="shared" si="99"/>
        <v>-0.13103234606628159</v>
      </c>
      <c r="L421">
        <f t="shared" si="100"/>
        <v>0.19689278906844984</v>
      </c>
      <c r="M421">
        <f t="shared" si="101"/>
        <v>1.6418128572006103E-3</v>
      </c>
      <c r="N421">
        <f t="shared" si="103"/>
        <v>1.6418128572006103E-2</v>
      </c>
    </row>
    <row r="422" spans="1:14">
      <c r="A422">
        <v>394</v>
      </c>
      <c r="B422">
        <f t="shared" si="102"/>
        <v>394</v>
      </c>
      <c r="C422">
        <f t="shared" si="92"/>
        <v>981641.84172188665</v>
      </c>
      <c r="D422">
        <f t="shared" si="93"/>
        <v>0.21804099765587717</v>
      </c>
      <c r="E422">
        <f t="shared" si="94"/>
        <v>2.4185982808847393</v>
      </c>
      <c r="F422">
        <f t="shared" si="95"/>
        <v>7355284.3130892422</v>
      </c>
      <c r="G422">
        <f t="shared" si="96"/>
        <v>61332.872629467594</v>
      </c>
      <c r="H422">
        <f t="shared" si="104"/>
        <v>613328.72629467607</v>
      </c>
      <c r="I422">
        <f t="shared" si="97"/>
        <v>-5.2827420352957878E-2</v>
      </c>
      <c r="J422">
        <f t="shared" si="98"/>
        <v>-1.1205711051385452E-2</v>
      </c>
      <c r="K422">
        <f t="shared" si="99"/>
        <v>-0.12429824563427211</v>
      </c>
      <c r="L422">
        <f t="shared" si="100"/>
        <v>0.18677394134107347</v>
      </c>
      <c r="M422">
        <f t="shared" si="101"/>
        <v>1.5574356975419799E-3</v>
      </c>
      <c r="N422">
        <f t="shared" si="103"/>
        <v>1.5574356975419798E-2</v>
      </c>
    </row>
    <row r="423" spans="1:14">
      <c r="A423">
        <v>395</v>
      </c>
      <c r="B423">
        <f t="shared" si="102"/>
        <v>395</v>
      </c>
      <c r="C423">
        <f t="shared" si="92"/>
        <v>981641.78889446636</v>
      </c>
      <c r="D423">
        <f t="shared" si="93"/>
        <v>0.20683528660449171</v>
      </c>
      <c r="E423">
        <f t="shared" si="94"/>
        <v>2.2943000352504672</v>
      </c>
      <c r="F423">
        <f t="shared" si="95"/>
        <v>7355284.4998631831</v>
      </c>
      <c r="G423">
        <f t="shared" si="96"/>
        <v>61332.874186903289</v>
      </c>
      <c r="H423">
        <f t="shared" si="104"/>
        <v>613328.74186903308</v>
      </c>
      <c r="I423">
        <f t="shared" si="97"/>
        <v>-5.0112474987420365E-2</v>
      </c>
      <c r="J423">
        <f t="shared" si="98"/>
        <v>-1.0629819760802198E-2</v>
      </c>
      <c r="K423">
        <f t="shared" si="99"/>
        <v>-0.11791022824141734</v>
      </c>
      <c r="L423">
        <f t="shared" si="100"/>
        <v>0.17717512808532213</v>
      </c>
      <c r="M423">
        <f t="shared" si="101"/>
        <v>1.4773949043177979E-3</v>
      </c>
      <c r="N423">
        <f t="shared" si="103"/>
        <v>1.4773949043177978E-2</v>
      </c>
    </row>
    <row r="424" spans="1:14">
      <c r="A424">
        <v>396</v>
      </c>
      <c r="B424">
        <f t="shared" si="102"/>
        <v>396</v>
      </c>
      <c r="C424">
        <f t="shared" si="92"/>
        <v>981641.73878199141</v>
      </c>
      <c r="D424">
        <f t="shared" si="93"/>
        <v>0.1962054668436895</v>
      </c>
      <c r="E424">
        <f t="shared" si="94"/>
        <v>2.1763898070090497</v>
      </c>
      <c r="F424">
        <f t="shared" si="95"/>
        <v>7355284.677038311</v>
      </c>
      <c r="G424">
        <f t="shared" si="96"/>
        <v>61332.875664298197</v>
      </c>
      <c r="H424">
        <f t="shared" si="104"/>
        <v>613328.75664298213</v>
      </c>
      <c r="I424">
        <f t="shared" si="97"/>
        <v>-4.7537058154217091E-2</v>
      </c>
      <c r="J424">
        <f t="shared" si="98"/>
        <v>-1.0083525032791456E-2</v>
      </c>
      <c r="K424">
        <f t="shared" si="99"/>
        <v>-0.11185050780247283</v>
      </c>
      <c r="L424">
        <f t="shared" si="100"/>
        <v>0.16806962336916931</v>
      </c>
      <c r="M424">
        <f t="shared" si="101"/>
        <v>1.401467620312068E-3</v>
      </c>
      <c r="N424">
        <f t="shared" si="103"/>
        <v>1.4014676203120678E-2</v>
      </c>
    </row>
    <row r="425" spans="1:14">
      <c r="A425">
        <v>397</v>
      </c>
      <c r="B425">
        <f t="shared" si="102"/>
        <v>397</v>
      </c>
      <c r="C425">
        <f t="shared" si="92"/>
        <v>981641.69124493329</v>
      </c>
      <c r="D425">
        <f t="shared" si="93"/>
        <v>0.18612194181089806</v>
      </c>
      <c r="E425">
        <f t="shared" si="94"/>
        <v>2.0645392992065768</v>
      </c>
      <c r="F425">
        <f t="shared" si="95"/>
        <v>7355284.8451079344</v>
      </c>
      <c r="G425">
        <f t="shared" si="96"/>
        <v>61332.877065765817</v>
      </c>
      <c r="H425">
        <f t="shared" si="104"/>
        <v>613328.77065765834</v>
      </c>
      <c r="I425">
        <f t="shared" si="97"/>
        <v>-4.5093999089384405E-2</v>
      </c>
      <c r="J425">
        <f t="shared" si="98"/>
        <v>-9.5653058246801016E-3</v>
      </c>
      <c r="K425">
        <f t="shared" si="99"/>
        <v>-0.10610221230146941</v>
      </c>
      <c r="L425">
        <f t="shared" si="100"/>
        <v>0.15943207477402749</v>
      </c>
      <c r="M425">
        <f t="shared" si="101"/>
        <v>1.3294424415064147E-3</v>
      </c>
      <c r="N425">
        <f t="shared" si="103"/>
        <v>1.3294424415064145E-2</v>
      </c>
    </row>
    <row r="426" spans="1:14">
      <c r="A426">
        <v>398</v>
      </c>
      <c r="B426">
        <f t="shared" si="102"/>
        <v>398</v>
      </c>
      <c r="C426">
        <f t="shared" si="92"/>
        <v>981641.64615093416</v>
      </c>
      <c r="D426">
        <f t="shared" si="93"/>
        <v>0.17655663598621796</v>
      </c>
      <c r="E426">
        <f t="shared" si="94"/>
        <v>1.9584370869051073</v>
      </c>
      <c r="F426">
        <f t="shared" si="95"/>
        <v>7355285.0045400094</v>
      </c>
      <c r="G426">
        <f t="shared" si="96"/>
        <v>61332.878395208259</v>
      </c>
      <c r="H426">
        <f t="shared" si="104"/>
        <v>613328.78395208274</v>
      </c>
      <c r="I426">
        <f t="shared" si="97"/>
        <v>-4.2776495555476718E-2</v>
      </c>
      <c r="J426">
        <f t="shared" si="98"/>
        <v>-9.0737192638250079E-3</v>
      </c>
      <c r="K426">
        <f t="shared" si="99"/>
        <v>-0.10064933681579294</v>
      </c>
      <c r="L426">
        <f t="shared" si="100"/>
        <v>0.15123843280662166</v>
      </c>
      <c r="M426">
        <f t="shared" si="101"/>
        <v>1.2611188284729854E-3</v>
      </c>
      <c r="N426">
        <f t="shared" si="103"/>
        <v>1.2611188284729853E-2</v>
      </c>
    </row>
    <row r="427" spans="1:14">
      <c r="A427">
        <v>399</v>
      </c>
      <c r="B427">
        <f t="shared" si="102"/>
        <v>399</v>
      </c>
      <c r="C427">
        <f t="shared" si="92"/>
        <v>981641.60337443859</v>
      </c>
      <c r="D427">
        <f t="shared" si="93"/>
        <v>0.16748291672239296</v>
      </c>
      <c r="E427">
        <f t="shared" si="94"/>
        <v>1.8577877500893143</v>
      </c>
      <c r="F427">
        <f t="shared" si="95"/>
        <v>7355285.1557784425</v>
      </c>
      <c r="G427">
        <f t="shared" si="96"/>
        <v>61332.879656327088</v>
      </c>
      <c r="H427">
        <f t="shared" si="104"/>
        <v>613328.79656327097</v>
      </c>
      <c r="I427">
        <f t="shared" si="97"/>
        <v>-4.0578094901833804E-2</v>
      </c>
      <c r="J427">
        <f t="shared" si="98"/>
        <v>-8.6073966302902122E-3</v>
      </c>
      <c r="K427">
        <f t="shared" si="99"/>
        <v>-9.5476698954426509E-2</v>
      </c>
      <c r="L427">
        <f t="shared" si="100"/>
        <v>0.14346588393853343</v>
      </c>
      <c r="M427">
        <f t="shared" si="101"/>
        <v>1.1963065480170927E-3</v>
      </c>
      <c r="N427">
        <f t="shared" si="103"/>
        <v>1.1963065480170926E-2</v>
      </c>
    </row>
    <row r="428" spans="1:14">
      <c r="A428">
        <v>400</v>
      </c>
      <c r="B428">
        <f t="shared" si="102"/>
        <v>400</v>
      </c>
      <c r="C428">
        <f t="shared" si="92"/>
        <v>981641.5627963437</v>
      </c>
      <c r="D428">
        <f t="shared" si="93"/>
        <v>0.15887552009210276</v>
      </c>
      <c r="E428">
        <f t="shared" si="94"/>
        <v>1.7623110511348878</v>
      </c>
      <c r="F428">
        <f t="shared" si="95"/>
        <v>7355285.2992443265</v>
      </c>
      <c r="G428">
        <f t="shared" si="96"/>
        <v>61332.880852633636</v>
      </c>
      <c r="H428">
        <f t="shared" si="104"/>
        <v>613328.80852633645</v>
      </c>
      <c r="I428">
        <f t="shared" si="97"/>
        <v>-3.8492676098228269E-2</v>
      </c>
      <c r="J428">
        <f t="shared" si="98"/>
        <v>-8.1650395459805306E-3</v>
      </c>
      <c r="K428">
        <f t="shared" si="99"/>
        <v>-9.0569896586290513E-2</v>
      </c>
      <c r="L428">
        <f t="shared" si="100"/>
        <v>0.1360927870869843</v>
      </c>
      <c r="M428">
        <f t="shared" si="101"/>
        <v>1.1348251435150199E-3</v>
      </c>
      <c r="N428">
        <f t="shared" si="103"/>
        <v>1.1348251435150197E-2</v>
      </c>
    </row>
    <row r="429" spans="1:14">
      <c r="A429">
        <v>401</v>
      </c>
      <c r="B429">
        <f t="shared" si="102"/>
        <v>401</v>
      </c>
      <c r="C429">
        <f t="shared" si="92"/>
        <v>981641.5243036676</v>
      </c>
      <c r="D429">
        <f t="shared" si="93"/>
        <v>0.15071048054612224</v>
      </c>
      <c r="E429">
        <f t="shared" si="94"/>
        <v>1.6717411545485974</v>
      </c>
      <c r="F429">
        <f t="shared" si="95"/>
        <v>7355285.4353371132</v>
      </c>
      <c r="G429">
        <f t="shared" si="96"/>
        <v>61332.881987458779</v>
      </c>
      <c r="H429">
        <f t="shared" si="104"/>
        <v>613328.81987458793</v>
      </c>
      <c r="I429">
        <f t="shared" si="97"/>
        <v>-3.651443269186655E-2</v>
      </c>
      <c r="J429">
        <f t="shared" si="98"/>
        <v>-7.7454163596217245E-3</v>
      </c>
      <c r="K429">
        <f t="shared" si="99"/>
        <v>-8.5915267740991688E-2</v>
      </c>
      <c r="L429">
        <f t="shared" si="100"/>
        <v>0.12909861336000766</v>
      </c>
      <c r="M429">
        <f t="shared" si="101"/>
        <v>1.0765034324723018E-3</v>
      </c>
      <c r="N429">
        <f t="shared" si="103"/>
        <v>1.0765034324723017E-2</v>
      </c>
    </row>
    <row r="430" spans="1:14">
      <c r="A430">
        <v>402</v>
      </c>
      <c r="B430">
        <f t="shared" si="102"/>
        <v>402</v>
      </c>
      <c r="C430">
        <f t="shared" si="92"/>
        <v>981641.48778923496</v>
      </c>
      <c r="D430">
        <f t="shared" si="93"/>
        <v>0.14296506418650051</v>
      </c>
      <c r="E430">
        <f t="shared" si="94"/>
        <v>1.5858258868076056</v>
      </c>
      <c r="F430">
        <f t="shared" si="95"/>
        <v>7355285.564435727</v>
      </c>
      <c r="G430">
        <f t="shared" si="96"/>
        <v>61332.88306396221</v>
      </c>
      <c r="H430">
        <f t="shared" si="104"/>
        <v>613328.83063962229</v>
      </c>
      <c r="I430">
        <f t="shared" si="97"/>
        <v>-3.4637856640288886E-2</v>
      </c>
      <c r="J430">
        <f t="shared" si="98"/>
        <v>-7.347358717522583E-3</v>
      </c>
      <c r="K430">
        <f t="shared" si="99"/>
        <v>-8.1499852570338954E-2</v>
      </c>
      <c r="L430">
        <f t="shared" si="100"/>
        <v>0.12246388889824686</v>
      </c>
      <c r="M430">
        <f t="shared" si="101"/>
        <v>1.0211790299035752E-3</v>
      </c>
      <c r="N430">
        <f t="shared" si="103"/>
        <v>1.0211790299035751E-2</v>
      </c>
    </row>
    <row r="431" spans="1:14">
      <c r="A431">
        <v>403</v>
      </c>
      <c r="B431">
        <f t="shared" si="102"/>
        <v>403</v>
      </c>
      <c r="C431">
        <f t="shared" si="92"/>
        <v>981641.45315137831</v>
      </c>
      <c r="D431">
        <f t="shared" si="93"/>
        <v>0.13561770546897792</v>
      </c>
      <c r="E431">
        <f t="shared" si="94"/>
        <v>1.5043260342372666</v>
      </c>
      <c r="F431">
        <f t="shared" si="95"/>
        <v>7355285.6868996155</v>
      </c>
      <c r="G431">
        <f t="shared" si="96"/>
        <v>61332.884085141239</v>
      </c>
      <c r="H431">
        <f t="shared" si="104"/>
        <v>613328.84085141262</v>
      </c>
      <c r="I431">
        <f t="shared" si="97"/>
        <v>-3.2857722975151674E-2</v>
      </c>
      <c r="J431">
        <f t="shared" si="98"/>
        <v>-6.9697583105714136E-3</v>
      </c>
      <c r="K431">
        <f t="shared" si="99"/>
        <v>-7.7311357264722935E-2</v>
      </c>
      <c r="L431">
        <f t="shared" si="100"/>
        <v>0.11617014065423904</v>
      </c>
      <c r="M431">
        <f t="shared" si="101"/>
        <v>9.6869789620698517E-4</v>
      </c>
      <c r="N431">
        <f t="shared" si="103"/>
        <v>9.6869789620698515E-3</v>
      </c>
    </row>
    <row r="432" spans="1:14">
      <c r="A432">
        <v>404</v>
      </c>
      <c r="B432">
        <f t="shared" si="102"/>
        <v>404</v>
      </c>
      <c r="C432">
        <f t="shared" si="92"/>
        <v>981641.42029365536</v>
      </c>
      <c r="D432">
        <f t="shared" si="93"/>
        <v>0.12864794715840649</v>
      </c>
      <c r="E432">
        <f t="shared" si="94"/>
        <v>1.4270146769725436</v>
      </c>
      <c r="F432">
        <f t="shared" si="95"/>
        <v>7355285.8030697564</v>
      </c>
      <c r="G432">
        <f t="shared" si="96"/>
        <v>61332.885053839134</v>
      </c>
      <c r="H432">
        <f t="shared" si="104"/>
        <v>613328.85053839162</v>
      </c>
      <c r="I432">
        <f t="shared" si="97"/>
        <v>-3.1169075254190007E-2</v>
      </c>
      <c r="J432">
        <f t="shared" si="98"/>
        <v>-6.6115637884101609E-3</v>
      </c>
      <c r="K432">
        <f t="shared" si="99"/>
        <v>-7.3338119823896264E-2</v>
      </c>
      <c r="L432">
        <f t="shared" si="100"/>
        <v>0.11019984495822209</v>
      </c>
      <c r="M432">
        <f t="shared" si="101"/>
        <v>9.1891390827433198E-4</v>
      </c>
      <c r="N432">
        <f t="shared" si="103"/>
        <v>9.1891390827433198E-3</v>
      </c>
    </row>
    <row r="433" spans="1:14">
      <c r="A433">
        <v>405</v>
      </c>
      <c r="B433">
        <f t="shared" si="102"/>
        <v>405</v>
      </c>
      <c r="C433">
        <f t="shared" si="92"/>
        <v>981641.38912458008</v>
      </c>
      <c r="D433">
        <f t="shared" si="93"/>
        <v>0.12203638336999634</v>
      </c>
      <c r="E433">
        <f t="shared" si="94"/>
        <v>1.3536765571486473</v>
      </c>
      <c r="F433">
        <f t="shared" si="95"/>
        <v>7355285.9132696018</v>
      </c>
      <c r="G433">
        <f t="shared" si="96"/>
        <v>61332.885972753043</v>
      </c>
      <c r="H433">
        <f t="shared" si="104"/>
        <v>613328.85972753074</v>
      </c>
      <c r="I433">
        <f t="shared" si="97"/>
        <v>-2.9567211760852617E-2</v>
      </c>
      <c r="J433">
        <f t="shared" si="98"/>
        <v>-6.2717778321947186E-3</v>
      </c>
      <c r="K433">
        <f t="shared" si="99"/>
        <v>-6.9569077586855765E-2</v>
      </c>
      <c r="L433">
        <f t="shared" si="100"/>
        <v>0.10453637872726028</v>
      </c>
      <c r="M433">
        <f t="shared" si="101"/>
        <v>8.7168845264283101E-4</v>
      </c>
      <c r="N433">
        <f t="shared" si="103"/>
        <v>8.7168845264283101E-3</v>
      </c>
    </row>
    <row r="434" spans="1:14">
      <c r="A434">
        <v>406</v>
      </c>
      <c r="B434">
        <f t="shared" si="102"/>
        <v>406</v>
      </c>
      <c r="C434">
        <f t="shared" si="92"/>
        <v>981641.35955736833</v>
      </c>
      <c r="D434">
        <f t="shared" si="93"/>
        <v>0.11576460553780162</v>
      </c>
      <c r="E434">
        <f t="shared" si="94"/>
        <v>1.2841074795617915</v>
      </c>
      <c r="F434">
        <f t="shared" si="95"/>
        <v>7355286.0178059805</v>
      </c>
      <c r="G434">
        <f t="shared" si="96"/>
        <v>61332.886844441498</v>
      </c>
      <c r="H434">
        <f t="shared" si="104"/>
        <v>613328.86844441528</v>
      </c>
      <c r="I434">
        <f t="shared" si="97"/>
        <v>-2.804767241318332E-2</v>
      </c>
      <c r="J434">
        <f t="shared" si="98"/>
        <v>-5.9494543777915384E-3</v>
      </c>
      <c r="K434">
        <f t="shared" si="99"/>
        <v>-6.5993736430424638E-2</v>
      </c>
      <c r="L434">
        <f t="shared" si="100"/>
        <v>9.9163973181843779E-2</v>
      </c>
      <c r="M434">
        <f t="shared" si="101"/>
        <v>8.2689003955572582E-4</v>
      </c>
      <c r="N434">
        <f t="shared" si="103"/>
        <v>8.268900395557258E-3</v>
      </c>
    </row>
    <row r="435" spans="1:14">
      <c r="A435">
        <v>407</v>
      </c>
      <c r="B435">
        <f t="shared" si="102"/>
        <v>407</v>
      </c>
      <c r="C435">
        <f t="shared" si="92"/>
        <v>981641.33150969597</v>
      </c>
      <c r="D435">
        <f t="shared" si="93"/>
        <v>0.10981515116001007</v>
      </c>
      <c r="E435">
        <f t="shared" si="94"/>
        <v>1.2181137431313669</v>
      </c>
      <c r="F435">
        <f t="shared" si="95"/>
        <v>7355286.1169699533</v>
      </c>
      <c r="G435">
        <f t="shared" si="96"/>
        <v>61332.88767133154</v>
      </c>
      <c r="H435">
        <f t="shared" si="104"/>
        <v>613328.87671331572</v>
      </c>
      <c r="I435">
        <f t="shared" si="97"/>
        <v>-2.6606226345497978E-2</v>
      </c>
      <c r="J435">
        <f t="shared" si="98"/>
        <v>-5.6436959816794745E-3</v>
      </c>
      <c r="K435">
        <f t="shared" si="99"/>
        <v>-6.2602141550778034E-2</v>
      </c>
      <c r="L435">
        <f t="shared" si="100"/>
        <v>9.4067669941098275E-2</v>
      </c>
      <c r="M435">
        <f t="shared" si="101"/>
        <v>7.8439393685721484E-4</v>
      </c>
      <c r="N435">
        <f t="shared" si="103"/>
        <v>7.8439393685721479E-3</v>
      </c>
    </row>
    <row r="436" spans="1:14">
      <c r="A436">
        <v>408</v>
      </c>
      <c r="B436">
        <f t="shared" si="102"/>
        <v>408</v>
      </c>
      <c r="C436">
        <f t="shared" si="92"/>
        <v>981641.30490346963</v>
      </c>
      <c r="D436">
        <f t="shared" si="93"/>
        <v>0.1041714551783306</v>
      </c>
      <c r="E436">
        <f t="shared" si="94"/>
        <v>1.1555116015805889</v>
      </c>
      <c r="F436">
        <f t="shared" si="95"/>
        <v>7355286.2110376237</v>
      </c>
      <c r="G436">
        <f t="shared" si="96"/>
        <v>61332.888455725479</v>
      </c>
      <c r="H436">
        <f t="shared" si="104"/>
        <v>613328.88455725508</v>
      </c>
      <c r="I436">
        <f t="shared" si="97"/>
        <v>-2.5238860128279566E-2</v>
      </c>
      <c r="J436">
        <f t="shared" si="98"/>
        <v>-5.3536513222230478E-3</v>
      </c>
      <c r="K436">
        <f t="shared" si="99"/>
        <v>-5.9384849746563051E-2</v>
      </c>
      <c r="L436">
        <f t="shared" si="100"/>
        <v>8.9233279374363303E-2</v>
      </c>
      <c r="M436">
        <f t="shared" si="101"/>
        <v>7.4408182270236138E-4</v>
      </c>
      <c r="N436">
        <f t="shared" si="103"/>
        <v>7.4408182270236135E-3</v>
      </c>
    </row>
    <row r="437" spans="1:14">
      <c r="A437">
        <v>409</v>
      </c>
      <c r="B437">
        <f t="shared" si="102"/>
        <v>409</v>
      </c>
      <c r="C437">
        <f t="shared" si="92"/>
        <v>981641.27966460946</v>
      </c>
      <c r="D437">
        <f t="shared" si="93"/>
        <v>9.8817803856107556E-2</v>
      </c>
      <c r="E437">
        <f t="shared" si="94"/>
        <v>1.0961267518340259</v>
      </c>
      <c r="F437">
        <f t="shared" si="95"/>
        <v>7355286.3002709029</v>
      </c>
      <c r="G437">
        <f t="shared" si="96"/>
        <v>61332.889199807301</v>
      </c>
      <c r="H437">
        <f t="shared" si="104"/>
        <v>613328.89199807332</v>
      </c>
      <c r="I437">
        <f t="shared" si="97"/>
        <v>-2.3941766593490808E-2</v>
      </c>
      <c r="J437">
        <f t="shared" si="98"/>
        <v>-5.0785128293602422E-3</v>
      </c>
      <c r="K437">
        <f t="shared" si="99"/>
        <v>-5.6332903126444192E-2</v>
      </c>
      <c r="L437">
        <f t="shared" si="100"/>
        <v>8.4647341093180187E-2</v>
      </c>
      <c r="M437">
        <f t="shared" si="101"/>
        <v>7.0584145611505395E-4</v>
      </c>
      <c r="N437">
        <f t="shared" si="103"/>
        <v>7.0584145611505391E-3</v>
      </c>
    </row>
    <row r="438" spans="1:14">
      <c r="A438">
        <v>410</v>
      </c>
      <c r="B438">
        <f t="shared" si="102"/>
        <v>410</v>
      </c>
      <c r="C438">
        <f t="shared" si="92"/>
        <v>981641.25572284288</v>
      </c>
      <c r="D438">
        <f t="shared" si="93"/>
        <v>9.3739291026747315E-2</v>
      </c>
      <c r="E438">
        <f t="shared" si="94"/>
        <v>1.0397938487075817</v>
      </c>
      <c r="F438">
        <f t="shared" si="95"/>
        <v>7355286.3849182436</v>
      </c>
      <c r="G438">
        <f t="shared" si="96"/>
        <v>61332.889905648757</v>
      </c>
      <c r="H438">
        <f t="shared" si="104"/>
        <v>613328.89905648783</v>
      </c>
      <c r="I438">
        <f t="shared" si="97"/>
        <v>-2.2711334234189719E-2</v>
      </c>
      <c r="J438">
        <f t="shared" si="98"/>
        <v>-4.8175144361054384E-3</v>
      </c>
      <c r="K438">
        <f t="shared" si="99"/>
        <v>-5.3437804167871202E-2</v>
      </c>
      <c r="L438">
        <f t="shared" si="100"/>
        <v>8.0297086473689591E-2</v>
      </c>
      <c r="M438">
        <f t="shared" si="101"/>
        <v>6.695663644767665E-4</v>
      </c>
      <c r="N438">
        <f t="shared" si="103"/>
        <v>6.6956636447676647E-3</v>
      </c>
    </row>
    <row r="439" spans="1:14">
      <c r="A439">
        <v>411</v>
      </c>
      <c r="B439">
        <f t="shared" si="102"/>
        <v>411</v>
      </c>
      <c r="C439">
        <f t="shared" si="92"/>
        <v>981641.23301150859</v>
      </c>
      <c r="D439">
        <f t="shared" si="93"/>
        <v>8.8921776590641877E-2</v>
      </c>
      <c r="E439">
        <f t="shared" si="94"/>
        <v>0.98635604453971049</v>
      </c>
      <c r="F439">
        <f t="shared" si="95"/>
        <v>7355286.46521533</v>
      </c>
      <c r="G439">
        <f t="shared" si="96"/>
        <v>61332.890575215119</v>
      </c>
      <c r="H439">
        <f t="shared" si="104"/>
        <v>613328.90575215151</v>
      </c>
      <c r="I439">
        <f t="shared" si="97"/>
        <v>-2.1544137148932579E-2</v>
      </c>
      <c r="J439">
        <f t="shared" si="98"/>
        <v>-4.5699294456072442E-3</v>
      </c>
      <c r="K439">
        <f t="shared" si="99"/>
        <v>-5.0691492057628199E-2</v>
      </c>
      <c r="L439">
        <f t="shared" si="100"/>
        <v>7.6170403105092016E-2</v>
      </c>
      <c r="M439">
        <f t="shared" si="101"/>
        <v>6.3515554707601349E-4</v>
      </c>
      <c r="N439">
        <f t="shared" si="103"/>
        <v>6.351555470760134E-3</v>
      </c>
    </row>
    <row r="440" spans="1:14">
      <c r="A440">
        <v>412</v>
      </c>
      <c r="B440">
        <f t="shared" si="102"/>
        <v>412</v>
      </c>
      <c r="C440">
        <f t="shared" si="92"/>
        <v>981641.21146737144</v>
      </c>
      <c r="D440">
        <f t="shared" si="93"/>
        <v>8.4351847145034631E-2</v>
      </c>
      <c r="E440">
        <f t="shared" si="94"/>
        <v>0.93566455248208225</v>
      </c>
      <c r="F440">
        <f t="shared" si="95"/>
        <v>7355286.5413857335</v>
      </c>
      <c r="G440">
        <f t="shared" si="96"/>
        <v>61332.891210370668</v>
      </c>
      <c r="H440">
        <f t="shared" si="104"/>
        <v>613328.91210370697</v>
      </c>
      <c r="I440">
        <f t="shared" si="97"/>
        <v>-2.0436925502965646E-2</v>
      </c>
      <c r="J440">
        <f t="shared" si="98"/>
        <v>-4.3350685078226685E-3</v>
      </c>
      <c r="K440">
        <f t="shared" si="99"/>
        <v>-4.8086320248291459E-2</v>
      </c>
      <c r="L440">
        <f t="shared" si="100"/>
        <v>7.225580106518667E-2</v>
      </c>
      <c r="M440">
        <f t="shared" si="101"/>
        <v>6.0251319389310453E-4</v>
      </c>
      <c r="N440">
        <f t="shared" si="103"/>
        <v>6.0251319389310444E-3</v>
      </c>
    </row>
    <row r="441" spans="1:14">
      <c r="A441">
        <v>413</v>
      </c>
      <c r="B441">
        <f t="shared" si="102"/>
        <v>413</v>
      </c>
      <c r="C441">
        <f t="shared" si="92"/>
        <v>981641.19103044597</v>
      </c>
      <c r="D441">
        <f t="shared" si="93"/>
        <v>8.001677863721196E-2</v>
      </c>
      <c r="E441">
        <f t="shared" si="94"/>
        <v>0.88757823223379084</v>
      </c>
      <c r="F441">
        <f t="shared" si="95"/>
        <v>7355286.6136415349</v>
      </c>
      <c r="G441">
        <f t="shared" si="96"/>
        <v>61332.891812883863</v>
      </c>
      <c r="H441">
        <f t="shared" si="104"/>
        <v>613328.91812883888</v>
      </c>
      <c r="I441">
        <f t="shared" si="97"/>
        <v>-1.9386616479646117E-2</v>
      </c>
      <c r="J441">
        <f t="shared" si="98"/>
        <v>-4.1122777001743223E-3</v>
      </c>
      <c r="K441">
        <f t="shared" si="99"/>
        <v>-4.5615035168108331E-2</v>
      </c>
      <c r="L441">
        <f t="shared" si="100"/>
        <v>6.854238092909154E-2</v>
      </c>
      <c r="M441">
        <f t="shared" si="101"/>
        <v>5.7154841883722831E-4</v>
      </c>
      <c r="N441">
        <f t="shared" si="103"/>
        <v>5.7154841883722829E-3</v>
      </c>
    </row>
    <row r="442" spans="1:14">
      <c r="A442">
        <v>414</v>
      </c>
      <c r="B442">
        <f t="shared" si="102"/>
        <v>414</v>
      </c>
      <c r="C442">
        <f t="shared" si="92"/>
        <v>981641.17164382944</v>
      </c>
      <c r="D442">
        <f t="shared" si="93"/>
        <v>7.5904500937037642E-2</v>
      </c>
      <c r="E442">
        <f t="shared" si="94"/>
        <v>0.84196319706568246</v>
      </c>
      <c r="F442">
        <f t="shared" si="95"/>
        <v>7355286.6821839157</v>
      </c>
      <c r="G442">
        <f t="shared" si="96"/>
        <v>61332.892384432285</v>
      </c>
      <c r="H442">
        <f t="shared" si="104"/>
        <v>613328.92384432303</v>
      </c>
      <c r="I442">
        <f t="shared" si="97"/>
        <v>-1.8390285696897549E-2</v>
      </c>
      <c r="J442">
        <f t="shared" si="98"/>
        <v>-3.9009367068467511E-3</v>
      </c>
      <c r="K442">
        <f t="shared" si="99"/>
        <v>-4.3270756025021409E-2</v>
      </c>
      <c r="L442">
        <f t="shared" si="100"/>
        <v>6.5019803422072586E-2</v>
      </c>
      <c r="M442">
        <f t="shared" si="101"/>
        <v>5.4217500669312597E-4</v>
      </c>
      <c r="N442">
        <f t="shared" si="103"/>
        <v>5.4217500669312595E-3</v>
      </c>
    </row>
    <row r="443" spans="1:14">
      <c r="A443">
        <v>415</v>
      </c>
      <c r="B443">
        <f t="shared" si="102"/>
        <v>415</v>
      </c>
      <c r="C443">
        <f t="shared" si="92"/>
        <v>981641.15325354377</v>
      </c>
      <c r="D443">
        <f t="shared" si="93"/>
        <v>7.2003564230190886E-2</v>
      </c>
      <c r="E443">
        <f t="shared" si="94"/>
        <v>0.79869244104066106</v>
      </c>
      <c r="F443">
        <f t="shared" si="95"/>
        <v>7355286.7472037189</v>
      </c>
      <c r="G443">
        <f t="shared" si="96"/>
        <v>61332.892926607296</v>
      </c>
      <c r="H443">
        <f t="shared" si="104"/>
        <v>613328.92926607304</v>
      </c>
      <c r="I443">
        <f t="shared" si="97"/>
        <v>-1.7445159064800219E-2</v>
      </c>
      <c r="J443">
        <f t="shared" si="98"/>
        <v>-3.7004570916527213E-3</v>
      </c>
      <c r="K443">
        <f t="shared" si="99"/>
        <v>-4.1046955648607913E-2</v>
      </c>
      <c r="L443">
        <f t="shared" si="100"/>
        <v>6.1678260631988058E-2</v>
      </c>
      <c r="M443">
        <f t="shared" si="101"/>
        <v>5.1431117307279204E-4</v>
      </c>
      <c r="N443">
        <f t="shared" si="103"/>
        <v>5.1431117307279206E-3</v>
      </c>
    </row>
    <row r="444" spans="1:14">
      <c r="A444">
        <v>416</v>
      </c>
      <c r="B444">
        <f t="shared" si="102"/>
        <v>416</v>
      </c>
      <c r="C444">
        <f t="shared" si="92"/>
        <v>981641.13580838474</v>
      </c>
      <c r="D444">
        <f t="shared" si="93"/>
        <v>6.8303107138538169E-2</v>
      </c>
      <c r="E444">
        <f t="shared" si="94"/>
        <v>0.75764548539205312</v>
      </c>
      <c r="F444">
        <f t="shared" si="95"/>
        <v>7355286.8088819794</v>
      </c>
      <c r="G444">
        <f t="shared" si="96"/>
        <v>61332.893440918466</v>
      </c>
      <c r="H444">
        <f t="shared" si="104"/>
        <v>613328.93440918473</v>
      </c>
      <c r="I444">
        <f t="shared" si="97"/>
        <v>-1.6548605061644749E-2</v>
      </c>
      <c r="J444">
        <f t="shared" si="98"/>
        <v>-3.5102806596606978E-3</v>
      </c>
      <c r="K444">
        <f t="shared" si="99"/>
        <v>-3.8937442316593927E-2</v>
      </c>
      <c r="L444">
        <f t="shared" si="100"/>
        <v>5.850844870119553E-2</v>
      </c>
      <c r="M444">
        <f t="shared" si="101"/>
        <v>4.878793367038441E-4</v>
      </c>
      <c r="N444">
        <f t="shared" si="103"/>
        <v>4.8787933670384406E-3</v>
      </c>
    </row>
    <row r="445" spans="1:14">
      <c r="A445">
        <v>417</v>
      </c>
      <c r="B445">
        <f t="shared" si="102"/>
        <v>417</v>
      </c>
      <c r="C445">
        <f t="shared" si="92"/>
        <v>981641.11925977969</v>
      </c>
      <c r="D445">
        <f t="shared" si="93"/>
        <v>6.4792826478877477E-2</v>
      </c>
      <c r="E445">
        <f t="shared" si="94"/>
        <v>0.71870804307545921</v>
      </c>
      <c r="F445">
        <f t="shared" si="95"/>
        <v>7355286.8673904277</v>
      </c>
      <c r="G445">
        <f t="shared" si="96"/>
        <v>61332.893928797799</v>
      </c>
      <c r="H445">
        <f t="shared" si="104"/>
        <v>613328.93928797811</v>
      </c>
      <c r="I445">
        <f t="shared" si="97"/>
        <v>-1.569812740694293E-2</v>
      </c>
      <c r="J445">
        <f t="shared" si="98"/>
        <v>-3.3298779030219586E-3</v>
      </c>
      <c r="K445">
        <f t="shared" si="99"/>
        <v>-3.6936342515344868E-2</v>
      </c>
      <c r="L445">
        <f t="shared" si="100"/>
        <v>5.5501541921889205E-2</v>
      </c>
      <c r="M445">
        <f t="shared" si="101"/>
        <v>4.6280590342055337E-4</v>
      </c>
      <c r="N445">
        <f t="shared" si="103"/>
        <v>4.6280590342055337E-3</v>
      </c>
    </row>
    <row r="446" spans="1:14">
      <c r="A446">
        <v>418</v>
      </c>
      <c r="B446">
        <f t="shared" si="102"/>
        <v>418</v>
      </c>
      <c r="C446">
        <f t="shared" si="92"/>
        <v>981641.10356165224</v>
      </c>
      <c r="D446">
        <f t="shared" si="93"/>
        <v>6.1462948575855519E-2</v>
      </c>
      <c r="E446">
        <f t="shared" si="94"/>
        <v>0.68177170056011438</v>
      </c>
      <c r="F446">
        <f t="shared" si="95"/>
        <v>7355286.9228919698</v>
      </c>
      <c r="G446">
        <f t="shared" si="96"/>
        <v>61332.894391603702</v>
      </c>
      <c r="H446">
        <f t="shared" si="104"/>
        <v>613328.9439160371</v>
      </c>
      <c r="I446">
        <f t="shared" si="97"/>
        <v>-1.4891358110994662E-2</v>
      </c>
      <c r="J446">
        <f t="shared" si="98"/>
        <v>-3.1587465266701507E-3</v>
      </c>
      <c r="K446">
        <f t="shared" si="99"/>
        <v>-3.5038084586333035E-2</v>
      </c>
      <c r="L446">
        <f t="shared" si="100"/>
        <v>5.2649168162741733E-2</v>
      </c>
      <c r="M446">
        <f t="shared" si="101"/>
        <v>4.390210612561108E-4</v>
      </c>
      <c r="N446">
        <f t="shared" si="103"/>
        <v>4.390210612561108E-3</v>
      </c>
    </row>
    <row r="447" spans="1:14">
      <c r="A447">
        <v>419</v>
      </c>
      <c r="B447">
        <f t="shared" si="102"/>
        <v>419</v>
      </c>
      <c r="C447">
        <f t="shared" si="92"/>
        <v>981641.08867029415</v>
      </c>
      <c r="D447">
        <f t="shared" si="93"/>
        <v>5.830420204918537E-2</v>
      </c>
      <c r="E447">
        <f t="shared" si="94"/>
        <v>0.64673361597378132</v>
      </c>
      <c r="F447">
        <f t="shared" si="95"/>
        <v>7355286.9755411381</v>
      </c>
      <c r="G447">
        <f t="shared" si="96"/>
        <v>61332.894830624762</v>
      </c>
      <c r="H447">
        <f t="shared" si="104"/>
        <v>613328.94830624771</v>
      </c>
      <c r="I447">
        <f t="shared" si="97"/>
        <v>-1.4126050881658574E-2</v>
      </c>
      <c r="J447">
        <f t="shared" si="98"/>
        <v>-2.9964100497885098E-3</v>
      </c>
      <c r="K447">
        <f t="shared" si="99"/>
        <v>-3.3237383213050538E-2</v>
      </c>
      <c r="L447">
        <f t="shared" si="100"/>
        <v>4.9943385558432009E-2</v>
      </c>
      <c r="M447">
        <f t="shared" si="101"/>
        <v>4.1645858606560981E-4</v>
      </c>
      <c r="N447">
        <f t="shared" si="103"/>
        <v>4.1645858606560978E-3</v>
      </c>
    </row>
    <row r="448" spans="1:14">
      <c r="A448">
        <v>420</v>
      </c>
      <c r="B448">
        <f t="shared" si="102"/>
        <v>420</v>
      </c>
      <c r="C448">
        <f t="shared" si="92"/>
        <v>981641.07454424328</v>
      </c>
      <c r="D448">
        <f t="shared" si="93"/>
        <v>5.5307791999396859E-2</v>
      </c>
      <c r="E448">
        <f t="shared" si="94"/>
        <v>0.61349623276073073</v>
      </c>
      <c r="F448">
        <f t="shared" si="95"/>
        <v>7355287.0254845237</v>
      </c>
      <c r="G448">
        <f t="shared" si="96"/>
        <v>61332.895247083346</v>
      </c>
      <c r="H448">
        <f t="shared" si="104"/>
        <v>613328.95247083355</v>
      </c>
      <c r="I448">
        <f t="shared" si="97"/>
        <v>-1.340007486996846E-2</v>
      </c>
      <c r="J448">
        <f t="shared" si="98"/>
        <v>-2.8424164791508886E-3</v>
      </c>
      <c r="K448">
        <f t="shared" si="99"/>
        <v>-3.1529224705175475E-2</v>
      </c>
      <c r="L448">
        <f t="shared" si="100"/>
        <v>4.7376660397156274E-2</v>
      </c>
      <c r="M448">
        <f t="shared" si="101"/>
        <v>3.9505565713854893E-4</v>
      </c>
      <c r="N448">
        <f t="shared" si="103"/>
        <v>3.9505565713854893E-3</v>
      </c>
    </row>
    <row r="449" spans="1:14">
      <c r="A449">
        <v>421</v>
      </c>
      <c r="B449">
        <f t="shared" si="102"/>
        <v>421</v>
      </c>
      <c r="C449">
        <f t="shared" ref="C449:C512" si="105">C448+I448*B$8</f>
        <v>981641.06114416837</v>
      </c>
      <c r="D449">
        <f t="shared" ref="D449:D512" si="106">D448+J448*B$8</f>
        <v>5.2465375520245973E-2</v>
      </c>
      <c r="E449">
        <f t="shared" ref="E449:E512" si="107">E448+K448*B$8</f>
        <v>0.58196700805555523</v>
      </c>
      <c r="F449">
        <f t="shared" ref="F449:F512" si="108">F448+L448*B$8</f>
        <v>7355287.0728611844</v>
      </c>
      <c r="G449">
        <f t="shared" ref="G449:G512" si="109">G448+M448*B$8</f>
        <v>61332.895642139003</v>
      </c>
      <c r="H449">
        <f t="shared" si="104"/>
        <v>613328.95642139018</v>
      </c>
      <c r="I449">
        <f t="shared" si="97"/>
        <v>-1.2711408737181096E-2</v>
      </c>
      <c r="J449">
        <f t="shared" si="98"/>
        <v>-2.6963370506428853E-3</v>
      </c>
      <c r="K449">
        <f t="shared" si="99"/>
        <v>-2.9908853039018954E-2</v>
      </c>
      <c r="L449">
        <f t="shared" si="100"/>
        <v>4.4941846144555465E-2</v>
      </c>
      <c r="M449">
        <f t="shared" si="101"/>
        <v>3.7475268228747121E-4</v>
      </c>
      <c r="N449">
        <f t="shared" si="103"/>
        <v>3.7475268228747121E-3</v>
      </c>
    </row>
    <row r="450" spans="1:14">
      <c r="A450">
        <v>422</v>
      </c>
      <c r="B450">
        <f t="shared" si="102"/>
        <v>422</v>
      </c>
      <c r="C450">
        <f t="shared" si="105"/>
        <v>981641.04843275959</v>
      </c>
      <c r="D450">
        <f t="shared" si="106"/>
        <v>4.9769038469603087E-2</v>
      </c>
      <c r="E450">
        <f t="shared" si="107"/>
        <v>0.55205815501653632</v>
      </c>
      <c r="F450">
        <f t="shared" si="108"/>
        <v>7355287.1178030306</v>
      </c>
      <c r="G450">
        <f t="shared" si="109"/>
        <v>61332.896016891682</v>
      </c>
      <c r="H450">
        <f t="shared" si="104"/>
        <v>613328.96016891696</v>
      </c>
      <c r="I450">
        <f t="shared" si="97"/>
        <v>-1.205813502673609E-2</v>
      </c>
      <c r="J450">
        <f t="shared" si="98"/>
        <v>-2.5577650354591253E-3</v>
      </c>
      <c r="K450">
        <f t="shared" si="99"/>
        <v>-2.8371756615386164E-2</v>
      </c>
      <c r="L450">
        <f t="shared" si="100"/>
        <v>4.2632163545655646E-2</v>
      </c>
      <c r="M450">
        <f t="shared" si="101"/>
        <v>3.5549313192573631E-4</v>
      </c>
      <c r="N450">
        <f t="shared" si="103"/>
        <v>3.5549313192573631E-3</v>
      </c>
    </row>
    <row r="451" spans="1:14">
      <c r="A451">
        <v>423</v>
      </c>
      <c r="B451">
        <f t="shared" si="102"/>
        <v>423</v>
      </c>
      <c r="C451">
        <f t="shared" si="105"/>
        <v>981641.03637462459</v>
      </c>
      <c r="D451">
        <f t="shared" si="106"/>
        <v>4.7211273434143962E-2</v>
      </c>
      <c r="E451">
        <f t="shared" si="107"/>
        <v>0.52368639840115017</v>
      </c>
      <c r="F451">
        <f t="shared" si="108"/>
        <v>7355287.1604351941</v>
      </c>
      <c r="G451">
        <f t="shared" si="109"/>
        <v>61332.896372384814</v>
      </c>
      <c r="H451">
        <f t="shared" si="104"/>
        <v>613328.96372384834</v>
      </c>
      <c r="I451">
        <f t="shared" si="97"/>
        <v>-1.1438434825457285E-2</v>
      </c>
      <c r="J451">
        <f t="shared" si="98"/>
        <v>-2.4263146076529004E-3</v>
      </c>
      <c r="K451">
        <f t="shared" si="99"/>
        <v>-2.691365569798225E-2</v>
      </c>
      <c r="L451">
        <f t="shared" si="100"/>
        <v>4.0441181749419977E-2</v>
      </c>
      <c r="M451">
        <f t="shared" si="101"/>
        <v>3.3722338167245687E-4</v>
      </c>
      <c r="N451">
        <f t="shared" si="103"/>
        <v>3.3722338167245687E-3</v>
      </c>
    </row>
    <row r="452" spans="1:14">
      <c r="A452">
        <v>424</v>
      </c>
      <c r="B452">
        <f t="shared" si="102"/>
        <v>424</v>
      </c>
      <c r="C452">
        <f t="shared" si="105"/>
        <v>981641.02493618976</v>
      </c>
      <c r="D452">
        <f t="shared" si="106"/>
        <v>4.4784958826491063E-2</v>
      </c>
      <c r="E452">
        <f t="shared" si="107"/>
        <v>0.4967727427031679</v>
      </c>
      <c r="F452">
        <f t="shared" si="108"/>
        <v>7355287.2008763757</v>
      </c>
      <c r="G452">
        <f t="shared" si="109"/>
        <v>61332.896709608198</v>
      </c>
      <c r="H452">
        <f t="shared" si="104"/>
        <v>613328.96709608217</v>
      </c>
      <c r="I452">
        <f t="shared" si="97"/>
        <v>-1.0850582699130746E-2</v>
      </c>
      <c r="J452">
        <f t="shared" si="98"/>
        <v>-2.3016197698851075E-3</v>
      </c>
      <c r="K452">
        <f t="shared" si="99"/>
        <v>-2.5530490497388352E-2</v>
      </c>
      <c r="L452">
        <f t="shared" si="100"/>
        <v>3.8362800403357843E-2</v>
      </c>
      <c r="M452">
        <f t="shared" si="101"/>
        <v>3.1989256304636475E-4</v>
      </c>
      <c r="N452">
        <f t="shared" si="103"/>
        <v>3.198925630463647E-3</v>
      </c>
    </row>
    <row r="453" spans="1:14">
      <c r="A453">
        <v>425</v>
      </c>
      <c r="B453">
        <f t="shared" si="102"/>
        <v>425</v>
      </c>
      <c r="C453">
        <f t="shared" si="105"/>
        <v>981641.01408560702</v>
      </c>
      <c r="D453">
        <f t="shared" si="106"/>
        <v>4.2483339056605958E-2</v>
      </c>
      <c r="E453">
        <f t="shared" si="107"/>
        <v>0.47124225220577953</v>
      </c>
      <c r="F453">
        <f t="shared" si="108"/>
        <v>7355287.2392391758</v>
      </c>
      <c r="G453">
        <f t="shared" si="109"/>
        <v>61332.89702950076</v>
      </c>
      <c r="H453">
        <f t="shared" si="104"/>
        <v>613328.97029500781</v>
      </c>
      <c r="I453">
        <f t="shared" si="97"/>
        <v>-1.0292941888358196E-2</v>
      </c>
      <c r="J453">
        <f t="shared" si="98"/>
        <v>-2.1833333343815337E-3</v>
      </c>
      <c r="K453">
        <f t="shared" si="99"/>
        <v>-2.4218409867430658E-2</v>
      </c>
      <c r="L453">
        <f t="shared" si="100"/>
        <v>3.6391232668337492E-2</v>
      </c>
      <c r="M453">
        <f t="shared" si="101"/>
        <v>3.0345242183289967E-4</v>
      </c>
      <c r="N453">
        <f t="shared" si="103"/>
        <v>3.0345242183289966E-3</v>
      </c>
    </row>
    <row r="454" spans="1:14">
      <c r="A454">
        <v>426</v>
      </c>
      <c r="B454">
        <f t="shared" si="102"/>
        <v>426</v>
      </c>
      <c r="C454">
        <f t="shared" si="105"/>
        <v>981641.00379266508</v>
      </c>
      <c r="D454">
        <f t="shared" si="106"/>
        <v>4.0300005722224426E-2</v>
      </c>
      <c r="E454">
        <f t="shared" si="107"/>
        <v>0.44702384233834885</v>
      </c>
      <c r="F454">
        <f t="shared" si="108"/>
        <v>7355287.2756304089</v>
      </c>
      <c r="G454">
        <f t="shared" si="109"/>
        <v>61332.89733295318</v>
      </c>
      <c r="H454">
        <f t="shared" si="104"/>
        <v>613328.97332953208</v>
      </c>
      <c r="I454">
        <f t="shared" si="97"/>
        <v>-9.7639597513095502E-3</v>
      </c>
      <c r="J454">
        <f t="shared" si="98"/>
        <v>-2.0711259562611883E-3</v>
      </c>
      <c r="K454">
        <f t="shared" si="99"/>
        <v>-2.2973760582470207E-2</v>
      </c>
      <c r="L454">
        <f t="shared" si="100"/>
        <v>3.4520989106310775E-2</v>
      </c>
      <c r="M454">
        <f t="shared" si="101"/>
        <v>2.8785718373017444E-4</v>
      </c>
      <c r="N454">
        <f t="shared" si="103"/>
        <v>2.8785718373017443E-3</v>
      </c>
    </row>
    <row r="455" spans="1:14">
      <c r="A455">
        <v>427</v>
      </c>
      <c r="B455">
        <f t="shared" si="102"/>
        <v>427</v>
      </c>
      <c r="C455">
        <f t="shared" si="105"/>
        <v>981640.99402870529</v>
      </c>
      <c r="D455">
        <f t="shared" si="106"/>
        <v>3.8228879765963238E-2</v>
      </c>
      <c r="E455">
        <f t="shared" si="107"/>
        <v>0.42405008175587866</v>
      </c>
      <c r="F455">
        <f t="shared" si="108"/>
        <v>7355287.3101513982</v>
      </c>
      <c r="G455">
        <f t="shared" si="109"/>
        <v>61332.897620810363</v>
      </c>
      <c r="H455">
        <f t="shared" si="104"/>
        <v>613328.97620810394</v>
      </c>
      <c r="I455">
        <f t="shared" si="97"/>
        <v>-9.262163440685629E-3</v>
      </c>
      <c r="J455">
        <f t="shared" si="98"/>
        <v>-1.9646852165442455E-3</v>
      </c>
      <c r="K455">
        <f t="shared" si="99"/>
        <v>-2.1793077165758831E-2</v>
      </c>
      <c r="L455">
        <f t="shared" si="100"/>
        <v>3.2746862396088969E-2</v>
      </c>
      <c r="M455">
        <f t="shared" si="101"/>
        <v>2.7306342689973739E-4</v>
      </c>
      <c r="N455">
        <f t="shared" si="103"/>
        <v>2.7306342689973739E-3</v>
      </c>
    </row>
    <row r="456" spans="1:14">
      <c r="A456">
        <v>428</v>
      </c>
      <c r="B456">
        <f t="shared" si="102"/>
        <v>428</v>
      </c>
      <c r="C456">
        <f t="shared" si="105"/>
        <v>981640.98476654186</v>
      </c>
      <c r="D456">
        <f t="shared" si="106"/>
        <v>3.6264194549418989E-2</v>
      </c>
      <c r="E456">
        <f t="shared" si="107"/>
        <v>0.40225700459011982</v>
      </c>
      <c r="F456">
        <f t="shared" si="108"/>
        <v>7355287.3428982608</v>
      </c>
      <c r="G456">
        <f t="shared" si="109"/>
        <v>61332.897893873793</v>
      </c>
      <c r="H456">
        <f t="shared" si="104"/>
        <v>613328.97893873823</v>
      </c>
      <c r="I456">
        <f t="shared" si="97"/>
        <v>-8.7861558028542504E-3</v>
      </c>
      <c r="J456">
        <f t="shared" si="98"/>
        <v>-1.8637147522864376E-3</v>
      </c>
      <c r="K456">
        <f t="shared" si="99"/>
        <v>-2.0673072240540651E-2</v>
      </c>
      <c r="L456">
        <f t="shared" si="100"/>
        <v>3.1063912834614061E-2</v>
      </c>
      <c r="M456">
        <f t="shared" si="101"/>
        <v>2.5902996106727847E-4</v>
      </c>
      <c r="N456">
        <f t="shared" si="103"/>
        <v>2.5902996106727848E-3</v>
      </c>
    </row>
    <row r="457" spans="1:14">
      <c r="A457">
        <v>429</v>
      </c>
      <c r="B457">
        <f t="shared" si="102"/>
        <v>429</v>
      </c>
      <c r="C457">
        <f t="shared" si="105"/>
        <v>981640.97598038602</v>
      </c>
      <c r="D457">
        <f t="shared" si="106"/>
        <v>3.4400479797132552E-2</v>
      </c>
      <c r="E457">
        <f t="shared" si="107"/>
        <v>0.38158393234957916</v>
      </c>
      <c r="F457">
        <f t="shared" si="108"/>
        <v>7355287.3739621732</v>
      </c>
      <c r="G457">
        <f t="shared" si="109"/>
        <v>61332.898152903756</v>
      </c>
      <c r="H457">
        <f t="shared" si="104"/>
        <v>613328.98152903782</v>
      </c>
      <c r="I457">
        <f t="shared" si="97"/>
        <v>-8.3346114877415733E-3</v>
      </c>
      <c r="J457">
        <f t="shared" si="98"/>
        <v>-1.7679334314179796E-3</v>
      </c>
      <c r="K457">
        <f t="shared" si="99"/>
        <v>-1.9610627377034139E-2</v>
      </c>
      <c r="L457">
        <f t="shared" si="100"/>
        <v>2.946745458335703E-2</v>
      </c>
      <c r="M457">
        <f t="shared" si="101"/>
        <v>2.4571771283666107E-4</v>
      </c>
      <c r="N457">
        <f t="shared" si="103"/>
        <v>2.4571771283666108E-3</v>
      </c>
    </row>
    <row r="458" spans="1:14">
      <c r="A458">
        <v>430</v>
      </c>
      <c r="B458">
        <f t="shared" si="102"/>
        <v>430</v>
      </c>
      <c r="C458">
        <f t="shared" si="105"/>
        <v>981640.96764577448</v>
      </c>
      <c r="D458">
        <f t="shared" si="106"/>
        <v>3.2632546365714575E-2</v>
      </c>
      <c r="E458">
        <f t="shared" si="107"/>
        <v>0.36197330497254504</v>
      </c>
      <c r="F458">
        <f t="shared" si="108"/>
        <v>7355287.4034296274</v>
      </c>
      <c r="G458">
        <f t="shared" si="109"/>
        <v>61332.898398621466</v>
      </c>
      <c r="H458">
        <f t="shared" si="104"/>
        <v>613328.98398621497</v>
      </c>
      <c r="I458">
        <f t="shared" si="97"/>
        <v>-7.9062732586472617E-3</v>
      </c>
      <c r="J458">
        <f t="shared" si="98"/>
        <v>-1.6770745699895495E-3</v>
      </c>
      <c r="K458">
        <f t="shared" si="99"/>
        <v>-1.8602784409810301E-2</v>
      </c>
      <c r="L458">
        <f t="shared" si="100"/>
        <v>2.7953042621549153E-2</v>
      </c>
      <c r="M458">
        <f t="shared" si="101"/>
        <v>2.3308961689796123E-4</v>
      </c>
      <c r="N458">
        <f t="shared" si="103"/>
        <v>2.3308961689796123E-3</v>
      </c>
    </row>
    <row r="459" spans="1:14">
      <c r="A459">
        <v>431</v>
      </c>
      <c r="B459">
        <f t="shared" si="102"/>
        <v>431</v>
      </c>
      <c r="C459">
        <f t="shared" si="105"/>
        <v>981640.95973950124</v>
      </c>
      <c r="D459">
        <f t="shared" si="106"/>
        <v>3.0955471795725026E-2</v>
      </c>
      <c r="E459">
        <f t="shared" si="107"/>
        <v>0.34337052056273476</v>
      </c>
      <c r="F459">
        <f t="shared" si="108"/>
        <v>7355287.4313826701</v>
      </c>
      <c r="G459">
        <f t="shared" si="109"/>
        <v>61332.898631711083</v>
      </c>
      <c r="H459">
        <f t="shared" si="104"/>
        <v>613328.98631711118</v>
      </c>
      <c r="I459">
        <f t="shared" si="97"/>
        <v>-7.49994849170887E-3</v>
      </c>
      <c r="J459">
        <f t="shared" si="98"/>
        <v>-1.5908851896459404E-3</v>
      </c>
      <c r="K459">
        <f t="shared" si="99"/>
        <v>-1.7646737201392315E-2</v>
      </c>
      <c r="L459">
        <f t="shared" si="100"/>
        <v>2.6516460369920516E-2</v>
      </c>
      <c r="M459">
        <f t="shared" si="101"/>
        <v>2.2111051282660733E-4</v>
      </c>
      <c r="N459">
        <f t="shared" si="103"/>
        <v>2.2111051282660732E-3</v>
      </c>
    </row>
    <row r="460" spans="1:14">
      <c r="A460">
        <v>432</v>
      </c>
      <c r="B460">
        <f t="shared" si="102"/>
        <v>432</v>
      </c>
      <c r="C460">
        <f t="shared" si="105"/>
        <v>981640.95223955275</v>
      </c>
      <c r="D460">
        <f t="shared" si="106"/>
        <v>2.9364586606079084E-2</v>
      </c>
      <c r="E460">
        <f t="shared" si="107"/>
        <v>0.32572378336134244</v>
      </c>
      <c r="F460">
        <f t="shared" si="108"/>
        <v>7355287.4578991309</v>
      </c>
      <c r="G460">
        <f t="shared" si="109"/>
        <v>61332.898852821592</v>
      </c>
      <c r="H460">
        <f t="shared" si="104"/>
        <v>613328.98852821626</v>
      </c>
      <c r="I460">
        <f t="shared" si="97"/>
        <v>-7.1145058552686945E-3</v>
      </c>
      <c r="J460">
        <f t="shared" si="98"/>
        <v>-1.5091253132599864E-3</v>
      </c>
      <c r="K460">
        <f t="shared" si="99"/>
        <v>-1.6739823829144282E-2</v>
      </c>
      <c r="L460">
        <f t="shared" si="100"/>
        <v>2.5153707950486687E-2</v>
      </c>
      <c r="M460">
        <f t="shared" si="101"/>
        <v>2.0974704718627917E-4</v>
      </c>
      <c r="N460">
        <f t="shared" si="103"/>
        <v>2.0974704718627916E-3</v>
      </c>
    </row>
    <row r="461" spans="1:14">
      <c r="A461">
        <v>433</v>
      </c>
      <c r="B461">
        <f t="shared" si="102"/>
        <v>433</v>
      </c>
      <c r="C461">
        <f t="shared" si="105"/>
        <v>981640.94512504688</v>
      </c>
      <c r="D461">
        <f t="shared" si="106"/>
        <v>2.7855461292819097E-2</v>
      </c>
      <c r="E461">
        <f t="shared" si="107"/>
        <v>0.30898395953219815</v>
      </c>
      <c r="F461">
        <f t="shared" si="108"/>
        <v>7355287.4830528386</v>
      </c>
      <c r="G461">
        <f t="shared" si="109"/>
        <v>61332.899062568642</v>
      </c>
      <c r="H461">
        <f t="shared" si="104"/>
        <v>613328.99062568671</v>
      </c>
      <c r="I461">
        <f t="shared" si="97"/>
        <v>-6.7488721598974706E-3</v>
      </c>
      <c r="J461">
        <f t="shared" si="98"/>
        <v>-1.4315672967656233E-3</v>
      </c>
      <c r="K461">
        <f t="shared" si="99"/>
        <v>-1.5879519173695282E-2</v>
      </c>
      <c r="L461">
        <f t="shared" si="100"/>
        <v>2.3860991049695381E-2</v>
      </c>
      <c r="M461">
        <f t="shared" si="101"/>
        <v>1.9896758066299355E-4</v>
      </c>
      <c r="N461">
        <f t="shared" si="103"/>
        <v>1.9896758066299354E-3</v>
      </c>
    </row>
    <row r="462" spans="1:14">
      <c r="A462">
        <v>434</v>
      </c>
      <c r="B462">
        <f t="shared" si="102"/>
        <v>434</v>
      </c>
      <c r="C462">
        <f t="shared" si="105"/>
        <v>981640.93837617477</v>
      </c>
      <c r="D462">
        <f t="shared" si="106"/>
        <v>2.6423893996053473E-2</v>
      </c>
      <c r="E462">
        <f t="shared" si="107"/>
        <v>0.29310444035850286</v>
      </c>
      <c r="F462">
        <f t="shared" si="108"/>
        <v>7355287.5069138296</v>
      </c>
      <c r="G462">
        <f t="shared" si="109"/>
        <v>61332.899261536222</v>
      </c>
      <c r="H462">
        <f t="shared" si="104"/>
        <v>613328.99261536251</v>
      </c>
      <c r="I462">
        <f t="shared" si="97"/>
        <v>-6.4020293703042786E-3</v>
      </c>
      <c r="J462">
        <f t="shared" si="98"/>
        <v>-1.3579951953297223E-3</v>
      </c>
      <c r="K462">
        <f t="shared" si="99"/>
        <v>-1.5063427888262881E-2</v>
      </c>
      <c r="L462">
        <f t="shared" si="100"/>
        <v>2.2634710353925069E-2</v>
      </c>
      <c r="M462">
        <f t="shared" si="101"/>
        <v>1.8874209997181052E-4</v>
      </c>
      <c r="N462">
        <f t="shared" si="103"/>
        <v>1.8874209997181051E-3</v>
      </c>
    </row>
    <row r="463" spans="1:14">
      <c r="A463">
        <v>435</v>
      </c>
      <c r="B463">
        <f t="shared" si="102"/>
        <v>435</v>
      </c>
      <c r="C463">
        <f t="shared" si="105"/>
        <v>981640.93197414535</v>
      </c>
      <c r="D463">
        <f t="shared" si="106"/>
        <v>2.5065898800723751E-2</v>
      </c>
      <c r="E463">
        <f t="shared" si="107"/>
        <v>0.27804101247023999</v>
      </c>
      <c r="F463">
        <f t="shared" si="108"/>
        <v>7355287.5295485398</v>
      </c>
      <c r="G463">
        <f t="shared" si="109"/>
        <v>61332.899450278324</v>
      </c>
      <c r="H463">
        <f t="shared" si="104"/>
        <v>613328.99450278352</v>
      </c>
      <c r="I463">
        <f t="shared" si="97"/>
        <v>-6.0730117708128542E-3</v>
      </c>
      <c r="J463">
        <f t="shared" si="98"/>
        <v>-1.2882041620979525E-3</v>
      </c>
      <c r="K463">
        <f t="shared" si="99"/>
        <v>-1.4289277729300887E-2</v>
      </c>
      <c r="L463">
        <f t="shared" si="100"/>
        <v>2.147145152792081E-2</v>
      </c>
      <c r="M463">
        <f t="shared" si="101"/>
        <v>1.7904213429088394E-4</v>
      </c>
      <c r="N463">
        <f t="shared" si="103"/>
        <v>1.7904213429088393E-3</v>
      </c>
    </row>
    <row r="464" spans="1:14">
      <c r="A464">
        <v>436</v>
      </c>
      <c r="B464">
        <f t="shared" si="102"/>
        <v>436</v>
      </c>
      <c r="C464">
        <f t="shared" si="105"/>
        <v>981640.92590113357</v>
      </c>
      <c r="D464">
        <f t="shared" si="106"/>
        <v>2.37776946386258E-2</v>
      </c>
      <c r="E464">
        <f t="shared" si="107"/>
        <v>0.2637517347409391</v>
      </c>
      <c r="F464">
        <f t="shared" si="108"/>
        <v>7355287.5510199917</v>
      </c>
      <c r="G464">
        <f t="shared" si="109"/>
        <v>61332.899629320462</v>
      </c>
      <c r="H464">
        <f t="shared" si="104"/>
        <v>613328.99629320484</v>
      </c>
      <c r="I464">
        <f t="shared" si="97"/>
        <v>-5.7609032765121148E-3</v>
      </c>
      <c r="J464">
        <f t="shared" si="98"/>
        <v>-1.2219998778406102E-3</v>
      </c>
      <c r="K464">
        <f t="shared" si="99"/>
        <v>-1.355491322990191E-2</v>
      </c>
      <c r="L464">
        <f t="shared" si="100"/>
        <v>2.0367975708264451E-2</v>
      </c>
      <c r="M464">
        <f t="shared" si="101"/>
        <v>1.6984067599018428E-4</v>
      </c>
      <c r="N464">
        <f t="shared" si="103"/>
        <v>1.6984067599018428E-3</v>
      </c>
    </row>
    <row r="465" spans="1:14">
      <c r="A465">
        <v>437</v>
      </c>
      <c r="B465">
        <f t="shared" si="102"/>
        <v>437</v>
      </c>
      <c r="C465">
        <f t="shared" si="105"/>
        <v>981640.92014023033</v>
      </c>
      <c r="D465">
        <f t="shared" si="106"/>
        <v>2.2555694760785189E-2</v>
      </c>
      <c r="E465">
        <f t="shared" si="107"/>
        <v>0.25019682151103717</v>
      </c>
      <c r="F465">
        <f t="shared" si="108"/>
        <v>7355287.5713879671</v>
      </c>
      <c r="G465">
        <f t="shared" si="109"/>
        <v>61332.89979916114</v>
      </c>
      <c r="H465">
        <f t="shared" si="104"/>
        <v>613328.9979916116</v>
      </c>
      <c r="I465">
        <f t="shared" si="97"/>
        <v>-5.4648348825942173E-3</v>
      </c>
      <c r="J465">
        <f t="shared" si="98"/>
        <v>-1.1591980099104008E-3</v>
      </c>
      <c r="K465">
        <f t="shared" si="99"/>
        <v>-1.2858289698339836E-2</v>
      </c>
      <c r="L465">
        <f t="shared" si="100"/>
        <v>1.9321210485410273E-2</v>
      </c>
      <c r="M465">
        <f t="shared" si="101"/>
        <v>1.6111210543417993E-4</v>
      </c>
      <c r="N465">
        <f t="shared" si="103"/>
        <v>1.6111210543417992E-3</v>
      </c>
    </row>
    <row r="466" spans="1:14">
      <c r="A466">
        <v>438</v>
      </c>
      <c r="B466">
        <f t="shared" si="102"/>
        <v>438</v>
      </c>
      <c r="C466">
        <f t="shared" si="105"/>
        <v>981640.91467539547</v>
      </c>
      <c r="D466">
        <f t="shared" si="106"/>
        <v>2.1396496750874787E-2</v>
      </c>
      <c r="E466">
        <f t="shared" si="107"/>
        <v>0.23733853181269735</v>
      </c>
      <c r="F466">
        <f t="shared" si="108"/>
        <v>7355287.5907091778</v>
      </c>
      <c r="G466">
        <f t="shared" si="109"/>
        <v>61332.899960273244</v>
      </c>
      <c r="H466">
        <f t="shared" si="104"/>
        <v>613328.9996027326</v>
      </c>
      <c r="I466">
        <f t="shared" si="97"/>
        <v>-5.1839822447783132E-3</v>
      </c>
      <c r="J466">
        <f t="shared" si="98"/>
        <v>-1.0996236990057531E-3</v>
      </c>
      <c r="K466">
        <f t="shared" si="99"/>
        <v>-1.2197467525042513E-2</v>
      </c>
      <c r="L466">
        <f t="shared" si="100"/>
        <v>1.8328241349177474E-2</v>
      </c>
      <c r="M466">
        <f t="shared" si="101"/>
        <v>1.5283211964910561E-4</v>
      </c>
      <c r="N466">
        <f t="shared" si="103"/>
        <v>1.5283211964910561E-3</v>
      </c>
    </row>
    <row r="467" spans="1:14">
      <c r="A467">
        <v>439</v>
      </c>
      <c r="B467">
        <f t="shared" si="102"/>
        <v>439</v>
      </c>
      <c r="C467">
        <f t="shared" si="105"/>
        <v>981640.90949141327</v>
      </c>
      <c r="D467">
        <f t="shared" si="106"/>
        <v>2.0296873051869033E-2</v>
      </c>
      <c r="E467">
        <f t="shared" si="107"/>
        <v>0.22514106428765485</v>
      </c>
      <c r="F467">
        <f t="shared" si="108"/>
        <v>7355287.6090374188</v>
      </c>
      <c r="G467">
        <f t="shared" si="109"/>
        <v>61332.900113105366</v>
      </c>
      <c r="H467">
        <f t="shared" si="104"/>
        <v>613329.00113105378</v>
      </c>
      <c r="I467">
        <f t="shared" si="97"/>
        <v>-4.917563384083141E-3</v>
      </c>
      <c r="J467">
        <f t="shared" si="98"/>
        <v>-1.0431110723106804E-3</v>
      </c>
      <c r="K467">
        <f t="shared" si="99"/>
        <v>-1.1570606782143597E-2</v>
      </c>
      <c r="L467">
        <f t="shared" si="100"/>
        <v>1.7386303573881209E-2</v>
      </c>
      <c r="M467">
        <f t="shared" si="101"/>
        <v>1.4497766465620737E-4</v>
      </c>
      <c r="N467">
        <f t="shared" si="103"/>
        <v>1.4497766465620737E-3</v>
      </c>
    </row>
    <row r="468" spans="1:14">
      <c r="A468">
        <v>440</v>
      </c>
      <c r="B468">
        <f t="shared" si="102"/>
        <v>440</v>
      </c>
      <c r="C468">
        <f t="shared" si="105"/>
        <v>981640.90457384987</v>
      </c>
      <c r="D468">
        <f t="shared" si="106"/>
        <v>1.9253761979558352E-2</v>
      </c>
      <c r="E468">
        <f t="shared" si="107"/>
        <v>0.21357045750551124</v>
      </c>
      <c r="F468">
        <f t="shared" si="108"/>
        <v>7355287.6264237221</v>
      </c>
      <c r="G468">
        <f t="shared" si="109"/>
        <v>61332.900258083035</v>
      </c>
      <c r="H468">
        <f t="shared" si="104"/>
        <v>613329.00258083048</v>
      </c>
      <c r="I468">
        <f t="shared" si="97"/>
        <v>-4.6648365095577548E-3</v>
      </c>
      <c r="J468">
        <f t="shared" si="98"/>
        <v>-9.8950278165562885E-4</v>
      </c>
      <c r="K468">
        <f t="shared" si="99"/>
        <v>-1.0975962100577299E-2</v>
      </c>
      <c r="L468">
        <f t="shared" si="100"/>
        <v>1.6492774520508124E-2</v>
      </c>
      <c r="M468">
        <f t="shared" si="101"/>
        <v>1.3752687128255965E-4</v>
      </c>
      <c r="N468">
        <f t="shared" si="103"/>
        <v>1.3752687128255965E-3</v>
      </c>
    </row>
    <row r="469" spans="1:14">
      <c r="A469">
        <v>441</v>
      </c>
      <c r="B469">
        <f t="shared" si="102"/>
        <v>441</v>
      </c>
      <c r="C469">
        <f t="shared" si="105"/>
        <v>981640.89990901342</v>
      </c>
      <c r="D469">
        <f t="shared" si="106"/>
        <v>1.8264259197902723E-2</v>
      </c>
      <c r="E469">
        <f t="shared" si="107"/>
        <v>0.20259449540493393</v>
      </c>
      <c r="F469">
        <f t="shared" si="108"/>
        <v>7355287.6429164968</v>
      </c>
      <c r="G469">
        <f t="shared" si="109"/>
        <v>61332.900395609904</v>
      </c>
      <c r="H469">
        <f t="shared" si="104"/>
        <v>613329.00395609916</v>
      </c>
      <c r="I469">
        <f t="shared" si="97"/>
        <v>-4.4250979529082551E-3</v>
      </c>
      <c r="J469">
        <f t="shared" si="98"/>
        <v>-9.3864956541342762E-4</v>
      </c>
      <c r="K469">
        <f t="shared" si="99"/>
        <v>-1.0411877810452363E-2</v>
      </c>
      <c r="L469">
        <f t="shared" si="100"/>
        <v>1.5645166334503312E-2</v>
      </c>
      <c r="M469">
        <f t="shared" si="101"/>
        <v>1.3045899427073374E-4</v>
      </c>
      <c r="N469">
        <f t="shared" si="103"/>
        <v>1.3045899427073374E-3</v>
      </c>
    </row>
    <row r="470" spans="1:14">
      <c r="A470">
        <v>442</v>
      </c>
      <c r="B470">
        <f t="shared" si="102"/>
        <v>442</v>
      </c>
      <c r="C470">
        <f t="shared" si="105"/>
        <v>981640.89548391546</v>
      </c>
      <c r="D470">
        <f t="shared" si="106"/>
        <v>1.7325609632489296E-2</v>
      </c>
      <c r="E470">
        <f t="shared" si="107"/>
        <v>0.19218261759448158</v>
      </c>
      <c r="F470">
        <f t="shared" si="108"/>
        <v>7355287.6585616628</v>
      </c>
      <c r="G470">
        <f t="shared" si="109"/>
        <v>61332.900526068901</v>
      </c>
      <c r="H470">
        <f t="shared" si="104"/>
        <v>613329.00526068907</v>
      </c>
      <c r="I470">
        <f t="shared" si="97"/>
        <v>-4.1976802092697704E-3</v>
      </c>
      <c r="J470">
        <f t="shared" si="98"/>
        <v>-8.9040983291053264E-4</v>
      </c>
      <c r="K470">
        <f t="shared" si="99"/>
        <v>-9.8767833311747578E-3</v>
      </c>
      <c r="L470">
        <f t="shared" si="100"/>
        <v>1.4841119018837281E-2</v>
      </c>
      <c r="M470">
        <f t="shared" si="101"/>
        <v>1.2375435451778067E-4</v>
      </c>
      <c r="N470">
        <f t="shared" si="103"/>
        <v>1.2375435451778068E-3</v>
      </c>
    </row>
    <row r="471" spans="1:14">
      <c r="A471">
        <v>443</v>
      </c>
      <c r="B471">
        <f t="shared" si="102"/>
        <v>443</v>
      </c>
      <c r="C471">
        <f t="shared" si="105"/>
        <v>981640.8912862353</v>
      </c>
      <c r="D471">
        <f t="shared" si="106"/>
        <v>1.6435199799578762E-2</v>
      </c>
      <c r="E471">
        <f t="shared" si="107"/>
        <v>0.18230583426330682</v>
      </c>
      <c r="F471">
        <f t="shared" si="108"/>
        <v>7355287.6734027816</v>
      </c>
      <c r="G471">
        <f t="shared" si="109"/>
        <v>61332.900649823256</v>
      </c>
      <c r="H471">
        <f t="shared" si="104"/>
        <v>613329.0064982326</v>
      </c>
      <c r="I471">
        <f t="shared" si="97"/>
        <v>-3.9819500786686651E-3</v>
      </c>
      <c r="J471">
        <f t="shared" si="98"/>
        <v>-8.4464927019645185E-4</v>
      </c>
      <c r="K471">
        <f t="shared" si="99"/>
        <v>-9.3691887984838525E-3</v>
      </c>
      <c r="L471">
        <f t="shared" si="100"/>
        <v>1.4078393863066264E-2</v>
      </c>
      <c r="M471">
        <f t="shared" si="101"/>
        <v>1.1739428428270544E-4</v>
      </c>
      <c r="N471">
        <f t="shared" si="103"/>
        <v>1.1739428428270543E-3</v>
      </c>
    </row>
    <row r="472" spans="1:14">
      <c r="A472">
        <v>444</v>
      </c>
      <c r="B472">
        <f t="shared" si="102"/>
        <v>444</v>
      </c>
      <c r="C472">
        <f t="shared" si="105"/>
        <v>981640.88730428519</v>
      </c>
      <c r="D472">
        <f t="shared" si="106"/>
        <v>1.559055052938231E-2</v>
      </c>
      <c r="E472">
        <f t="shared" si="107"/>
        <v>0.17293664546482296</v>
      </c>
      <c r="F472">
        <f t="shared" si="108"/>
        <v>7355287.6874811752</v>
      </c>
      <c r="G472">
        <f t="shared" si="109"/>
        <v>61332.900767217543</v>
      </c>
      <c r="H472">
        <f t="shared" si="104"/>
        <v>613329.00767217542</v>
      </c>
      <c r="I472">
        <f t="shared" si="97"/>
        <v>-3.777306903000164E-3</v>
      </c>
      <c r="J472">
        <f t="shared" si="98"/>
        <v>-8.0124046607369672E-4</v>
      </c>
      <c r="K472">
        <f t="shared" si="99"/>
        <v>-8.887680916226515E-3</v>
      </c>
      <c r="L472">
        <f t="shared" si="100"/>
        <v>1.3354867210090502E-2</v>
      </c>
      <c r="M472">
        <f t="shared" si="101"/>
        <v>1.1136107520987365E-4</v>
      </c>
      <c r="N472">
        <f t="shared" si="103"/>
        <v>1.1136107520987365E-3</v>
      </c>
    </row>
    <row r="473" spans="1:14">
      <c r="A473">
        <v>445</v>
      </c>
      <c r="B473">
        <f t="shared" si="102"/>
        <v>445</v>
      </c>
      <c r="C473">
        <f t="shared" si="105"/>
        <v>981640.88352697832</v>
      </c>
      <c r="D473">
        <f t="shared" si="106"/>
        <v>1.4789310063308614E-2</v>
      </c>
      <c r="E473">
        <f t="shared" si="107"/>
        <v>0.16404896454859644</v>
      </c>
      <c r="F473">
        <f t="shared" si="108"/>
        <v>7355287.7008360419</v>
      </c>
      <c r="G473">
        <f t="shared" si="109"/>
        <v>61332.900878578621</v>
      </c>
      <c r="H473">
        <f t="shared" si="104"/>
        <v>613329.00878578622</v>
      </c>
      <c r="I473">
        <f t="shared" si="97"/>
        <v>-3.5831808936125898E-3</v>
      </c>
      <c r="J473">
        <f t="shared" si="98"/>
        <v>-7.6006255734702567E-4</v>
      </c>
      <c r="K473">
        <f t="shared" si="99"/>
        <v>-8.4309190213193164E-3</v>
      </c>
      <c r="L473">
        <f t="shared" si="100"/>
        <v>1.2668524543255299E-2</v>
      </c>
      <c r="M473">
        <f t="shared" si="101"/>
        <v>1.0563792902363294E-4</v>
      </c>
      <c r="N473">
        <f t="shared" si="103"/>
        <v>1.0563792902363294E-3</v>
      </c>
    </row>
    <row r="474" spans="1:14">
      <c r="A474">
        <v>446</v>
      </c>
      <c r="B474">
        <f t="shared" si="102"/>
        <v>446</v>
      </c>
      <c r="C474">
        <f t="shared" si="105"/>
        <v>981640.87994379736</v>
      </c>
      <c r="D474">
        <f t="shared" si="106"/>
        <v>1.4029247505961588E-2</v>
      </c>
      <c r="E474">
        <f t="shared" si="107"/>
        <v>0.15561804552727712</v>
      </c>
      <c r="F474">
        <f t="shared" si="108"/>
        <v>7355287.7135045668</v>
      </c>
      <c r="G474">
        <f t="shared" si="109"/>
        <v>61332.900984216547</v>
      </c>
      <c r="H474">
        <f t="shared" si="104"/>
        <v>613329.00984216551</v>
      </c>
      <c r="I474">
        <f t="shared" si="97"/>
        <v>-3.3990315448416998E-3</v>
      </c>
      <c r="J474">
        <f t="shared" si="98"/>
        <v>-7.2100089230425302E-4</v>
      </c>
      <c r="K474">
        <f t="shared" si="99"/>
        <v>-7.9976313509425266E-3</v>
      </c>
      <c r="L474">
        <f t="shared" si="100"/>
        <v>1.201745487733161E-2</v>
      </c>
      <c r="M474">
        <f t="shared" si="101"/>
        <v>1.002089107568685E-4</v>
      </c>
      <c r="N474">
        <f t="shared" si="103"/>
        <v>1.0020891075686849E-3</v>
      </c>
    </row>
    <row r="475" spans="1:14">
      <c r="A475">
        <v>447</v>
      </c>
      <c r="B475">
        <f t="shared" si="102"/>
        <v>447</v>
      </c>
      <c r="C475">
        <f t="shared" si="105"/>
        <v>981640.87654476578</v>
      </c>
      <c r="D475">
        <f t="shared" si="106"/>
        <v>1.3308246613657336E-2</v>
      </c>
      <c r="E475">
        <f t="shared" si="107"/>
        <v>0.14762041417633459</v>
      </c>
      <c r="F475">
        <f t="shared" si="108"/>
        <v>7355287.7255220218</v>
      </c>
      <c r="G475">
        <f t="shared" si="109"/>
        <v>61332.901084425459</v>
      </c>
      <c r="H475">
        <f t="shared" si="104"/>
        <v>613329.01084425463</v>
      </c>
      <c r="I475">
        <f t="shared" si="97"/>
        <v>-3.2243461290778755E-3</v>
      </c>
      <c r="J475">
        <f t="shared" si="98"/>
        <v>-6.8394671149165026E-4</v>
      </c>
      <c r="K475">
        <f t="shared" si="99"/>
        <v>-7.5866115015727539E-3</v>
      </c>
      <c r="L475">
        <f t="shared" si="100"/>
        <v>1.1399845437759014E-2</v>
      </c>
      <c r="M475">
        <f t="shared" si="101"/>
        <v>9.5058904383266691E-5</v>
      </c>
      <c r="N475">
        <f t="shared" si="103"/>
        <v>9.5058904383266683E-4</v>
      </c>
    </row>
    <row r="476" spans="1:14">
      <c r="A476">
        <v>448</v>
      </c>
      <c r="B476">
        <f t="shared" si="102"/>
        <v>448</v>
      </c>
      <c r="C476">
        <f t="shared" si="105"/>
        <v>981640.87332041969</v>
      </c>
      <c r="D476">
        <f t="shared" si="106"/>
        <v>1.2624299902165686E-2</v>
      </c>
      <c r="E476">
        <f t="shared" si="107"/>
        <v>0.14003380267476184</v>
      </c>
      <c r="F476">
        <f t="shared" si="108"/>
        <v>7355287.7369218674</v>
      </c>
      <c r="G476">
        <f t="shared" si="109"/>
        <v>61332.901179484361</v>
      </c>
      <c r="H476">
        <f t="shared" si="104"/>
        <v>613329.01179484371</v>
      </c>
      <c r="I476">
        <f t="shared" ref="I476:I539" si="110">-B$9*C476*(D476 + E476) - B$9*C476*(B$12)*(D476+E476)</f>
        <v>-3.0586382691759903E-3</v>
      </c>
      <c r="J476">
        <f t="shared" ref="J476:J539" si="111">B$9*C476*(D476 + E476) -B$10*(D476)</f>
        <v>-6.4879684489513767E-4</v>
      </c>
      <c r="K476">
        <f t="shared" ref="K476:K539" si="112">(B$12)*B$9*C476*(D476 + E476) - B$10*( E476)</f>
        <v>-7.1967150699951228E-3</v>
      </c>
      <c r="L476">
        <f t="shared" ref="L476:L539" si="113">B$10*(D476)*(1- B$13) + B$10*(E476)</f>
        <v>1.0813976613336496E-2</v>
      </c>
      <c r="M476">
        <f t="shared" ref="M476:M539" si="114">B$10*(D476)*B$13</f>
        <v>9.0173570729754898E-5</v>
      </c>
      <c r="N476">
        <f t="shared" si="103"/>
        <v>9.0173570729754895E-4</v>
      </c>
    </row>
    <row r="477" spans="1:14">
      <c r="A477">
        <v>449</v>
      </c>
      <c r="B477">
        <f t="shared" ref="B477:B540" si="115">B476+B$8</f>
        <v>449</v>
      </c>
      <c r="C477">
        <f t="shared" si="105"/>
        <v>981640.87026178138</v>
      </c>
      <c r="D477">
        <f t="shared" si="106"/>
        <v>1.1975503057270548E-2</v>
      </c>
      <c r="E477">
        <f t="shared" si="107"/>
        <v>0.13283708760476673</v>
      </c>
      <c r="F477">
        <f t="shared" si="108"/>
        <v>7355287.747735844</v>
      </c>
      <c r="G477">
        <f t="shared" si="109"/>
        <v>61332.90126965793</v>
      </c>
      <c r="H477">
        <f t="shared" si="104"/>
        <v>613329.01269657945</v>
      </c>
      <c r="I477">
        <f t="shared" si="110"/>
        <v>-2.9014465842330632E-3</v>
      </c>
      <c r="J477">
        <f t="shared" si="111"/>
        <v>-6.1545342468412312E-4</v>
      </c>
      <c r="K477">
        <f t="shared" si="112"/>
        <v>-6.8268564669426192E-3</v>
      </c>
      <c r="L477">
        <f t="shared" si="113"/>
        <v>1.0258217168307873E-2</v>
      </c>
      <c r="M477">
        <f t="shared" si="114"/>
        <v>8.5539307551932484E-5</v>
      </c>
      <c r="N477">
        <f t="shared" ref="N477:N540" si="116">D477*B$10</f>
        <v>8.5539307551932482E-4</v>
      </c>
    </row>
    <row r="478" spans="1:14">
      <c r="A478">
        <v>450</v>
      </c>
      <c r="B478">
        <f t="shared" si="115"/>
        <v>450</v>
      </c>
      <c r="C478">
        <f t="shared" si="105"/>
        <v>981640.86736033484</v>
      </c>
      <c r="D478">
        <f t="shared" si="106"/>
        <v>1.1360049632586425E-2</v>
      </c>
      <c r="E478">
        <f t="shared" si="107"/>
        <v>0.12601023113782411</v>
      </c>
      <c r="F478">
        <f t="shared" si="108"/>
        <v>7355287.7579940613</v>
      </c>
      <c r="G478">
        <f t="shared" si="109"/>
        <v>61332.901355197238</v>
      </c>
      <c r="H478">
        <f t="shared" ref="H478:H541" si="117">H477+N477*B$8</f>
        <v>613329.01355197257</v>
      </c>
      <c r="I478">
        <f t="shared" si="110"/>
        <v>-2.7523334049631455E-3</v>
      </c>
      <c r="J478">
        <f t="shared" si="111"/>
        <v>-5.8382361271818719E-4</v>
      </c>
      <c r="K478">
        <f t="shared" si="112"/>
        <v>-6.4760058944908494E-3</v>
      </c>
      <c r="L478">
        <f t="shared" si="113"/>
        <v>9.7310197005108495E-3</v>
      </c>
      <c r="M478">
        <f t="shared" si="114"/>
        <v>8.1143211661331601E-5</v>
      </c>
      <c r="N478">
        <f t="shared" si="116"/>
        <v>8.1143211661331596E-4</v>
      </c>
    </row>
    <row r="479" spans="1:14">
      <c r="A479">
        <v>451</v>
      </c>
      <c r="B479">
        <f t="shared" si="115"/>
        <v>451</v>
      </c>
      <c r="C479">
        <f t="shared" si="105"/>
        <v>981640.86460800143</v>
      </c>
      <c r="D479">
        <f t="shared" si="106"/>
        <v>1.0776226019868237E-2</v>
      </c>
      <c r="E479">
        <f t="shared" si="107"/>
        <v>0.11953422524333326</v>
      </c>
      <c r="F479">
        <f t="shared" si="108"/>
        <v>7355287.7677250812</v>
      </c>
      <c r="G479">
        <f t="shared" si="109"/>
        <v>61332.901436340449</v>
      </c>
      <c r="H479">
        <f t="shared" si="117"/>
        <v>613329.01436340471</v>
      </c>
      <c r="I479">
        <f t="shared" si="110"/>
        <v>-2.6108835550926394E-3</v>
      </c>
      <c r="J479">
        <f t="shared" si="111"/>
        <v>-5.5381934205791551E-4</v>
      </c>
      <c r="K479">
        <f t="shared" si="112"/>
        <v>-6.1431864787924095E-3</v>
      </c>
      <c r="L479">
        <f t="shared" si="113"/>
        <v>9.2309163329439056E-3</v>
      </c>
      <c r="M479">
        <f t="shared" si="114"/>
        <v>7.6973042999058832E-5</v>
      </c>
      <c r="N479">
        <f t="shared" si="116"/>
        <v>7.6973042999058832E-4</v>
      </c>
    </row>
    <row r="480" spans="1:14">
      <c r="A480">
        <v>452</v>
      </c>
      <c r="B480">
        <f t="shared" si="115"/>
        <v>452</v>
      </c>
      <c r="C480">
        <f t="shared" si="105"/>
        <v>981640.86199711787</v>
      </c>
      <c r="D480">
        <f t="shared" si="106"/>
        <v>1.0222406677810322E-2</v>
      </c>
      <c r="E480">
        <f t="shared" si="107"/>
        <v>0.11339103876454086</v>
      </c>
      <c r="F480">
        <f t="shared" si="108"/>
        <v>7355287.7769559976</v>
      </c>
      <c r="G480">
        <f t="shared" si="109"/>
        <v>61332.901513313489</v>
      </c>
      <c r="H480">
        <f t="shared" si="117"/>
        <v>613329.01513313514</v>
      </c>
      <c r="I480">
        <f t="shared" si="110"/>
        <v>-2.4767031953830555E-3</v>
      </c>
      <c r="J480">
        <f t="shared" si="111"/>
        <v>-5.2535707176016634E-4</v>
      </c>
      <c r="K480">
        <f t="shared" si="112"/>
        <v>-5.8274715501675772E-3</v>
      </c>
      <c r="L480">
        <f t="shared" si="113"/>
        <v>8.7565146267550107E-3</v>
      </c>
      <c r="M480">
        <f t="shared" si="114"/>
        <v>7.3017190555788009E-5</v>
      </c>
      <c r="N480">
        <f t="shared" si="116"/>
        <v>7.3017190555788004E-4</v>
      </c>
    </row>
    <row r="481" spans="1:14">
      <c r="A481">
        <v>453</v>
      </c>
      <c r="B481">
        <f t="shared" si="115"/>
        <v>453</v>
      </c>
      <c r="C481">
        <f t="shared" si="105"/>
        <v>981640.85952041473</v>
      </c>
      <c r="D481">
        <f t="shared" si="106"/>
        <v>9.6970496060501555E-3</v>
      </c>
      <c r="E481">
        <f t="shared" si="107"/>
        <v>0.10756356721437328</v>
      </c>
      <c r="F481">
        <f t="shared" si="108"/>
        <v>7355287.7857125122</v>
      </c>
      <c r="G481">
        <f t="shared" si="109"/>
        <v>61332.901586330678</v>
      </c>
      <c r="H481">
        <f t="shared" si="117"/>
        <v>613329.01586330705</v>
      </c>
      <c r="I481">
        <f t="shared" si="110"/>
        <v>-2.3494187270626326E-3</v>
      </c>
      <c r="J481">
        <f t="shared" si="111"/>
        <v>-4.983575542750569E-4</v>
      </c>
      <c r="K481">
        <f t="shared" si="112"/>
        <v>-5.52798206297827E-3</v>
      </c>
      <c r="L481">
        <f t="shared" si="113"/>
        <v>8.3064937042727442E-3</v>
      </c>
      <c r="M481">
        <f t="shared" si="114"/>
        <v>6.9264640043215387E-5</v>
      </c>
      <c r="N481">
        <f t="shared" si="116"/>
        <v>6.926464004321539E-4</v>
      </c>
    </row>
    <row r="482" spans="1:14">
      <c r="A482">
        <v>454</v>
      </c>
      <c r="B482">
        <f t="shared" si="115"/>
        <v>454</v>
      </c>
      <c r="C482">
        <f t="shared" si="105"/>
        <v>981640.85717099602</v>
      </c>
      <c r="D482">
        <f t="shared" si="106"/>
        <v>9.1986920517750995E-3</v>
      </c>
      <c r="E482">
        <f t="shared" si="107"/>
        <v>0.10203558515139501</v>
      </c>
      <c r="F482">
        <f t="shared" si="108"/>
        <v>7355287.7940190062</v>
      </c>
      <c r="G482">
        <f t="shared" si="109"/>
        <v>61332.90165559532</v>
      </c>
      <c r="H482">
        <f t="shared" si="117"/>
        <v>613329.01655595342</v>
      </c>
      <c r="I482">
        <f t="shared" si="110"/>
        <v>-2.2286757516136154E-3</v>
      </c>
      <c r="J482">
        <f t="shared" si="111"/>
        <v>-4.7274561479702834E-4</v>
      </c>
      <c r="K482">
        <f t="shared" si="112"/>
        <v>-5.2438841481015058E-3</v>
      </c>
      <c r="L482">
        <f t="shared" si="113"/>
        <v>7.8796005712851846E-3</v>
      </c>
      <c r="M482">
        <f t="shared" si="114"/>
        <v>6.5704943226964992E-5</v>
      </c>
      <c r="N482">
        <f t="shared" si="116"/>
        <v>6.5704943226964992E-4</v>
      </c>
    </row>
    <row r="483" spans="1:14">
      <c r="A483">
        <v>455</v>
      </c>
      <c r="B483">
        <f t="shared" si="115"/>
        <v>455</v>
      </c>
      <c r="C483">
        <f t="shared" si="105"/>
        <v>981640.85494232026</v>
      </c>
      <c r="D483">
        <f t="shared" si="106"/>
        <v>8.7259464369780718E-3</v>
      </c>
      <c r="E483">
        <f t="shared" si="107"/>
        <v>9.6791701003293498E-2</v>
      </c>
      <c r="F483">
        <f t="shared" si="108"/>
        <v>7355287.8018986071</v>
      </c>
      <c r="G483">
        <f t="shared" si="109"/>
        <v>61332.901721300266</v>
      </c>
      <c r="H483">
        <f t="shared" si="117"/>
        <v>613329.0172130029</v>
      </c>
      <c r="I483">
        <f t="shared" si="110"/>
        <v>-2.1141380840189244E-3</v>
      </c>
      <c r="J483">
        <f t="shared" si="111"/>
        <v>-4.4844994195564365E-4</v>
      </c>
      <c r="K483">
        <f t="shared" si="112"/>
        <v>-4.9743867911876865E-3</v>
      </c>
      <c r="L483">
        <f t="shared" si="113"/>
        <v>7.4746466283266968E-3</v>
      </c>
      <c r="M483">
        <f t="shared" si="114"/>
        <v>6.2328188835557654E-5</v>
      </c>
      <c r="N483">
        <f t="shared" si="116"/>
        <v>6.2328188835557654E-4</v>
      </c>
    </row>
    <row r="484" spans="1:14">
      <c r="A484">
        <v>456</v>
      </c>
      <c r="B484">
        <f t="shared" si="115"/>
        <v>456</v>
      </c>
      <c r="C484">
        <f t="shared" si="105"/>
        <v>981640.85282818216</v>
      </c>
      <c r="D484">
        <f t="shared" si="106"/>
        <v>8.2774964950224281E-3</v>
      </c>
      <c r="E484">
        <f t="shared" si="107"/>
        <v>9.1817314212105816E-2</v>
      </c>
      <c r="F484">
        <f t="shared" si="108"/>
        <v>7355287.809373254</v>
      </c>
      <c r="G484">
        <f t="shared" si="109"/>
        <v>61332.901783628455</v>
      </c>
      <c r="H484">
        <f t="shared" si="117"/>
        <v>613329.01783628482</v>
      </c>
      <c r="I484">
        <f t="shared" si="110"/>
        <v>-2.0054868167207834E-3</v>
      </c>
      <c r="J484">
        <f t="shared" si="111"/>
        <v>-4.2540288926333681E-4</v>
      </c>
      <c r="K484">
        <f t="shared" si="112"/>
        <v>-4.7187396302393256E-3</v>
      </c>
      <c r="L484">
        <f t="shared" si="113"/>
        <v>7.0905043612589994E-3</v>
      </c>
      <c r="M484">
        <f t="shared" si="114"/>
        <v>5.9124974964445913E-5</v>
      </c>
      <c r="N484">
        <f t="shared" si="116"/>
        <v>5.912497496444591E-4</v>
      </c>
    </row>
    <row r="485" spans="1:14">
      <c r="A485">
        <v>457</v>
      </c>
      <c r="B485">
        <f t="shared" si="115"/>
        <v>457</v>
      </c>
      <c r="C485">
        <f t="shared" si="105"/>
        <v>981640.8508226953</v>
      </c>
      <c r="D485">
        <f t="shared" si="106"/>
        <v>7.8520936057590914E-3</v>
      </c>
      <c r="E485">
        <f t="shared" si="107"/>
        <v>8.7098574581866484E-2</v>
      </c>
      <c r="F485">
        <f t="shared" si="108"/>
        <v>7355287.8164637582</v>
      </c>
      <c r="G485">
        <f t="shared" si="109"/>
        <v>61332.901842753432</v>
      </c>
      <c r="H485">
        <f t="shared" si="117"/>
        <v>613329.01842753461</v>
      </c>
      <c r="I485">
        <f t="shared" si="110"/>
        <v>-1.902419431685082E-3</v>
      </c>
      <c r="J485">
        <f t="shared" si="111"/>
        <v>-4.0354028676728773E-4</v>
      </c>
      <c r="K485">
        <f t="shared" si="112"/>
        <v>-4.4762308663780287E-3</v>
      </c>
      <c r="L485">
        <f t="shared" si="113"/>
        <v>6.7261042019321187E-3</v>
      </c>
      <c r="M485">
        <f t="shared" si="114"/>
        <v>5.6086382898279223E-5</v>
      </c>
      <c r="N485">
        <f t="shared" si="116"/>
        <v>5.6086382898279223E-4</v>
      </c>
    </row>
    <row r="486" spans="1:14">
      <c r="A486">
        <v>458</v>
      </c>
      <c r="B486">
        <f t="shared" si="115"/>
        <v>458</v>
      </c>
      <c r="C486">
        <f t="shared" si="105"/>
        <v>981640.84892027592</v>
      </c>
      <c r="D486">
        <f t="shared" si="106"/>
        <v>7.4485533189918036E-3</v>
      </c>
      <c r="E486">
        <f t="shared" si="107"/>
        <v>8.2622343715488461E-2</v>
      </c>
      <c r="F486">
        <f t="shared" si="108"/>
        <v>7355287.8231898621</v>
      </c>
      <c r="G486">
        <f t="shared" si="109"/>
        <v>61332.901898839817</v>
      </c>
      <c r="H486">
        <f t="shared" si="117"/>
        <v>613329.01898839849</v>
      </c>
      <c r="I486">
        <f t="shared" si="110"/>
        <v>-1.8046489580991877E-3</v>
      </c>
      <c r="J486">
        <f t="shared" si="111"/>
        <v>-3.8280126238100483E-4</v>
      </c>
      <c r="K486">
        <f t="shared" si="112"/>
        <v>-4.2461852819826824E-3</v>
      </c>
      <c r="L486">
        <f t="shared" si="113"/>
        <v>6.3804315501843631E-3</v>
      </c>
      <c r="M486">
        <f t="shared" si="114"/>
        <v>5.3203952278512879E-5</v>
      </c>
      <c r="N486">
        <f t="shared" si="116"/>
        <v>5.3203952278512876E-4</v>
      </c>
    </row>
    <row r="487" spans="1:14">
      <c r="A487">
        <v>459</v>
      </c>
      <c r="B487">
        <f t="shared" si="115"/>
        <v>459</v>
      </c>
      <c r="C487">
        <f t="shared" si="105"/>
        <v>981640.84711562691</v>
      </c>
      <c r="D487">
        <f t="shared" si="106"/>
        <v>7.0657520566107992E-3</v>
      </c>
      <c r="E487">
        <f t="shared" si="107"/>
        <v>7.8376158433505774E-2</v>
      </c>
      <c r="F487">
        <f t="shared" si="108"/>
        <v>7355287.8295702934</v>
      </c>
      <c r="G487">
        <f t="shared" si="109"/>
        <v>61332.901952043772</v>
      </c>
      <c r="H487">
        <f t="shared" si="117"/>
        <v>613329.01952043804</v>
      </c>
      <c r="I487">
        <f t="shared" si="110"/>
        <v>-1.7119031733579628E-3</v>
      </c>
      <c r="J487">
        <f t="shared" si="111"/>
        <v>-3.6312807239815225E-4</v>
      </c>
      <c r="K487">
        <f t="shared" si="112"/>
        <v>-4.0279623606807834E-3</v>
      </c>
      <c r="L487">
        <f t="shared" si="113"/>
        <v>6.0525239488896784E-3</v>
      </c>
      <c r="M487">
        <f t="shared" si="114"/>
        <v>5.0469657547219996E-5</v>
      </c>
      <c r="N487">
        <f t="shared" si="116"/>
        <v>5.0469657547219996E-4</v>
      </c>
    </row>
    <row r="488" spans="1:14">
      <c r="A488">
        <v>460</v>
      </c>
      <c r="B488">
        <f t="shared" si="115"/>
        <v>460</v>
      </c>
      <c r="C488">
        <f t="shared" si="105"/>
        <v>981640.84540372377</v>
      </c>
      <c r="D488">
        <f t="shared" si="106"/>
        <v>6.7026239842126467E-3</v>
      </c>
      <c r="E488">
        <f t="shared" si="107"/>
        <v>7.4348196072824987E-2</v>
      </c>
      <c r="F488">
        <f t="shared" si="108"/>
        <v>7355287.8356228173</v>
      </c>
      <c r="G488">
        <f t="shared" si="109"/>
        <v>61332.90200251343</v>
      </c>
      <c r="H488">
        <f t="shared" si="117"/>
        <v>613329.02002513467</v>
      </c>
      <c r="I488">
        <f t="shared" si="110"/>
        <v>-1.6239238451133061E-3</v>
      </c>
      <c r="J488">
        <f t="shared" si="111"/>
        <v>-3.4446594071671933E-4</v>
      </c>
      <c r="K488">
        <f t="shared" si="112"/>
        <v>-3.8209545039583764E-3</v>
      </c>
      <c r="L488">
        <f t="shared" si="113"/>
        <v>5.7414684041868832E-3</v>
      </c>
      <c r="M488">
        <f t="shared" si="114"/>
        <v>4.7875885601518908E-5</v>
      </c>
      <c r="N488">
        <f t="shared" si="116"/>
        <v>4.7875885601518904E-4</v>
      </c>
    </row>
    <row r="489" spans="1:14">
      <c r="A489">
        <v>461</v>
      </c>
      <c r="B489">
        <f t="shared" si="115"/>
        <v>461</v>
      </c>
      <c r="C489">
        <f t="shared" si="105"/>
        <v>981640.84377979988</v>
      </c>
      <c r="D489">
        <f t="shared" si="106"/>
        <v>6.3581580434959274E-3</v>
      </c>
      <c r="E489">
        <f t="shared" si="107"/>
        <v>7.0527241568866611E-2</v>
      </c>
      <c r="F489">
        <f t="shared" si="108"/>
        <v>7355287.8413642859</v>
      </c>
      <c r="G489">
        <f t="shared" si="109"/>
        <v>61332.902050389319</v>
      </c>
      <c r="H489">
        <f t="shared" si="117"/>
        <v>613329.02050389349</v>
      </c>
      <c r="I489">
        <f t="shared" si="110"/>
        <v>-1.5404660122768357E-3</v>
      </c>
      <c r="J489">
        <f t="shared" si="111"/>
        <v>-3.2676290632588834E-4</v>
      </c>
      <c r="K489">
        <f t="shared" si="112"/>
        <v>-3.6245853394231715E-3</v>
      </c>
      <c r="L489">
        <f t="shared" si="113"/>
        <v>5.4463988434294962E-3</v>
      </c>
      <c r="M489">
        <f t="shared" si="114"/>
        <v>4.5415414596399487E-5</v>
      </c>
      <c r="N489">
        <f t="shared" si="116"/>
        <v>4.5415414596399481E-4</v>
      </c>
    </row>
    <row r="490" spans="1:14">
      <c r="A490">
        <v>462</v>
      </c>
      <c r="B490">
        <f t="shared" si="115"/>
        <v>462</v>
      </c>
      <c r="C490">
        <f t="shared" si="105"/>
        <v>981640.8422393339</v>
      </c>
      <c r="D490">
        <f t="shared" si="106"/>
        <v>6.0313951371700394E-3</v>
      </c>
      <c r="E490">
        <f t="shared" si="107"/>
        <v>6.6902656229443441E-2</v>
      </c>
      <c r="F490">
        <f t="shared" si="108"/>
        <v>7355287.8468106845</v>
      </c>
      <c r="G490">
        <f t="shared" si="109"/>
        <v>61332.902095804733</v>
      </c>
      <c r="H490">
        <f t="shared" si="117"/>
        <v>613329.02095804759</v>
      </c>
      <c r="I490">
        <f t="shared" si="110"/>
        <v>-1.4612973029738091E-3</v>
      </c>
      <c r="J490">
        <f t="shared" si="111"/>
        <v>-3.0996967863095606E-4</v>
      </c>
      <c r="K490">
        <f t="shared" si="112"/>
        <v>-3.4383081160104831E-3</v>
      </c>
      <c r="L490">
        <f t="shared" si="113"/>
        <v>5.1664937037783189E-3</v>
      </c>
      <c r="M490">
        <f t="shared" si="114"/>
        <v>4.3081393836928852E-5</v>
      </c>
      <c r="N490">
        <f t="shared" si="116"/>
        <v>4.3081393836928852E-4</v>
      </c>
    </row>
    <row r="491" spans="1:14">
      <c r="A491">
        <v>463</v>
      </c>
      <c r="B491">
        <f t="shared" si="115"/>
        <v>463</v>
      </c>
      <c r="C491">
        <f t="shared" si="105"/>
        <v>981640.84077803663</v>
      </c>
      <c r="D491">
        <f t="shared" si="106"/>
        <v>5.721425458539083E-3</v>
      </c>
      <c r="E491">
        <f t="shared" si="107"/>
        <v>6.3464348113432961E-2</v>
      </c>
      <c r="F491">
        <f t="shared" si="108"/>
        <v>7355287.8519771779</v>
      </c>
      <c r="G491">
        <f t="shared" si="109"/>
        <v>61332.902138886129</v>
      </c>
      <c r="H491">
        <f t="shared" si="117"/>
        <v>613329.02138886158</v>
      </c>
      <c r="I491">
        <f t="shared" si="110"/>
        <v>-1.3861972875492559E-3</v>
      </c>
      <c r="J491">
        <f t="shared" si="111"/>
        <v>-2.9403950021349271E-4</v>
      </c>
      <c r="K491">
        <f t="shared" si="112"/>
        <v>-3.261604181663825E-3</v>
      </c>
      <c r="L491">
        <f t="shared" si="113"/>
        <v>4.9009736447227234E-3</v>
      </c>
      <c r="M491">
        <f t="shared" si="114"/>
        <v>4.0867324703850593E-5</v>
      </c>
      <c r="N491">
        <f t="shared" si="116"/>
        <v>4.0867324703850589E-4</v>
      </c>
    </row>
    <row r="492" spans="1:14">
      <c r="A492">
        <v>464</v>
      </c>
      <c r="B492">
        <f t="shared" si="115"/>
        <v>464</v>
      </c>
      <c r="C492">
        <f t="shared" si="105"/>
        <v>981640.83939183934</v>
      </c>
      <c r="D492">
        <f t="shared" si="106"/>
        <v>5.4273859583255906E-3</v>
      </c>
      <c r="E492">
        <f t="shared" si="107"/>
        <v>6.0202743931769137E-2</v>
      </c>
      <c r="F492">
        <f t="shared" si="108"/>
        <v>7355287.8568781512</v>
      </c>
      <c r="G492">
        <f t="shared" si="109"/>
        <v>61332.902179753451</v>
      </c>
      <c r="H492">
        <f t="shared" si="117"/>
        <v>613329.02179753478</v>
      </c>
      <c r="I492">
        <f t="shared" si="110"/>
        <v>-1.3149568648248881E-3</v>
      </c>
      <c r="J492">
        <f t="shared" si="111"/>
        <v>-2.78928016644622E-4</v>
      </c>
      <c r="K492">
        <f t="shared" si="112"/>
        <v>-3.0939815392515414E-3</v>
      </c>
      <c r="L492">
        <f t="shared" si="113"/>
        <v>4.6490993781615831E-3</v>
      </c>
      <c r="M492">
        <f t="shared" si="114"/>
        <v>3.8767042559468506E-5</v>
      </c>
      <c r="N492">
        <f t="shared" si="116"/>
        <v>3.8767042559468504E-4</v>
      </c>
    </row>
    <row r="493" spans="1:14">
      <c r="A493">
        <v>465</v>
      </c>
      <c r="B493">
        <f t="shared" si="115"/>
        <v>465</v>
      </c>
      <c r="C493">
        <f t="shared" si="105"/>
        <v>981640.83807688253</v>
      </c>
      <c r="D493">
        <f t="shared" si="106"/>
        <v>5.1484579416809688E-3</v>
      </c>
      <c r="E493">
        <f t="shared" si="107"/>
        <v>5.7108762392517595E-2</v>
      </c>
      <c r="F493">
        <f t="shared" si="108"/>
        <v>7355287.8615272501</v>
      </c>
      <c r="G493">
        <f t="shared" si="109"/>
        <v>61332.902218520496</v>
      </c>
      <c r="H493">
        <f t="shared" si="117"/>
        <v>613329.02218520525</v>
      </c>
      <c r="I493">
        <f t="shared" si="110"/>
        <v>-1.2473776798979431E-3</v>
      </c>
      <c r="J493">
        <f t="shared" si="111"/>
        <v>-2.6459315298894229E-4</v>
      </c>
      <c r="K493">
        <f t="shared" si="112"/>
        <v>-2.9349734766987261E-3</v>
      </c>
      <c r="L493">
        <f t="shared" si="113"/>
        <v>4.4101696100021757E-3</v>
      </c>
      <c r="M493">
        <f t="shared" si="114"/>
        <v>3.677469958343549E-5</v>
      </c>
      <c r="N493">
        <f t="shared" si="116"/>
        <v>3.6774699583435488E-4</v>
      </c>
    </row>
    <row r="494" spans="1:14">
      <c r="A494">
        <v>466</v>
      </c>
      <c r="B494">
        <f t="shared" si="115"/>
        <v>466</v>
      </c>
      <c r="C494">
        <f t="shared" si="105"/>
        <v>981640.83682950481</v>
      </c>
      <c r="D494">
        <f t="shared" si="106"/>
        <v>4.8838647886920265E-3</v>
      </c>
      <c r="E494">
        <f t="shared" si="107"/>
        <v>5.4173788915818866E-2</v>
      </c>
      <c r="F494">
        <f t="shared" si="108"/>
        <v>7355287.8659374202</v>
      </c>
      <c r="G494">
        <f t="shared" si="109"/>
        <v>61332.902255295194</v>
      </c>
      <c r="H494">
        <f t="shared" si="117"/>
        <v>613329.02255295229</v>
      </c>
      <c r="I494">
        <f t="shared" si="110"/>
        <v>-1.1832715718609326E-3</v>
      </c>
      <c r="J494">
        <f t="shared" si="111"/>
        <v>-2.5099499665524151E-4</v>
      </c>
      <c r="K494">
        <f t="shared" si="112"/>
        <v>-2.7841372675203179E-3</v>
      </c>
      <c r="L494">
        <f t="shared" si="113"/>
        <v>4.1835190875458344E-3</v>
      </c>
      <c r="M494">
        <f t="shared" si="114"/>
        <v>3.4884748490657333E-5</v>
      </c>
      <c r="N494">
        <f t="shared" si="116"/>
        <v>3.4884748490657328E-4</v>
      </c>
    </row>
    <row r="495" spans="1:14">
      <c r="A495">
        <v>467</v>
      </c>
      <c r="B495">
        <f t="shared" si="115"/>
        <v>467</v>
      </c>
      <c r="C495">
        <f t="shared" si="105"/>
        <v>981640.83564623329</v>
      </c>
      <c r="D495">
        <f t="shared" si="106"/>
        <v>4.6328697920367846E-3</v>
      </c>
      <c r="E495">
        <f t="shared" si="107"/>
        <v>5.1389651648298548E-2</v>
      </c>
      <c r="F495">
        <f t="shared" si="108"/>
        <v>7355287.8701209389</v>
      </c>
      <c r="G495">
        <f t="shared" si="109"/>
        <v>61332.90229017994</v>
      </c>
      <c r="H495">
        <f t="shared" si="117"/>
        <v>613329.02290179976</v>
      </c>
      <c r="I495">
        <f t="shared" si="110"/>
        <v>-1.1224600499045762E-3</v>
      </c>
      <c r="J495">
        <f t="shared" si="111"/>
        <v>-2.3809568626782546E-4</v>
      </c>
      <c r="K495">
        <f t="shared" si="112"/>
        <v>-2.641052938137265E-3</v>
      </c>
      <c r="L495">
        <f t="shared" si="113"/>
        <v>3.9685167472236892E-3</v>
      </c>
      <c r="M495">
        <f t="shared" si="114"/>
        <v>3.309192708597703E-5</v>
      </c>
      <c r="N495">
        <f t="shared" si="116"/>
        <v>3.3091927085977032E-4</v>
      </c>
    </row>
    <row r="496" spans="1:14">
      <c r="A496">
        <v>468</v>
      </c>
      <c r="B496">
        <f t="shared" si="115"/>
        <v>468</v>
      </c>
      <c r="C496">
        <f t="shared" si="105"/>
        <v>981640.83452377329</v>
      </c>
      <c r="D496">
        <f t="shared" si="106"/>
        <v>4.3947741057689593E-3</v>
      </c>
      <c r="E496">
        <f t="shared" si="107"/>
        <v>4.8748598710161281E-2</v>
      </c>
      <c r="F496">
        <f t="shared" si="108"/>
        <v>7355287.8740894552</v>
      </c>
      <c r="G496">
        <f t="shared" si="109"/>
        <v>61332.902323271868</v>
      </c>
      <c r="H496">
        <f t="shared" si="117"/>
        <v>613329.02323271905</v>
      </c>
      <c r="I496">
        <f t="shared" si="110"/>
        <v>-1.0647737963452334E-3</v>
      </c>
      <c r="J496">
        <f t="shared" si="111"/>
        <v>-2.2585930624904551E-4</v>
      </c>
      <c r="K496">
        <f t="shared" si="112"/>
        <v>-2.5053220985435951E-3</v>
      </c>
      <c r="L496">
        <f t="shared" si="113"/>
        <v>3.7645639575252386E-3</v>
      </c>
      <c r="M496">
        <f t="shared" si="114"/>
        <v>3.1391243612635427E-5</v>
      </c>
      <c r="N496">
        <f t="shared" si="116"/>
        <v>3.1391243612635423E-4</v>
      </c>
    </row>
    <row r="497" spans="1:14">
      <c r="A497">
        <v>469</v>
      </c>
      <c r="B497">
        <f t="shared" si="115"/>
        <v>469</v>
      </c>
      <c r="C497">
        <f t="shared" si="105"/>
        <v>981640.83345899952</v>
      </c>
      <c r="D497">
        <f t="shared" si="106"/>
        <v>4.1689147995199139E-3</v>
      </c>
      <c r="E497">
        <f t="shared" si="107"/>
        <v>4.6243276611617687E-2</v>
      </c>
      <c r="F497">
        <f t="shared" si="108"/>
        <v>7355287.8778540194</v>
      </c>
      <c r="G497">
        <f t="shared" si="109"/>
        <v>61332.902354663114</v>
      </c>
      <c r="H497">
        <f t="shared" si="117"/>
        <v>613329.02354663145</v>
      </c>
      <c r="I497">
        <f t="shared" si="110"/>
        <v>-1.0100521951931093E-3</v>
      </c>
      <c r="J497">
        <f t="shared" si="111"/>
        <v>-2.1425178681951145E-4</v>
      </c>
      <c r="K497">
        <f t="shared" si="112"/>
        <v>-2.3765668330686359E-3</v>
      </c>
      <c r="L497">
        <f t="shared" si="113"/>
        <v>3.5710928522275434E-3</v>
      </c>
      <c r="M497">
        <f t="shared" si="114"/>
        <v>2.977796285371367E-5</v>
      </c>
      <c r="N497">
        <f t="shared" si="116"/>
        <v>2.9777962853713669E-4</v>
      </c>
    </row>
    <row r="498" spans="1:14">
      <c r="A498">
        <v>470</v>
      </c>
      <c r="B498">
        <f t="shared" si="115"/>
        <v>470</v>
      </c>
      <c r="C498">
        <f t="shared" si="105"/>
        <v>981640.83244894736</v>
      </c>
      <c r="D498">
        <f t="shared" si="106"/>
        <v>3.9546630127004021E-3</v>
      </c>
      <c r="E498">
        <f t="shared" si="107"/>
        <v>4.3866709778549048E-2</v>
      </c>
      <c r="F498">
        <f t="shared" si="108"/>
        <v>7355287.8814251125</v>
      </c>
      <c r="G498">
        <f t="shared" si="109"/>
        <v>61332.902384441077</v>
      </c>
      <c r="H498">
        <f t="shared" si="117"/>
        <v>613329.02384441113</v>
      </c>
      <c r="I498">
        <f t="shared" si="110"/>
        <v>-9.5814288494862072E-4</v>
      </c>
      <c r="J498">
        <f t="shared" si="111"/>
        <v>-2.0324080913756054E-4</v>
      </c>
      <c r="K498">
        <f t="shared" si="112"/>
        <v>-2.2544286481459221E-3</v>
      </c>
      <c r="L498">
        <f t="shared" si="113"/>
        <v>3.3875647492842432E-3</v>
      </c>
      <c r="M498">
        <f t="shared" si="114"/>
        <v>2.8247592947860014E-5</v>
      </c>
      <c r="N498">
        <f t="shared" si="116"/>
        <v>2.8247592947860012E-4</v>
      </c>
    </row>
    <row r="499" spans="1:14">
      <c r="A499">
        <v>471</v>
      </c>
      <c r="B499">
        <f t="shared" si="115"/>
        <v>471</v>
      </c>
      <c r="C499">
        <f t="shared" si="105"/>
        <v>981640.83149080444</v>
      </c>
      <c r="D499">
        <f t="shared" si="106"/>
        <v>3.7514222035628414E-3</v>
      </c>
      <c r="E499">
        <f t="shared" si="107"/>
        <v>4.1612281130403127E-2</v>
      </c>
      <c r="F499">
        <f t="shared" si="108"/>
        <v>7355287.8848126773</v>
      </c>
      <c r="G499">
        <f t="shared" si="109"/>
        <v>61332.902412688672</v>
      </c>
      <c r="H499">
        <f t="shared" si="117"/>
        <v>613329.02412688709</v>
      </c>
      <c r="I499">
        <f t="shared" si="110"/>
        <v>-9.0890133438177741E-4</v>
      </c>
      <c r="J499">
        <f t="shared" si="111"/>
        <v>-1.9279571531386321E-4</v>
      </c>
      <c r="K499">
        <f t="shared" si="112"/>
        <v>-2.1385674741590715E-3</v>
      </c>
      <c r="L499">
        <f t="shared" si="113"/>
        <v>3.2134686509721201E-3</v>
      </c>
      <c r="M499">
        <f t="shared" si="114"/>
        <v>2.6795872882591721E-5</v>
      </c>
      <c r="N499">
        <f t="shared" si="116"/>
        <v>2.6795872882591721E-4</v>
      </c>
    </row>
    <row r="500" spans="1:14">
      <c r="A500">
        <v>472</v>
      </c>
      <c r="B500">
        <f t="shared" si="115"/>
        <v>472</v>
      </c>
      <c r="C500">
        <f t="shared" si="105"/>
        <v>981640.83058190311</v>
      </c>
      <c r="D500">
        <f t="shared" si="106"/>
        <v>3.5586264882489782E-3</v>
      </c>
      <c r="E500">
        <f t="shared" si="107"/>
        <v>3.9473713656244053E-2</v>
      </c>
      <c r="F500">
        <f t="shared" si="108"/>
        <v>7355287.8880261462</v>
      </c>
      <c r="G500">
        <f t="shared" si="109"/>
        <v>61332.902439484547</v>
      </c>
      <c r="H500">
        <f t="shared" si="117"/>
        <v>613329.02439484582</v>
      </c>
      <c r="I500">
        <f t="shared" si="110"/>
        <v>-8.6219044011341022E-4</v>
      </c>
      <c r="J500">
        <f t="shared" si="111"/>
        <v>-1.8288742305061826E-4</v>
      </c>
      <c r="K500">
        <f t="shared" si="112"/>
        <v>-2.0286607185854735E-3</v>
      </c>
      <c r="L500">
        <f t="shared" si="113"/>
        <v>3.0483198211191521E-3</v>
      </c>
      <c r="M500">
        <f t="shared" si="114"/>
        <v>2.5418760630349843E-5</v>
      </c>
      <c r="N500">
        <f t="shared" si="116"/>
        <v>2.5418760630349841E-4</v>
      </c>
    </row>
    <row r="501" spans="1:14">
      <c r="A501">
        <v>473</v>
      </c>
      <c r="B501">
        <f t="shared" si="115"/>
        <v>473</v>
      </c>
      <c r="C501">
        <f t="shared" si="105"/>
        <v>981640.82971971272</v>
      </c>
      <c r="D501">
        <f t="shared" si="106"/>
        <v>3.3757390651983597E-3</v>
      </c>
      <c r="E501">
        <f t="shared" si="107"/>
        <v>3.7445052937658582E-2</v>
      </c>
      <c r="F501">
        <f t="shared" si="108"/>
        <v>7355287.8910744656</v>
      </c>
      <c r="G501">
        <f t="shared" si="109"/>
        <v>61332.902464903309</v>
      </c>
      <c r="H501">
        <f t="shared" si="117"/>
        <v>613329.02464903344</v>
      </c>
      <c r="I501">
        <f t="shared" si="110"/>
        <v>-8.1788014487779769E-4</v>
      </c>
      <c r="J501">
        <f t="shared" si="111"/>
        <v>-1.734883446676685E-4</v>
      </c>
      <c r="K501">
        <f t="shared" si="112"/>
        <v>-1.9244023678014579E-3</v>
      </c>
      <c r="L501">
        <f t="shared" si="113"/>
        <v>2.8916584354526501E-3</v>
      </c>
      <c r="M501">
        <f t="shared" si="114"/>
        <v>2.4112421894273998E-5</v>
      </c>
      <c r="N501">
        <f t="shared" si="116"/>
        <v>2.4112421894273997E-4</v>
      </c>
    </row>
    <row r="502" spans="1:14">
      <c r="A502">
        <v>474</v>
      </c>
      <c r="B502">
        <f t="shared" si="115"/>
        <v>474</v>
      </c>
      <c r="C502">
        <f t="shared" si="105"/>
        <v>981640.82890183257</v>
      </c>
      <c r="D502">
        <f t="shared" si="106"/>
        <v>3.2022507205306913E-3</v>
      </c>
      <c r="E502">
        <f t="shared" si="107"/>
        <v>3.5520650569857128E-2</v>
      </c>
      <c r="F502">
        <f t="shared" si="108"/>
        <v>7355287.8939661244</v>
      </c>
      <c r="G502">
        <f t="shared" si="109"/>
        <v>61332.902489015731</v>
      </c>
      <c r="H502">
        <f t="shared" si="117"/>
        <v>613329.02489015763</v>
      </c>
      <c r="I502">
        <f t="shared" si="110"/>
        <v>-7.7584707540380958E-4</v>
      </c>
      <c r="J502">
        <f t="shared" si="111"/>
        <v>-1.6457231029008132E-4</v>
      </c>
      <c r="K502">
        <f t="shared" si="112"/>
        <v>-1.8255021350480961E-3</v>
      </c>
      <c r="L502">
        <f t="shared" si="113"/>
        <v>2.7430483013096249E-3</v>
      </c>
      <c r="M502">
        <f t="shared" si="114"/>
        <v>2.2873219432362081E-5</v>
      </c>
      <c r="N502">
        <f t="shared" si="116"/>
        <v>2.287321943236208E-4</v>
      </c>
    </row>
    <row r="503" spans="1:14">
      <c r="A503">
        <v>475</v>
      </c>
      <c r="B503">
        <f t="shared" si="115"/>
        <v>475</v>
      </c>
      <c r="C503">
        <f t="shared" si="105"/>
        <v>981640.82812598546</v>
      </c>
      <c r="D503">
        <f t="shared" si="106"/>
        <v>3.03767841024061E-3</v>
      </c>
      <c r="E503">
        <f t="shared" si="107"/>
        <v>3.369514843480903E-2</v>
      </c>
      <c r="F503">
        <f t="shared" si="108"/>
        <v>7355287.896709173</v>
      </c>
      <c r="G503">
        <f t="shared" si="109"/>
        <v>61332.902511888948</v>
      </c>
      <c r="H503">
        <f t="shared" si="117"/>
        <v>613329.02511888987</v>
      </c>
      <c r="I503">
        <f t="shared" si="110"/>
        <v>-7.359741989063247E-4</v>
      </c>
      <c r="J503">
        <f t="shared" si="111"/>
        <v>-1.5611449498332484E-4</v>
      </c>
      <c r="K503">
        <f t="shared" si="112"/>
        <v>-1.7316846521853247E-3</v>
      </c>
      <c r="L503">
        <f t="shared" si="113"/>
        <v>2.6020756431446843E-3</v>
      </c>
      <c r="M503">
        <f t="shared" si="114"/>
        <v>2.1697702930290072E-5</v>
      </c>
      <c r="N503">
        <f t="shared" si="116"/>
        <v>2.1697702930290069E-4</v>
      </c>
    </row>
    <row r="504" spans="1:14">
      <c r="A504">
        <v>476</v>
      </c>
      <c r="B504">
        <f t="shared" si="115"/>
        <v>476</v>
      </c>
      <c r="C504">
        <f t="shared" si="105"/>
        <v>981640.82739001128</v>
      </c>
      <c r="D504">
        <f t="shared" si="106"/>
        <v>2.8815639152572851E-3</v>
      </c>
      <c r="E504">
        <f t="shared" si="107"/>
        <v>3.1963463782623706E-2</v>
      </c>
      <c r="F504">
        <f t="shared" si="108"/>
        <v>7355287.8993112482</v>
      </c>
      <c r="G504">
        <f t="shared" si="109"/>
        <v>61332.902533586654</v>
      </c>
      <c r="H504">
        <f t="shared" si="117"/>
        <v>613329.02533586684</v>
      </c>
      <c r="I504">
        <f t="shared" si="110"/>
        <v>-6.9815049723148843E-4</v>
      </c>
      <c r="J504">
        <f t="shared" si="111"/>
        <v>-1.4809134963316269E-4</v>
      </c>
      <c r="K504">
        <f t="shared" si="112"/>
        <v>-1.6426887029839911E-3</v>
      </c>
      <c r="L504">
        <f t="shared" si="113"/>
        <v>2.4683479504539474E-3</v>
      </c>
      <c r="M504">
        <f t="shared" si="114"/>
        <v>2.0582599394694892E-5</v>
      </c>
      <c r="N504">
        <f t="shared" si="116"/>
        <v>2.0582599394694892E-4</v>
      </c>
    </row>
    <row r="505" spans="1:14">
      <c r="A505">
        <v>477</v>
      </c>
      <c r="B505">
        <f t="shared" si="115"/>
        <v>477</v>
      </c>
      <c r="C505">
        <f t="shared" si="105"/>
        <v>981640.8266918608</v>
      </c>
      <c r="D505">
        <f t="shared" si="106"/>
        <v>2.7334725656241224E-3</v>
      </c>
      <c r="E505">
        <f t="shared" si="107"/>
        <v>3.0320775079639716E-2</v>
      </c>
      <c r="F505">
        <f t="shared" si="108"/>
        <v>7355287.9017795958</v>
      </c>
      <c r="G505">
        <f t="shared" si="109"/>
        <v>61332.902554169254</v>
      </c>
      <c r="H505">
        <f t="shared" si="117"/>
        <v>613329.02554169286</v>
      </c>
      <c r="I505">
        <f t="shared" si="110"/>
        <v>-6.6227065774852694E-4</v>
      </c>
      <c r="J505">
        <f t="shared" si="111"/>
        <v>-1.4048053537781639E-4</v>
      </c>
      <c r="K505">
        <f t="shared" si="112"/>
        <v>-1.5582664958210734E-3</v>
      </c>
      <c r="L505">
        <f t="shared" si="113"/>
        <v>2.3414928849072444E-3</v>
      </c>
      <c r="M505">
        <f t="shared" si="114"/>
        <v>1.9524804040172304E-5</v>
      </c>
      <c r="N505">
        <f t="shared" si="116"/>
        <v>1.9524804040172301E-4</v>
      </c>
    </row>
    <row r="506" spans="1:14">
      <c r="A506">
        <v>478</v>
      </c>
      <c r="B506">
        <f t="shared" si="115"/>
        <v>478</v>
      </c>
      <c r="C506">
        <f t="shared" si="105"/>
        <v>981640.8260295901</v>
      </c>
      <c r="D506">
        <f t="shared" si="106"/>
        <v>2.592992030246306E-3</v>
      </c>
      <c r="E506">
        <f t="shared" si="107"/>
        <v>2.8762508583818642E-2</v>
      </c>
      <c r="F506">
        <f t="shared" si="108"/>
        <v>7355287.9041210888</v>
      </c>
      <c r="G506">
        <f t="shared" si="109"/>
        <v>61332.90257369406</v>
      </c>
      <c r="H506">
        <f t="shared" si="117"/>
        <v>613329.02573694091</v>
      </c>
      <c r="I506">
        <f t="shared" si="110"/>
        <v>-6.282347801274716E-4</v>
      </c>
      <c r="J506">
        <f t="shared" si="111"/>
        <v>-1.3326086140983464E-4</v>
      </c>
      <c r="K506">
        <f t="shared" si="112"/>
        <v>-1.4781829737530469E-3</v>
      </c>
      <c r="L506">
        <f t="shared" si="113"/>
        <v>2.2211572436457369E-3</v>
      </c>
      <c r="M506">
        <f t="shared" si="114"/>
        <v>1.852137164461647E-5</v>
      </c>
      <c r="N506">
        <f t="shared" si="116"/>
        <v>1.852137164461647E-4</v>
      </c>
    </row>
    <row r="507" spans="1:14">
      <c r="A507">
        <v>479</v>
      </c>
      <c r="B507">
        <f t="shared" si="115"/>
        <v>479</v>
      </c>
      <c r="C507">
        <f t="shared" si="105"/>
        <v>981640.82540135528</v>
      </c>
      <c r="D507">
        <f t="shared" si="106"/>
        <v>2.4597311688364714E-3</v>
      </c>
      <c r="E507">
        <f t="shared" si="107"/>
        <v>2.7284325610065593E-2</v>
      </c>
      <c r="F507">
        <f t="shared" si="108"/>
        <v>7355287.9063422456</v>
      </c>
      <c r="G507">
        <f t="shared" si="109"/>
        <v>61332.902592215432</v>
      </c>
      <c r="H507">
        <f t="shared" si="117"/>
        <v>613329.02592215466</v>
      </c>
      <c r="I507">
        <f t="shared" si="110"/>
        <v>-5.9594809818637321E-4</v>
      </c>
      <c r="J507">
        <f t="shared" si="111"/>
        <v>-1.2641222597449141E-4</v>
      </c>
      <c r="K507">
        <f t="shared" si="112"/>
        <v>-1.4022151600464256E-3</v>
      </c>
      <c r="L507">
        <f t="shared" si="113"/>
        <v>2.1070059758584582E-3</v>
      </c>
      <c r="M507">
        <f t="shared" si="114"/>
        <v>1.7569508348831939E-5</v>
      </c>
      <c r="N507">
        <f t="shared" si="116"/>
        <v>1.7569508348831938E-4</v>
      </c>
    </row>
    <row r="508" spans="1:14">
      <c r="A508">
        <v>480</v>
      </c>
      <c r="B508">
        <f t="shared" si="115"/>
        <v>480</v>
      </c>
      <c r="C508">
        <f t="shared" si="105"/>
        <v>981640.8248054072</v>
      </c>
      <c r="D508">
        <f t="shared" si="106"/>
        <v>2.3333189428619799E-3</v>
      </c>
      <c r="E508">
        <f t="shared" si="107"/>
        <v>2.5882110450019168E-2</v>
      </c>
      <c r="F508">
        <f t="shared" si="108"/>
        <v>7355287.9084492512</v>
      </c>
      <c r="G508">
        <f t="shared" si="109"/>
        <v>61332.902609784942</v>
      </c>
      <c r="H508">
        <f t="shared" si="117"/>
        <v>613329.02609784971</v>
      </c>
      <c r="I508">
        <f t="shared" si="110"/>
        <v>-5.6532071603353966E-4</v>
      </c>
      <c r="J508">
        <f t="shared" si="111"/>
        <v>-1.1991556040043453E-4</v>
      </c>
      <c r="K508">
        <f t="shared" si="112"/>
        <v>-1.3301515373432505E-3</v>
      </c>
      <c r="L508">
        <f t="shared" si="113"/>
        <v>1.9987212498996394E-3</v>
      </c>
      <c r="M508">
        <f t="shared" si="114"/>
        <v>1.6666563877585571E-5</v>
      </c>
      <c r="N508">
        <f t="shared" si="116"/>
        <v>1.666656387758557E-4</v>
      </c>
    </row>
    <row r="509" spans="1:14">
      <c r="A509">
        <v>481</v>
      </c>
      <c r="B509">
        <f t="shared" si="115"/>
        <v>481</v>
      </c>
      <c r="C509">
        <f t="shared" si="105"/>
        <v>981640.82424008648</v>
      </c>
      <c r="D509">
        <f t="shared" si="106"/>
        <v>2.2134033824615456E-3</v>
      </c>
      <c r="E509">
        <f t="shared" si="107"/>
        <v>2.4551958912675916E-2</v>
      </c>
      <c r="F509">
        <f t="shared" si="108"/>
        <v>7355287.9104479728</v>
      </c>
      <c r="G509">
        <f t="shared" si="109"/>
        <v>61332.902626451505</v>
      </c>
      <c r="H509">
        <f t="shared" si="117"/>
        <v>613329.02626451536</v>
      </c>
      <c r="I509">
        <f t="shared" si="110"/>
        <v>-5.3626735777014131E-4</v>
      </c>
      <c r="J509">
        <f t="shared" si="111"/>
        <v>-1.1375277600674986E-4</v>
      </c>
      <c r="K509">
        <f t="shared" si="112"/>
        <v>-1.2617914587329275E-3</v>
      </c>
      <c r="L509">
        <f t="shared" si="113"/>
        <v>1.8960015683493791E-3</v>
      </c>
      <c r="M509">
        <f t="shared" si="114"/>
        <v>1.5810024160439609E-5</v>
      </c>
      <c r="N509">
        <f t="shared" si="116"/>
        <v>1.581002416043961E-4</v>
      </c>
    </row>
    <row r="510" spans="1:14">
      <c r="A510">
        <v>482</v>
      </c>
      <c r="B510">
        <f t="shared" si="115"/>
        <v>482</v>
      </c>
      <c r="C510">
        <f t="shared" si="105"/>
        <v>981640.82370381907</v>
      </c>
      <c r="D510">
        <f t="shared" si="106"/>
        <v>2.0996506064547959E-3</v>
      </c>
      <c r="E510">
        <f t="shared" si="107"/>
        <v>2.3290167453942988E-2</v>
      </c>
      <c r="F510">
        <f t="shared" si="108"/>
        <v>7355287.9123439742</v>
      </c>
      <c r="G510">
        <f t="shared" si="109"/>
        <v>61332.902642261528</v>
      </c>
      <c r="H510">
        <f t="shared" si="117"/>
        <v>613329.02642261563</v>
      </c>
      <c r="I510">
        <f t="shared" si="110"/>
        <v>-5.0870713005627842E-4</v>
      </c>
      <c r="J510">
        <f t="shared" si="111"/>
        <v>-1.0790671373861352E-4</v>
      </c>
      <c r="K510">
        <f t="shared" si="112"/>
        <v>-1.1969445890906638E-3</v>
      </c>
      <c r="L510">
        <f t="shared" si="113"/>
        <v>1.7985609285537359E-3</v>
      </c>
      <c r="M510">
        <f t="shared" si="114"/>
        <v>1.4997504331819971E-5</v>
      </c>
      <c r="N510">
        <f t="shared" si="116"/>
        <v>1.4997504331819969E-4</v>
      </c>
    </row>
    <row r="511" spans="1:14">
      <c r="A511">
        <v>483</v>
      </c>
      <c r="B511">
        <f t="shared" si="115"/>
        <v>483</v>
      </c>
      <c r="C511">
        <f t="shared" si="105"/>
        <v>981640.82319511194</v>
      </c>
      <c r="D511">
        <f t="shared" si="106"/>
        <v>1.9917438927161825E-3</v>
      </c>
      <c r="E511">
        <f t="shared" si="107"/>
        <v>2.2093222864852324E-2</v>
      </c>
      <c r="F511">
        <f t="shared" si="108"/>
        <v>7355287.9141425351</v>
      </c>
      <c r="G511">
        <f t="shared" si="109"/>
        <v>61332.90265725903</v>
      </c>
      <c r="H511">
        <f t="shared" si="117"/>
        <v>613329.02657259069</v>
      </c>
      <c r="I511">
        <f t="shared" si="110"/>
        <v>-4.8256329687942012E-4</v>
      </c>
      <c r="J511">
        <f t="shared" si="111"/>
        <v>-1.0236109639130353E-4</v>
      </c>
      <c r="K511">
        <f t="shared" si="112"/>
        <v>-1.1354303751270269E-3</v>
      </c>
      <c r="L511">
        <f t="shared" si="113"/>
        <v>1.7061280263069205E-3</v>
      </c>
      <c r="M511">
        <f t="shared" si="114"/>
        <v>1.4226742090829874E-5</v>
      </c>
      <c r="N511">
        <f t="shared" si="116"/>
        <v>1.4226742090829873E-4</v>
      </c>
    </row>
    <row r="512" spans="1:14">
      <c r="A512">
        <v>484</v>
      </c>
      <c r="B512">
        <f t="shared" si="115"/>
        <v>484</v>
      </c>
      <c r="C512">
        <f t="shared" si="105"/>
        <v>981640.82271254866</v>
      </c>
      <c r="D512">
        <f t="shared" si="106"/>
        <v>1.8893827963248789E-3</v>
      </c>
      <c r="E512">
        <f t="shared" si="107"/>
        <v>2.0957792489725298E-2</v>
      </c>
      <c r="F512">
        <f t="shared" si="108"/>
        <v>7355287.9158486631</v>
      </c>
      <c r="G512">
        <f t="shared" si="109"/>
        <v>61332.902671485775</v>
      </c>
      <c r="H512">
        <f t="shared" si="117"/>
        <v>613329.02671485813</v>
      </c>
      <c r="I512">
        <f t="shared" si="110"/>
        <v>-4.5776306589810569E-4</v>
      </c>
      <c r="J512">
        <f t="shared" si="111"/>
        <v>-9.7100483289547747E-5</v>
      </c>
      <c r="K512">
        <f t="shared" si="112"/>
        <v>-1.0770775426730732E-3</v>
      </c>
      <c r="L512">
        <f t="shared" si="113"/>
        <v>1.6184455004584061E-3</v>
      </c>
      <c r="M512">
        <f t="shared" si="114"/>
        <v>1.3495591402320562E-5</v>
      </c>
      <c r="N512">
        <f t="shared" si="116"/>
        <v>1.3495591402320562E-4</v>
      </c>
    </row>
    <row r="513" spans="1:14">
      <c r="A513">
        <v>485</v>
      </c>
      <c r="B513">
        <f t="shared" si="115"/>
        <v>485</v>
      </c>
      <c r="C513">
        <f t="shared" ref="C513:C576" si="118">C512+I512*B$8</f>
        <v>981640.82225478557</v>
      </c>
      <c r="D513">
        <f t="shared" ref="D513:D576" si="119">D512+J512*B$8</f>
        <v>1.792282313035331E-3</v>
      </c>
      <c r="E513">
        <f t="shared" ref="E513:E576" si="120">E512+K512*B$8</f>
        <v>1.9880714947052226E-2</v>
      </c>
      <c r="F513">
        <f t="shared" ref="F513:F576" si="121">F512+L512*B$8</f>
        <v>7355287.9174671089</v>
      </c>
      <c r="G513">
        <f t="shared" ref="G513:G576" si="122">G512+M512*B$8</f>
        <v>61332.902684981367</v>
      </c>
      <c r="H513">
        <f t="shared" si="117"/>
        <v>613329.02684981399</v>
      </c>
      <c r="I513">
        <f t="shared" si="110"/>
        <v>-4.3423738576602104E-4</v>
      </c>
      <c r="J513">
        <f t="shared" si="111"/>
        <v>-9.2110227296021967E-5</v>
      </c>
      <c r="K513">
        <f t="shared" si="112"/>
        <v>-1.0217236198013539E-3</v>
      </c>
      <c r="L513">
        <f t="shared" si="113"/>
        <v>1.5352692163417159E-3</v>
      </c>
      <c r="M513">
        <f t="shared" si="114"/>
        <v>1.2802016521680935E-5</v>
      </c>
      <c r="N513">
        <f t="shared" si="116"/>
        <v>1.2802016521680935E-4</v>
      </c>
    </row>
    <row r="514" spans="1:14">
      <c r="A514">
        <v>486</v>
      </c>
      <c r="B514">
        <f t="shared" si="115"/>
        <v>486</v>
      </c>
      <c r="C514">
        <f t="shared" si="118"/>
        <v>981640.82182054815</v>
      </c>
      <c r="D514">
        <f t="shared" si="119"/>
        <v>1.7001720857393091E-3</v>
      </c>
      <c r="E514">
        <f t="shared" si="120"/>
        <v>1.8858991327250871E-2</v>
      </c>
      <c r="F514">
        <f t="shared" si="121"/>
        <v>7355287.9190023784</v>
      </c>
      <c r="G514">
        <f t="shared" si="122"/>
        <v>61332.902697783386</v>
      </c>
      <c r="H514">
        <f t="shared" si="117"/>
        <v>613329.02697783418</v>
      </c>
      <c r="I514">
        <f t="shared" si="110"/>
        <v>-4.1192075387214036E-4</v>
      </c>
      <c r="J514">
        <f t="shared" si="111"/>
        <v>-8.7376434029296686E-5</v>
      </c>
      <c r="K514">
        <f t="shared" si="112"/>
        <v>-9.6921448445500436E-4</v>
      </c>
      <c r="L514">
        <f t="shared" si="113"/>
        <v>1.4563675860297322E-3</v>
      </c>
      <c r="M514">
        <f t="shared" si="114"/>
        <v>1.214408632670935E-5</v>
      </c>
      <c r="N514">
        <f t="shared" si="116"/>
        <v>1.214408632670935E-4</v>
      </c>
    </row>
    <row r="515" spans="1:14">
      <c r="A515">
        <v>487</v>
      </c>
      <c r="B515">
        <f t="shared" si="115"/>
        <v>487</v>
      </c>
      <c r="C515">
        <f t="shared" si="118"/>
        <v>981640.82140862744</v>
      </c>
      <c r="D515">
        <f t="shared" si="119"/>
        <v>1.6127956517100123E-3</v>
      </c>
      <c r="E515">
        <f t="shared" si="120"/>
        <v>1.7889776842795867E-2</v>
      </c>
      <c r="F515">
        <f t="shared" si="121"/>
        <v>7355287.9204587461</v>
      </c>
      <c r="G515">
        <f t="shared" si="122"/>
        <v>61332.902709927475</v>
      </c>
      <c r="H515">
        <f t="shared" si="117"/>
        <v>613329.02709927503</v>
      </c>
      <c r="I515">
        <f t="shared" si="110"/>
        <v>-3.9075103396162247E-4</v>
      </c>
      <c r="J515">
        <f t="shared" si="111"/>
        <v>-8.2885923177683431E-5</v>
      </c>
      <c r="K515">
        <f t="shared" si="112"/>
        <v>-9.1940393532539977E-4</v>
      </c>
      <c r="L515">
        <f t="shared" si="113"/>
        <v>1.3815209235239199E-3</v>
      </c>
      <c r="M515">
        <f t="shared" si="114"/>
        <v>1.1519968940785804E-5</v>
      </c>
      <c r="N515">
        <f t="shared" si="116"/>
        <v>1.1519968940785802E-4</v>
      </c>
    </row>
    <row r="516" spans="1:14">
      <c r="A516">
        <v>488</v>
      </c>
      <c r="B516">
        <f t="shared" si="115"/>
        <v>488</v>
      </c>
      <c r="C516">
        <f t="shared" si="118"/>
        <v>981640.82101787638</v>
      </c>
      <c r="D516">
        <f t="shared" si="119"/>
        <v>1.529909728532329E-3</v>
      </c>
      <c r="E516">
        <f t="shared" si="120"/>
        <v>1.6970372907470468E-2</v>
      </c>
      <c r="F516">
        <f t="shared" si="121"/>
        <v>7355287.9218402673</v>
      </c>
      <c r="G516">
        <f t="shared" si="122"/>
        <v>61332.902721447441</v>
      </c>
      <c r="H516">
        <f t="shared" si="117"/>
        <v>613329.02721447474</v>
      </c>
      <c r="I516">
        <f t="shared" si="110"/>
        <v>-3.7066928312966263E-4</v>
      </c>
      <c r="J516">
        <f t="shared" si="111"/>
        <v>-7.8626191801266495E-5</v>
      </c>
      <c r="K516">
        <f t="shared" si="112"/>
        <v>-8.721532847835563E-4</v>
      </c>
      <c r="L516">
        <f t="shared" si="113"/>
        <v>1.3105208330821117E-3</v>
      </c>
      <c r="M516">
        <f t="shared" si="114"/>
        <v>1.0927926632373777E-5</v>
      </c>
      <c r="N516">
        <f t="shared" si="116"/>
        <v>1.0927926632373777E-4</v>
      </c>
    </row>
    <row r="517" spans="1:14">
      <c r="A517">
        <v>489</v>
      </c>
      <c r="B517">
        <f t="shared" si="115"/>
        <v>489</v>
      </c>
      <c r="C517">
        <f t="shared" si="118"/>
        <v>981640.82064720709</v>
      </c>
      <c r="D517">
        <f t="shared" si="119"/>
        <v>1.4512835367310624E-3</v>
      </c>
      <c r="E517">
        <f t="shared" si="120"/>
        <v>1.6098219622686913E-2</v>
      </c>
      <c r="F517">
        <f t="shared" si="121"/>
        <v>7355287.9231507881</v>
      </c>
      <c r="G517">
        <f t="shared" si="122"/>
        <v>61332.902732375369</v>
      </c>
      <c r="H517">
        <f t="shared" si="117"/>
        <v>613329.02732375404</v>
      </c>
      <c r="I517">
        <f t="shared" si="110"/>
        <v>-3.5161958770660079E-4</v>
      </c>
      <c r="J517">
        <f t="shared" si="111"/>
        <v>-7.4585379519941886E-5</v>
      </c>
      <c r="K517">
        <f t="shared" si="112"/>
        <v>-8.2733097273188401E-4</v>
      </c>
      <c r="L517">
        <f t="shared" si="113"/>
        <v>1.2431696289817763E-3</v>
      </c>
      <c r="M517">
        <f t="shared" si="114"/>
        <v>1.0366310976650445E-5</v>
      </c>
      <c r="N517">
        <f t="shared" si="116"/>
        <v>1.0366310976650445E-4</v>
      </c>
    </row>
    <row r="518" spans="1:14">
      <c r="A518">
        <v>490</v>
      </c>
      <c r="B518">
        <f t="shared" si="115"/>
        <v>490</v>
      </c>
      <c r="C518">
        <f t="shared" si="118"/>
        <v>981640.82029558753</v>
      </c>
      <c r="D518">
        <f t="shared" si="119"/>
        <v>1.3766981572111206E-3</v>
      </c>
      <c r="E518">
        <f t="shared" si="120"/>
        <v>1.5270888649955029E-2</v>
      </c>
      <c r="F518">
        <f t="shared" si="121"/>
        <v>7355287.9243939575</v>
      </c>
      <c r="G518">
        <f t="shared" si="122"/>
        <v>61332.90274274168</v>
      </c>
      <c r="H518">
        <f t="shared" si="117"/>
        <v>613329.02742741711</v>
      </c>
      <c r="I518">
        <f t="shared" si="110"/>
        <v>-3.3354890757733563E-4</v>
      </c>
      <c r="J518">
        <f t="shared" si="111"/>
        <v>-7.0752235490536687E-5</v>
      </c>
      <c r="K518">
        <f t="shared" si="112"/>
        <v>-7.8481220030113827E-4</v>
      </c>
      <c r="L518">
        <f t="shared" si="113"/>
        <v>1.1792797851032169E-3</v>
      </c>
      <c r="M518">
        <f t="shared" si="114"/>
        <v>9.8335582657937197E-6</v>
      </c>
      <c r="N518">
        <f t="shared" si="116"/>
        <v>9.8335582657937184E-5</v>
      </c>
    </row>
    <row r="519" spans="1:14">
      <c r="A519">
        <v>491</v>
      </c>
      <c r="B519">
        <f t="shared" si="115"/>
        <v>491</v>
      </c>
      <c r="C519">
        <f t="shared" si="118"/>
        <v>981640.81996203866</v>
      </c>
      <c r="D519">
        <f t="shared" si="119"/>
        <v>1.305945921720584E-3</v>
      </c>
      <c r="E519">
        <f t="shared" si="120"/>
        <v>1.4486076449653891E-2</v>
      </c>
      <c r="F519">
        <f t="shared" si="121"/>
        <v>7355287.9255732372</v>
      </c>
      <c r="G519">
        <f t="shared" si="122"/>
        <v>61332.902752575239</v>
      </c>
      <c r="H519">
        <f t="shared" si="117"/>
        <v>613329.02752575267</v>
      </c>
      <c r="I519">
        <f t="shared" si="110"/>
        <v>-3.164069285015882E-4</v>
      </c>
      <c r="J519">
        <f t="shared" si="111"/>
        <v>-6.7116087081063103E-5</v>
      </c>
      <c r="K519">
        <f t="shared" si="112"/>
        <v>-7.4447858237266813E-4</v>
      </c>
      <c r="L519">
        <f t="shared" si="113"/>
        <v>1.1186734128001724E-3</v>
      </c>
      <c r="M519">
        <f t="shared" si="114"/>
        <v>9.3281851551470292E-6</v>
      </c>
      <c r="N519">
        <f t="shared" si="116"/>
        <v>9.3281851551470278E-5</v>
      </c>
    </row>
    <row r="520" spans="1:14">
      <c r="A520">
        <v>492</v>
      </c>
      <c r="B520">
        <f t="shared" si="115"/>
        <v>492</v>
      </c>
      <c r="C520">
        <f t="shared" si="118"/>
        <v>981640.81964563171</v>
      </c>
      <c r="D520">
        <f t="shared" si="119"/>
        <v>1.2388298346395208E-3</v>
      </c>
      <c r="E520">
        <f t="shared" si="120"/>
        <v>1.3741597867281224E-2</v>
      </c>
      <c r="F520">
        <f t="shared" si="121"/>
        <v>7355287.9266919103</v>
      </c>
      <c r="G520">
        <f t="shared" si="122"/>
        <v>61332.902761903424</v>
      </c>
      <c r="H520">
        <f t="shared" si="117"/>
        <v>613329.02761903452</v>
      </c>
      <c r="I520">
        <f t="shared" si="110"/>
        <v>-3.0014592202382473E-4</v>
      </c>
      <c r="J520">
        <f t="shared" si="111"/>
        <v>-6.3666810154886899E-5</v>
      </c>
      <c r="K520">
        <f t="shared" si="112"/>
        <v>-7.0621781795848423E-4</v>
      </c>
      <c r="L520">
        <f t="shared" si="113"/>
        <v>1.0611817656040565E-3</v>
      </c>
      <c r="M520">
        <f t="shared" si="114"/>
        <v>8.8487845331394339E-6</v>
      </c>
      <c r="N520">
        <f t="shared" si="116"/>
        <v>8.8487845331394342E-5</v>
      </c>
    </row>
    <row r="521" spans="1:14">
      <c r="A521">
        <v>493</v>
      </c>
      <c r="B521">
        <f t="shared" si="115"/>
        <v>493</v>
      </c>
      <c r="C521">
        <f t="shared" si="118"/>
        <v>981640.81934548577</v>
      </c>
      <c r="D521">
        <f t="shared" si="119"/>
        <v>1.1751630244846338E-3</v>
      </c>
      <c r="E521">
        <f t="shared" si="120"/>
        <v>1.303538004932274E-2</v>
      </c>
      <c r="F521">
        <f t="shared" si="121"/>
        <v>7355287.9277530918</v>
      </c>
      <c r="G521">
        <f t="shared" si="122"/>
        <v>61332.902770752211</v>
      </c>
      <c r="H521">
        <f t="shared" si="117"/>
        <v>613329.02770752239</v>
      </c>
      <c r="I521">
        <f t="shared" si="110"/>
        <v>-2.8472061258278888E-4</v>
      </c>
      <c r="J521">
        <f t="shared" si="111"/>
        <v>-6.0394800882072376E-5</v>
      </c>
      <c r="K521">
        <f t="shared" si="112"/>
        <v>-6.6992337752137961E-4</v>
      </c>
      <c r="L521">
        <f t="shared" si="113"/>
        <v>1.0066447693827792E-3</v>
      </c>
      <c r="M521">
        <f t="shared" si="114"/>
        <v>8.3940216034616695E-6</v>
      </c>
      <c r="N521">
        <f t="shared" si="116"/>
        <v>8.3940216034616695E-5</v>
      </c>
    </row>
    <row r="522" spans="1:14">
      <c r="A522">
        <v>494</v>
      </c>
      <c r="B522">
        <f t="shared" si="115"/>
        <v>494</v>
      </c>
      <c r="C522">
        <f t="shared" si="118"/>
        <v>981640.81906076521</v>
      </c>
      <c r="D522">
        <f t="shared" si="119"/>
        <v>1.1147682236025615E-3</v>
      </c>
      <c r="E522">
        <f t="shared" si="120"/>
        <v>1.236545667180136E-2</v>
      </c>
      <c r="F522">
        <f t="shared" si="121"/>
        <v>7355287.9287597369</v>
      </c>
      <c r="G522">
        <f t="shared" si="122"/>
        <v>61332.902779146236</v>
      </c>
      <c r="H522">
        <f t="shared" si="117"/>
        <v>613329.02779146261</v>
      </c>
      <c r="I522">
        <f t="shared" si="110"/>
        <v>-2.7008805145063437E-4</v>
      </c>
      <c r="J522">
        <f t="shared" si="111"/>
        <v>-5.7290948999418263E-5</v>
      </c>
      <c r="K522">
        <f t="shared" si="112"/>
        <v>-6.3549420636451305E-4</v>
      </c>
      <c r="L522">
        <f t="shared" si="113"/>
        <v>9.5491057664597598E-4</v>
      </c>
      <c r="M522">
        <f t="shared" si="114"/>
        <v>7.9626301685897255E-6</v>
      </c>
      <c r="N522">
        <f t="shared" si="116"/>
        <v>7.9626301685897251E-5</v>
      </c>
    </row>
    <row r="523" spans="1:14">
      <c r="A523">
        <v>495</v>
      </c>
      <c r="B523">
        <f t="shared" si="115"/>
        <v>495</v>
      </c>
      <c r="C523">
        <f t="shared" si="118"/>
        <v>981640.81879067712</v>
      </c>
      <c r="D523">
        <f t="shared" si="119"/>
        <v>1.0574772746031432E-3</v>
      </c>
      <c r="E523">
        <f t="shared" si="120"/>
        <v>1.1729962465436847E-2</v>
      </c>
      <c r="F523">
        <f t="shared" si="121"/>
        <v>7355287.9297146471</v>
      </c>
      <c r="G523">
        <f t="shared" si="122"/>
        <v>61332.902787108869</v>
      </c>
      <c r="H523">
        <f t="shared" si="117"/>
        <v>613329.02787108894</v>
      </c>
      <c r="I523">
        <f t="shared" si="110"/>
        <v>-2.5620749715066693E-4</v>
      </c>
      <c r="J523">
        <f t="shared" si="111"/>
        <v>-5.4346612444732262E-5</v>
      </c>
      <c r="K523">
        <f t="shared" si="112"/>
        <v>-6.0283444326460006E-4</v>
      </c>
      <c r="L523">
        <f t="shared" si="113"/>
        <v>9.0583514375569107E-4</v>
      </c>
      <c r="M523">
        <f t="shared" si="114"/>
        <v>7.5534091043081662E-6</v>
      </c>
      <c r="N523">
        <f t="shared" si="116"/>
        <v>7.5534091043081655E-5</v>
      </c>
    </row>
    <row r="524" spans="1:14">
      <c r="A524">
        <v>496</v>
      </c>
      <c r="B524">
        <f t="shared" si="115"/>
        <v>496</v>
      </c>
      <c r="C524">
        <f t="shared" si="118"/>
        <v>981640.81853446958</v>
      </c>
      <c r="D524">
        <f t="shared" si="119"/>
        <v>1.0031306621584109E-3</v>
      </c>
      <c r="E524">
        <f t="shared" si="120"/>
        <v>1.1127128022172247E-2</v>
      </c>
      <c r="F524">
        <f t="shared" si="121"/>
        <v>7355287.9306204822</v>
      </c>
      <c r="G524">
        <f t="shared" si="122"/>
        <v>61332.902794662281</v>
      </c>
      <c r="H524">
        <f t="shared" si="117"/>
        <v>613329.02794662304</v>
      </c>
      <c r="I524">
        <f t="shared" si="110"/>
        <v>-2.4304030202074135E-4</v>
      </c>
      <c r="J524">
        <f t="shared" si="111"/>
        <v>-5.1553593294718732E-5</v>
      </c>
      <c r="K524">
        <f t="shared" si="112"/>
        <v>-5.7185315356530109E-4</v>
      </c>
      <c r="L524">
        <f t="shared" si="113"/>
        <v>8.5928182986534402E-4</v>
      </c>
      <c r="M524">
        <f t="shared" si="114"/>
        <v>7.165219015417221E-6</v>
      </c>
      <c r="N524">
        <f t="shared" si="116"/>
        <v>7.1652190154172205E-5</v>
      </c>
    </row>
    <row r="525" spans="1:14">
      <c r="A525">
        <v>497</v>
      </c>
      <c r="B525">
        <f t="shared" si="115"/>
        <v>497</v>
      </c>
      <c r="C525">
        <f t="shared" si="118"/>
        <v>981640.81829142931</v>
      </c>
      <c r="D525">
        <f t="shared" si="119"/>
        <v>9.5157706886369209E-4</v>
      </c>
      <c r="E525">
        <f t="shared" si="120"/>
        <v>1.0555274868606945E-2</v>
      </c>
      <c r="F525">
        <f t="shared" si="121"/>
        <v>7355287.9314797642</v>
      </c>
      <c r="G525">
        <f t="shared" si="122"/>
        <v>61332.902801827498</v>
      </c>
      <c r="H525">
        <f t="shared" si="117"/>
        <v>613329.02801827528</v>
      </c>
      <c r="I525">
        <f t="shared" si="110"/>
        <v>-2.3054980460647347E-4</v>
      </c>
      <c r="J525">
        <f t="shared" si="111"/>
        <v>-4.890411493948289E-5</v>
      </c>
      <c r="K525">
        <f t="shared" si="112"/>
        <v>-5.4246407598766049E-4</v>
      </c>
      <c r="L525">
        <f t="shared" si="113"/>
        <v>8.1512101647030486E-4</v>
      </c>
      <c r="M525">
        <f t="shared" si="114"/>
        <v>6.7969790633120862E-6</v>
      </c>
      <c r="N525">
        <f t="shared" si="116"/>
        <v>6.7969790633120862E-5</v>
      </c>
    </row>
    <row r="526" spans="1:14">
      <c r="A526">
        <v>498</v>
      </c>
      <c r="B526">
        <f t="shared" si="115"/>
        <v>498</v>
      </c>
      <c r="C526">
        <f t="shared" si="118"/>
        <v>981640.81806087948</v>
      </c>
      <c r="D526">
        <f t="shared" si="119"/>
        <v>9.0267295392420924E-4</v>
      </c>
      <c r="E526">
        <f t="shared" si="120"/>
        <v>1.0012810792619285E-2</v>
      </c>
      <c r="F526">
        <f t="shared" si="121"/>
        <v>7355287.9322948856</v>
      </c>
      <c r="G526">
        <f t="shared" si="122"/>
        <v>61332.90280862448</v>
      </c>
      <c r="H526">
        <f t="shared" si="117"/>
        <v>613329.02808624506</v>
      </c>
      <c r="I526">
        <f t="shared" si="110"/>
        <v>-2.1870122758465508E-4</v>
      </c>
      <c r="J526">
        <f t="shared" si="111"/>
        <v>-4.6390800430098946E-5</v>
      </c>
      <c r="K526">
        <f t="shared" si="112"/>
        <v>-5.1458538245263848E-4</v>
      </c>
      <c r="L526">
        <f t="shared" si="113"/>
        <v>7.7322974651079096E-4</v>
      </c>
      <c r="M526">
        <f t="shared" si="114"/>
        <v>6.4476639566014953E-6</v>
      </c>
      <c r="N526">
        <f t="shared" si="116"/>
        <v>6.4476639566014946E-5</v>
      </c>
    </row>
    <row r="527" spans="1:14">
      <c r="A527">
        <v>499</v>
      </c>
      <c r="B527">
        <f t="shared" si="115"/>
        <v>499</v>
      </c>
      <c r="C527">
        <f t="shared" si="118"/>
        <v>981640.81784217828</v>
      </c>
      <c r="D527">
        <f t="shared" si="119"/>
        <v>8.5628215349411031E-4</v>
      </c>
      <c r="E527">
        <f t="shared" si="120"/>
        <v>9.4982254101666462E-3</v>
      </c>
      <c r="F527">
        <f t="shared" si="121"/>
        <v>7355287.9330681153</v>
      </c>
      <c r="G527">
        <f t="shared" si="122"/>
        <v>61332.902815072142</v>
      </c>
      <c r="H527">
        <f t="shared" si="117"/>
        <v>613329.02815072169</v>
      </c>
      <c r="I527">
        <f t="shared" si="110"/>
        <v>-2.0746158093266131E-4</v>
      </c>
      <c r="J527">
        <f t="shared" si="111"/>
        <v>-4.4006651938954832E-5</v>
      </c>
      <c r="K527">
        <f t="shared" si="112"/>
        <v>-4.8813945024700923E-4</v>
      </c>
      <c r="L527">
        <f t="shared" si="113"/>
        <v>7.3349138202223889E-4</v>
      </c>
      <c r="M527">
        <f t="shared" si="114"/>
        <v>6.1163010963865019E-6</v>
      </c>
      <c r="N527">
        <f t="shared" si="116"/>
        <v>6.1163010963865013E-5</v>
      </c>
    </row>
    <row r="528" spans="1:14">
      <c r="A528">
        <v>500</v>
      </c>
      <c r="B528">
        <f t="shared" si="115"/>
        <v>500</v>
      </c>
      <c r="C528">
        <f t="shared" si="118"/>
        <v>981640.81763471675</v>
      </c>
      <c r="D528">
        <f t="shared" si="119"/>
        <v>8.1227550155515548E-4</v>
      </c>
      <c r="E528">
        <f t="shared" si="120"/>
        <v>9.0100859599196378E-3</v>
      </c>
      <c r="F528">
        <f t="shared" si="121"/>
        <v>7355287.9338016063</v>
      </c>
      <c r="G528">
        <f t="shared" si="122"/>
        <v>61332.902821188443</v>
      </c>
      <c r="H528">
        <f t="shared" si="117"/>
        <v>613329.02821188467</v>
      </c>
      <c r="I528">
        <f t="shared" si="110"/>
        <v>-1.9679957007424383E-4</v>
      </c>
      <c r="J528">
        <f t="shared" si="111"/>
        <v>-4.1745031275685412E-5</v>
      </c>
      <c r="K528">
        <f t="shared" si="112"/>
        <v>-4.6305264589827024E-4</v>
      </c>
      <c r="L528">
        <f t="shared" si="113"/>
        <v>6.9579527937994835E-4</v>
      </c>
      <c r="M528">
        <f t="shared" si="114"/>
        <v>5.801967868251111E-6</v>
      </c>
      <c r="N528">
        <f t="shared" si="116"/>
        <v>5.8019678682511105E-5</v>
      </c>
    </row>
    <row r="529" spans="1:14">
      <c r="A529">
        <v>501</v>
      </c>
      <c r="B529">
        <f t="shared" si="115"/>
        <v>501</v>
      </c>
      <c r="C529">
        <f t="shared" si="118"/>
        <v>981640.81743791723</v>
      </c>
      <c r="D529">
        <f t="shared" si="119"/>
        <v>7.7053047027947005E-4</v>
      </c>
      <c r="E529">
        <f t="shared" si="120"/>
        <v>8.547033314021367E-3</v>
      </c>
      <c r="F529">
        <f t="shared" si="121"/>
        <v>7355287.9344974011</v>
      </c>
      <c r="G529">
        <f t="shared" si="122"/>
        <v>61332.902826990408</v>
      </c>
      <c r="H529">
        <f t="shared" si="117"/>
        <v>613329.02826990432</v>
      </c>
      <c r="I529">
        <f t="shared" si="110"/>
        <v>-1.8668550874595966E-4</v>
      </c>
      <c r="J529">
        <f t="shared" si="111"/>
        <v>-3.9599641404444068E-5</v>
      </c>
      <c r="K529">
        <f t="shared" si="112"/>
        <v>-4.3925512015679884E-4</v>
      </c>
      <c r="L529">
        <f t="shared" si="113"/>
        <v>6.6003648123377778E-4</v>
      </c>
      <c r="M529">
        <f t="shared" si="114"/>
        <v>5.5037890734247864E-6</v>
      </c>
      <c r="N529">
        <f t="shared" si="116"/>
        <v>5.5037890734247857E-5</v>
      </c>
    </row>
    <row r="530" spans="1:14">
      <c r="A530">
        <v>502</v>
      </c>
      <c r="B530">
        <f t="shared" si="115"/>
        <v>502</v>
      </c>
      <c r="C530">
        <f t="shared" si="118"/>
        <v>981640.81725123175</v>
      </c>
      <c r="D530">
        <f t="shared" si="119"/>
        <v>7.3093082887502599E-4</v>
      </c>
      <c r="E530">
        <f t="shared" si="120"/>
        <v>8.107778193864568E-3</v>
      </c>
      <c r="F530">
        <f t="shared" si="121"/>
        <v>7355287.9351574378</v>
      </c>
      <c r="G530">
        <f t="shared" si="122"/>
        <v>61332.902832494197</v>
      </c>
      <c r="H530">
        <f t="shared" si="117"/>
        <v>613329.02832494222</v>
      </c>
      <c r="I530">
        <f t="shared" si="110"/>
        <v>-1.770912363416311E-4</v>
      </c>
      <c r="J530">
        <f t="shared" si="111"/>
        <v>-3.7564508911051837E-5</v>
      </c>
      <c r="K530">
        <f t="shared" si="112"/>
        <v>-4.1668061351443088E-4</v>
      </c>
      <c r="L530">
        <f t="shared" si="113"/>
        <v>6.2611542427514931E-4</v>
      </c>
      <c r="M530">
        <f t="shared" si="114"/>
        <v>5.2209344919644717E-6</v>
      </c>
      <c r="N530">
        <f t="shared" si="116"/>
        <v>5.2209344919644713E-5</v>
      </c>
    </row>
    <row r="531" spans="1:14">
      <c r="A531">
        <v>503</v>
      </c>
      <c r="B531">
        <f t="shared" si="115"/>
        <v>503</v>
      </c>
      <c r="C531">
        <f t="shared" si="118"/>
        <v>981640.81707414053</v>
      </c>
      <c r="D531">
        <f t="shared" si="119"/>
        <v>6.933663199639741E-4</v>
      </c>
      <c r="E531">
        <f t="shared" si="120"/>
        <v>7.6910975803501369E-3</v>
      </c>
      <c r="F531">
        <f t="shared" si="121"/>
        <v>7355287.9357835529</v>
      </c>
      <c r="G531">
        <f t="shared" si="122"/>
        <v>61332.902837715134</v>
      </c>
      <c r="H531">
        <f t="shared" si="117"/>
        <v>613329.02837715158</v>
      </c>
      <c r="I531">
        <f t="shared" si="110"/>
        <v>-1.6799003950469573E-4</v>
      </c>
      <c r="J531">
        <f t="shared" si="111"/>
        <v>-3.5633967371206749E-5</v>
      </c>
      <c r="K531">
        <f t="shared" si="112"/>
        <v>-3.952662717179626E-4</v>
      </c>
      <c r="L531">
        <f t="shared" si="113"/>
        <v>5.9393766202269383E-4</v>
      </c>
      <c r="M531">
        <f t="shared" si="114"/>
        <v>4.9526165711712437E-6</v>
      </c>
      <c r="N531">
        <f t="shared" si="116"/>
        <v>4.9526165711712432E-5</v>
      </c>
    </row>
    <row r="532" spans="1:14">
      <c r="A532">
        <v>504</v>
      </c>
      <c r="B532">
        <f t="shared" si="115"/>
        <v>504</v>
      </c>
      <c r="C532">
        <f t="shared" si="118"/>
        <v>981640.81690615055</v>
      </c>
      <c r="D532">
        <f t="shared" si="119"/>
        <v>6.5773235259276733E-4</v>
      </c>
      <c r="E532">
        <f t="shared" si="120"/>
        <v>7.2958313086321745E-3</v>
      </c>
      <c r="F532">
        <f t="shared" si="121"/>
        <v>7355287.9363774909</v>
      </c>
      <c r="G532">
        <f t="shared" si="122"/>
        <v>61332.902842667747</v>
      </c>
      <c r="H532">
        <f t="shared" si="117"/>
        <v>613329.0284266778</v>
      </c>
      <c r="I532">
        <f t="shared" si="110"/>
        <v>-1.5935657775013878E-4</v>
      </c>
      <c r="J532">
        <f t="shared" si="111"/>
        <v>-3.3802641573445885E-5</v>
      </c>
      <c r="K532">
        <f t="shared" si="112"/>
        <v>-3.7495247076391115E-4</v>
      </c>
      <c r="L532">
        <f t="shared" si="113"/>
        <v>5.6341360185469035E-4</v>
      </c>
      <c r="M532">
        <f t="shared" si="114"/>
        <v>4.6980882328054805E-6</v>
      </c>
      <c r="N532">
        <f t="shared" si="116"/>
        <v>4.6980882328054804E-5</v>
      </c>
    </row>
    <row r="533" spans="1:14">
      <c r="A533">
        <v>505</v>
      </c>
      <c r="B533">
        <f t="shared" si="115"/>
        <v>505</v>
      </c>
      <c r="C533">
        <f t="shared" si="118"/>
        <v>981640.81674679392</v>
      </c>
      <c r="D533">
        <f t="shared" si="119"/>
        <v>6.2392971101932139E-4</v>
      </c>
      <c r="E533">
        <f t="shared" si="120"/>
        <v>6.9208788378682636E-3</v>
      </c>
      <c r="F533">
        <f t="shared" si="121"/>
        <v>7355287.9369409047</v>
      </c>
      <c r="G533">
        <f t="shared" si="122"/>
        <v>61332.902847365833</v>
      </c>
      <c r="H533">
        <f t="shared" si="117"/>
        <v>613329.02847365872</v>
      </c>
      <c r="I533">
        <f t="shared" si="110"/>
        <v>-1.5116681290891504E-4</v>
      </c>
      <c r="J533">
        <f t="shared" si="111"/>
        <v>-3.2065432552931853E-5</v>
      </c>
      <c r="K533">
        <f t="shared" si="112"/>
        <v>-3.5568265088726635E-4</v>
      </c>
      <c r="L533">
        <f t="shared" si="113"/>
        <v>5.3445825555611807E-4</v>
      </c>
      <c r="M533">
        <f t="shared" si="114"/>
        <v>4.4566407929951523E-6</v>
      </c>
      <c r="N533">
        <f t="shared" si="116"/>
        <v>4.4566407929951523E-5</v>
      </c>
    </row>
    <row r="534" spans="1:14">
      <c r="A534">
        <v>506</v>
      </c>
      <c r="B534">
        <f t="shared" si="115"/>
        <v>506</v>
      </c>
      <c r="C534">
        <f t="shared" si="118"/>
        <v>981640.81659562711</v>
      </c>
      <c r="D534">
        <f t="shared" si="119"/>
        <v>5.9186427846638959E-4</v>
      </c>
      <c r="E534">
        <f t="shared" si="120"/>
        <v>6.5651961869809972E-3</v>
      </c>
      <c r="F534">
        <f t="shared" si="121"/>
        <v>7355287.9374753628</v>
      </c>
      <c r="G534">
        <f t="shared" si="122"/>
        <v>61332.902851822473</v>
      </c>
      <c r="H534">
        <f t="shared" si="117"/>
        <v>613329.02851822518</v>
      </c>
      <c r="I534">
        <f t="shared" si="110"/>
        <v>-1.4339794219841247E-4</v>
      </c>
      <c r="J534">
        <f t="shared" si="111"/>
        <v>-3.041750339439336E-5</v>
      </c>
      <c r="K534">
        <f t="shared" si="112"/>
        <v>-3.374031590820075E-4</v>
      </c>
      <c r="L534">
        <f t="shared" si="113"/>
        <v>5.0699100268576766E-4</v>
      </c>
      <c r="M534">
        <f t="shared" si="114"/>
        <v>4.2276019890456393E-6</v>
      </c>
      <c r="N534">
        <f t="shared" si="116"/>
        <v>4.2276019890456395E-5</v>
      </c>
    </row>
    <row r="535" spans="1:14">
      <c r="A535">
        <v>507</v>
      </c>
      <c r="B535">
        <f t="shared" si="115"/>
        <v>507</v>
      </c>
      <c r="C535">
        <f t="shared" si="118"/>
        <v>981640.81645222916</v>
      </c>
      <c r="D535">
        <f t="shared" si="119"/>
        <v>5.6144677507199623E-4</v>
      </c>
      <c r="E535">
        <f t="shared" si="120"/>
        <v>6.2277930278989901E-3</v>
      </c>
      <c r="F535">
        <f t="shared" si="121"/>
        <v>7355287.9379823534</v>
      </c>
      <c r="G535">
        <f t="shared" si="122"/>
        <v>61332.902856050074</v>
      </c>
      <c r="H535">
        <f t="shared" si="117"/>
        <v>613329.02856050117</v>
      </c>
      <c r="I535">
        <f t="shared" si="110"/>
        <v>-1.3602833473260579E-4</v>
      </c>
      <c r="J535">
        <f t="shared" si="111"/>
        <v>-2.8854265764690926E-5</v>
      </c>
      <c r="K535">
        <f t="shared" si="112"/>
        <v>-3.2006309971491654E-4</v>
      </c>
      <c r="L535">
        <f t="shared" si="113"/>
        <v>4.8093536610455616E-4</v>
      </c>
      <c r="M535">
        <f t="shared" si="114"/>
        <v>4.010334107657116E-6</v>
      </c>
      <c r="N535">
        <f t="shared" si="116"/>
        <v>4.010334107657116E-5</v>
      </c>
    </row>
    <row r="536" spans="1:14">
      <c r="A536">
        <v>508</v>
      </c>
      <c r="B536">
        <f t="shared" si="115"/>
        <v>508</v>
      </c>
      <c r="C536">
        <f t="shared" si="118"/>
        <v>981640.81631620089</v>
      </c>
      <c r="D536">
        <f t="shared" si="119"/>
        <v>5.3259250930730534E-4</v>
      </c>
      <c r="E536">
        <f t="shared" si="120"/>
        <v>5.9077299281840735E-3</v>
      </c>
      <c r="F536">
        <f t="shared" si="121"/>
        <v>7355287.9384632884</v>
      </c>
      <c r="G536">
        <f t="shared" si="122"/>
        <v>61332.902860060407</v>
      </c>
      <c r="H536">
        <f t="shared" si="117"/>
        <v>613329.02860060451</v>
      </c>
      <c r="I536">
        <f t="shared" si="110"/>
        <v>-1.2903747129512525E-4</v>
      </c>
      <c r="J536">
        <f t="shared" si="111"/>
        <v>-2.7371367137510388E-5</v>
      </c>
      <c r="K536">
        <f t="shared" si="112"/>
        <v>-3.0361419281674853E-4</v>
      </c>
      <c r="L536">
        <f t="shared" si="113"/>
        <v>4.5621879904004625E-4</v>
      </c>
      <c r="M536">
        <f t="shared" si="114"/>
        <v>3.8042322093378952E-6</v>
      </c>
      <c r="N536">
        <f t="shared" si="116"/>
        <v>3.8042322093378952E-5</v>
      </c>
    </row>
    <row r="537" spans="1:14">
      <c r="A537">
        <v>509</v>
      </c>
      <c r="B537">
        <f t="shared" si="115"/>
        <v>509</v>
      </c>
      <c r="C537">
        <f t="shared" si="118"/>
        <v>981640.81618716347</v>
      </c>
      <c r="D537">
        <f t="shared" si="119"/>
        <v>5.0522114216979496E-4</v>
      </c>
      <c r="E537">
        <f t="shared" si="120"/>
        <v>5.604115735367325E-3</v>
      </c>
      <c r="F537">
        <f t="shared" si="121"/>
        <v>7355287.938919507</v>
      </c>
      <c r="G537">
        <f t="shared" si="122"/>
        <v>61332.902863864641</v>
      </c>
      <c r="H537">
        <f t="shared" si="117"/>
        <v>613329.02863864682</v>
      </c>
      <c r="I537">
        <f t="shared" si="110"/>
        <v>-1.2240588720754936E-4</v>
      </c>
      <c r="J537">
        <f t="shared" si="111"/>
        <v>-2.596467867461384E-5</v>
      </c>
      <c r="K537">
        <f t="shared" si="112"/>
        <v>-2.8801063965620247E-4</v>
      </c>
      <c r="L537">
        <f t="shared" si="113"/>
        <v>4.3277248309429568E-4</v>
      </c>
      <c r="M537">
        <f t="shared" si="114"/>
        <v>3.6087224440699636E-6</v>
      </c>
      <c r="N537">
        <f t="shared" si="116"/>
        <v>3.6087224440699636E-5</v>
      </c>
    </row>
    <row r="538" spans="1:14">
      <c r="A538">
        <v>510</v>
      </c>
      <c r="B538">
        <f t="shared" si="115"/>
        <v>510</v>
      </c>
      <c r="C538">
        <f t="shared" si="118"/>
        <v>981640.81606475753</v>
      </c>
      <c r="D538">
        <f t="shared" si="119"/>
        <v>4.792564634951811E-4</v>
      </c>
      <c r="E538">
        <f t="shared" si="120"/>
        <v>5.3161050957111228E-3</v>
      </c>
      <c r="F538">
        <f t="shared" si="121"/>
        <v>7355287.9393522795</v>
      </c>
      <c r="G538">
        <f t="shared" si="122"/>
        <v>61332.902867473364</v>
      </c>
      <c r="H538">
        <f t="shared" si="117"/>
        <v>613329.02867473406</v>
      </c>
      <c r="I538">
        <f t="shared" si="110"/>
        <v>-1.1611511813385136E-4</v>
      </c>
      <c r="J538">
        <f t="shared" si="111"/>
        <v>-2.4630283729905764E-5</v>
      </c>
      <c r="K538">
        <f t="shared" si="112"/>
        <v>-2.7320899522240746E-4</v>
      </c>
      <c r="L538">
        <f t="shared" si="113"/>
        <v>4.1053113663262758E-4</v>
      </c>
      <c r="M538">
        <f t="shared" si="114"/>
        <v>3.4232604535370074E-6</v>
      </c>
      <c r="N538">
        <f t="shared" si="116"/>
        <v>3.4232604535370074E-5</v>
      </c>
    </row>
    <row r="539" spans="1:14">
      <c r="A539">
        <v>511</v>
      </c>
      <c r="B539">
        <f t="shared" si="115"/>
        <v>511</v>
      </c>
      <c r="C539">
        <f t="shared" si="118"/>
        <v>981640.81594864244</v>
      </c>
      <c r="D539">
        <f t="shared" si="119"/>
        <v>4.5462617976527533E-4</v>
      </c>
      <c r="E539">
        <f t="shared" si="120"/>
        <v>5.0428961004887153E-3</v>
      </c>
      <c r="F539">
        <f t="shared" si="121"/>
        <v>7355287.9397628102</v>
      </c>
      <c r="G539">
        <f t="shared" si="122"/>
        <v>61332.902870896622</v>
      </c>
      <c r="H539">
        <f t="shared" si="117"/>
        <v>613329.02870896668</v>
      </c>
      <c r="I539">
        <f t="shared" si="110"/>
        <v>-1.101476486701009E-4</v>
      </c>
      <c r="J539">
        <f t="shared" si="111"/>
        <v>-2.3364466944306208E-5</v>
      </c>
      <c r="K539">
        <f t="shared" si="112"/>
        <v>-2.5916804726087793E-4</v>
      </c>
      <c r="L539">
        <f t="shared" si="113"/>
        <v>3.8943283301981881E-4</v>
      </c>
      <c r="M539">
        <f t="shared" si="114"/>
        <v>3.2473298554662525E-6</v>
      </c>
      <c r="N539">
        <f t="shared" si="116"/>
        <v>3.2473298554662525E-5</v>
      </c>
    </row>
    <row r="540" spans="1:14">
      <c r="A540">
        <v>512</v>
      </c>
      <c r="B540">
        <f t="shared" si="115"/>
        <v>512</v>
      </c>
      <c r="C540">
        <f t="shared" si="118"/>
        <v>981640.8158384948</v>
      </c>
      <c r="D540">
        <f t="shared" si="119"/>
        <v>4.3126171282096914E-4</v>
      </c>
      <c r="E540">
        <f t="shared" si="120"/>
        <v>4.7837280532278372E-3</v>
      </c>
      <c r="F540">
        <f t="shared" si="121"/>
        <v>7355287.9401522428</v>
      </c>
      <c r="G540">
        <f t="shared" si="122"/>
        <v>61332.902874143954</v>
      </c>
      <c r="H540">
        <f t="shared" si="117"/>
        <v>613329.02874144004</v>
      </c>
      <c r="I540">
        <f t="shared" ref="I540:I603" si="123">-B$9*C540*(D540 + E540) - B$9*C540*(B$12)*(D540+E540)</f>
        <v>-1.0448686357628054E-4</v>
      </c>
      <c r="J540">
        <f t="shared" ref="J540:J603" si="124">B$9*C540*(D540 + E540) -B$10*(D540)</f>
        <v>-2.2163703901067816E-5</v>
      </c>
      <c r="K540">
        <f t="shared" ref="K540:K603" si="125">(B$12)*B$9*C540*(D540 + E540) - B$10*( E540)</f>
        <v>-2.4584870152613775E-4</v>
      </c>
      <c r="L540">
        <f t="shared" ref="L540:L603" si="126">B$10*(D540)*(1- B$13) + B$10*(E540)</f>
        <v>3.6941882819762207E-4</v>
      </c>
      <c r="M540">
        <f t="shared" ref="M540:M603" si="127">B$10*(D540)*B$13</f>
        <v>3.080440805864065E-6</v>
      </c>
      <c r="N540">
        <f t="shared" si="116"/>
        <v>3.0804408058640648E-5</v>
      </c>
    </row>
    <row r="541" spans="1:14">
      <c r="A541">
        <v>513</v>
      </c>
      <c r="B541">
        <f t="shared" ref="B541:B604" si="128">B540+B$8</f>
        <v>513</v>
      </c>
      <c r="C541">
        <f t="shared" si="118"/>
        <v>981640.81573400798</v>
      </c>
      <c r="D541">
        <f t="shared" si="119"/>
        <v>4.0909800891990132E-4</v>
      </c>
      <c r="E541">
        <f t="shared" si="120"/>
        <v>4.5378793517016998E-3</v>
      </c>
      <c r="F541">
        <f t="shared" si="121"/>
        <v>7355287.9405216612</v>
      </c>
      <c r="G541">
        <f t="shared" si="122"/>
        <v>61332.902877224398</v>
      </c>
      <c r="H541">
        <f t="shared" si="117"/>
        <v>613329.02877224446</v>
      </c>
      <c r="I541">
        <f t="shared" si="123"/>
        <v>-9.9117001514430461E-5</v>
      </c>
      <c r="J541">
        <f t="shared" si="124"/>
        <v>-2.1024651312734117E-5</v>
      </c>
      <c r="K541">
        <f t="shared" si="125"/>
        <v>-2.3321387293152119E-4</v>
      </c>
      <c r="L541">
        <f t="shared" si="126"/>
        <v>3.5043339712354361E-4</v>
      </c>
      <c r="M541">
        <f t="shared" si="127"/>
        <v>2.9221286351421522E-6</v>
      </c>
      <c r="N541">
        <f t="shared" ref="N541:N604" si="129">D541*B$10</f>
        <v>2.9221286351421521E-5</v>
      </c>
    </row>
    <row r="542" spans="1:14">
      <c r="A542">
        <v>514</v>
      </c>
      <c r="B542">
        <f t="shared" si="128"/>
        <v>514</v>
      </c>
      <c r="C542">
        <f t="shared" si="118"/>
        <v>981640.81563489093</v>
      </c>
      <c r="D542">
        <f t="shared" si="119"/>
        <v>3.880733576071672E-4</v>
      </c>
      <c r="E542">
        <f t="shared" si="120"/>
        <v>4.3046654787701789E-3</v>
      </c>
      <c r="F542">
        <f t="shared" si="121"/>
        <v>7355287.9408720946</v>
      </c>
      <c r="G542">
        <f t="shared" si="122"/>
        <v>61332.902880146525</v>
      </c>
      <c r="H542">
        <f t="shared" ref="H542:H605" si="130">H541+N541*B$8</f>
        <v>613329.02880146576</v>
      </c>
      <c r="I542">
        <f t="shared" si="123"/>
        <v>-9.4023111164315198E-5</v>
      </c>
      <c r="J542">
        <f t="shared" si="124"/>
        <v>-1.9944137712416344E-5</v>
      </c>
      <c r="K542">
        <f t="shared" si="125"/>
        <v>-2.2122838229307888E-4</v>
      </c>
      <c r="L542">
        <f t="shared" si="126"/>
        <v>3.3242367861547353E-4</v>
      </c>
      <c r="M542">
        <f t="shared" si="127"/>
        <v>2.7719525543369086E-6</v>
      </c>
      <c r="N542">
        <f t="shared" si="129"/>
        <v>2.7719525543369084E-5</v>
      </c>
    </row>
    <row r="543" spans="1:14">
      <c r="A543">
        <v>515</v>
      </c>
      <c r="B543">
        <f t="shared" si="128"/>
        <v>515</v>
      </c>
      <c r="C543">
        <f t="shared" si="118"/>
        <v>981640.81554086786</v>
      </c>
      <c r="D543">
        <f t="shared" si="119"/>
        <v>3.6812921989475087E-4</v>
      </c>
      <c r="E543">
        <f t="shared" si="120"/>
        <v>4.0834370964771003E-3</v>
      </c>
      <c r="F543">
        <f t="shared" si="121"/>
        <v>7355287.9412045181</v>
      </c>
      <c r="G543">
        <f t="shared" si="122"/>
        <v>61332.902882918475</v>
      </c>
      <c r="H543">
        <f t="shared" si="130"/>
        <v>613329.02882918529</v>
      </c>
      <c r="I543">
        <f t="shared" si="123"/>
        <v>-8.9191009594424925E-5</v>
      </c>
      <c r="J543">
        <f t="shared" si="124"/>
        <v>-1.8919154623470789E-5</v>
      </c>
      <c r="K543">
        <f t="shared" si="125"/>
        <v>-2.0985885838009367E-4</v>
      </c>
      <c r="L543">
        <f t="shared" si="126"/>
        <v>3.1533952817016975E-4</v>
      </c>
      <c r="M543">
        <f t="shared" si="127"/>
        <v>2.6294944278196494E-6</v>
      </c>
      <c r="N543">
        <f t="shared" si="129"/>
        <v>2.6294944278196491E-5</v>
      </c>
    </row>
    <row r="544" spans="1:14">
      <c r="A544">
        <v>516</v>
      </c>
      <c r="B544">
        <f t="shared" si="128"/>
        <v>516</v>
      </c>
      <c r="C544">
        <f t="shared" si="118"/>
        <v>981640.81545167684</v>
      </c>
      <c r="D544">
        <f t="shared" si="119"/>
        <v>3.4921006527128011E-4</v>
      </c>
      <c r="E544">
        <f t="shared" si="120"/>
        <v>3.8735782380970064E-3</v>
      </c>
      <c r="F544">
        <f t="shared" si="121"/>
        <v>7355287.9415198574</v>
      </c>
      <c r="G544">
        <f t="shared" si="122"/>
        <v>61332.90288554797</v>
      </c>
      <c r="H544">
        <f t="shared" si="130"/>
        <v>613329.02885548025</v>
      </c>
      <c r="I544">
        <f t="shared" si="123"/>
        <v>-8.4607242772403145E-5</v>
      </c>
      <c r="J544">
        <f t="shared" si="124"/>
        <v>-1.7946848182990176E-5</v>
      </c>
      <c r="K544">
        <f t="shared" si="125"/>
        <v>-1.9907364499948429E-4</v>
      </c>
      <c r="L544">
        <f t="shared" si="126"/>
        <v>2.99133378345797E-4</v>
      </c>
      <c r="M544">
        <f t="shared" si="127"/>
        <v>2.4943576090805724E-6</v>
      </c>
      <c r="N544">
        <f t="shared" si="129"/>
        <v>2.494357609080572E-5</v>
      </c>
    </row>
    <row r="545" spans="1:14">
      <c r="A545">
        <v>517</v>
      </c>
      <c r="B545">
        <f t="shared" si="128"/>
        <v>517</v>
      </c>
      <c r="C545">
        <f t="shared" si="118"/>
        <v>981640.81536706956</v>
      </c>
      <c r="D545">
        <f t="shared" si="119"/>
        <v>3.3126321708828993E-4</v>
      </c>
      <c r="E545">
        <f t="shared" si="120"/>
        <v>3.6745045930975219E-3</v>
      </c>
      <c r="F545">
        <f t="shared" si="121"/>
        <v>7355287.9418189907</v>
      </c>
      <c r="G545">
        <f t="shared" si="122"/>
        <v>61332.902888042328</v>
      </c>
      <c r="H545">
        <f t="shared" si="130"/>
        <v>613329.02888042387</v>
      </c>
      <c r="I545">
        <f t="shared" si="123"/>
        <v>-8.0259048104950475E-5</v>
      </c>
      <c r="J545">
        <f t="shared" si="124"/>
        <v>-1.7024511195786444E-5</v>
      </c>
      <c r="K545">
        <f t="shared" si="125"/>
        <v>-1.8884271285539246E-4</v>
      </c>
      <c r="L545">
        <f t="shared" si="126"/>
        <v>2.8376010631978445E-4</v>
      </c>
      <c r="M545">
        <f t="shared" si="127"/>
        <v>2.3661658363449284E-6</v>
      </c>
      <c r="N545">
        <f t="shared" si="129"/>
        <v>2.366165836344928E-5</v>
      </c>
    </row>
    <row r="546" spans="1:14">
      <c r="A546">
        <v>518</v>
      </c>
      <c r="B546">
        <f t="shared" si="128"/>
        <v>518</v>
      </c>
      <c r="C546">
        <f t="shared" si="118"/>
        <v>981640.81528681051</v>
      </c>
      <c r="D546">
        <f t="shared" si="119"/>
        <v>3.1423870589250352E-4</v>
      </c>
      <c r="E546">
        <f t="shared" si="120"/>
        <v>3.4856618802421293E-3</v>
      </c>
      <c r="F546">
        <f t="shared" si="121"/>
        <v>7355287.9421027508</v>
      </c>
      <c r="G546">
        <f t="shared" si="122"/>
        <v>61332.902890408492</v>
      </c>
      <c r="H546">
        <f t="shared" si="130"/>
        <v>613329.02890408551</v>
      </c>
      <c r="I546">
        <f t="shared" si="123"/>
        <v>-7.6134318902904016E-5</v>
      </c>
      <c r="J546">
        <f t="shared" si="124"/>
        <v>-1.614957559674079E-5</v>
      </c>
      <c r="K546">
        <f t="shared" si="125"/>
        <v>-1.7913757593854322E-4</v>
      </c>
      <c r="L546">
        <f t="shared" si="126"/>
        <v>2.6917690825324159E-4</v>
      </c>
      <c r="M546">
        <f t="shared" si="127"/>
        <v>2.2445621849464536E-6</v>
      </c>
      <c r="N546">
        <f t="shared" si="129"/>
        <v>2.2445621849464536E-5</v>
      </c>
    </row>
    <row r="547" spans="1:14">
      <c r="A547">
        <v>519</v>
      </c>
      <c r="B547">
        <f t="shared" si="128"/>
        <v>519</v>
      </c>
      <c r="C547">
        <f t="shared" si="118"/>
        <v>981640.81521067617</v>
      </c>
      <c r="D547">
        <f t="shared" si="119"/>
        <v>2.980891302957627E-4</v>
      </c>
      <c r="E547">
        <f t="shared" si="120"/>
        <v>3.3065243043035862E-3</v>
      </c>
      <c r="F547">
        <f t="shared" si="121"/>
        <v>7355287.9423719281</v>
      </c>
      <c r="G547">
        <f t="shared" si="122"/>
        <v>61332.902892653052</v>
      </c>
      <c r="H547">
        <f t="shared" si="130"/>
        <v>613329.02892653109</v>
      </c>
      <c r="I547">
        <f t="shared" si="123"/>
        <v>-7.2221570672552045E-5</v>
      </c>
      <c r="J547">
        <f t="shared" si="124"/>
        <v>-1.5319605300533851E-5</v>
      </c>
      <c r="K547">
        <f t="shared" si="125"/>
        <v>-1.6993121221258188E-4</v>
      </c>
      <c r="L547">
        <f t="shared" si="126"/>
        <v>2.553431801121266E-4</v>
      </c>
      <c r="M547">
        <f t="shared" si="127"/>
        <v>2.129208073541162E-6</v>
      </c>
      <c r="N547">
        <f t="shared" si="129"/>
        <v>2.1292080735411621E-5</v>
      </c>
    </row>
    <row r="548" spans="1:14">
      <c r="A548">
        <v>520</v>
      </c>
      <c r="B548">
        <f t="shared" si="128"/>
        <v>520</v>
      </c>
      <c r="C548">
        <f t="shared" si="118"/>
        <v>981640.81513845455</v>
      </c>
      <c r="D548">
        <f t="shared" si="119"/>
        <v>2.8276952499522887E-4</v>
      </c>
      <c r="E548">
        <f t="shared" si="120"/>
        <v>3.1365930920910041E-3</v>
      </c>
      <c r="F548">
        <f t="shared" si="121"/>
        <v>7355287.9426272716</v>
      </c>
      <c r="G548">
        <f t="shared" si="122"/>
        <v>61332.902894782259</v>
      </c>
      <c r="H548">
        <f t="shared" si="130"/>
        <v>613329.02894782322</v>
      </c>
      <c r="I548">
        <f t="shared" si="123"/>
        <v>-6.8509909139329294E-5</v>
      </c>
      <c r="J548">
        <f t="shared" si="124"/>
        <v>-1.4532289418847611E-5</v>
      </c>
      <c r="K548">
        <f t="shared" si="125"/>
        <v>-1.6119798837655402E-4</v>
      </c>
      <c r="L548">
        <f t="shared" si="126"/>
        <v>2.4222040461333643E-4</v>
      </c>
      <c r="M548">
        <f t="shared" si="127"/>
        <v>2.0197823213944919E-6</v>
      </c>
      <c r="N548">
        <f t="shared" si="129"/>
        <v>2.0197823213944918E-5</v>
      </c>
    </row>
    <row r="549" spans="1:14">
      <c r="A549">
        <v>521</v>
      </c>
      <c r="B549">
        <f t="shared" si="128"/>
        <v>521</v>
      </c>
      <c r="C549">
        <f t="shared" si="118"/>
        <v>981640.8150699446</v>
      </c>
      <c r="D549">
        <f t="shared" si="119"/>
        <v>2.6823723557638126E-4</v>
      </c>
      <c r="E549">
        <f t="shared" si="120"/>
        <v>2.9753951037144503E-3</v>
      </c>
      <c r="F549">
        <f t="shared" si="121"/>
        <v>7355287.9428694919</v>
      </c>
      <c r="G549">
        <f t="shared" si="122"/>
        <v>61332.902896802043</v>
      </c>
      <c r="H549">
        <f t="shared" si="130"/>
        <v>613329.02896802104</v>
      </c>
      <c r="I549">
        <f t="shared" si="123"/>
        <v>-6.4988999914860948E-5</v>
      </c>
      <c r="J549">
        <f t="shared" si="124"/>
        <v>-1.3785435826153522E-5</v>
      </c>
      <c r="K549">
        <f t="shared" si="125"/>
        <v>-1.5291358849404491E-4</v>
      </c>
      <c r="L549">
        <f t="shared" si="126"/>
        <v>2.2977204398094236E-4</v>
      </c>
      <c r="M549">
        <f t="shared" si="127"/>
        <v>1.9159802541170092E-6</v>
      </c>
      <c r="N549">
        <f t="shared" si="129"/>
        <v>1.915980254117009E-5</v>
      </c>
    </row>
    <row r="550" spans="1:14">
      <c r="A550">
        <v>522</v>
      </c>
      <c r="B550">
        <f t="shared" si="128"/>
        <v>522</v>
      </c>
      <c r="C550">
        <f t="shared" si="118"/>
        <v>981640.81500495563</v>
      </c>
      <c r="D550">
        <f t="shared" si="119"/>
        <v>2.5445179975022773E-4</v>
      </c>
      <c r="E550">
        <f t="shared" si="120"/>
        <v>2.8224815152204054E-3</v>
      </c>
      <c r="F550">
        <f t="shared" si="121"/>
        <v>7355287.9430992641</v>
      </c>
      <c r="G550">
        <f t="shared" si="122"/>
        <v>61332.902898718021</v>
      </c>
      <c r="H550">
        <f t="shared" si="130"/>
        <v>613329.02898718079</v>
      </c>
      <c r="I550">
        <f t="shared" si="123"/>
        <v>-6.1649039722899089E-5</v>
      </c>
      <c r="J550">
        <f t="shared" si="124"/>
        <v>-1.3076965056172194E-5</v>
      </c>
      <c r="K550">
        <f t="shared" si="125"/>
        <v>-1.4505494629025962E-4</v>
      </c>
      <c r="L550">
        <f t="shared" si="126"/>
        <v>2.1796343821397216E-4</v>
      </c>
      <c r="M550">
        <f t="shared" si="127"/>
        <v>1.8175128553587696E-6</v>
      </c>
      <c r="N550">
        <f t="shared" si="129"/>
        <v>1.8175128553587695E-5</v>
      </c>
    </row>
    <row r="551" spans="1:14">
      <c r="A551">
        <v>523</v>
      </c>
      <c r="B551">
        <f t="shared" si="128"/>
        <v>523</v>
      </c>
      <c r="C551">
        <f t="shared" si="118"/>
        <v>981640.81494330661</v>
      </c>
      <c r="D551">
        <f t="shared" si="119"/>
        <v>2.4137483469405553E-4</v>
      </c>
      <c r="E551">
        <f t="shared" si="120"/>
        <v>2.6774265689301457E-3</v>
      </c>
      <c r="F551">
        <f t="shared" si="121"/>
        <v>7355287.9433172271</v>
      </c>
      <c r="G551">
        <f t="shared" si="122"/>
        <v>61332.902900535533</v>
      </c>
      <c r="H551">
        <f t="shared" si="130"/>
        <v>613329.0290053559</v>
      </c>
      <c r="I551">
        <f t="shared" si="123"/>
        <v>-5.8480729104036087E-5</v>
      </c>
      <c r="J551">
        <f t="shared" si="124"/>
        <v>-1.2404904512010473E-5</v>
      </c>
      <c r="K551">
        <f t="shared" si="125"/>
        <v>-1.3760018092853922E-4</v>
      </c>
      <c r="L551">
        <f t="shared" si="126"/>
        <v>2.0676170858248538E-4</v>
      </c>
      <c r="M551">
        <f t="shared" si="127"/>
        <v>1.7241059621003967E-6</v>
      </c>
      <c r="N551">
        <f t="shared" si="129"/>
        <v>1.7241059621003965E-5</v>
      </c>
    </row>
    <row r="552" spans="1:14">
      <c r="A552">
        <v>524</v>
      </c>
      <c r="B552">
        <f t="shared" si="128"/>
        <v>524</v>
      </c>
      <c r="C552">
        <f t="shared" si="118"/>
        <v>981640.81488482584</v>
      </c>
      <c r="D552">
        <f t="shared" si="119"/>
        <v>2.2896993018204506E-4</v>
      </c>
      <c r="E552">
        <f t="shared" si="120"/>
        <v>2.5398263880016063E-3</v>
      </c>
      <c r="F552">
        <f t="shared" si="121"/>
        <v>7355287.9435239891</v>
      </c>
      <c r="G552">
        <f t="shared" si="122"/>
        <v>61332.902902259637</v>
      </c>
      <c r="H552">
        <f t="shared" si="130"/>
        <v>613329.02902259701</v>
      </c>
      <c r="I552">
        <f t="shared" si="123"/>
        <v>-5.5475246523196401E-5</v>
      </c>
      <c r="J552">
        <f t="shared" si="124"/>
        <v>-1.1767382973855202E-5</v>
      </c>
      <c r="K552">
        <f t="shared" si="125"/>
        <v>-1.3052853608749491E-4</v>
      </c>
      <c r="L552">
        <f t="shared" si="126"/>
        <v>1.9613566608324618E-4</v>
      </c>
      <c r="M552">
        <f t="shared" si="127"/>
        <v>1.6354995013003219E-6</v>
      </c>
      <c r="N552">
        <f t="shared" si="129"/>
        <v>1.6354995013003218E-5</v>
      </c>
    </row>
    <row r="553" spans="1:14">
      <c r="A553">
        <v>525</v>
      </c>
      <c r="B553">
        <f t="shared" si="128"/>
        <v>525</v>
      </c>
      <c r="C553">
        <f t="shared" si="118"/>
        <v>981640.81482935057</v>
      </c>
      <c r="D553">
        <f t="shared" si="119"/>
        <v>2.1720254720818986E-4</v>
      </c>
      <c r="E553">
        <f t="shared" si="120"/>
        <v>2.4092978519141117E-3</v>
      </c>
      <c r="F553">
        <f t="shared" si="121"/>
        <v>7355287.9437201247</v>
      </c>
      <c r="G553">
        <f t="shared" si="122"/>
        <v>61332.902903895134</v>
      </c>
      <c r="H553">
        <f t="shared" si="130"/>
        <v>613329.02903895197</v>
      </c>
      <c r="I553">
        <f t="shared" si="123"/>
        <v>-5.2624223807814481E-5</v>
      </c>
      <c r="J553">
        <f t="shared" si="124"/>
        <v>-1.1162625388931399E-5</v>
      </c>
      <c r="K553">
        <f t="shared" si="125"/>
        <v>-1.2382032216913281E-4</v>
      </c>
      <c r="L553">
        <f t="shared" si="126"/>
        <v>1.8605572460010588E-4</v>
      </c>
      <c r="M553">
        <f t="shared" si="127"/>
        <v>1.5514467657727848E-6</v>
      </c>
      <c r="N553">
        <f t="shared" si="129"/>
        <v>1.5514467657727848E-5</v>
      </c>
    </row>
    <row r="554" spans="1:14">
      <c r="A554">
        <v>526</v>
      </c>
      <c r="B554">
        <f t="shared" si="128"/>
        <v>526</v>
      </c>
      <c r="C554">
        <f t="shared" si="118"/>
        <v>981640.8147767263</v>
      </c>
      <c r="D554">
        <f t="shared" si="119"/>
        <v>2.0603992181925847E-4</v>
      </c>
      <c r="E554">
        <f t="shared" si="120"/>
        <v>2.285477529744979E-3</v>
      </c>
      <c r="F554">
        <f t="shared" si="121"/>
        <v>7355287.9439061806</v>
      </c>
      <c r="G554">
        <f t="shared" si="122"/>
        <v>61332.902905446579</v>
      </c>
      <c r="H554">
        <f t="shared" si="130"/>
        <v>613329.0290544664</v>
      </c>
      <c r="I554">
        <f t="shared" si="123"/>
        <v>-4.9919722848310865E-5</v>
      </c>
      <c r="J554">
        <f t="shared" si="124"/>
        <v>-1.058894792921858E-5</v>
      </c>
      <c r="K554">
        <f t="shared" si="125"/>
        <v>-1.1745686147705894E-4</v>
      </c>
      <c r="L554">
        <f t="shared" si="126"/>
        <v>1.7649381852730798E-4</v>
      </c>
      <c r="M554">
        <f t="shared" si="127"/>
        <v>1.4717137272804176E-6</v>
      </c>
      <c r="N554">
        <f t="shared" si="129"/>
        <v>1.4717137272804175E-5</v>
      </c>
    </row>
    <row r="555" spans="1:14">
      <c r="A555">
        <v>527</v>
      </c>
      <c r="B555">
        <f t="shared" si="128"/>
        <v>527</v>
      </c>
      <c r="C555">
        <f t="shared" si="118"/>
        <v>981640.81472680659</v>
      </c>
      <c r="D555">
        <f t="shared" si="119"/>
        <v>1.9545097389003988E-4</v>
      </c>
      <c r="E555">
        <f t="shared" si="120"/>
        <v>2.1680206682679198E-3</v>
      </c>
      <c r="F555">
        <f t="shared" si="121"/>
        <v>7355287.9440826746</v>
      </c>
      <c r="G555">
        <f t="shared" si="122"/>
        <v>61332.902906918294</v>
      </c>
      <c r="H555">
        <f t="shared" si="130"/>
        <v>613329.02906918351</v>
      </c>
      <c r="I555">
        <f t="shared" si="123"/>
        <v>-4.7354213495993942E-5</v>
      </c>
      <c r="J555">
        <f t="shared" si="124"/>
        <v>-1.0044753303164366E-5</v>
      </c>
      <c r="K555">
        <f t="shared" si="125"/>
        <v>-1.1142043621212451E-4</v>
      </c>
      <c r="L555">
        <f t="shared" si="126"/>
        <v>1.6742332462635397E-4</v>
      </c>
      <c r="M555">
        <f t="shared" si="127"/>
        <v>1.3960783849288563E-6</v>
      </c>
      <c r="N555">
        <f t="shared" si="129"/>
        <v>1.3960783849288563E-5</v>
      </c>
    </row>
    <row r="556" spans="1:14">
      <c r="A556">
        <v>528</v>
      </c>
      <c r="B556">
        <f t="shared" si="128"/>
        <v>528</v>
      </c>
      <c r="C556">
        <f t="shared" si="118"/>
        <v>981640.81467945233</v>
      </c>
      <c r="D556">
        <f t="shared" si="119"/>
        <v>1.8540622058687553E-4</v>
      </c>
      <c r="E556">
        <f t="shared" si="120"/>
        <v>2.0566002320557952E-3</v>
      </c>
      <c r="F556">
        <f t="shared" si="121"/>
        <v>7355287.9442500975</v>
      </c>
      <c r="G556">
        <f t="shared" si="122"/>
        <v>61332.902908314376</v>
      </c>
      <c r="H556">
        <f t="shared" si="130"/>
        <v>613329.02908314427</v>
      </c>
      <c r="I556">
        <f t="shared" si="123"/>
        <v>-4.4920552596848065E-5</v>
      </c>
      <c r="J556">
        <f t="shared" si="124"/>
        <v>-9.528526308341763E-6</v>
      </c>
      <c r="K556">
        <f t="shared" si="125"/>
        <v>-1.0569423914071521E-4</v>
      </c>
      <c r="L556">
        <f t="shared" si="126"/>
        <v>1.5881898789885595E-4</v>
      </c>
      <c r="M556">
        <f t="shared" si="127"/>
        <v>1.3243301470491109E-6</v>
      </c>
      <c r="N556">
        <f t="shared" si="129"/>
        <v>1.3243301470491108E-5</v>
      </c>
    </row>
    <row r="557" spans="1:14">
      <c r="A557">
        <v>529</v>
      </c>
      <c r="B557">
        <f t="shared" si="128"/>
        <v>529</v>
      </c>
      <c r="C557">
        <f t="shared" si="118"/>
        <v>981640.81463453174</v>
      </c>
      <c r="D557">
        <f t="shared" si="119"/>
        <v>1.7587769427853376E-4</v>
      </c>
      <c r="E557">
        <f t="shared" si="120"/>
        <v>1.95090599291508E-3</v>
      </c>
      <c r="F557">
        <f t="shared" si="121"/>
        <v>7355287.9444089169</v>
      </c>
      <c r="G557">
        <f t="shared" si="122"/>
        <v>61332.902909638709</v>
      </c>
      <c r="H557">
        <f t="shared" si="130"/>
        <v>613329.02909638756</v>
      </c>
      <c r="I557">
        <f t="shared" si="123"/>
        <v>-4.2611964102832083E-5</v>
      </c>
      <c r="J557">
        <f t="shared" si="124"/>
        <v>-9.0388296126674078E-6</v>
      </c>
      <c r="K557">
        <f t="shared" si="125"/>
        <v>-1.0026232679833007E-4</v>
      </c>
      <c r="L557">
        <f t="shared" si="126"/>
        <v>1.5065685126898289E-4</v>
      </c>
      <c r="M557">
        <f t="shared" si="127"/>
        <v>1.2562692448466698E-6</v>
      </c>
      <c r="N557">
        <f t="shared" si="129"/>
        <v>1.2562692448466697E-5</v>
      </c>
    </row>
    <row r="558" spans="1:14">
      <c r="A558">
        <v>530</v>
      </c>
      <c r="B558">
        <f t="shared" si="128"/>
        <v>530</v>
      </c>
      <c r="C558">
        <f t="shared" si="118"/>
        <v>981640.81459191977</v>
      </c>
      <c r="D558">
        <f t="shared" si="119"/>
        <v>1.6683886466586635E-4</v>
      </c>
      <c r="E558">
        <f t="shared" si="120"/>
        <v>1.85064366611675E-3</v>
      </c>
      <c r="F558">
        <f t="shared" si="121"/>
        <v>7355287.9445595741</v>
      </c>
      <c r="G558">
        <f t="shared" si="122"/>
        <v>61332.902910894976</v>
      </c>
      <c r="H558">
        <f t="shared" si="130"/>
        <v>613329.02910895029</v>
      </c>
      <c r="I558">
        <f t="shared" si="123"/>
        <v>-4.0422020205311837E-5</v>
      </c>
      <c r="J558">
        <f t="shared" si="124"/>
        <v>-8.5742997524343909E-6</v>
      </c>
      <c r="K558">
        <f t="shared" si="125"/>
        <v>-9.510957509815493E-5</v>
      </c>
      <c r="L558">
        <f t="shared" si="126"/>
        <v>1.429141888797164E-4</v>
      </c>
      <c r="M558">
        <f t="shared" si="127"/>
        <v>1.1917061761847596E-6</v>
      </c>
      <c r="N558">
        <f t="shared" si="129"/>
        <v>1.1917061761847596E-5</v>
      </c>
    </row>
    <row r="559" spans="1:14">
      <c r="A559">
        <v>531</v>
      </c>
      <c r="B559">
        <f t="shared" si="128"/>
        <v>531</v>
      </c>
      <c r="C559">
        <f t="shared" si="118"/>
        <v>981640.81455149769</v>
      </c>
      <c r="D559">
        <f t="shared" si="119"/>
        <v>1.5826456491343195E-4</v>
      </c>
      <c r="E559">
        <f t="shared" si="120"/>
        <v>1.755534091018595E-3</v>
      </c>
      <c r="F559">
        <f t="shared" si="121"/>
        <v>7355287.9447024884</v>
      </c>
      <c r="G559">
        <f t="shared" si="122"/>
        <v>61332.902912086684</v>
      </c>
      <c r="H559">
        <f t="shared" si="130"/>
        <v>613329.02912086737</v>
      </c>
      <c r="I559">
        <f t="shared" si="123"/>
        <v>-3.8344623438096569E-5</v>
      </c>
      <c r="J559">
        <f t="shared" si="124"/>
        <v>-8.1336433360169712E-6</v>
      </c>
      <c r="K559">
        <f t="shared" si="125"/>
        <v>-9.0221637221031233E-5</v>
      </c>
      <c r="L559">
        <f t="shared" si="126"/>
        <v>1.3556944281719168E-4</v>
      </c>
      <c r="M559">
        <f t="shared" si="127"/>
        <v>1.1304611779530852E-6</v>
      </c>
      <c r="N559">
        <f t="shared" si="129"/>
        <v>1.1304611779530852E-5</v>
      </c>
    </row>
    <row r="560" spans="1:14">
      <c r="A560">
        <v>532</v>
      </c>
      <c r="B560">
        <f t="shared" si="128"/>
        <v>532</v>
      </c>
      <c r="C560">
        <f t="shared" si="118"/>
        <v>981640.81451315305</v>
      </c>
      <c r="D560">
        <f t="shared" si="119"/>
        <v>1.5013092157741497E-4</v>
      </c>
      <c r="E560">
        <f t="shared" si="120"/>
        <v>1.6653124537975637E-3</v>
      </c>
      <c r="F560">
        <f t="shared" si="121"/>
        <v>7355287.9448380582</v>
      </c>
      <c r="G560">
        <f t="shared" si="122"/>
        <v>61332.902913217142</v>
      </c>
      <c r="H560">
        <f t="shared" si="130"/>
        <v>613329.029132172</v>
      </c>
      <c r="I560">
        <f t="shared" si="123"/>
        <v>-3.6373989700248701E-5</v>
      </c>
      <c r="J560">
        <f t="shared" si="124"/>
        <v>-7.7156334426771464E-6</v>
      </c>
      <c r="K560">
        <f t="shared" si="125"/>
        <v>-8.5584903669572615E-5</v>
      </c>
      <c r="L560">
        <f t="shared" si="126"/>
        <v>1.2860216308694552E-4</v>
      </c>
      <c r="M560">
        <f t="shared" si="127"/>
        <v>1.072363725552964E-6</v>
      </c>
      <c r="N560">
        <f t="shared" si="129"/>
        <v>1.072363725552964E-5</v>
      </c>
    </row>
    <row r="561" spans="1:14">
      <c r="A561">
        <v>533</v>
      </c>
      <c r="B561">
        <f t="shared" si="128"/>
        <v>533</v>
      </c>
      <c r="C561">
        <f t="shared" si="118"/>
        <v>981640.81447677908</v>
      </c>
      <c r="D561">
        <f t="shared" si="119"/>
        <v>1.4241528813473781E-4</v>
      </c>
      <c r="E561">
        <f t="shared" si="120"/>
        <v>1.5797275501279911E-3</v>
      </c>
      <c r="F561">
        <f t="shared" si="121"/>
        <v>7355287.9449666608</v>
      </c>
      <c r="G561">
        <f t="shared" si="122"/>
        <v>61332.902914289509</v>
      </c>
      <c r="H561">
        <f t="shared" si="130"/>
        <v>613329.0291428956</v>
      </c>
      <c r="I561">
        <f t="shared" si="123"/>
        <v>-3.4504632151397154E-5</v>
      </c>
      <c r="J561">
        <f t="shared" si="124"/>
        <v>-7.3191062064462837E-6</v>
      </c>
      <c r="K561">
        <f t="shared" si="125"/>
        <v>-8.1186464375208634E-5</v>
      </c>
      <c r="L561">
        <f t="shared" si="126"/>
        <v>1.219929506749468E-4</v>
      </c>
      <c r="M561">
        <f t="shared" si="127"/>
        <v>1.01725205810527E-6</v>
      </c>
      <c r="N561">
        <f t="shared" si="129"/>
        <v>1.01725205810527E-5</v>
      </c>
    </row>
    <row r="562" spans="1:14">
      <c r="A562">
        <v>534</v>
      </c>
      <c r="B562">
        <f t="shared" si="128"/>
        <v>534</v>
      </c>
      <c r="C562">
        <f t="shared" si="118"/>
        <v>981640.81444227439</v>
      </c>
      <c r="D562">
        <f t="shared" si="119"/>
        <v>1.3509618192829152E-4</v>
      </c>
      <c r="E562">
        <f t="shared" si="120"/>
        <v>1.4985410857527824E-3</v>
      </c>
      <c r="F562">
        <f t="shared" si="121"/>
        <v>7355287.9450886538</v>
      </c>
      <c r="G562">
        <f t="shared" si="122"/>
        <v>61332.90291530676</v>
      </c>
      <c r="H562">
        <f t="shared" si="130"/>
        <v>613329.02915306808</v>
      </c>
      <c r="I562">
        <f t="shared" si="123"/>
        <v>-3.2731345934714023E-5</v>
      </c>
      <c r="J562">
        <f t="shared" si="124"/>
        <v>-6.9429575755702973E-6</v>
      </c>
      <c r="K562">
        <f t="shared" si="125"/>
        <v>-7.7014072752649531E-5</v>
      </c>
      <c r="L562">
        <f t="shared" si="126"/>
        <v>1.1572340353487463E-4</v>
      </c>
      <c r="M562">
        <f t="shared" si="127"/>
        <v>9.6497272805922522E-7</v>
      </c>
      <c r="N562">
        <f t="shared" si="129"/>
        <v>9.6497272805922513E-6</v>
      </c>
    </row>
    <row r="563" spans="1:14">
      <c r="A563">
        <v>535</v>
      </c>
      <c r="B563">
        <f t="shared" si="128"/>
        <v>535</v>
      </c>
      <c r="C563">
        <f t="shared" si="118"/>
        <v>981640.81440954306</v>
      </c>
      <c r="D563">
        <f t="shared" si="119"/>
        <v>1.2815322435272123E-4</v>
      </c>
      <c r="E563">
        <f t="shared" si="120"/>
        <v>1.4215270130001328E-3</v>
      </c>
      <c r="F563">
        <f t="shared" si="121"/>
        <v>7355287.9452043772</v>
      </c>
      <c r="G563">
        <f t="shared" si="122"/>
        <v>61332.902916271734</v>
      </c>
      <c r="H563">
        <f t="shared" si="130"/>
        <v>613329.02916271787</v>
      </c>
      <c r="I563">
        <f t="shared" si="123"/>
        <v>-3.104919368501889E-5</v>
      </c>
      <c r="J563">
        <f t="shared" si="124"/>
        <v>-6.5861402384956684E-6</v>
      </c>
      <c r="K563">
        <f t="shared" si="125"/>
        <v>-7.3056111601689288E-5</v>
      </c>
      <c r="L563">
        <f t="shared" si="126"/>
        <v>1.0977606535125583E-4</v>
      </c>
      <c r="M563">
        <f t="shared" si="127"/>
        <v>9.1538017394800883E-7</v>
      </c>
      <c r="N563">
        <f t="shared" si="129"/>
        <v>9.1538017394800881E-6</v>
      </c>
    </row>
    <row r="564" spans="1:14">
      <c r="A564">
        <v>536</v>
      </c>
      <c r="B564">
        <f t="shared" si="128"/>
        <v>536</v>
      </c>
      <c r="C564">
        <f t="shared" si="118"/>
        <v>981640.81437849381</v>
      </c>
      <c r="D564">
        <f t="shared" si="119"/>
        <v>1.2156708411422556E-4</v>
      </c>
      <c r="E564">
        <f t="shared" si="120"/>
        <v>1.3484709013984436E-3</v>
      </c>
      <c r="F564">
        <f t="shared" si="121"/>
        <v>7355287.9453141531</v>
      </c>
      <c r="G564">
        <f t="shared" si="122"/>
        <v>61332.902917187115</v>
      </c>
      <c r="H564">
        <f t="shared" si="130"/>
        <v>613329.02917187172</v>
      </c>
      <c r="I564">
        <f t="shared" si="123"/>
        <v>-2.9453491781660612E-5</v>
      </c>
      <c r="J564">
        <f t="shared" si="124"/>
        <v>-6.2476607078373533E-6</v>
      </c>
      <c r="K564">
        <f t="shared" si="125"/>
        <v>-6.930156076140696E-5</v>
      </c>
      <c r="L564">
        <f t="shared" si="126"/>
        <v>1.0413437693580332E-4</v>
      </c>
      <c r="M564">
        <f t="shared" si="127"/>
        <v>8.6833631510161116E-7</v>
      </c>
      <c r="N564">
        <f t="shared" si="129"/>
        <v>8.683363151016111E-6</v>
      </c>
    </row>
    <row r="565" spans="1:14">
      <c r="A565">
        <v>537</v>
      </c>
      <c r="B565">
        <f t="shared" si="128"/>
        <v>537</v>
      </c>
      <c r="C565">
        <f t="shared" si="118"/>
        <v>981640.81434904027</v>
      </c>
      <c r="D565">
        <f t="shared" si="119"/>
        <v>1.1531942340638821E-4</v>
      </c>
      <c r="E565">
        <f t="shared" si="120"/>
        <v>1.2791693406370365E-3</v>
      </c>
      <c r="F565">
        <f t="shared" si="121"/>
        <v>7355287.9454182871</v>
      </c>
      <c r="G565">
        <f t="shared" si="122"/>
        <v>61332.90291805545</v>
      </c>
      <c r="H565">
        <f t="shared" si="130"/>
        <v>613329.02918055514</v>
      </c>
      <c r="I565">
        <f t="shared" si="123"/>
        <v>-2.7939797307900754E-5</v>
      </c>
      <c r="J565">
        <f t="shared" si="124"/>
        <v>-5.9265765542094598E-6</v>
      </c>
      <c r="K565">
        <f t="shared" si="125"/>
        <v>-6.5739966426705821E-5</v>
      </c>
      <c r="L565">
        <f t="shared" si="126"/>
        <v>9.8782630121627555E-5</v>
      </c>
      <c r="M565">
        <f t="shared" si="127"/>
        <v>8.2371016718848715E-7</v>
      </c>
      <c r="N565">
        <f t="shared" si="129"/>
        <v>8.2371016718848709E-6</v>
      </c>
    </row>
    <row r="566" spans="1:14">
      <c r="A566">
        <v>538</v>
      </c>
      <c r="B566">
        <f t="shared" si="128"/>
        <v>538</v>
      </c>
      <c r="C566">
        <f t="shared" si="118"/>
        <v>981640.81432110048</v>
      </c>
      <c r="D566">
        <f t="shared" si="119"/>
        <v>1.0939284685217875E-4</v>
      </c>
      <c r="E566">
        <f t="shared" si="120"/>
        <v>1.2134293742103307E-3</v>
      </c>
      <c r="F566">
        <f t="shared" si="121"/>
        <v>7355287.9455170697</v>
      </c>
      <c r="G566">
        <f t="shared" si="122"/>
        <v>61332.902918879161</v>
      </c>
      <c r="H566">
        <f t="shared" si="130"/>
        <v>613329.02918879222</v>
      </c>
      <c r="I566">
        <f t="shared" si="123"/>
        <v>-2.6503895680489483E-5</v>
      </c>
      <c r="J566">
        <f t="shared" si="124"/>
        <v>-5.6219937822168161E-6</v>
      </c>
      <c r="K566">
        <f t="shared" si="125"/>
        <v>-6.2361412041758658E-5</v>
      </c>
      <c r="L566">
        <f t="shared" si="126"/>
        <v>9.3705924026949396E-5</v>
      </c>
      <c r="M566">
        <f t="shared" si="127"/>
        <v>7.8137747751556257E-7</v>
      </c>
      <c r="N566">
        <f t="shared" si="129"/>
        <v>7.8137747751556255E-6</v>
      </c>
    </row>
    <row r="567" spans="1:14">
      <c r="A567">
        <v>539</v>
      </c>
      <c r="B567">
        <f t="shared" si="128"/>
        <v>539</v>
      </c>
      <c r="C567">
        <f t="shared" si="118"/>
        <v>981640.81429459655</v>
      </c>
      <c r="D567">
        <f t="shared" si="119"/>
        <v>1.0377085306996194E-4</v>
      </c>
      <c r="E567">
        <f t="shared" si="120"/>
        <v>1.151067962168572E-3</v>
      </c>
      <c r="F567">
        <f t="shared" si="121"/>
        <v>7355287.9456107756</v>
      </c>
      <c r="G567">
        <f t="shared" si="122"/>
        <v>61332.902919660541</v>
      </c>
      <c r="H567">
        <f t="shared" si="130"/>
        <v>613329.02919660602</v>
      </c>
      <c r="I567">
        <f t="shared" si="123"/>
        <v>-2.5141788914990994E-5</v>
      </c>
      <c r="J567">
        <f t="shared" si="124"/>
        <v>-5.3330643413014183E-6</v>
      </c>
      <c r="K567">
        <f t="shared" si="125"/>
        <v>-5.9156490689317155E-5</v>
      </c>
      <c r="L567">
        <f t="shared" si="126"/>
        <v>8.8890123566538415E-5</v>
      </c>
      <c r="M567">
        <f t="shared" si="127"/>
        <v>7.4122037907115671E-7</v>
      </c>
      <c r="N567">
        <f t="shared" si="129"/>
        <v>7.4122037907115665E-6</v>
      </c>
    </row>
    <row r="568" spans="1:14">
      <c r="A568">
        <v>540</v>
      </c>
      <c r="B568">
        <f t="shared" si="128"/>
        <v>540</v>
      </c>
      <c r="C568">
        <f t="shared" si="118"/>
        <v>981640.8142694548</v>
      </c>
      <c r="D568">
        <f t="shared" si="119"/>
        <v>9.8437788728660515E-5</v>
      </c>
      <c r="E568">
        <f t="shared" si="120"/>
        <v>1.0919114714792548E-3</v>
      </c>
      <c r="F568">
        <f t="shared" si="121"/>
        <v>7355287.9456996657</v>
      </c>
      <c r="G568">
        <f t="shared" si="122"/>
        <v>61332.902920401764</v>
      </c>
      <c r="H568">
        <f t="shared" si="130"/>
        <v>613329.02920401818</v>
      </c>
      <c r="I568">
        <f t="shared" si="123"/>
        <v>-2.3849684494185523E-5</v>
      </c>
      <c r="J568">
        <f t="shared" si="124"/>
        <v>-5.0589837645132174E-6</v>
      </c>
      <c r="K568">
        <f t="shared" si="125"/>
        <v>-5.6116278899009494E-5</v>
      </c>
      <c r="L568">
        <f t="shared" si="126"/>
        <v>8.4321820095360661E-5</v>
      </c>
      <c r="M568">
        <f t="shared" si="127"/>
        <v>7.0312706234757511E-7</v>
      </c>
      <c r="N568">
        <f t="shared" si="129"/>
        <v>7.0312706234757511E-6</v>
      </c>
    </row>
    <row r="569" spans="1:14">
      <c r="A569">
        <v>541</v>
      </c>
      <c r="B569">
        <f t="shared" si="128"/>
        <v>541</v>
      </c>
      <c r="C569">
        <f t="shared" si="118"/>
        <v>981640.81424560514</v>
      </c>
      <c r="D569">
        <f t="shared" si="119"/>
        <v>9.3378804964147299E-5</v>
      </c>
      <c r="E569">
        <f t="shared" si="120"/>
        <v>1.0357951925802453E-3</v>
      </c>
      <c r="F569">
        <f t="shared" si="121"/>
        <v>7355287.9457839876</v>
      </c>
      <c r="G569">
        <f t="shared" si="122"/>
        <v>61332.902921104891</v>
      </c>
      <c r="H569">
        <f t="shared" si="130"/>
        <v>613329.02921104943</v>
      </c>
      <c r="I569">
        <f t="shared" si="123"/>
        <v>-2.2623984808554268E-5</v>
      </c>
      <c r="J569">
        <f t="shared" si="124"/>
        <v>-4.7989889286308242E-6</v>
      </c>
      <c r="K569">
        <f t="shared" si="125"/>
        <v>-5.3232311801700088E-5</v>
      </c>
      <c r="L569">
        <f t="shared" si="126"/>
        <v>7.9988294074855552E-5</v>
      </c>
      <c r="M569">
        <f t="shared" si="127"/>
        <v>6.6699146402962358E-7</v>
      </c>
      <c r="N569">
        <f t="shared" si="129"/>
        <v>6.6699146402962354E-6</v>
      </c>
    </row>
    <row r="570" spans="1:14">
      <c r="A570">
        <v>542</v>
      </c>
      <c r="B570">
        <f t="shared" si="128"/>
        <v>542</v>
      </c>
      <c r="C570">
        <f t="shared" si="118"/>
        <v>981640.81422298111</v>
      </c>
      <c r="D570">
        <f t="shared" si="119"/>
        <v>8.857981603551647E-5</v>
      </c>
      <c r="E570">
        <f t="shared" si="120"/>
        <v>9.8256288077854513E-4</v>
      </c>
      <c r="F570">
        <f t="shared" si="121"/>
        <v>7355287.9458639761</v>
      </c>
      <c r="G570">
        <f t="shared" si="122"/>
        <v>61332.902921771885</v>
      </c>
      <c r="H570">
        <f t="shared" si="130"/>
        <v>613329.02921771933</v>
      </c>
      <c r="I570">
        <f t="shared" si="123"/>
        <v>-2.1461277139446293E-5</v>
      </c>
      <c r="J570">
        <f t="shared" si="124"/>
        <v>-4.552355929395674E-6</v>
      </c>
      <c r="K570">
        <f t="shared" si="125"/>
        <v>-5.0496559560733847E-5</v>
      </c>
      <c r="L570">
        <f t="shared" si="126"/>
        <v>7.5877479657893555E-5</v>
      </c>
      <c r="M570">
        <f t="shared" si="127"/>
        <v>6.3271297168226051E-7</v>
      </c>
      <c r="N570">
        <f t="shared" si="129"/>
        <v>6.3271297168226043E-6</v>
      </c>
    </row>
    <row r="571" spans="1:14">
      <c r="A571">
        <v>543</v>
      </c>
      <c r="B571">
        <f t="shared" si="128"/>
        <v>543</v>
      </c>
      <c r="C571">
        <f t="shared" si="118"/>
        <v>981640.81420151982</v>
      </c>
      <c r="D571">
        <f t="shared" si="119"/>
        <v>8.4027460106120792E-5</v>
      </c>
      <c r="E571">
        <f t="shared" si="120"/>
        <v>9.3206632121781131E-4</v>
      </c>
      <c r="F571">
        <f t="shared" si="121"/>
        <v>7355287.9459398538</v>
      </c>
      <c r="G571">
        <f t="shared" si="122"/>
        <v>61332.902922404595</v>
      </c>
      <c r="H571">
        <f t="shared" si="130"/>
        <v>613329.02922404651</v>
      </c>
      <c r="I571">
        <f t="shared" si="123"/>
        <v>-2.0358324157037588E-5</v>
      </c>
      <c r="J571">
        <f t="shared" si="124"/>
        <v>-4.3183980659436414E-6</v>
      </c>
      <c r="K571">
        <f t="shared" si="125"/>
        <v>-4.7901405014442483E-5</v>
      </c>
      <c r="L571">
        <f t="shared" si="126"/>
        <v>7.1977931093808559E-5</v>
      </c>
      <c r="M571">
        <f t="shared" si="127"/>
        <v>6.0019614361514855E-7</v>
      </c>
      <c r="N571">
        <f t="shared" si="129"/>
        <v>6.0019614361514848E-6</v>
      </c>
    </row>
    <row r="572" spans="1:14">
      <c r="A572">
        <v>544</v>
      </c>
      <c r="B572">
        <f t="shared" si="128"/>
        <v>544</v>
      </c>
      <c r="C572">
        <f t="shared" si="118"/>
        <v>981640.81418116146</v>
      </c>
      <c r="D572">
        <f t="shared" si="119"/>
        <v>7.9709062040177146E-5</v>
      </c>
      <c r="E572">
        <f t="shared" si="120"/>
        <v>8.8416491620336882E-4</v>
      </c>
      <c r="F572">
        <f t="shared" si="121"/>
        <v>7355287.946011832</v>
      </c>
      <c r="G572">
        <f t="shared" si="122"/>
        <v>61332.902923004789</v>
      </c>
      <c r="H572">
        <f t="shared" si="130"/>
        <v>613329.02923004841</v>
      </c>
      <c r="I572">
        <f t="shared" si="123"/>
        <v>-1.9312054906625542E-5</v>
      </c>
      <c r="J572">
        <f t="shared" si="124"/>
        <v>-4.0964639288221464E-6</v>
      </c>
      <c r="K572">
        <f t="shared" si="125"/>
        <v>-4.5439622467662738E-5</v>
      </c>
      <c r="L572">
        <f t="shared" si="126"/>
        <v>6.82787908599663E-5</v>
      </c>
      <c r="M572">
        <f t="shared" si="127"/>
        <v>5.6935044314412246E-7</v>
      </c>
      <c r="N572">
        <f t="shared" si="129"/>
        <v>5.693504431441224E-6</v>
      </c>
    </row>
    <row r="573" spans="1:14">
      <c r="A573">
        <v>545</v>
      </c>
      <c r="B573">
        <f t="shared" si="128"/>
        <v>545</v>
      </c>
      <c r="C573">
        <f t="shared" si="118"/>
        <v>981640.81416184944</v>
      </c>
      <c r="D573">
        <f t="shared" si="119"/>
        <v>7.5612598111355006E-5</v>
      </c>
      <c r="E573">
        <f t="shared" si="120"/>
        <v>8.3872529373570613E-4</v>
      </c>
      <c r="F573">
        <f t="shared" si="121"/>
        <v>7355287.946080111</v>
      </c>
      <c r="G573">
        <f t="shared" si="122"/>
        <v>61332.90292357414</v>
      </c>
      <c r="H573">
        <f t="shared" si="130"/>
        <v>613329.02923574194</v>
      </c>
      <c r="I573">
        <f t="shared" si="123"/>
        <v>-1.8319556258162259E-5</v>
      </c>
      <c r="J573">
        <f t="shared" si="124"/>
        <v>-3.8859355862692409E-6</v>
      </c>
      <c r="K573">
        <f t="shared" si="125"/>
        <v>-4.3104357573215719E-5</v>
      </c>
      <c r="L573">
        <f t="shared" si="126"/>
        <v>6.476975943113754E-5</v>
      </c>
      <c r="M573">
        <f t="shared" si="127"/>
        <v>5.4008998650967869E-7</v>
      </c>
      <c r="N573">
        <f t="shared" si="129"/>
        <v>5.4008998650967863E-6</v>
      </c>
    </row>
    <row r="574" spans="1:14">
      <c r="A574">
        <v>546</v>
      </c>
      <c r="B574">
        <f t="shared" si="128"/>
        <v>546</v>
      </c>
      <c r="C574">
        <f t="shared" si="118"/>
        <v>981640.81414352986</v>
      </c>
      <c r="D574">
        <f t="shared" si="119"/>
        <v>7.1726662525085761E-5</v>
      </c>
      <c r="E574">
        <f t="shared" si="120"/>
        <v>7.9562093616249044E-4</v>
      </c>
      <c r="F574">
        <f t="shared" si="121"/>
        <v>7355287.9461448807</v>
      </c>
      <c r="G574">
        <f t="shared" si="122"/>
        <v>61332.902924114227</v>
      </c>
      <c r="H574">
        <f t="shared" si="130"/>
        <v>613329.02924114279</v>
      </c>
      <c r="I574">
        <f t="shared" si="123"/>
        <v>-1.7378064795219319E-5</v>
      </c>
      <c r="J574">
        <f t="shared" si="124"/>
        <v>-3.6862268637046858E-6</v>
      </c>
      <c r="K574">
        <f t="shared" si="125"/>
        <v>-4.0889108247331435E-5</v>
      </c>
      <c r="L574">
        <f t="shared" si="126"/>
        <v>6.1441066602504826E-5</v>
      </c>
      <c r="M574">
        <f t="shared" si="127"/>
        <v>5.1233330375061259E-7</v>
      </c>
      <c r="N574">
        <f t="shared" si="129"/>
        <v>5.1233330375061259E-6</v>
      </c>
    </row>
    <row r="575" spans="1:14">
      <c r="A575">
        <v>547</v>
      </c>
      <c r="B575">
        <f t="shared" si="128"/>
        <v>547</v>
      </c>
      <c r="C575">
        <f t="shared" si="118"/>
        <v>981640.81412615185</v>
      </c>
      <c r="D575">
        <f t="shared" si="119"/>
        <v>6.8040435661381081E-5</v>
      </c>
      <c r="E575">
        <f t="shared" si="120"/>
        <v>7.5473182791515898E-4</v>
      </c>
      <c r="F575">
        <f t="shared" si="121"/>
        <v>7355287.9462063219</v>
      </c>
      <c r="G575">
        <f t="shared" si="122"/>
        <v>61332.902924626564</v>
      </c>
      <c r="H575">
        <f t="shared" si="130"/>
        <v>613329.02924626612</v>
      </c>
      <c r="I575">
        <f t="shared" si="123"/>
        <v>-1.64849591208006E-5</v>
      </c>
      <c r="J575">
        <f t="shared" si="124"/>
        <v>-3.4967817116426519E-6</v>
      </c>
      <c r="K575">
        <f t="shared" si="125"/>
        <v>-3.8787706565881032E-5</v>
      </c>
      <c r="L575">
        <f t="shared" si="126"/>
        <v>5.8283444286457278E-5</v>
      </c>
      <c r="M575">
        <f t="shared" si="127"/>
        <v>4.8600311186700772E-7</v>
      </c>
      <c r="N575">
        <f t="shared" si="129"/>
        <v>4.8600311186700772E-6</v>
      </c>
    </row>
    <row r="576" spans="1:14">
      <c r="A576">
        <v>548</v>
      </c>
      <c r="B576">
        <f t="shared" si="128"/>
        <v>548</v>
      </c>
      <c r="C576">
        <f t="shared" si="118"/>
        <v>981640.81410966686</v>
      </c>
      <c r="D576">
        <f t="shared" si="119"/>
        <v>6.4543653949738431E-5</v>
      </c>
      <c r="E576">
        <f t="shared" si="120"/>
        <v>7.1594412134927789E-4</v>
      </c>
      <c r="F576">
        <f t="shared" si="121"/>
        <v>7355287.946264605</v>
      </c>
      <c r="G576">
        <f t="shared" si="122"/>
        <v>61332.902925112568</v>
      </c>
      <c r="H576">
        <f t="shared" si="130"/>
        <v>613329.02925112611</v>
      </c>
      <c r="I576">
        <f t="shared" si="123"/>
        <v>-1.5637752558580153E-5</v>
      </c>
      <c r="J576">
        <f t="shared" si="124"/>
        <v>-3.3170726574817739E-6</v>
      </c>
      <c r="K576">
        <f t="shared" si="125"/>
        <v>-3.679430159101067E-5</v>
      </c>
      <c r="L576">
        <f t="shared" si="126"/>
        <v>5.5288100707431601E-5</v>
      </c>
      <c r="M576">
        <f t="shared" si="127"/>
        <v>4.6102609964098882E-7</v>
      </c>
      <c r="N576">
        <f t="shared" si="129"/>
        <v>4.6102609964098878E-6</v>
      </c>
    </row>
    <row r="577" spans="1:14">
      <c r="A577">
        <v>549</v>
      </c>
      <c r="B577">
        <f t="shared" si="128"/>
        <v>549</v>
      </c>
      <c r="C577">
        <f t="shared" ref="C577:C640" si="131">C576+I576*B$8</f>
        <v>981640.81409402913</v>
      </c>
      <c r="D577">
        <f t="shared" ref="D577:D640" si="132">D576+J576*B$8</f>
        <v>6.1226581292256652E-5</v>
      </c>
      <c r="E577">
        <f t="shared" ref="E577:E640" si="133">E576+K576*B$8</f>
        <v>6.7914981975826722E-4</v>
      </c>
      <c r="F577">
        <f t="shared" ref="F577:F640" si="134">F576+L576*B$8</f>
        <v>7355287.946319893</v>
      </c>
      <c r="G577">
        <f t="shared" ref="G577:G640" si="135">G576+M576*B$8</f>
        <v>61332.902925573595</v>
      </c>
      <c r="H577">
        <f t="shared" si="130"/>
        <v>613329.02925573639</v>
      </c>
      <c r="I577">
        <f t="shared" si="123"/>
        <v>-1.4834086229243147E-5</v>
      </c>
      <c r="J577">
        <f t="shared" si="124"/>
        <v>-3.1465993368619007E-6</v>
      </c>
      <c r="K577">
        <f t="shared" si="125"/>
        <v>-3.4903343080360942E-5</v>
      </c>
      <c r="L577">
        <f t="shared" si="126"/>
        <v>5.2446695922949868E-5</v>
      </c>
      <c r="M577">
        <f t="shared" si="127"/>
        <v>4.3733272351611898E-7</v>
      </c>
      <c r="N577">
        <f t="shared" si="129"/>
        <v>4.3733272351611894E-6</v>
      </c>
    </row>
    <row r="578" spans="1:14">
      <c r="A578">
        <v>550</v>
      </c>
      <c r="B578">
        <f t="shared" si="128"/>
        <v>550</v>
      </c>
      <c r="C578">
        <f t="shared" si="131"/>
        <v>981640.81407919503</v>
      </c>
      <c r="D578">
        <f t="shared" si="132"/>
        <v>5.8079981955394754E-5</v>
      </c>
      <c r="E578">
        <f t="shared" si="133"/>
        <v>6.4424647667790625E-4</v>
      </c>
      <c r="F578">
        <f t="shared" si="134"/>
        <v>7355287.9463723395</v>
      </c>
      <c r="G578">
        <f t="shared" si="135"/>
        <v>61332.902926010931</v>
      </c>
      <c r="H578">
        <f t="shared" si="130"/>
        <v>613329.02926010976</v>
      </c>
      <c r="I578">
        <f t="shared" si="123"/>
        <v>-1.407172248265239E-5</v>
      </c>
      <c r="J578">
        <f t="shared" si="124"/>
        <v>-2.984887100498391E-6</v>
      </c>
      <c r="K578">
        <f t="shared" si="125"/>
        <v>-3.3109566033513569E-5</v>
      </c>
      <c r="L578">
        <f t="shared" si="126"/>
        <v>4.9751318602697249E-5</v>
      </c>
      <c r="M578">
        <f t="shared" si="127"/>
        <v>4.1485701396710544E-7</v>
      </c>
      <c r="N578">
        <f t="shared" si="129"/>
        <v>4.148570139671054E-6</v>
      </c>
    </row>
    <row r="579" spans="1:14">
      <c r="A579">
        <v>551</v>
      </c>
      <c r="B579">
        <f t="shared" si="128"/>
        <v>551</v>
      </c>
      <c r="C579">
        <f t="shared" si="131"/>
        <v>981640.81406512333</v>
      </c>
      <c r="D579">
        <f t="shared" si="132"/>
        <v>5.5095094854896365E-5</v>
      </c>
      <c r="E579">
        <f t="shared" si="133"/>
        <v>6.1113691064439265E-4</v>
      </c>
      <c r="F579">
        <f t="shared" si="134"/>
        <v>7355287.9464220908</v>
      </c>
      <c r="G579">
        <f t="shared" si="135"/>
        <v>61332.902926425792</v>
      </c>
      <c r="H579">
        <f t="shared" si="130"/>
        <v>613329.02926425834</v>
      </c>
      <c r="I579">
        <f t="shared" si="123"/>
        <v>-1.3348538667553522E-5</v>
      </c>
      <c r="J579">
        <f t="shared" si="124"/>
        <v>-2.8314856926149456E-6</v>
      </c>
      <c r="K579">
        <f t="shared" si="125"/>
        <v>-3.140797603263789E-5</v>
      </c>
      <c r="L579">
        <f t="shared" si="126"/>
        <v>4.7194464000985667E-5</v>
      </c>
      <c r="M579">
        <f t="shared" si="127"/>
        <v>3.9353639182068832E-7</v>
      </c>
      <c r="N579">
        <f t="shared" si="129"/>
        <v>3.935363918206883E-6</v>
      </c>
    </row>
    <row r="580" spans="1:14">
      <c r="A580">
        <v>552</v>
      </c>
      <c r="B580">
        <f t="shared" si="128"/>
        <v>552</v>
      </c>
      <c r="C580">
        <f t="shared" si="131"/>
        <v>981640.8140517748</v>
      </c>
      <c r="D580">
        <f t="shared" si="132"/>
        <v>5.226360916228142E-5</v>
      </c>
      <c r="E580">
        <f t="shared" si="133"/>
        <v>5.797289346117548E-4</v>
      </c>
      <c r="F580">
        <f t="shared" si="134"/>
        <v>7355287.9464692855</v>
      </c>
      <c r="G580">
        <f t="shared" si="135"/>
        <v>61332.902926819326</v>
      </c>
      <c r="H580">
        <f t="shared" si="130"/>
        <v>613329.02926819376</v>
      </c>
      <c r="I580">
        <f t="shared" si="123"/>
        <v>-1.2662521221471879E-5</v>
      </c>
      <c r="J580">
        <f t="shared" si="124"/>
        <v>-2.6859679972953575E-6</v>
      </c>
      <c r="K580">
        <f t="shared" si="125"/>
        <v>-2.9793835336521062E-5</v>
      </c>
      <c r="L580">
        <f t="shared" si="126"/>
        <v>4.4769013061272005E-5</v>
      </c>
      <c r="M580">
        <f t="shared" si="127"/>
        <v>3.7331149401629587E-7</v>
      </c>
      <c r="N580">
        <f t="shared" si="129"/>
        <v>3.7331149401629584E-6</v>
      </c>
    </row>
    <row r="581" spans="1:14">
      <c r="A581">
        <v>553</v>
      </c>
      <c r="B581">
        <f t="shared" si="128"/>
        <v>553</v>
      </c>
      <c r="C581">
        <f t="shared" si="131"/>
        <v>981640.8140391123</v>
      </c>
      <c r="D581">
        <f t="shared" si="132"/>
        <v>4.9577641164986063E-5</v>
      </c>
      <c r="E581">
        <f t="shared" si="133"/>
        <v>5.4993509927523374E-4</v>
      </c>
      <c r="F581">
        <f t="shared" si="134"/>
        <v>7355287.9465140542</v>
      </c>
      <c r="G581">
        <f t="shared" si="135"/>
        <v>61332.902927192641</v>
      </c>
      <c r="H581">
        <f t="shared" si="130"/>
        <v>613329.02927192685</v>
      </c>
      <c r="I581">
        <f t="shared" si="123"/>
        <v>-1.2011760064345547E-5</v>
      </c>
      <c r="J581">
        <f t="shared" si="124"/>
        <v>-2.5479288492636175E-6</v>
      </c>
      <c r="K581">
        <f t="shared" si="125"/>
        <v>-2.8262649689263676E-5</v>
      </c>
      <c r="L581">
        <f t="shared" si="126"/>
        <v>4.2468212594551515E-5</v>
      </c>
      <c r="M581">
        <f t="shared" si="127"/>
        <v>3.5412600832132902E-7</v>
      </c>
      <c r="N581">
        <f t="shared" si="129"/>
        <v>3.5412600832132901E-6</v>
      </c>
    </row>
    <row r="582" spans="1:14">
      <c r="A582">
        <v>554</v>
      </c>
      <c r="B582">
        <f t="shared" si="128"/>
        <v>554</v>
      </c>
      <c r="C582">
        <f t="shared" si="131"/>
        <v>981640.81402710057</v>
      </c>
      <c r="D582">
        <f t="shared" si="132"/>
        <v>4.7029712315722445E-5</v>
      </c>
      <c r="E582">
        <f t="shared" si="133"/>
        <v>5.2167244958597006E-4</v>
      </c>
      <c r="F582">
        <f t="shared" si="134"/>
        <v>7355287.9465565225</v>
      </c>
      <c r="G582">
        <f t="shared" si="135"/>
        <v>61332.902927546769</v>
      </c>
      <c r="H582">
        <f t="shared" si="130"/>
        <v>613329.02927546808</v>
      </c>
      <c r="I582">
        <f t="shared" si="123"/>
        <v>-1.1394443280284715E-5</v>
      </c>
      <c r="J582">
        <f t="shared" si="124"/>
        <v>-2.4169839057812501E-6</v>
      </c>
      <c r="K582">
        <f t="shared" si="125"/>
        <v>-2.6810155806912066E-5</v>
      </c>
      <c r="L582">
        <f t="shared" si="126"/>
        <v>4.028565647643716E-5</v>
      </c>
      <c r="M582">
        <f t="shared" si="127"/>
        <v>3.3592651654087461E-7</v>
      </c>
      <c r="N582">
        <f t="shared" si="129"/>
        <v>3.3592651654087458E-6</v>
      </c>
    </row>
    <row r="583" spans="1:14">
      <c r="A583">
        <v>555</v>
      </c>
      <c r="B583">
        <f t="shared" si="128"/>
        <v>555</v>
      </c>
      <c r="C583">
        <f t="shared" si="131"/>
        <v>981640.81401570607</v>
      </c>
      <c r="D583">
        <f t="shared" si="132"/>
        <v>4.4612728409941196E-5</v>
      </c>
      <c r="E583">
        <f t="shared" si="133"/>
        <v>4.9486229377905804E-4</v>
      </c>
      <c r="F583">
        <f t="shared" si="134"/>
        <v>7355287.9465968078</v>
      </c>
      <c r="G583">
        <f t="shared" si="135"/>
        <v>61332.902927882693</v>
      </c>
      <c r="H583">
        <f t="shared" si="130"/>
        <v>613329.02927882737</v>
      </c>
      <c r="I583">
        <f t="shared" si="123"/>
        <v>-1.0808852072649809E-5</v>
      </c>
      <c r="J583">
        <f t="shared" si="124"/>
        <v>-2.292768576520887E-6</v>
      </c>
      <c r="K583">
        <f t="shared" si="125"/>
        <v>-2.543230950718639E-5</v>
      </c>
      <c r="L583">
        <f t="shared" si="126"/>
        <v>3.8215267810571794E-5</v>
      </c>
      <c r="M583">
        <f t="shared" si="127"/>
        <v>3.1866234578529426E-7</v>
      </c>
      <c r="N583">
        <f t="shared" si="129"/>
        <v>3.1866234578529422E-6</v>
      </c>
    </row>
    <row r="584" spans="1:14">
      <c r="A584">
        <v>556</v>
      </c>
      <c r="B584">
        <f t="shared" si="128"/>
        <v>556</v>
      </c>
      <c r="C584">
        <f t="shared" si="131"/>
        <v>981640.81400489726</v>
      </c>
      <c r="D584">
        <f t="shared" si="132"/>
        <v>4.231995983342031E-5</v>
      </c>
      <c r="E584">
        <f t="shared" si="133"/>
        <v>4.6942998427187163E-4</v>
      </c>
      <c r="F584">
        <f t="shared" si="134"/>
        <v>7355287.9466350228</v>
      </c>
      <c r="G584">
        <f t="shared" si="135"/>
        <v>61332.902928201358</v>
      </c>
      <c r="H584">
        <f t="shared" si="130"/>
        <v>613329.029282014</v>
      </c>
      <c r="I584">
        <f t="shared" si="123"/>
        <v>-1.0253355978401772E-5</v>
      </c>
      <c r="J584">
        <f t="shared" si="124"/>
        <v>-2.1749370084365258E-6</v>
      </c>
      <c r="K584">
        <f t="shared" si="125"/>
        <v>-2.4125274449253979E-5</v>
      </c>
      <c r="L584">
        <f t="shared" si="126"/>
        <v>3.6251282008710704E-5</v>
      </c>
      <c r="M584">
        <f t="shared" si="127"/>
        <v>3.0228542738157365E-7</v>
      </c>
      <c r="N584">
        <f t="shared" si="129"/>
        <v>3.0228542738157363E-6</v>
      </c>
    </row>
    <row r="585" spans="1:14">
      <c r="A585">
        <v>557</v>
      </c>
      <c r="B585">
        <f t="shared" si="128"/>
        <v>557</v>
      </c>
      <c r="C585">
        <f t="shared" si="131"/>
        <v>981640.81399464386</v>
      </c>
      <c r="D585">
        <f t="shared" si="132"/>
        <v>4.0145022824983781E-5</v>
      </c>
      <c r="E585">
        <f t="shared" si="133"/>
        <v>4.4530470982261767E-4</v>
      </c>
      <c r="F585">
        <f t="shared" si="134"/>
        <v>7355287.9466712745</v>
      </c>
      <c r="G585">
        <f t="shared" si="135"/>
        <v>61332.902928503645</v>
      </c>
      <c r="H585">
        <f t="shared" si="130"/>
        <v>613329.02928503684</v>
      </c>
      <c r="I585">
        <f t="shared" si="123"/>
        <v>-9.7264083283997838E-6</v>
      </c>
      <c r="J585">
        <f t="shared" si="124"/>
        <v>-2.0631611228040517E-6</v>
      </c>
      <c r="K585">
        <f t="shared" si="125"/>
        <v>-2.288541145219627E-5</v>
      </c>
      <c r="L585">
        <f t="shared" si="126"/>
        <v>3.4388230740364502E-5</v>
      </c>
      <c r="M585">
        <f t="shared" si="127"/>
        <v>2.8675016303559842E-7</v>
      </c>
      <c r="N585">
        <f t="shared" si="129"/>
        <v>2.8675016303559841E-6</v>
      </c>
    </row>
    <row r="586" spans="1:14">
      <c r="A586">
        <v>558</v>
      </c>
      <c r="B586">
        <f t="shared" si="128"/>
        <v>558</v>
      </c>
      <c r="C586">
        <f t="shared" si="131"/>
        <v>981640.81398491748</v>
      </c>
      <c r="D586">
        <f t="shared" si="132"/>
        <v>3.8081861702179727E-5</v>
      </c>
      <c r="E586">
        <f t="shared" si="133"/>
        <v>4.2241929837042141E-4</v>
      </c>
      <c r="F586">
        <f t="shared" si="134"/>
        <v>7355287.9467056626</v>
      </c>
      <c r="G586">
        <f t="shared" si="135"/>
        <v>61332.902928790398</v>
      </c>
      <c r="H586">
        <f t="shared" si="130"/>
        <v>613329.02928790438</v>
      </c>
      <c r="I586">
        <f t="shared" si="123"/>
        <v>-9.2265419410065883E-6</v>
      </c>
      <c r="J586">
        <f t="shared" si="124"/>
        <v>-1.9571297017508417E-6</v>
      </c>
      <c r="K586">
        <f t="shared" si="125"/>
        <v>-2.1709268362428361E-5</v>
      </c>
      <c r="L586">
        <f t="shared" si="126"/>
        <v>3.2620926707313083E-5</v>
      </c>
      <c r="M586">
        <f t="shared" si="127"/>
        <v>2.7201329787271235E-7</v>
      </c>
      <c r="N586">
        <f t="shared" si="129"/>
        <v>2.7201329787271231E-6</v>
      </c>
    </row>
    <row r="587" spans="1:14">
      <c r="A587">
        <v>559</v>
      </c>
      <c r="B587">
        <f t="shared" si="128"/>
        <v>559</v>
      </c>
      <c r="C587">
        <f t="shared" si="131"/>
        <v>981640.81397569098</v>
      </c>
      <c r="D587">
        <f t="shared" si="132"/>
        <v>3.6124732000428887E-5</v>
      </c>
      <c r="E587">
        <f t="shared" si="133"/>
        <v>4.0071003000799303E-4</v>
      </c>
      <c r="F587">
        <f t="shared" si="134"/>
        <v>7355287.9467382831</v>
      </c>
      <c r="G587">
        <f t="shared" si="135"/>
        <v>61332.902929062409</v>
      </c>
      <c r="H587">
        <f t="shared" si="130"/>
        <v>613329.02929062454</v>
      </c>
      <c r="I587">
        <f t="shared" si="123"/>
        <v>-8.7523650370110288E-6</v>
      </c>
      <c r="J587">
        <f t="shared" si="124"/>
        <v>-1.8565475217310812E-6</v>
      </c>
      <c r="K587">
        <f t="shared" si="125"/>
        <v>-2.0593570441859453E-5</v>
      </c>
      <c r="L587">
        <f t="shared" si="126"/>
        <v>3.0944449200598499E-5</v>
      </c>
      <c r="M587">
        <f t="shared" si="127"/>
        <v>2.5803380000306346E-7</v>
      </c>
      <c r="N587">
        <f t="shared" si="129"/>
        <v>2.5803380000306345E-6</v>
      </c>
    </row>
    <row r="588" spans="1:14">
      <c r="A588">
        <v>560</v>
      </c>
      <c r="B588">
        <f t="shared" si="128"/>
        <v>560</v>
      </c>
      <c r="C588">
        <f t="shared" si="131"/>
        <v>981640.81396693864</v>
      </c>
      <c r="D588">
        <f t="shared" si="132"/>
        <v>3.4268184478697805E-5</v>
      </c>
      <c r="E588">
        <f t="shared" si="133"/>
        <v>3.8011645956613358E-4</v>
      </c>
      <c r="F588">
        <f t="shared" si="134"/>
        <v>7355287.9467692273</v>
      </c>
      <c r="G588">
        <f t="shared" si="135"/>
        <v>61332.902929320444</v>
      </c>
      <c r="H588">
        <f t="shared" si="130"/>
        <v>613329.02929320489</v>
      </c>
      <c r="I588">
        <f t="shared" si="123"/>
        <v>-8.3025573644937675E-6</v>
      </c>
      <c r="J588">
        <f t="shared" si="124"/>
        <v>-1.7611345315341228E-6</v>
      </c>
      <c r="K588">
        <f t="shared" si="125"/>
        <v>-1.9535211250031494E-5</v>
      </c>
      <c r="L588">
        <f t="shared" si="126"/>
        <v>2.9354130399782969E-5</v>
      </c>
      <c r="M588">
        <f t="shared" si="127"/>
        <v>2.4477274627641289E-7</v>
      </c>
      <c r="N588">
        <f t="shared" si="129"/>
        <v>2.4477274627641289E-6</v>
      </c>
    </row>
    <row r="589" spans="1:14">
      <c r="A589">
        <v>561</v>
      </c>
      <c r="B589">
        <f t="shared" si="128"/>
        <v>561</v>
      </c>
      <c r="C589">
        <f t="shared" si="131"/>
        <v>981640.81395863614</v>
      </c>
      <c r="D589">
        <f t="shared" si="132"/>
        <v>3.250704994716368E-5</v>
      </c>
      <c r="E589">
        <f t="shared" si="133"/>
        <v>3.6058124831610206E-4</v>
      </c>
      <c r="F589">
        <f t="shared" si="134"/>
        <v>7355287.9467985816</v>
      </c>
      <c r="G589">
        <f t="shared" si="135"/>
        <v>61332.902929565214</v>
      </c>
      <c r="H589">
        <f t="shared" si="130"/>
        <v>613329.02929565264</v>
      </c>
      <c r="I589">
        <f t="shared" si="123"/>
        <v>-7.8758665228466117E-6</v>
      </c>
      <c r="J589">
        <f t="shared" si="124"/>
        <v>-1.6706250725372154E-6</v>
      </c>
      <c r="K589">
        <f t="shared" si="125"/>
        <v>-1.853124399484944E-5</v>
      </c>
      <c r="L589">
        <f t="shared" si="126"/>
        <v>2.7845542376324956E-5</v>
      </c>
      <c r="M589">
        <f t="shared" si="127"/>
        <v>2.3219321390831199E-7</v>
      </c>
      <c r="N589">
        <f t="shared" si="129"/>
        <v>2.3219321390831197E-6</v>
      </c>
    </row>
    <row r="590" spans="1:14">
      <c r="A590">
        <v>562</v>
      </c>
      <c r="B590">
        <f t="shared" si="128"/>
        <v>562</v>
      </c>
      <c r="C590">
        <f t="shared" si="131"/>
        <v>981640.81395076029</v>
      </c>
      <c r="D590">
        <f t="shared" si="132"/>
        <v>3.0836424874626462E-5</v>
      </c>
      <c r="E590">
        <f t="shared" si="133"/>
        <v>3.420500043212526E-4</v>
      </c>
      <c r="F590">
        <f t="shared" si="134"/>
        <v>7355287.9468264272</v>
      </c>
      <c r="G590">
        <f t="shared" si="135"/>
        <v>61332.902929797405</v>
      </c>
      <c r="H590">
        <f t="shared" si="130"/>
        <v>613329.02929797454</v>
      </c>
      <c r="I590">
        <f t="shared" si="123"/>
        <v>-7.4711044757104139E-6</v>
      </c>
      <c r="J590">
        <f t="shared" si="124"/>
        <v>-1.5847671390315528E-6</v>
      </c>
      <c r="K590">
        <f t="shared" si="125"/>
        <v>-1.7578873327820821E-5</v>
      </c>
      <c r="L590">
        <f t="shared" si="126"/>
        <v>2.6414484764886884E-5</v>
      </c>
      <c r="M590">
        <f t="shared" si="127"/>
        <v>2.202601776759033E-7</v>
      </c>
      <c r="N590">
        <f t="shared" si="129"/>
        <v>2.202601776759033E-6</v>
      </c>
    </row>
    <row r="591" spans="1:14">
      <c r="A591">
        <v>563</v>
      </c>
      <c r="B591">
        <f t="shared" si="128"/>
        <v>563</v>
      </c>
      <c r="C591">
        <f t="shared" si="131"/>
        <v>981640.81394328922</v>
      </c>
      <c r="D591">
        <f t="shared" si="132"/>
        <v>2.925165773559491E-5</v>
      </c>
      <c r="E591">
        <f t="shared" si="133"/>
        <v>3.2447113099343176E-4</v>
      </c>
      <c r="F591">
        <f t="shared" si="134"/>
        <v>7355287.9468528414</v>
      </c>
      <c r="G591">
        <f t="shared" si="135"/>
        <v>61332.902930017663</v>
      </c>
      <c r="H591">
        <f t="shared" si="130"/>
        <v>613329.02930017712</v>
      </c>
      <c r="I591">
        <f t="shared" si="123"/>
        <v>-7.087144243122519E-6</v>
      </c>
      <c r="J591">
        <f t="shared" si="124"/>
        <v>-1.5033216765621577E-6</v>
      </c>
      <c r="K591">
        <f t="shared" si="125"/>
        <v>-1.6675447560960087E-5</v>
      </c>
      <c r="L591">
        <f t="shared" si="126"/>
        <v>2.5056973068247657E-5</v>
      </c>
      <c r="M591">
        <f t="shared" si="127"/>
        <v>2.0894041239710649E-7</v>
      </c>
      <c r="N591">
        <f t="shared" si="129"/>
        <v>2.0894041239710649E-6</v>
      </c>
    </row>
    <row r="592" spans="1:14">
      <c r="A592">
        <v>564</v>
      </c>
      <c r="B592">
        <f t="shared" si="128"/>
        <v>564</v>
      </c>
      <c r="C592">
        <f t="shared" si="131"/>
        <v>981640.81393620209</v>
      </c>
      <c r="D592">
        <f t="shared" si="132"/>
        <v>2.7748336059032753E-5</v>
      </c>
      <c r="E592">
        <f t="shared" si="133"/>
        <v>3.0779568343247167E-4</v>
      </c>
      <c r="F592">
        <f t="shared" si="134"/>
        <v>7355287.9468778986</v>
      </c>
      <c r="G592">
        <f t="shared" si="135"/>
        <v>61332.902930226606</v>
      </c>
      <c r="H592">
        <f t="shared" si="130"/>
        <v>613329.02930226654</v>
      </c>
      <c r="I592">
        <f t="shared" si="123"/>
        <v>-6.7229167636636719E-6</v>
      </c>
      <c r="J592">
        <f t="shared" si="124"/>
        <v>-1.4260619163279814E-6</v>
      </c>
      <c r="K592">
        <f t="shared" si="125"/>
        <v>-1.5818451283687232E-5</v>
      </c>
      <c r="L592">
        <f t="shared" si="126"/>
        <v>2.3769227563257225E-5</v>
      </c>
      <c r="M592">
        <f t="shared" si="127"/>
        <v>1.9820240042166252E-7</v>
      </c>
      <c r="N592">
        <f t="shared" si="129"/>
        <v>1.9820240042166249E-6</v>
      </c>
    </row>
    <row r="593" spans="1:14">
      <c r="A593">
        <v>565</v>
      </c>
      <c r="B593">
        <f t="shared" si="128"/>
        <v>565</v>
      </c>
      <c r="C593">
        <f t="shared" si="131"/>
        <v>981640.81392947922</v>
      </c>
      <c r="D593">
        <f t="shared" si="132"/>
        <v>2.6322274142704773E-5</v>
      </c>
      <c r="E593">
        <f t="shared" si="133"/>
        <v>2.9197723214878442E-4</v>
      </c>
      <c r="F593">
        <f t="shared" si="134"/>
        <v>7355287.9469016679</v>
      </c>
      <c r="G593">
        <f t="shared" si="135"/>
        <v>61332.902930424811</v>
      </c>
      <c r="H593">
        <f t="shared" si="130"/>
        <v>613329.02930424851</v>
      </c>
      <c r="I593">
        <f t="shared" si="123"/>
        <v>-6.377407917867681E-6</v>
      </c>
      <c r="J593">
        <f t="shared" si="124"/>
        <v>-1.3527727437889745E-6</v>
      </c>
      <c r="K593">
        <f t="shared" si="125"/>
        <v>-1.5005498359163998E-5</v>
      </c>
      <c r="L593">
        <f t="shared" si="126"/>
        <v>2.2547662776944193E-5</v>
      </c>
      <c r="M593">
        <f t="shared" si="127"/>
        <v>1.8801624387646267E-7</v>
      </c>
      <c r="N593">
        <f t="shared" si="129"/>
        <v>1.8801624387646265E-6</v>
      </c>
    </row>
    <row r="594" spans="1:14">
      <c r="A594">
        <v>566</v>
      </c>
      <c r="B594">
        <f t="shared" si="128"/>
        <v>566</v>
      </c>
      <c r="C594">
        <f t="shared" si="131"/>
        <v>981640.81392310176</v>
      </c>
      <c r="D594">
        <f t="shared" si="132"/>
        <v>2.4969501398915799E-5</v>
      </c>
      <c r="E594">
        <f t="shared" si="133"/>
        <v>2.7697173378962042E-4</v>
      </c>
      <c r="F594">
        <f t="shared" si="134"/>
        <v>7355287.9469242152</v>
      </c>
      <c r="G594">
        <f t="shared" si="135"/>
        <v>61332.902930612829</v>
      </c>
      <c r="H594">
        <f t="shared" si="130"/>
        <v>613329.02930612862</v>
      </c>
      <c r="I594">
        <f t="shared" si="123"/>
        <v>-6.0496557046060869E-6</v>
      </c>
      <c r="J594">
        <f t="shared" si="124"/>
        <v>-1.2832500997221443E-6</v>
      </c>
      <c r="K594">
        <f t="shared" si="125"/>
        <v>-1.4234325280567211E-5</v>
      </c>
      <c r="L594">
        <f t="shared" si="126"/>
        <v>2.1388877503474613E-5</v>
      </c>
      <c r="M594">
        <f t="shared" si="127"/>
        <v>1.7835358142082714E-7</v>
      </c>
      <c r="N594">
        <f t="shared" si="129"/>
        <v>1.7835358142082713E-6</v>
      </c>
    </row>
    <row r="595" spans="1:14">
      <c r="A595">
        <v>567</v>
      </c>
      <c r="B595">
        <f t="shared" si="128"/>
        <v>567</v>
      </c>
      <c r="C595">
        <f t="shared" si="131"/>
        <v>981640.81391705212</v>
      </c>
      <c r="D595">
        <f t="shared" si="132"/>
        <v>2.3686251299193656E-5</v>
      </c>
      <c r="E595">
        <f t="shared" si="133"/>
        <v>2.6273740850905322E-4</v>
      </c>
      <c r="F595">
        <f t="shared" si="134"/>
        <v>7355287.9469456039</v>
      </c>
      <c r="G595">
        <f t="shared" si="135"/>
        <v>61332.902930791184</v>
      </c>
      <c r="H595">
        <f t="shared" si="130"/>
        <v>613329.0293079121</v>
      </c>
      <c r="I595">
        <f t="shared" si="123"/>
        <v>-5.7387475625860563E-6</v>
      </c>
      <c r="J595">
        <f t="shared" si="124"/>
        <v>-1.2173004120589628E-6</v>
      </c>
      <c r="K595">
        <f t="shared" si="125"/>
        <v>-1.3502784868801184E-5</v>
      </c>
      <c r="L595">
        <f t="shared" si="126"/>
        <v>2.0289645334166247E-5</v>
      </c>
      <c r="M595">
        <f t="shared" si="127"/>
        <v>1.6918750927995467E-7</v>
      </c>
      <c r="N595">
        <f t="shared" si="129"/>
        <v>1.6918750927995467E-6</v>
      </c>
    </row>
    <row r="596" spans="1:14">
      <c r="A596">
        <v>568</v>
      </c>
      <c r="B596">
        <f t="shared" si="128"/>
        <v>568</v>
      </c>
      <c r="C596">
        <f t="shared" si="131"/>
        <v>981640.81391131342</v>
      </c>
      <c r="D596">
        <f t="shared" si="132"/>
        <v>2.2468950887134693E-5</v>
      </c>
      <c r="E596">
        <f t="shared" si="133"/>
        <v>2.4923462364025205E-4</v>
      </c>
      <c r="F596">
        <f t="shared" si="134"/>
        <v>7355287.9469658937</v>
      </c>
      <c r="G596">
        <f t="shared" si="135"/>
        <v>61332.902930960372</v>
      </c>
      <c r="H596">
        <f t="shared" si="130"/>
        <v>613329.02930960397</v>
      </c>
      <c r="I596">
        <f t="shared" si="123"/>
        <v>-5.4438178295037259E-6</v>
      </c>
      <c r="J596">
        <f t="shared" si="124"/>
        <v>-1.1547400569221823E-6</v>
      </c>
      <c r="K596">
        <f t="shared" si="125"/>
        <v>-1.2808840294101716E-5</v>
      </c>
      <c r="L596">
        <f t="shared" si="126"/>
        <v>1.9246905674190945E-5</v>
      </c>
      <c r="M596">
        <f t="shared" si="127"/>
        <v>1.6049250633667637E-7</v>
      </c>
      <c r="N596">
        <f t="shared" si="129"/>
        <v>1.6049250633667636E-6</v>
      </c>
    </row>
    <row r="597" spans="1:14">
      <c r="A597">
        <v>569</v>
      </c>
      <c r="B597">
        <f t="shared" si="128"/>
        <v>569</v>
      </c>
      <c r="C597">
        <f t="shared" si="131"/>
        <v>981640.81390586961</v>
      </c>
      <c r="D597">
        <f t="shared" si="132"/>
        <v>2.131421083021251E-5</v>
      </c>
      <c r="E597">
        <f t="shared" si="133"/>
        <v>2.3642578334615033E-4</v>
      </c>
      <c r="F597">
        <f t="shared" si="134"/>
        <v>7355287.9469851404</v>
      </c>
      <c r="G597">
        <f t="shared" si="135"/>
        <v>61332.902931120865</v>
      </c>
      <c r="H597">
        <f t="shared" si="130"/>
        <v>613329.02931120887</v>
      </c>
      <c r="I597">
        <f t="shared" si="123"/>
        <v>-5.1640453317785235E-6</v>
      </c>
      <c r="J597">
        <f t="shared" si="124"/>
        <v>-1.0953948473614224E-6</v>
      </c>
      <c r="K597">
        <f t="shared" si="125"/>
        <v>-1.215055940488597E-5</v>
      </c>
      <c r="L597">
        <f t="shared" si="126"/>
        <v>1.8257755220952969E-5</v>
      </c>
      <c r="M597">
        <f t="shared" si="127"/>
        <v>1.5224436307294649E-7</v>
      </c>
      <c r="N597">
        <f t="shared" si="129"/>
        <v>1.5224436307294649E-6</v>
      </c>
    </row>
    <row r="598" spans="1:14">
      <c r="A598">
        <v>570</v>
      </c>
      <c r="B598">
        <f t="shared" si="128"/>
        <v>570</v>
      </c>
      <c r="C598">
        <f t="shared" si="131"/>
        <v>981640.81390070554</v>
      </c>
      <c r="D598">
        <f t="shared" si="132"/>
        <v>2.0218815982851087E-5</v>
      </c>
      <c r="E598">
        <f t="shared" si="133"/>
        <v>2.2427522394126437E-4</v>
      </c>
      <c r="F598">
        <f t="shared" si="134"/>
        <v>7355287.9470033981</v>
      </c>
      <c r="G598">
        <f t="shared" si="135"/>
        <v>61332.902931273107</v>
      </c>
      <c r="H598">
        <f t="shared" si="130"/>
        <v>613329.02931273135</v>
      </c>
      <c r="I598">
        <f t="shared" si="123"/>
        <v>-4.898651098157541E-6</v>
      </c>
      <c r="J598">
        <f t="shared" si="124"/>
        <v>-1.0390995483640179E-6</v>
      </c>
      <c r="K598">
        <f t="shared" si="125"/>
        <v>-1.1526109348058114E-5</v>
      </c>
      <c r="L598">
        <f t="shared" si="126"/>
        <v>1.7319439880416453E-5</v>
      </c>
      <c r="M598">
        <f t="shared" si="127"/>
        <v>1.4442011416322204E-7</v>
      </c>
      <c r="N598">
        <f t="shared" si="129"/>
        <v>1.4442011416322204E-6</v>
      </c>
    </row>
    <row r="599" spans="1:14">
      <c r="A599">
        <v>571</v>
      </c>
      <c r="B599">
        <f t="shared" si="128"/>
        <v>571</v>
      </c>
      <c r="C599">
        <f t="shared" si="131"/>
        <v>981640.8138958069</v>
      </c>
      <c r="D599">
        <f t="shared" si="132"/>
        <v>1.9179716434487067E-5</v>
      </c>
      <c r="E599">
        <f t="shared" si="133"/>
        <v>2.1274911459320624E-4</v>
      </c>
      <c r="F599">
        <f t="shared" si="134"/>
        <v>7355287.9470207179</v>
      </c>
      <c r="G599">
        <f t="shared" si="135"/>
        <v>61332.902931417528</v>
      </c>
      <c r="H599">
        <f t="shared" si="130"/>
        <v>613329.0293141756</v>
      </c>
      <c r="I599">
        <f t="shared" si="123"/>
        <v>-4.6468961908239668E-6</v>
      </c>
      <c r="J599">
        <f t="shared" si="124"/>
        <v>-9.8569741679076803E-7</v>
      </c>
      <c r="K599">
        <f t="shared" si="125"/>
        <v>-1.0933751465791928E-5</v>
      </c>
      <c r="L599">
        <f t="shared" si="126"/>
        <v>1.6429347098874614E-5</v>
      </c>
      <c r="M599">
        <f t="shared" si="127"/>
        <v>1.3699797453205046E-7</v>
      </c>
      <c r="N599">
        <f t="shared" si="129"/>
        <v>1.3699797453205047E-6</v>
      </c>
    </row>
    <row r="600" spans="1:14">
      <c r="A600">
        <v>572</v>
      </c>
      <c r="B600">
        <f t="shared" si="128"/>
        <v>572</v>
      </c>
      <c r="C600">
        <f t="shared" si="131"/>
        <v>981640.81389115995</v>
      </c>
      <c r="D600">
        <f t="shared" si="132"/>
        <v>1.8194019017696298E-5</v>
      </c>
      <c r="E600">
        <f t="shared" si="133"/>
        <v>2.0181536312741431E-4</v>
      </c>
      <c r="F600">
        <f t="shared" si="134"/>
        <v>7355287.9470371474</v>
      </c>
      <c r="G600">
        <f t="shared" si="135"/>
        <v>61332.902931554527</v>
      </c>
      <c r="H600">
        <f t="shared" si="130"/>
        <v>613329.02931554557</v>
      </c>
      <c r="I600">
        <f t="shared" si="123"/>
        <v>-4.4080796479706953E-6</v>
      </c>
      <c r="J600">
        <f t="shared" si="124"/>
        <v>-9.3503976495563144E-7</v>
      </c>
      <c r="K600">
        <f t="shared" si="125"/>
        <v>-1.0371836454581573E-5</v>
      </c>
      <c r="L600">
        <f t="shared" si="126"/>
        <v>1.558499858881007E-5</v>
      </c>
      <c r="M600">
        <f t="shared" si="127"/>
        <v>1.2995727869783069E-7</v>
      </c>
      <c r="N600">
        <f t="shared" si="129"/>
        <v>1.2995727869783069E-6</v>
      </c>
    </row>
    <row r="601" spans="1:14">
      <c r="A601">
        <v>573</v>
      </c>
      <c r="B601">
        <f t="shared" si="128"/>
        <v>573</v>
      </c>
      <c r="C601">
        <f t="shared" si="131"/>
        <v>981640.81388675189</v>
      </c>
      <c r="D601">
        <f t="shared" si="132"/>
        <v>1.7258979252740667E-5</v>
      </c>
      <c r="E601">
        <f t="shared" si="133"/>
        <v>1.9144352667283272E-4</v>
      </c>
      <c r="F601">
        <f t="shared" si="134"/>
        <v>7355287.9470527321</v>
      </c>
      <c r="G601">
        <f t="shared" si="135"/>
        <v>61332.902931684483</v>
      </c>
      <c r="H601">
        <f t="shared" si="130"/>
        <v>613329.02931684512</v>
      </c>
      <c r="I601">
        <f t="shared" si="123"/>
        <v>-4.1815365321106493E-6</v>
      </c>
      <c r="J601">
        <f t="shared" si="124"/>
        <v>-8.8698554663423436E-7</v>
      </c>
      <c r="K601">
        <f t="shared" si="125"/>
        <v>-9.8387997730817857E-6</v>
      </c>
      <c r="L601">
        <f t="shared" si="126"/>
        <v>1.4784043428592809E-5</v>
      </c>
      <c r="M601">
        <f t="shared" si="127"/>
        <v>1.2327842323386191E-7</v>
      </c>
      <c r="N601">
        <f t="shared" si="129"/>
        <v>1.2327842323386191E-6</v>
      </c>
    </row>
    <row r="602" spans="1:14">
      <c r="A602">
        <v>574</v>
      </c>
      <c r="B602">
        <f t="shared" si="128"/>
        <v>574</v>
      </c>
      <c r="C602">
        <f t="shared" si="131"/>
        <v>981640.81388257036</v>
      </c>
      <c r="D602">
        <f t="shared" si="132"/>
        <v>1.6371993706106434E-5</v>
      </c>
      <c r="E602">
        <f t="shared" si="133"/>
        <v>1.8160472689975093E-4</v>
      </c>
      <c r="F602">
        <f t="shared" si="134"/>
        <v>7355287.9470675159</v>
      </c>
      <c r="G602">
        <f t="shared" si="135"/>
        <v>61332.902931807759</v>
      </c>
      <c r="H602">
        <f t="shared" si="130"/>
        <v>613329.02931807796</v>
      </c>
      <c r="I602">
        <f t="shared" si="123"/>
        <v>-3.9666360786896958E-6</v>
      </c>
      <c r="J602">
        <f t="shared" si="124"/>
        <v>-8.4140096434852463E-7</v>
      </c>
      <c r="K602">
        <f t="shared" si="125"/>
        <v>-9.3331572859515905E-6</v>
      </c>
      <c r="L602">
        <f t="shared" si="126"/>
        <v>1.4024251516803336E-5</v>
      </c>
      <c r="M602">
        <f t="shared" si="127"/>
        <v>1.1694281218647454E-7</v>
      </c>
      <c r="N602">
        <f t="shared" si="129"/>
        <v>1.1694281218647453E-6</v>
      </c>
    </row>
    <row r="603" spans="1:14">
      <c r="A603">
        <v>575</v>
      </c>
      <c r="B603">
        <f t="shared" si="128"/>
        <v>575</v>
      </c>
      <c r="C603">
        <f t="shared" si="131"/>
        <v>981640.81387860375</v>
      </c>
      <c r="D603">
        <f t="shared" si="132"/>
        <v>1.5530592741757911E-5</v>
      </c>
      <c r="E603">
        <f t="shared" si="133"/>
        <v>1.7227156961379934E-4</v>
      </c>
      <c r="F603">
        <f t="shared" si="134"/>
        <v>7355287.9470815398</v>
      </c>
      <c r="G603">
        <f t="shared" si="135"/>
        <v>61332.902931924698</v>
      </c>
      <c r="H603">
        <f t="shared" si="130"/>
        <v>613329.02931924735</v>
      </c>
      <c r="I603">
        <f t="shared" si="123"/>
        <v>-3.7627799398473472E-6</v>
      </c>
      <c r="J603">
        <f t="shared" si="124"/>
        <v>-7.9815909683412469E-7</v>
      </c>
      <c r="K603">
        <f t="shared" si="125"/>
        <v>-8.8535011315726163E-6</v>
      </c>
      <c r="L603">
        <f t="shared" si="126"/>
        <v>1.3303507362955817E-5</v>
      </c>
      <c r="M603">
        <f t="shared" si="127"/>
        <v>1.1093280529827078E-7</v>
      </c>
      <c r="N603">
        <f t="shared" si="129"/>
        <v>1.1093280529827077E-6</v>
      </c>
    </row>
    <row r="604" spans="1:14">
      <c r="A604">
        <v>576</v>
      </c>
      <c r="B604">
        <f t="shared" si="128"/>
        <v>576</v>
      </c>
      <c r="C604">
        <f t="shared" si="131"/>
        <v>981640.81387484097</v>
      </c>
      <c r="D604">
        <f t="shared" si="132"/>
        <v>1.4732433644923786E-5</v>
      </c>
      <c r="E604">
        <f t="shared" si="133"/>
        <v>1.6341806848222673E-4</v>
      </c>
      <c r="F604">
        <f t="shared" si="134"/>
        <v>7355287.9470948437</v>
      </c>
      <c r="G604">
        <f t="shared" si="135"/>
        <v>61332.902932035628</v>
      </c>
      <c r="H604">
        <f t="shared" si="130"/>
        <v>613329.02932035667</v>
      </c>
      <c r="I604">
        <f t="shared" ref="I604:I667" si="136">-B$9*C604*(D604 + E604) - B$9*C604*(B$12)*(D604+E604)</f>
        <v>-3.5694005184353432E-6</v>
      </c>
      <c r="J604">
        <f t="shared" ref="J604:J667" si="137">B$9*C604*(D604 + E604) -B$10*(D604)</f>
        <v>-7.5713954565314489E-7</v>
      </c>
      <c r="K604">
        <f t="shared" ref="K604:K667" si="138">(B$12)*B$9*C604*(D604 + E604) - B$10*( E604)</f>
        <v>-8.3984958021365476E-6</v>
      </c>
      <c r="L604">
        <f t="shared" ref="L604:L667" si="139">B$10*(D604)*(1- B$13) + B$10*(E604)</f>
        <v>1.2619804197332724E-5</v>
      </c>
      <c r="M604">
        <f t="shared" ref="M604:M667" si="140">B$10*(D604)*B$13</f>
        <v>1.0523166889231275E-7</v>
      </c>
      <c r="N604">
        <f t="shared" si="129"/>
        <v>1.0523166889231275E-6</v>
      </c>
    </row>
    <row r="605" spans="1:14">
      <c r="A605">
        <v>577</v>
      </c>
      <c r="B605">
        <f t="shared" ref="B605:B668" si="141">B604+B$8</f>
        <v>577</v>
      </c>
      <c r="C605">
        <f t="shared" si="131"/>
        <v>981640.81387127156</v>
      </c>
      <c r="D605">
        <f t="shared" si="132"/>
        <v>1.3975294099270642E-5</v>
      </c>
      <c r="E605">
        <f t="shared" si="133"/>
        <v>1.5501957268009017E-4</v>
      </c>
      <c r="F605">
        <f t="shared" si="134"/>
        <v>7355287.9471074631</v>
      </c>
      <c r="G605">
        <f t="shared" si="135"/>
        <v>61332.90293214086</v>
      </c>
      <c r="H605">
        <f t="shared" si="130"/>
        <v>613329.02932140895</v>
      </c>
      <c r="I605">
        <f t="shared" si="136"/>
        <v>-3.3859593876555142E-6</v>
      </c>
      <c r="J605">
        <f t="shared" si="137"/>
        <v>-7.1822809996851624E-7</v>
      </c>
      <c r="K605">
        <f t="shared" si="138"/>
        <v>-7.9668744251874549E-6</v>
      </c>
      <c r="L605">
        <f t="shared" si="139"/>
        <v>1.1971238383530981E-5</v>
      </c>
      <c r="M605">
        <f t="shared" si="140"/>
        <v>9.9823529280504589E-8</v>
      </c>
      <c r="N605">
        <f t="shared" ref="N605:N668" si="142">D605*B$10</f>
        <v>9.9823529280504589E-7</v>
      </c>
    </row>
    <row r="606" spans="1:14">
      <c r="A606">
        <v>578</v>
      </c>
      <c r="B606">
        <f t="shared" si="141"/>
        <v>578</v>
      </c>
      <c r="C606">
        <f t="shared" si="131"/>
        <v>981640.81386788562</v>
      </c>
      <c r="D606">
        <f t="shared" si="132"/>
        <v>1.3257065999302125E-5</v>
      </c>
      <c r="E606">
        <f t="shared" si="133"/>
        <v>1.4705269825490271E-4</v>
      </c>
      <c r="F606">
        <f t="shared" si="134"/>
        <v>7355287.9471194344</v>
      </c>
      <c r="G606">
        <f t="shared" si="135"/>
        <v>61332.902932240686</v>
      </c>
      <c r="H606">
        <f t="shared" ref="H606:H669" si="143">H605+N605*B$8</f>
        <v>613329.02932240721</v>
      </c>
      <c r="I606">
        <f t="shared" si="136"/>
        <v>-3.211945791916722E-6</v>
      </c>
      <c r="J606">
        <f t="shared" si="137"/>
        <v>-6.8131641854647696E-7</v>
      </c>
      <c r="K606">
        <f t="shared" si="138"/>
        <v>-7.5574352362657178E-6</v>
      </c>
      <c r="L606">
        <f t="shared" si="139"/>
        <v>1.1356004118162474E-5</v>
      </c>
      <c r="M606">
        <f t="shared" si="140"/>
        <v>9.4693328566443753E-8</v>
      </c>
      <c r="N606">
        <f t="shared" si="142"/>
        <v>9.4693328566443745E-7</v>
      </c>
    </row>
    <row r="607" spans="1:14">
      <c r="A607">
        <v>579</v>
      </c>
      <c r="B607">
        <f t="shared" si="141"/>
        <v>579</v>
      </c>
      <c r="C607">
        <f t="shared" si="131"/>
        <v>981640.81386467372</v>
      </c>
      <c r="D607">
        <f t="shared" si="132"/>
        <v>1.2575749580755648E-5</v>
      </c>
      <c r="E607">
        <f t="shared" si="133"/>
        <v>1.3949526301863699E-4</v>
      </c>
      <c r="F607">
        <f t="shared" si="134"/>
        <v>7355287.94713079</v>
      </c>
      <c r="G607">
        <f t="shared" si="135"/>
        <v>61332.902932335383</v>
      </c>
      <c r="H607">
        <f t="shared" si="143"/>
        <v>613329.02932335413</v>
      </c>
      <c r="I607">
        <f t="shared" si="136"/>
        <v>-3.0468752247368118E-6</v>
      </c>
      <c r="J607">
        <f t="shared" si="137"/>
        <v>-6.4630172810181112E-7</v>
      </c>
      <c r="K607">
        <f t="shared" si="138"/>
        <v>-7.1690382328322786E-6</v>
      </c>
      <c r="L607">
        <f t="shared" si="139"/>
        <v>1.0772388402951219E-5</v>
      </c>
      <c r="M607">
        <f t="shared" si="140"/>
        <v>8.9826782719683202E-8</v>
      </c>
      <c r="N607">
        <f t="shared" si="142"/>
        <v>8.9826782719683194E-7</v>
      </c>
    </row>
    <row r="608" spans="1:14">
      <c r="A608">
        <v>580</v>
      </c>
      <c r="B608">
        <f t="shared" si="141"/>
        <v>580</v>
      </c>
      <c r="C608">
        <f t="shared" si="131"/>
        <v>981640.8138616269</v>
      </c>
      <c r="D608">
        <f t="shared" si="132"/>
        <v>1.1929447852653837E-5</v>
      </c>
      <c r="E608">
        <f t="shared" si="133"/>
        <v>1.3232622478580471E-4</v>
      </c>
      <c r="F608">
        <f t="shared" si="134"/>
        <v>7355287.9471415626</v>
      </c>
      <c r="G608">
        <f t="shared" si="135"/>
        <v>61332.902932425211</v>
      </c>
      <c r="H608">
        <f t="shared" si="143"/>
        <v>613329.02932425239</v>
      </c>
      <c r="I608">
        <f t="shared" si="136"/>
        <v>-2.8902880797300265E-6</v>
      </c>
      <c r="J608">
        <f t="shared" si="137"/>
        <v>-6.1308653714593666E-7</v>
      </c>
      <c r="K608">
        <f t="shared" si="138"/>
        <v>-6.8006020001567902E-6</v>
      </c>
      <c r="L608">
        <f t="shared" si="139"/>
        <v>1.0218766275228082E-5</v>
      </c>
      <c r="M608">
        <f t="shared" si="140"/>
        <v>8.5210341804670262E-8</v>
      </c>
      <c r="N608">
        <f t="shared" si="142"/>
        <v>8.5210341804670262E-7</v>
      </c>
    </row>
    <row r="609" spans="1:14">
      <c r="A609">
        <v>581</v>
      </c>
      <c r="B609">
        <f t="shared" si="141"/>
        <v>581</v>
      </c>
      <c r="C609">
        <f t="shared" si="131"/>
        <v>981640.81385873666</v>
      </c>
      <c r="D609">
        <f t="shared" si="132"/>
        <v>1.1316361315507901E-5</v>
      </c>
      <c r="E609">
        <f t="shared" si="133"/>
        <v>1.2552562278564792E-4</v>
      </c>
      <c r="F609">
        <f t="shared" si="134"/>
        <v>7355287.9471517811</v>
      </c>
      <c r="G609">
        <f t="shared" si="135"/>
        <v>61332.90293251042</v>
      </c>
      <c r="H609">
        <f t="shared" si="143"/>
        <v>613329.02932510455</v>
      </c>
      <c r="I609">
        <f t="shared" si="136"/>
        <v>-2.7417483709238087E-6</v>
      </c>
      <c r="J609">
        <f t="shared" si="137"/>
        <v>-5.8157836454111529E-7</v>
      </c>
      <c r="K609">
        <f t="shared" si="138"/>
        <v>-6.4511007003319204E-6</v>
      </c>
      <c r="L609">
        <f t="shared" si="139"/>
        <v>9.6935962835432175E-6</v>
      </c>
      <c r="M609">
        <f t="shared" si="140"/>
        <v>8.0831152253627869E-8</v>
      </c>
      <c r="N609">
        <f t="shared" si="142"/>
        <v>8.0831152253627861E-7</v>
      </c>
    </row>
    <row r="610" spans="1:14">
      <c r="A610">
        <v>582</v>
      </c>
      <c r="B610">
        <f t="shared" si="141"/>
        <v>582</v>
      </c>
      <c r="C610">
        <f t="shared" si="131"/>
        <v>981640.81385599496</v>
      </c>
      <c r="D610">
        <f t="shared" si="132"/>
        <v>1.0734782950966787E-5</v>
      </c>
      <c r="E610">
        <f t="shared" si="133"/>
        <v>1.19074522085316E-4</v>
      </c>
      <c r="F610">
        <f t="shared" si="134"/>
        <v>7355287.9471614743</v>
      </c>
      <c r="G610">
        <f t="shared" si="135"/>
        <v>61332.902932591249</v>
      </c>
      <c r="H610">
        <f t="shared" si="143"/>
        <v>613329.02932591282</v>
      </c>
      <c r="I610">
        <f t="shared" si="136"/>
        <v>-2.6008425188419931E-6</v>
      </c>
      <c r="J610">
        <f t="shared" si="137"/>
        <v>-5.5168948200499422E-7</v>
      </c>
      <c r="K610">
        <f t="shared" si="138"/>
        <v>-6.119561216030354E-6</v>
      </c>
      <c r="L610">
        <f t="shared" si="139"/>
        <v>9.1954161957990084E-6</v>
      </c>
      <c r="M610">
        <f t="shared" si="140"/>
        <v>7.6677021078334192E-8</v>
      </c>
      <c r="N610">
        <f t="shared" si="142"/>
        <v>7.6677021078334184E-7</v>
      </c>
    </row>
    <row r="611" spans="1:14">
      <c r="A611">
        <v>583</v>
      </c>
      <c r="B611">
        <f t="shared" si="141"/>
        <v>583</v>
      </c>
      <c r="C611">
        <f t="shared" si="131"/>
        <v>981640.81385339412</v>
      </c>
      <c r="D611">
        <f t="shared" si="132"/>
        <v>1.0183093468961792E-5</v>
      </c>
      <c r="E611">
        <f t="shared" si="133"/>
        <v>1.1295496086928564E-4</v>
      </c>
      <c r="F611">
        <f t="shared" si="134"/>
        <v>7355287.9471706701</v>
      </c>
      <c r="G611">
        <f t="shared" si="135"/>
        <v>61332.902932667923</v>
      </c>
      <c r="H611">
        <f t="shared" si="143"/>
        <v>613329.02932667965</v>
      </c>
      <c r="I611">
        <f t="shared" si="136"/>
        <v>-2.4671781989744493E-6</v>
      </c>
      <c r="J611">
        <f t="shared" si="137"/>
        <v>-5.2333666984853374E-7</v>
      </c>
      <c r="K611">
        <f t="shared" si="138"/>
        <v>-5.8050604410518322E-6</v>
      </c>
      <c r="L611">
        <f t="shared" si="139"/>
        <v>8.72283892795366E-6</v>
      </c>
      <c r="M611">
        <f t="shared" si="140"/>
        <v>7.2736381921155652E-8</v>
      </c>
      <c r="N611">
        <f t="shared" si="142"/>
        <v>7.2736381921155649E-7</v>
      </c>
    </row>
    <row r="612" spans="1:14">
      <c r="A612">
        <v>584</v>
      </c>
      <c r="B612">
        <f t="shared" si="141"/>
        <v>584</v>
      </c>
      <c r="C612">
        <f t="shared" si="131"/>
        <v>981640.81385092693</v>
      </c>
      <c r="D612">
        <f t="shared" si="132"/>
        <v>9.6597567991132575E-6</v>
      </c>
      <c r="E612">
        <f t="shared" si="133"/>
        <v>1.0714990042823381E-4</v>
      </c>
      <c r="F612">
        <f t="shared" si="134"/>
        <v>7355287.9471793929</v>
      </c>
      <c r="G612">
        <f t="shared" si="135"/>
        <v>61332.902932740661</v>
      </c>
      <c r="H612">
        <f t="shared" si="143"/>
        <v>613329.02932740701</v>
      </c>
      <c r="I612">
        <f t="shared" si="136"/>
        <v>-2.3403832494269887E-6</v>
      </c>
      <c r="J612">
        <f t="shared" si="137"/>
        <v>-4.9644098526722316E-7</v>
      </c>
      <c r="K612">
        <f t="shared" si="138"/>
        <v>-5.5067227101162931E-6</v>
      </c>
      <c r="L612">
        <f t="shared" si="139"/>
        <v>8.2745486819596951E-6</v>
      </c>
      <c r="M612">
        <f t="shared" si="140"/>
        <v>6.8998262850808985E-8</v>
      </c>
      <c r="N612">
        <f t="shared" si="142"/>
        <v>6.8998262850808979E-7</v>
      </c>
    </row>
    <row r="613" spans="1:14">
      <c r="A613">
        <v>585</v>
      </c>
      <c r="B613">
        <f t="shared" si="141"/>
        <v>585</v>
      </c>
      <c r="C613">
        <f t="shared" si="131"/>
        <v>981640.81384858652</v>
      </c>
      <c r="D613">
        <f t="shared" si="132"/>
        <v>9.163315813846034E-6</v>
      </c>
      <c r="E613">
        <f t="shared" si="133"/>
        <v>1.0164317771811751E-4</v>
      </c>
      <c r="F613">
        <f t="shared" si="134"/>
        <v>7355287.9471876677</v>
      </c>
      <c r="G613">
        <f t="shared" si="135"/>
        <v>61332.902932809659</v>
      </c>
      <c r="H613">
        <f t="shared" si="143"/>
        <v>613329.02932809701</v>
      </c>
      <c r="I613">
        <f t="shared" si="136"/>
        <v>-2.2201046347100811E-6</v>
      </c>
      <c r="J613">
        <f t="shared" si="137"/>
        <v>-4.7092754254043664E-7</v>
      </c>
      <c r="K613">
        <f t="shared" si="138"/>
        <v>-5.223717360746878E-6</v>
      </c>
      <c r="L613">
        <f t="shared" si="139"/>
        <v>7.8492972821842098E-6</v>
      </c>
      <c r="M613">
        <f t="shared" si="140"/>
        <v>6.5452255813185955E-8</v>
      </c>
      <c r="N613">
        <f t="shared" si="142"/>
        <v>6.5452255813185955E-7</v>
      </c>
    </row>
    <row r="614" spans="1:14">
      <c r="A614">
        <v>586</v>
      </c>
      <c r="B614">
        <f t="shared" si="141"/>
        <v>586</v>
      </c>
      <c r="C614">
        <f t="shared" si="131"/>
        <v>981640.81384636636</v>
      </c>
      <c r="D614">
        <f t="shared" si="132"/>
        <v>8.6923882713055971E-6</v>
      </c>
      <c r="E614">
        <f t="shared" si="133"/>
        <v>9.6419460357370632E-5</v>
      </c>
      <c r="F614">
        <f t="shared" si="134"/>
        <v>7355287.9471955169</v>
      </c>
      <c r="G614">
        <f t="shared" si="135"/>
        <v>61332.902932875113</v>
      </c>
      <c r="H614">
        <f t="shared" si="143"/>
        <v>613329.02932875149</v>
      </c>
      <c r="I614">
        <f t="shared" si="136"/>
        <v>-2.1060074627812795E-6</v>
      </c>
      <c r="J614">
        <f t="shared" si="137"/>
        <v>-4.4672530452693712E-7</v>
      </c>
      <c r="K614">
        <f t="shared" si="138"/>
        <v>-4.9552564204543702E-6</v>
      </c>
      <c r="L614">
        <f t="shared" si="139"/>
        <v>7.4459007001104045E-6</v>
      </c>
      <c r="M614">
        <f t="shared" si="140"/>
        <v>6.2088487652182838E-8</v>
      </c>
      <c r="N614">
        <f t="shared" si="142"/>
        <v>6.2088487652182835E-7</v>
      </c>
    </row>
    <row r="615" spans="1:14">
      <c r="A615">
        <v>587</v>
      </c>
      <c r="B615">
        <f t="shared" si="141"/>
        <v>587</v>
      </c>
      <c r="C615">
        <f t="shared" si="131"/>
        <v>981640.81384426041</v>
      </c>
      <c r="D615">
        <f t="shared" si="132"/>
        <v>8.2456629667786598E-6</v>
      </c>
      <c r="E615">
        <f t="shared" si="133"/>
        <v>9.1464203936916268E-5</v>
      </c>
      <c r="F615">
        <f t="shared" si="134"/>
        <v>7355287.9472029628</v>
      </c>
      <c r="G615">
        <f t="shared" si="135"/>
        <v>61332.902932937199</v>
      </c>
      <c r="H615">
        <f t="shared" si="143"/>
        <v>613329.02932937234</v>
      </c>
      <c r="I615">
        <f t="shared" si="136"/>
        <v>-1.9977740526044796E-6</v>
      </c>
      <c r="J615">
        <f t="shared" si="137"/>
        <v>-4.2376688487599011E-7</v>
      </c>
      <c r="K615">
        <f t="shared" si="138"/>
        <v>-4.7005924127834533E-6</v>
      </c>
      <c r="L615">
        <f t="shared" si="139"/>
        <v>7.063235757644075E-6</v>
      </c>
      <c r="M615">
        <f t="shared" si="140"/>
        <v>5.8897592619847572E-8</v>
      </c>
      <c r="N615">
        <f t="shared" si="142"/>
        <v>5.8897592619847572E-7</v>
      </c>
    </row>
    <row r="616" spans="1:14">
      <c r="A616">
        <v>588</v>
      </c>
      <c r="B616">
        <f t="shared" si="141"/>
        <v>588</v>
      </c>
      <c r="C616">
        <f t="shared" si="131"/>
        <v>981640.81384226261</v>
      </c>
      <c r="D616">
        <f t="shared" si="132"/>
        <v>7.8218960819026696E-6</v>
      </c>
      <c r="E616">
        <f t="shared" si="133"/>
        <v>8.6763611524132814E-5</v>
      </c>
      <c r="F616">
        <f t="shared" si="134"/>
        <v>7355287.947210026</v>
      </c>
      <c r="G616">
        <f t="shared" si="135"/>
        <v>61332.902932996098</v>
      </c>
      <c r="H616">
        <f t="shared" si="143"/>
        <v>613329.02932996128</v>
      </c>
      <c r="I616">
        <f t="shared" si="136"/>
        <v>-1.8951030496298306E-6</v>
      </c>
      <c r="J616">
        <f t="shared" si="137"/>
        <v>-4.019883604033816E-7</v>
      </c>
      <c r="K616">
        <f t="shared" si="138"/>
        <v>-4.4590162761121795E-6</v>
      </c>
      <c r="L616">
        <f t="shared" si="139"/>
        <v>6.7002369998460867E-6</v>
      </c>
      <c r="M616">
        <f t="shared" si="140"/>
        <v>5.5870686299304787E-8</v>
      </c>
      <c r="N616">
        <f t="shared" si="142"/>
        <v>5.5870686299304783E-7</v>
      </c>
    </row>
    <row r="617" spans="1:14">
      <c r="A617">
        <v>589</v>
      </c>
      <c r="B617">
        <f t="shared" si="141"/>
        <v>589</v>
      </c>
      <c r="C617">
        <f t="shared" si="131"/>
        <v>981640.81384036748</v>
      </c>
      <c r="D617">
        <f t="shared" si="132"/>
        <v>7.4199077214992881E-6</v>
      </c>
      <c r="E617">
        <f t="shared" si="133"/>
        <v>8.2304595248020637E-5</v>
      </c>
      <c r="F617">
        <f t="shared" si="134"/>
        <v>7355287.9472167259</v>
      </c>
      <c r="G617">
        <f t="shared" si="135"/>
        <v>61332.90293305197</v>
      </c>
      <c r="H617">
        <f t="shared" si="143"/>
        <v>613329.02933051996</v>
      </c>
      <c r="I617">
        <f t="shared" si="136"/>
        <v>-1.7977085867315226E-6</v>
      </c>
      <c r="J617">
        <f t="shared" si="137"/>
        <v>-3.8132909310993951E-7</v>
      </c>
      <c r="K617">
        <f t="shared" si="138"/>
        <v>-4.2298553894099603E-6</v>
      </c>
      <c r="L617">
        <f t="shared" si="139"/>
        <v>6.3558937283835709E-6</v>
      </c>
      <c r="M617">
        <f t="shared" si="140"/>
        <v>5.2999340867852057E-8</v>
      </c>
      <c r="N617">
        <f t="shared" si="142"/>
        <v>5.2999340867852053E-7</v>
      </c>
    </row>
    <row r="618" spans="1:14">
      <c r="A618">
        <v>590</v>
      </c>
      <c r="B618">
        <f t="shared" si="141"/>
        <v>590</v>
      </c>
      <c r="C618">
        <f t="shared" si="131"/>
        <v>981640.8138385698</v>
      </c>
      <c r="D618">
        <f t="shared" si="132"/>
        <v>7.0385786283893487E-6</v>
      </c>
      <c r="E618">
        <f t="shared" si="133"/>
        <v>7.8074739858610681E-5</v>
      </c>
      <c r="F618">
        <f t="shared" si="134"/>
        <v>7355287.9472230822</v>
      </c>
      <c r="G618">
        <f t="shared" si="135"/>
        <v>61332.902933104968</v>
      </c>
      <c r="H618">
        <f t="shared" si="143"/>
        <v>613329.02933105</v>
      </c>
      <c r="I618">
        <f t="shared" si="136"/>
        <v>-1.705319488267245E-6</v>
      </c>
      <c r="J618">
        <f t="shared" si="137"/>
        <v>-3.6173156134700409E-7</v>
      </c>
      <c r="K618">
        <f t="shared" si="138"/>
        <v>-4.012471699457181E-6</v>
      </c>
      <c r="L618">
        <f t="shared" si="139"/>
        <v>6.0292471874400776E-6</v>
      </c>
      <c r="M618">
        <f t="shared" si="140"/>
        <v>5.0275561631352493E-8</v>
      </c>
      <c r="N618">
        <f t="shared" si="142"/>
        <v>5.0275561631352492E-7</v>
      </c>
    </row>
    <row r="619" spans="1:14">
      <c r="A619">
        <v>591</v>
      </c>
      <c r="B619">
        <f t="shared" si="141"/>
        <v>591</v>
      </c>
      <c r="C619">
        <f t="shared" si="131"/>
        <v>981640.81383686443</v>
      </c>
      <c r="D619">
        <f t="shared" si="132"/>
        <v>6.6768470670423448E-6</v>
      </c>
      <c r="E619">
        <f t="shared" si="133"/>
        <v>7.4062268159153503E-5</v>
      </c>
      <c r="F619">
        <f t="shared" si="134"/>
        <v>7355287.9472291116</v>
      </c>
      <c r="G619">
        <f t="shared" si="135"/>
        <v>61332.902933155245</v>
      </c>
      <c r="H619">
        <f t="shared" si="143"/>
        <v>613329.0293315528</v>
      </c>
      <c r="I619">
        <f t="shared" si="136"/>
        <v>-1.6176785150431774E-6</v>
      </c>
      <c r="J619">
        <f t="shared" si="137"/>
        <v>-3.4314119965875965E-7</v>
      </c>
      <c r="K619">
        <f t="shared" si="138"/>
        <v>-3.8062599443120519E-6</v>
      </c>
      <c r="L619">
        <f t="shared" si="139"/>
        <v>5.7193878942494005E-6</v>
      </c>
      <c r="M619">
        <f t="shared" si="140"/>
        <v>4.7691764764588179E-8</v>
      </c>
      <c r="N619">
        <f t="shared" si="142"/>
        <v>4.7691764764588179E-7</v>
      </c>
    </row>
    <row r="620" spans="1:14">
      <c r="A620">
        <v>592</v>
      </c>
      <c r="B620">
        <f t="shared" si="141"/>
        <v>592</v>
      </c>
      <c r="C620">
        <f t="shared" si="131"/>
        <v>981640.81383524672</v>
      </c>
      <c r="D620">
        <f t="shared" si="132"/>
        <v>6.333705867383585E-6</v>
      </c>
      <c r="E620">
        <f t="shared" si="133"/>
        <v>7.0256008214841445E-5</v>
      </c>
      <c r="F620">
        <f t="shared" si="134"/>
        <v>7355287.9472348308</v>
      </c>
      <c r="G620">
        <f t="shared" si="135"/>
        <v>61332.902933202939</v>
      </c>
      <c r="H620">
        <f t="shared" si="143"/>
        <v>613329.02933202975</v>
      </c>
      <c r="I620">
        <f t="shared" si="136"/>
        <v>-1.5345416480822729E-6</v>
      </c>
      <c r="J620">
        <f t="shared" si="137"/>
        <v>-3.2550624685550264E-7</v>
      </c>
      <c r="K620">
        <f t="shared" si="138"/>
        <v>-3.6106459680782977E-6</v>
      </c>
      <c r="L620">
        <f t="shared" si="139"/>
        <v>5.4254531068204758E-6</v>
      </c>
      <c r="M620">
        <f t="shared" si="140"/>
        <v>4.5240756195597036E-8</v>
      </c>
      <c r="N620">
        <f t="shared" si="142"/>
        <v>4.5240756195597034E-7</v>
      </c>
    </row>
    <row r="621" spans="1:14">
      <c r="A621">
        <v>593</v>
      </c>
      <c r="B621">
        <f t="shared" si="141"/>
        <v>593</v>
      </c>
      <c r="C621">
        <f t="shared" si="131"/>
        <v>981640.81383371213</v>
      </c>
      <c r="D621">
        <f t="shared" si="132"/>
        <v>6.0081996205280821E-6</v>
      </c>
      <c r="E621">
        <f t="shared" si="133"/>
        <v>6.6645362246763154E-5</v>
      </c>
      <c r="F621">
        <f t="shared" si="134"/>
        <v>7355287.9472402567</v>
      </c>
      <c r="G621">
        <f t="shared" si="135"/>
        <v>61332.90293324818</v>
      </c>
      <c r="H621">
        <f t="shared" si="143"/>
        <v>613329.02933248214</v>
      </c>
      <c r="I621">
        <f t="shared" si="136"/>
        <v>-1.4556774092016205E-6</v>
      </c>
      <c r="J621">
        <f t="shared" si="137"/>
        <v>-3.0877760189483395E-7</v>
      </c>
      <c r="K621">
        <f t="shared" si="138"/>
        <v>-3.4250851222814907E-6</v>
      </c>
      <c r="L621">
        <f t="shared" si="139"/>
        <v>5.1466244218027445E-6</v>
      </c>
      <c r="M621">
        <f t="shared" si="140"/>
        <v>4.2915711575200589E-8</v>
      </c>
      <c r="N621">
        <f t="shared" si="142"/>
        <v>4.2915711575200583E-7</v>
      </c>
    </row>
    <row r="622" spans="1:14">
      <c r="A622">
        <v>594</v>
      </c>
      <c r="B622">
        <f t="shared" si="141"/>
        <v>594</v>
      </c>
      <c r="C622">
        <f t="shared" si="131"/>
        <v>981640.81383225648</v>
      </c>
      <c r="D622">
        <f t="shared" si="132"/>
        <v>5.6994220186332478E-6</v>
      </c>
      <c r="E622">
        <f t="shared" si="133"/>
        <v>6.3220277124481668E-5</v>
      </c>
      <c r="F622">
        <f t="shared" si="134"/>
        <v>7355287.9472454032</v>
      </c>
      <c r="G622">
        <f t="shared" si="135"/>
        <v>61332.902933291094</v>
      </c>
      <c r="H622">
        <f t="shared" si="143"/>
        <v>613329.02933291125</v>
      </c>
      <c r="I622">
        <f t="shared" si="136"/>
        <v>-1.3808662165071678E-6</v>
      </c>
      <c r="J622">
        <f t="shared" si="137"/>
        <v>-2.9290868716950616E-7</v>
      </c>
      <c r="K622">
        <f t="shared" si="138"/>
        <v>-3.249060749402963E-6</v>
      </c>
      <c r="L622">
        <f t="shared" si="139"/>
        <v>4.8821254958036853E-6</v>
      </c>
      <c r="M622">
        <f t="shared" si="140"/>
        <v>4.0710157275951773E-8</v>
      </c>
      <c r="N622">
        <f t="shared" si="142"/>
        <v>4.0710157275951769E-7</v>
      </c>
    </row>
    <row r="623" spans="1:14">
      <c r="A623">
        <v>595</v>
      </c>
      <c r="B623">
        <f t="shared" si="141"/>
        <v>595</v>
      </c>
      <c r="C623">
        <f t="shared" si="131"/>
        <v>981640.81383087556</v>
      </c>
      <c r="D623">
        <f t="shared" si="132"/>
        <v>5.4065133314637421E-6</v>
      </c>
      <c r="E623">
        <f t="shared" si="133"/>
        <v>5.9971216375078708E-5</v>
      </c>
      <c r="F623">
        <f t="shared" si="134"/>
        <v>7355287.9472502852</v>
      </c>
      <c r="G623">
        <f t="shared" si="135"/>
        <v>61332.902933331803</v>
      </c>
      <c r="H623">
        <f t="shared" si="143"/>
        <v>613329.02933331835</v>
      </c>
      <c r="I623">
        <f t="shared" si="136"/>
        <v>-1.3098997730113177E-6</v>
      </c>
      <c r="J623">
        <f t="shared" si="137"/>
        <v>-2.7785531882127683E-7</v>
      </c>
      <c r="K623">
        <f t="shared" si="138"/>
        <v>-3.0820827443490087E-6</v>
      </c>
      <c r="L623">
        <f t="shared" si="139"/>
        <v>4.6312198838140055E-6</v>
      </c>
      <c r="M623">
        <f t="shared" si="140"/>
        <v>3.8617952367598158E-8</v>
      </c>
      <c r="N623">
        <f t="shared" si="142"/>
        <v>3.8617952367598158E-7</v>
      </c>
    </row>
    <row r="624" spans="1:14">
      <c r="A624">
        <v>596</v>
      </c>
      <c r="B624">
        <f t="shared" si="141"/>
        <v>596</v>
      </c>
      <c r="C624">
        <f t="shared" si="131"/>
        <v>981640.81382956565</v>
      </c>
      <c r="D624">
        <f t="shared" si="132"/>
        <v>5.1286580126424655E-6</v>
      </c>
      <c r="E624">
        <f t="shared" si="133"/>
        <v>5.6889133630729702E-5</v>
      </c>
      <c r="F624">
        <f t="shared" si="134"/>
        <v>7355287.9472549167</v>
      </c>
      <c r="G624">
        <f t="shared" si="135"/>
        <v>61332.902933370424</v>
      </c>
      <c r="H624">
        <f t="shared" si="143"/>
        <v>613329.0293337045</v>
      </c>
      <c r="I624">
        <f t="shared" si="136"/>
        <v>-1.2425804866711132E-6</v>
      </c>
      <c r="J624">
        <f t="shared" si="137"/>
        <v>-2.6357558371968403E-7</v>
      </c>
      <c r="K624">
        <f t="shared" si="138"/>
        <v>-2.9236861898500724E-6</v>
      </c>
      <c r="L624">
        <f t="shared" si="139"/>
        <v>4.3932089887219945E-6</v>
      </c>
      <c r="M624">
        <f t="shared" si="140"/>
        <v>3.6633271518874753E-8</v>
      </c>
      <c r="N624">
        <f t="shared" si="142"/>
        <v>3.663327151887475E-7</v>
      </c>
    </row>
    <row r="625" spans="1:14">
      <c r="A625">
        <v>597</v>
      </c>
      <c r="B625">
        <f t="shared" si="141"/>
        <v>597</v>
      </c>
      <c r="C625">
        <f t="shared" si="131"/>
        <v>981640.81382832304</v>
      </c>
      <c r="D625">
        <f t="shared" si="132"/>
        <v>4.865082428922781E-6</v>
      </c>
      <c r="E625">
        <f t="shared" si="133"/>
        <v>5.3965447440879631E-5</v>
      </c>
      <c r="F625">
        <f t="shared" si="134"/>
        <v>7355287.9472593097</v>
      </c>
      <c r="G625">
        <f t="shared" si="135"/>
        <v>61332.902933407058</v>
      </c>
      <c r="H625">
        <f t="shared" si="143"/>
        <v>613329.02933407086</v>
      </c>
      <c r="I625">
        <f t="shared" si="136"/>
        <v>-1.1787209202322242E-6</v>
      </c>
      <c r="J625">
        <f t="shared" si="137"/>
        <v>-2.5002972276321429E-7</v>
      </c>
      <c r="K625">
        <f t="shared" si="138"/>
        <v>-2.7734300619904476E-6</v>
      </c>
      <c r="L625">
        <f t="shared" si="139"/>
        <v>4.1674301162078666E-6</v>
      </c>
      <c r="M625">
        <f t="shared" si="140"/>
        <v>3.4750588778019865E-8</v>
      </c>
      <c r="N625">
        <f t="shared" si="142"/>
        <v>3.4750588778019864E-7</v>
      </c>
    </row>
    <row r="626" spans="1:14">
      <c r="A626">
        <v>598</v>
      </c>
      <c r="B626">
        <f t="shared" si="141"/>
        <v>598</v>
      </c>
      <c r="C626">
        <f t="shared" si="131"/>
        <v>981640.81382714433</v>
      </c>
      <c r="D626">
        <f t="shared" si="132"/>
        <v>4.6150527061595669E-6</v>
      </c>
      <c r="E626">
        <f t="shared" si="133"/>
        <v>5.1192017378889181E-5</v>
      </c>
      <c r="F626">
        <f t="shared" si="134"/>
        <v>7355287.9472634774</v>
      </c>
      <c r="G626">
        <f t="shared" si="135"/>
        <v>61332.902933441808</v>
      </c>
      <c r="H626">
        <f t="shared" si="143"/>
        <v>613329.02933441836</v>
      </c>
      <c r="I626">
        <f t="shared" si="136"/>
        <v>-1.1181432693469441E-6</v>
      </c>
      <c r="J626">
        <f t="shared" si="137"/>
        <v>-2.3718002017793831E-7</v>
      </c>
      <c r="K626">
        <f t="shared" si="138"/>
        <v>-2.6308960022643134E-6</v>
      </c>
      <c r="L626">
        <f t="shared" si="139"/>
        <v>3.9532546296023416E-6</v>
      </c>
      <c r="M626">
        <f t="shared" si="140"/>
        <v>3.2964662186854048E-8</v>
      </c>
      <c r="N626">
        <f t="shared" si="142"/>
        <v>3.2964662186854045E-7</v>
      </c>
    </row>
    <row r="627" spans="1:14">
      <c r="A627">
        <v>599</v>
      </c>
      <c r="B627">
        <f t="shared" si="141"/>
        <v>599</v>
      </c>
      <c r="C627">
        <f t="shared" si="131"/>
        <v>981640.81382602616</v>
      </c>
      <c r="D627">
        <f t="shared" si="132"/>
        <v>4.377872685981629E-6</v>
      </c>
      <c r="E627">
        <f t="shared" si="133"/>
        <v>4.8561121376624868E-5</v>
      </c>
      <c r="F627">
        <f t="shared" si="134"/>
        <v>7355287.9472674308</v>
      </c>
      <c r="G627">
        <f t="shared" si="135"/>
        <v>61332.902933474776</v>
      </c>
      <c r="H627">
        <f t="shared" si="143"/>
        <v>613329.02933474805</v>
      </c>
      <c r="I627">
        <f t="shared" si="136"/>
        <v>-1.0606788675131024E-6</v>
      </c>
      <c r="J627">
        <f t="shared" si="137"/>
        <v>-2.2499069850538951E-7</v>
      </c>
      <c r="K627">
        <f t="shared" si="138"/>
        <v>-2.4956871527391142E-6</v>
      </c>
      <c r="L627">
        <f t="shared" si="139"/>
        <v>3.7500861995720237E-6</v>
      </c>
      <c r="M627">
        <f t="shared" si="140"/>
        <v>3.1270519185583064E-8</v>
      </c>
      <c r="N627">
        <f t="shared" si="142"/>
        <v>3.1270519185583063E-7</v>
      </c>
    </row>
    <row r="628" spans="1:14">
      <c r="A628">
        <v>600</v>
      </c>
      <c r="B628">
        <f t="shared" si="141"/>
        <v>600</v>
      </c>
      <c r="C628">
        <f t="shared" si="131"/>
        <v>981640.8138249655</v>
      </c>
      <c r="D628">
        <f t="shared" si="132"/>
        <v>4.1528819874762397E-6</v>
      </c>
      <c r="E628">
        <f t="shared" si="133"/>
        <v>4.606543422388575E-5</v>
      </c>
      <c r="F628">
        <f t="shared" si="134"/>
        <v>7355287.9472711813</v>
      </c>
      <c r="G628">
        <f t="shared" si="135"/>
        <v>61332.902933506048</v>
      </c>
      <c r="H628">
        <f t="shared" si="143"/>
        <v>613329.02933506074</v>
      </c>
      <c r="I628">
        <f t="shared" si="136"/>
        <v>-1.0061677164555136E-6</v>
      </c>
      <c r="J628">
        <f t="shared" si="137"/>
        <v>-2.1342781898729795E-7</v>
      </c>
      <c r="K628">
        <f t="shared" si="138"/>
        <v>-2.3674270510830443E-6</v>
      </c>
      <c r="L628">
        <f t="shared" si="139"/>
        <v>3.5573591437581688E-6</v>
      </c>
      <c r="M628">
        <f t="shared" si="140"/>
        <v>2.9663442767687425E-8</v>
      </c>
      <c r="N628">
        <f t="shared" si="142"/>
        <v>2.9663442767687424E-7</v>
      </c>
    </row>
    <row r="629" spans="1:14">
      <c r="A629">
        <v>601</v>
      </c>
      <c r="B629">
        <f t="shared" si="141"/>
        <v>601</v>
      </c>
      <c r="C629">
        <f t="shared" si="131"/>
        <v>981640.81382395932</v>
      </c>
      <c r="D629">
        <f t="shared" si="132"/>
        <v>3.9394541684889421E-6</v>
      </c>
      <c r="E629">
        <f t="shared" si="133"/>
        <v>4.3698007172802704E-5</v>
      </c>
      <c r="F629">
        <f t="shared" si="134"/>
        <v>7355287.9472747389</v>
      </c>
      <c r="G629">
        <f t="shared" si="135"/>
        <v>61332.902933535712</v>
      </c>
      <c r="H629">
        <f t="shared" si="143"/>
        <v>613329.02933535737</v>
      </c>
      <c r="I629">
        <f t="shared" si="136"/>
        <v>-9.5445804064238107E-7</v>
      </c>
      <c r="J629">
        <f t="shared" si="137"/>
        <v>-2.0245918706982298E-7</v>
      </c>
      <c r="K629">
        <f t="shared" si="138"/>
        <v>-2.2457585823800561E-6</v>
      </c>
      <c r="L629">
        <f t="shared" si="139"/>
        <v>3.3745368517459103E-6</v>
      </c>
      <c r="M629">
        <f t="shared" si="140"/>
        <v>2.8138958346349583E-8</v>
      </c>
      <c r="N629">
        <f t="shared" si="142"/>
        <v>2.8138958346349582E-7</v>
      </c>
    </row>
    <row r="630" spans="1:14">
      <c r="A630">
        <v>602</v>
      </c>
      <c r="B630">
        <f t="shared" si="141"/>
        <v>602</v>
      </c>
      <c r="C630">
        <f t="shared" si="131"/>
        <v>981640.81382300484</v>
      </c>
      <c r="D630">
        <f t="shared" si="132"/>
        <v>3.736994981419119E-6</v>
      </c>
      <c r="E630">
        <f t="shared" si="133"/>
        <v>4.145224859042265E-5</v>
      </c>
      <c r="F630">
        <f t="shared" si="134"/>
        <v>7355287.9472781131</v>
      </c>
      <c r="G630">
        <f t="shared" si="135"/>
        <v>61332.902933563848</v>
      </c>
      <c r="H630">
        <f t="shared" si="143"/>
        <v>613329.02933563874</v>
      </c>
      <c r="I630">
        <f t="shared" si="136"/>
        <v>-9.0540586469631575E-7</v>
      </c>
      <c r="J630">
        <f t="shared" si="137"/>
        <v>-1.9205426276417754E-7</v>
      </c>
      <c r="K630">
        <f t="shared" si="138"/>
        <v>-2.1303429848139189E-6</v>
      </c>
      <c r="L630">
        <f t="shared" si="139"/>
        <v>3.2011102909785611E-6</v>
      </c>
      <c r="M630">
        <f t="shared" si="140"/>
        <v>2.6692821295850846E-8</v>
      </c>
      <c r="N630">
        <f t="shared" si="142"/>
        <v>2.6692821295850846E-7</v>
      </c>
    </row>
    <row r="631" spans="1:14">
      <c r="A631">
        <v>603</v>
      </c>
      <c r="B631">
        <f t="shared" si="141"/>
        <v>603</v>
      </c>
      <c r="C631">
        <f t="shared" si="131"/>
        <v>981640.81382209947</v>
      </c>
      <c r="D631">
        <f t="shared" si="132"/>
        <v>3.5449407186549414E-6</v>
      </c>
      <c r="E631">
        <f t="shared" si="133"/>
        <v>3.9321905605608731E-5</v>
      </c>
      <c r="F631">
        <f t="shared" si="134"/>
        <v>7355287.9472813141</v>
      </c>
      <c r="G631">
        <f t="shared" si="135"/>
        <v>61332.902933590543</v>
      </c>
      <c r="H631">
        <f t="shared" si="143"/>
        <v>613329.02933590568</v>
      </c>
      <c r="I631">
        <f t="shared" si="136"/>
        <v>-8.5887461252333567E-7</v>
      </c>
      <c r="J631">
        <f t="shared" si="137"/>
        <v>-1.8218407561406264E-7</v>
      </c>
      <c r="K631">
        <f t="shared" si="138"/>
        <v>-2.0208589064528638E-6</v>
      </c>
      <c r="L631">
        <f t="shared" si="139"/>
        <v>3.0365965894570125E-6</v>
      </c>
      <c r="M631">
        <f t="shared" si="140"/>
        <v>2.5321005133249582E-8</v>
      </c>
      <c r="N631">
        <f t="shared" si="142"/>
        <v>2.532100513324958E-7</v>
      </c>
    </row>
    <row r="632" spans="1:14">
      <c r="A632">
        <v>604</v>
      </c>
      <c r="B632">
        <f t="shared" si="141"/>
        <v>604</v>
      </c>
      <c r="C632">
        <f t="shared" si="131"/>
        <v>981640.81382124056</v>
      </c>
      <c r="D632">
        <f t="shared" si="132"/>
        <v>3.3627566430408788E-6</v>
      </c>
      <c r="E632">
        <f t="shared" si="133"/>
        <v>3.7301046699155869E-5</v>
      </c>
      <c r="F632">
        <f t="shared" si="134"/>
        <v>7355287.9472843511</v>
      </c>
      <c r="G632">
        <f t="shared" si="135"/>
        <v>61332.902933615864</v>
      </c>
      <c r="H632">
        <f t="shared" si="143"/>
        <v>613329.02933615888</v>
      </c>
      <c r="I632">
        <f t="shared" si="136"/>
        <v>-8.1473472704371398E-7</v>
      </c>
      <c r="J632">
        <f t="shared" si="137"/>
        <v>-1.7282114403315449E-7</v>
      </c>
      <c r="K632">
        <f t="shared" si="138"/>
        <v>-1.9170015105086134E-6</v>
      </c>
      <c r="L632">
        <f t="shared" si="139"/>
        <v>2.8805376912780468E-6</v>
      </c>
      <c r="M632">
        <f t="shared" si="140"/>
        <v>2.4019690307434846E-8</v>
      </c>
      <c r="N632">
        <f t="shared" si="142"/>
        <v>2.4019690307434846E-7</v>
      </c>
    </row>
    <row r="633" spans="1:14">
      <c r="A633">
        <v>605</v>
      </c>
      <c r="B633">
        <f t="shared" si="141"/>
        <v>605</v>
      </c>
      <c r="C633">
        <f t="shared" si="131"/>
        <v>981640.81382042577</v>
      </c>
      <c r="D633">
        <f t="shared" si="132"/>
        <v>3.1899354990077244E-6</v>
      </c>
      <c r="E633">
        <f t="shared" si="133"/>
        <v>3.5384045188647256E-5</v>
      </c>
      <c r="F633">
        <f t="shared" si="134"/>
        <v>7355287.9472872317</v>
      </c>
      <c r="G633">
        <f t="shared" si="135"/>
        <v>61332.902933639882</v>
      </c>
      <c r="H633">
        <f t="shared" si="143"/>
        <v>613329.02933639905</v>
      </c>
      <c r="I633">
        <f t="shared" si="136"/>
        <v>-7.7286330946588245E-7</v>
      </c>
      <c r="J633">
        <f t="shared" si="137"/>
        <v>-1.6393939878805654E-7</v>
      </c>
      <c r="K633">
        <f t="shared" si="138"/>
        <v>-1.8184816265785592E-6</v>
      </c>
      <c r="L633">
        <f t="shared" si="139"/>
        <v>2.7324990812681575E-6</v>
      </c>
      <c r="M633">
        <f t="shared" si="140"/>
        <v>2.2785253564340889E-8</v>
      </c>
      <c r="N633">
        <f t="shared" si="142"/>
        <v>2.2785253564340888E-7</v>
      </c>
    </row>
    <row r="634" spans="1:14">
      <c r="A634">
        <v>606</v>
      </c>
      <c r="B634">
        <f t="shared" si="141"/>
        <v>606</v>
      </c>
      <c r="C634">
        <f t="shared" si="131"/>
        <v>981640.81381965289</v>
      </c>
      <c r="D634">
        <f t="shared" si="132"/>
        <v>3.025996100219668E-6</v>
      </c>
      <c r="E634">
        <f t="shared" si="133"/>
        <v>3.3565563562068697E-5</v>
      </c>
      <c r="F634">
        <f t="shared" si="134"/>
        <v>7355287.9472899642</v>
      </c>
      <c r="G634">
        <f t="shared" si="135"/>
        <v>61332.90293366267</v>
      </c>
      <c r="H634">
        <f t="shared" si="143"/>
        <v>613329.02933662687</v>
      </c>
      <c r="I634">
        <f t="shared" si="136"/>
        <v>-7.3314377709902482E-7</v>
      </c>
      <c r="J634">
        <f t="shared" si="137"/>
        <v>-1.555141104136686E-7</v>
      </c>
      <c r="K634">
        <f t="shared" si="138"/>
        <v>-1.7250249455079038E-6</v>
      </c>
      <c r="L634">
        <f t="shared" si="139"/>
        <v>2.5920685751618851E-6</v>
      </c>
      <c r="M634">
        <f t="shared" si="140"/>
        <v>2.1614257858711914E-8</v>
      </c>
      <c r="N634">
        <f t="shared" si="142"/>
        <v>2.1614257858711912E-7</v>
      </c>
    </row>
    <row r="635" spans="1:14">
      <c r="A635">
        <v>607</v>
      </c>
      <c r="B635">
        <f t="shared" si="141"/>
        <v>607</v>
      </c>
      <c r="C635">
        <f t="shared" si="131"/>
        <v>981640.81381891971</v>
      </c>
      <c r="D635">
        <f t="shared" si="132"/>
        <v>2.8704819898059994E-6</v>
      </c>
      <c r="E635">
        <f t="shared" si="133"/>
        <v>3.184053861656079E-5</v>
      </c>
      <c r="F635">
        <f t="shared" si="134"/>
        <v>7355287.9472925561</v>
      </c>
      <c r="G635">
        <f t="shared" si="135"/>
        <v>61332.902933684287</v>
      </c>
      <c r="H635">
        <f t="shared" si="143"/>
        <v>613329.02933684306</v>
      </c>
      <c r="I635">
        <f t="shared" si="136"/>
        <v>-6.9546553875160355E-7</v>
      </c>
      <c r="J635">
        <f t="shared" si="137"/>
        <v>-1.4752182035887671E-7</v>
      </c>
      <c r="K635">
        <f t="shared" si="138"/>
        <v>-1.6363712556300046E-6</v>
      </c>
      <c r="L635">
        <f t="shared" si="139"/>
        <v>2.4588551719561562E-6</v>
      </c>
      <c r="M635">
        <f t="shared" si="140"/>
        <v>2.0503442784328568E-8</v>
      </c>
      <c r="N635">
        <f t="shared" si="142"/>
        <v>2.0503442784328567E-7</v>
      </c>
    </row>
    <row r="636" spans="1:14">
      <c r="A636">
        <v>608</v>
      </c>
      <c r="B636">
        <f t="shared" si="141"/>
        <v>608</v>
      </c>
      <c r="C636">
        <f t="shared" si="131"/>
        <v>981640.81381822424</v>
      </c>
      <c r="D636">
        <f t="shared" si="132"/>
        <v>2.7229601694471227E-6</v>
      </c>
      <c r="E636">
        <f t="shared" si="133"/>
        <v>3.0204167360930786E-5</v>
      </c>
      <c r="F636">
        <f t="shared" si="134"/>
        <v>7355287.9472950147</v>
      </c>
      <c r="G636">
        <f t="shared" si="135"/>
        <v>61332.90293370479</v>
      </c>
      <c r="H636">
        <f t="shared" si="143"/>
        <v>613329.02933704806</v>
      </c>
      <c r="I636">
        <f t="shared" si="136"/>
        <v>-6.5972368681203456E-7</v>
      </c>
      <c r="J636">
        <f t="shared" si="137"/>
        <v>-1.3994027567085151E-7</v>
      </c>
      <c r="K636">
        <f t="shared" si="138"/>
        <v>-1.552273718258393E-6</v>
      </c>
      <c r="L636">
        <f t="shared" si="139"/>
        <v>2.3324879652452283E-6</v>
      </c>
      <c r="M636">
        <f t="shared" si="140"/>
        <v>1.9449715496050877E-8</v>
      </c>
      <c r="N636">
        <f t="shared" si="142"/>
        <v>1.9449715496050876E-7</v>
      </c>
    </row>
    <row r="637" spans="1:14">
      <c r="A637">
        <v>609</v>
      </c>
      <c r="B637">
        <f t="shared" si="141"/>
        <v>609</v>
      </c>
      <c r="C637">
        <f t="shared" si="131"/>
        <v>981640.81381756451</v>
      </c>
      <c r="D637">
        <f t="shared" si="132"/>
        <v>2.5830198937762711E-6</v>
      </c>
      <c r="E637">
        <f t="shared" si="133"/>
        <v>2.8651893642672391E-5</v>
      </c>
      <c r="F637">
        <f t="shared" si="134"/>
        <v>7355287.9472973468</v>
      </c>
      <c r="G637">
        <f t="shared" si="135"/>
        <v>61332.902933724239</v>
      </c>
      <c r="H637">
        <f t="shared" si="143"/>
        <v>613329.02933724259</v>
      </c>
      <c r="I637">
        <f t="shared" si="136"/>
        <v>-6.2581870515416591E-7</v>
      </c>
      <c r="J637">
        <f t="shared" si="137"/>
        <v>-1.3274836703609705E-7</v>
      </c>
      <c r="K637">
        <f t="shared" si="138"/>
        <v>-1.472498180413213E-6</v>
      </c>
      <c r="L637">
        <f t="shared" si="139"/>
        <v>2.2126151105050741E-6</v>
      </c>
      <c r="M637">
        <f t="shared" si="140"/>
        <v>1.8450142098401937E-8</v>
      </c>
      <c r="N637">
        <f t="shared" si="142"/>
        <v>1.8450142098401936E-7</v>
      </c>
    </row>
    <row r="638" spans="1:14">
      <c r="A638">
        <v>610</v>
      </c>
      <c r="B638">
        <f t="shared" si="141"/>
        <v>610</v>
      </c>
      <c r="C638">
        <f t="shared" si="131"/>
        <v>981640.81381693867</v>
      </c>
      <c r="D638">
        <f t="shared" si="132"/>
        <v>2.4502715267401741E-6</v>
      </c>
      <c r="E638">
        <f t="shared" si="133"/>
        <v>2.7179395462259177E-5</v>
      </c>
      <c r="F638">
        <f t="shared" si="134"/>
        <v>7355287.9472995596</v>
      </c>
      <c r="G638">
        <f t="shared" si="135"/>
        <v>61332.902933742691</v>
      </c>
      <c r="H638">
        <f t="shared" si="143"/>
        <v>613329.02933742711</v>
      </c>
      <c r="I638">
        <f t="shared" si="136"/>
        <v>-5.9365619205428278E-7</v>
      </c>
      <c r="J638">
        <f t="shared" si="137"/>
        <v>-1.2592607000573751E-7</v>
      </c>
      <c r="K638">
        <f t="shared" si="138"/>
        <v>-1.3968225228685049E-6</v>
      </c>
      <c r="L638">
        <f t="shared" si="139"/>
        <v>2.0989028454518095E-6</v>
      </c>
      <c r="M638">
        <f t="shared" si="140"/>
        <v>1.750193947671553E-8</v>
      </c>
      <c r="N638">
        <f t="shared" si="142"/>
        <v>1.7501939476715529E-7</v>
      </c>
    </row>
    <row r="639" spans="1:14">
      <c r="A639">
        <v>611</v>
      </c>
      <c r="B639">
        <f t="shared" si="141"/>
        <v>611</v>
      </c>
      <c r="C639">
        <f t="shared" si="131"/>
        <v>981640.81381634506</v>
      </c>
      <c r="D639">
        <f t="shared" si="132"/>
        <v>2.3243454567344365E-6</v>
      </c>
      <c r="E639">
        <f t="shared" si="133"/>
        <v>2.5782572939390672E-5</v>
      </c>
      <c r="F639">
        <f t="shared" si="134"/>
        <v>7355287.9473016588</v>
      </c>
      <c r="G639">
        <f t="shared" si="135"/>
        <v>61332.90293376019</v>
      </c>
      <c r="H639">
        <f t="shared" si="143"/>
        <v>613329.02933760209</v>
      </c>
      <c r="I639">
        <f t="shared" si="136"/>
        <v>-5.6314659734815744E-7</v>
      </c>
      <c r="J639">
        <f t="shared" si="137"/>
        <v>-1.1945438924139482E-7</v>
      </c>
      <c r="K639">
        <f t="shared" si="138"/>
        <v>-1.3250360417050984E-6</v>
      </c>
      <c r="L639">
        <f t="shared" si="139"/>
        <v>1.9910345607465474E-6</v>
      </c>
      <c r="M639">
        <f t="shared" si="140"/>
        <v>1.6602467548103117E-8</v>
      </c>
      <c r="N639">
        <f t="shared" si="142"/>
        <v>1.6602467548103117E-7</v>
      </c>
    </row>
    <row r="640" spans="1:14">
      <c r="A640">
        <v>612</v>
      </c>
      <c r="B640">
        <f t="shared" si="141"/>
        <v>612</v>
      </c>
      <c r="C640">
        <f t="shared" si="131"/>
        <v>981640.81381578196</v>
      </c>
      <c r="D640">
        <f t="shared" si="132"/>
        <v>2.2048910674930415E-6</v>
      </c>
      <c r="E640">
        <f t="shared" si="133"/>
        <v>2.4457536897685574E-5</v>
      </c>
      <c r="F640">
        <f t="shared" si="134"/>
        <v>7355287.94730365</v>
      </c>
      <c r="G640">
        <f t="shared" si="135"/>
        <v>61332.902933776793</v>
      </c>
      <c r="H640">
        <f t="shared" si="143"/>
        <v>613329.02933776809</v>
      </c>
      <c r="I640">
        <f t="shared" si="136"/>
        <v>-5.34204973096306E-7</v>
      </c>
      <c r="J640">
        <f t="shared" si="137"/>
        <v>-1.1331530562642163E-7</v>
      </c>
      <c r="K640">
        <f t="shared" si="138"/>
        <v>-1.2569388616471734E-6</v>
      </c>
      <c r="L640">
        <f t="shared" si="139"/>
        <v>1.8887099184592365E-6</v>
      </c>
      <c r="M640">
        <f t="shared" si="140"/>
        <v>1.5749221910664582E-8</v>
      </c>
      <c r="N640">
        <f t="shared" si="142"/>
        <v>1.5749221910664581E-7</v>
      </c>
    </row>
    <row r="641" spans="1:14">
      <c r="A641">
        <v>613</v>
      </c>
      <c r="B641">
        <f t="shared" si="141"/>
        <v>613</v>
      </c>
      <c r="C641">
        <f t="shared" ref="C641:C704" si="144">C640+I640*B$8</f>
        <v>981640.81381524773</v>
      </c>
      <c r="D641">
        <f t="shared" ref="D641:D704" si="145">D640+J640*B$8</f>
        <v>2.0915757618666198E-6</v>
      </c>
      <c r="E641">
        <f t="shared" ref="E641:E704" si="146">E640+K640*B$8</f>
        <v>2.32005980360384E-5</v>
      </c>
      <c r="F641">
        <f t="shared" ref="F641:F704" si="147">F640+L640*B$8</f>
        <v>7355287.9473055387</v>
      </c>
      <c r="G641">
        <f t="shared" ref="G641:G704" si="148">G640+M640*B$8</f>
        <v>61332.902933792546</v>
      </c>
      <c r="H641">
        <f t="shared" si="143"/>
        <v>613329.0293379256</v>
      </c>
      <c r="I641">
        <f t="shared" si="136"/>
        <v>-5.0675073706323205E-7</v>
      </c>
      <c r="J641">
        <f t="shared" si="137"/>
        <v>-1.0749172609523031E-7</v>
      </c>
      <c r="K641">
        <f t="shared" si="138"/>
        <v>-1.1923413795490388E-6</v>
      </c>
      <c r="L641">
        <f t="shared" si="139"/>
        <v>1.7916440158370253E-6</v>
      </c>
      <c r="M641">
        <f t="shared" si="140"/>
        <v>1.4939826870475856E-8</v>
      </c>
      <c r="N641">
        <f t="shared" si="142"/>
        <v>1.4939826870475856E-7</v>
      </c>
    </row>
    <row r="642" spans="1:14">
      <c r="A642">
        <v>614</v>
      </c>
      <c r="B642">
        <f t="shared" si="141"/>
        <v>614</v>
      </c>
      <c r="C642">
        <f t="shared" si="144"/>
        <v>981640.81381474098</v>
      </c>
      <c r="D642">
        <f t="shared" si="145"/>
        <v>1.9840840357713895E-6</v>
      </c>
      <c r="E642">
        <f t="shared" si="146"/>
        <v>2.2008256656489362E-5</v>
      </c>
      <c r="F642">
        <f t="shared" si="147"/>
        <v>7355287.9473073306</v>
      </c>
      <c r="G642">
        <f t="shared" si="148"/>
        <v>61332.902933807483</v>
      </c>
      <c r="H642">
        <f t="shared" si="143"/>
        <v>613329.02933807496</v>
      </c>
      <c r="I642">
        <f t="shared" si="136"/>
        <v>-4.8070744835211067E-7</v>
      </c>
      <c r="J642">
        <f t="shared" si="137"/>
        <v>-1.019674360410286E-7</v>
      </c>
      <c r="K642">
        <f t="shared" si="138"/>
        <v>-1.1310637364826286E-6</v>
      </c>
      <c r="L642">
        <f t="shared" si="139"/>
        <v>1.6995665920488295E-6</v>
      </c>
      <c r="M642">
        <f t="shared" si="140"/>
        <v>1.4172028826938495E-8</v>
      </c>
      <c r="N642">
        <f t="shared" si="142"/>
        <v>1.4172028826938495E-7</v>
      </c>
    </row>
    <row r="643" spans="1:14">
      <c r="A643">
        <v>615</v>
      </c>
      <c r="B643">
        <f t="shared" si="141"/>
        <v>615</v>
      </c>
      <c r="C643">
        <f t="shared" si="144"/>
        <v>981640.8138142603</v>
      </c>
      <c r="D643">
        <f t="shared" si="145"/>
        <v>1.8821165997303608E-6</v>
      </c>
      <c r="E643">
        <f t="shared" si="146"/>
        <v>2.0877192920006735E-5</v>
      </c>
      <c r="F643">
        <f t="shared" si="147"/>
        <v>7355287.9473090302</v>
      </c>
      <c r="G643">
        <f t="shared" si="148"/>
        <v>61332.902933821657</v>
      </c>
      <c r="H643">
        <f t="shared" si="143"/>
        <v>613329.02933821664</v>
      </c>
      <c r="I643">
        <f t="shared" si="136"/>
        <v>-4.5600259457021135E-7</v>
      </c>
      <c r="J643">
        <f t="shared" si="137"/>
        <v>-9.6727054169450133E-8</v>
      </c>
      <c r="K643">
        <f t="shared" si="138"/>
        <v>-1.0729353169558453E-6</v>
      </c>
      <c r="L643">
        <f t="shared" si="139"/>
        <v>1.6122212756974327E-6</v>
      </c>
      <c r="M643">
        <f t="shared" si="140"/>
        <v>1.3443689998074004E-8</v>
      </c>
      <c r="N643">
        <f t="shared" si="142"/>
        <v>1.3443689998074004E-7</v>
      </c>
    </row>
    <row r="644" spans="1:14">
      <c r="A644">
        <v>616</v>
      </c>
      <c r="B644">
        <f t="shared" si="141"/>
        <v>616</v>
      </c>
      <c r="C644">
        <f t="shared" si="144"/>
        <v>981640.8138138043</v>
      </c>
      <c r="D644">
        <f t="shared" si="145"/>
        <v>1.7853895455609107E-6</v>
      </c>
      <c r="E644">
        <f t="shared" si="146"/>
        <v>1.9804257603050889E-5</v>
      </c>
      <c r="F644">
        <f t="shared" si="147"/>
        <v>7355287.9473106423</v>
      </c>
      <c r="G644">
        <f t="shared" si="148"/>
        <v>61332.902933835103</v>
      </c>
      <c r="H644">
        <f t="shared" si="143"/>
        <v>613329.0293383511</v>
      </c>
      <c r="I644">
        <f t="shared" si="136"/>
        <v>-4.3256738993246471E-7</v>
      </c>
      <c r="J644">
        <f t="shared" si="137"/>
        <v>-9.1755989672378689E-8</v>
      </c>
      <c r="K644">
        <f t="shared" si="138"/>
        <v>-1.0177942738674279E-6</v>
      </c>
      <c r="L644">
        <f t="shared" si="139"/>
        <v>1.529364871003979E-6</v>
      </c>
      <c r="M644">
        <f t="shared" si="140"/>
        <v>1.275278246829222E-8</v>
      </c>
      <c r="N644">
        <f t="shared" si="142"/>
        <v>1.2752782468292219E-7</v>
      </c>
    </row>
    <row r="645" spans="1:14">
      <c r="A645">
        <v>617</v>
      </c>
      <c r="B645">
        <f t="shared" si="141"/>
        <v>617</v>
      </c>
      <c r="C645">
        <f t="shared" si="144"/>
        <v>981640.8138133717</v>
      </c>
      <c r="D645">
        <f t="shared" si="145"/>
        <v>1.6936335558885321E-6</v>
      </c>
      <c r="E645">
        <f t="shared" si="146"/>
        <v>1.878646332918346E-5</v>
      </c>
      <c r="F645">
        <f t="shared" si="147"/>
        <v>7355287.9473121716</v>
      </c>
      <c r="G645">
        <f t="shared" si="148"/>
        <v>61332.902933847858</v>
      </c>
      <c r="H645">
        <f t="shared" si="143"/>
        <v>613329.02933847858</v>
      </c>
      <c r="I645">
        <f t="shared" si="136"/>
        <v>-4.1033658374103249E-7</v>
      </c>
      <c r="J645">
        <f t="shared" si="137"/>
        <v>-8.7040401602725275E-8</v>
      </c>
      <c r="K645">
        <f t="shared" si="138"/>
        <v>-9.6548707787567021E-7</v>
      </c>
      <c r="L645">
        <f t="shared" si="139"/>
        <v>1.4507666806773672E-6</v>
      </c>
      <c r="M645">
        <f t="shared" si="140"/>
        <v>1.2097382542060945E-8</v>
      </c>
      <c r="N645">
        <f t="shared" si="142"/>
        <v>1.2097382542060944E-7</v>
      </c>
    </row>
    <row r="646" spans="1:14">
      <c r="A646">
        <v>618</v>
      </c>
      <c r="B646">
        <f t="shared" si="141"/>
        <v>618</v>
      </c>
      <c r="C646">
        <f t="shared" si="144"/>
        <v>981640.81381296134</v>
      </c>
      <c r="D646">
        <f t="shared" si="145"/>
        <v>1.6065931542858069E-6</v>
      </c>
      <c r="E646">
        <f t="shared" si="146"/>
        <v>1.7820976251307789E-5</v>
      </c>
      <c r="F646">
        <f t="shared" si="147"/>
        <v>7355287.9473136226</v>
      </c>
      <c r="G646">
        <f t="shared" si="148"/>
        <v>61332.902933859958</v>
      </c>
      <c r="H646">
        <f t="shared" si="143"/>
        <v>613329.02933859953</v>
      </c>
      <c r="I646">
        <f t="shared" si="136"/>
        <v>-3.8924827870762892E-7</v>
      </c>
      <c r="J646">
        <f t="shared" si="137"/>
        <v>-8.2567160337045288E-8</v>
      </c>
      <c r="K646">
        <f t="shared" si="138"/>
        <v>-9.1586808992629687E-7</v>
      </c>
      <c r="L646">
        <f t="shared" si="139"/>
        <v>1.3762078635832153E-6</v>
      </c>
      <c r="M646">
        <f t="shared" si="140"/>
        <v>1.1475665387755764E-8</v>
      </c>
      <c r="N646">
        <f t="shared" si="142"/>
        <v>1.1475665387755763E-7</v>
      </c>
    </row>
    <row r="647" spans="1:14">
      <c r="A647">
        <v>619</v>
      </c>
      <c r="B647">
        <f t="shared" si="141"/>
        <v>619</v>
      </c>
      <c r="C647">
        <f t="shared" si="144"/>
        <v>981640.81381257204</v>
      </c>
      <c r="D647">
        <f t="shared" si="145"/>
        <v>1.5240259939487615E-6</v>
      </c>
      <c r="E647">
        <f t="shared" si="146"/>
        <v>1.6905108161381491E-5</v>
      </c>
      <c r="F647">
        <f t="shared" si="147"/>
        <v>7355287.9473149991</v>
      </c>
      <c r="G647">
        <f t="shared" si="148"/>
        <v>61332.902933871432</v>
      </c>
      <c r="H647">
        <f t="shared" si="143"/>
        <v>613329.02933871432</v>
      </c>
      <c r="I647">
        <f t="shared" si="136"/>
        <v>-3.6924375861274894E-7</v>
      </c>
      <c r="J647">
        <f t="shared" si="137"/>
        <v>-7.8323811018695641E-8</v>
      </c>
      <c r="K647">
        <f t="shared" si="138"/>
        <v>-8.6879915574928773E-7</v>
      </c>
      <c r="L647">
        <f t="shared" si="139"/>
        <v>1.3054808254239555E-6</v>
      </c>
      <c r="M647">
        <f t="shared" si="140"/>
        <v>1.0885899956776868E-8</v>
      </c>
      <c r="N647">
        <f t="shared" si="142"/>
        <v>1.0885899956776868E-7</v>
      </c>
    </row>
    <row r="648" spans="1:14">
      <c r="A648">
        <v>620</v>
      </c>
      <c r="B648">
        <f t="shared" si="141"/>
        <v>620</v>
      </c>
      <c r="C648">
        <f t="shared" si="144"/>
        <v>981640.81381220277</v>
      </c>
      <c r="D648">
        <f t="shared" si="145"/>
        <v>1.445702182930066E-6</v>
      </c>
      <c r="E648">
        <f t="shared" si="146"/>
        <v>1.6036309005632202E-5</v>
      </c>
      <c r="F648">
        <f t="shared" si="147"/>
        <v>7355287.9473163048</v>
      </c>
      <c r="G648">
        <f t="shared" si="148"/>
        <v>61332.902933882317</v>
      </c>
      <c r="H648">
        <f t="shared" si="143"/>
        <v>613329.02933882317</v>
      </c>
      <c r="I648">
        <f t="shared" si="136"/>
        <v>-3.5026732482195427E-7</v>
      </c>
      <c r="J648">
        <f t="shared" si="137"/>
        <v>-7.4298538879746803E-8</v>
      </c>
      <c r="K648">
        <f t="shared" si="138"/>
        <v>-8.2414922119560364E-7</v>
      </c>
      <c r="L648">
        <f t="shared" si="139"/>
        <v>1.2383886407335186E-6</v>
      </c>
      <c r="M648">
        <f t="shared" si="140"/>
        <v>1.0326444163786185E-8</v>
      </c>
      <c r="N648">
        <f t="shared" si="142"/>
        <v>1.0326444163786184E-7</v>
      </c>
    </row>
    <row r="649" spans="1:14">
      <c r="A649">
        <v>621</v>
      </c>
      <c r="B649">
        <f t="shared" si="141"/>
        <v>621</v>
      </c>
      <c r="C649">
        <f t="shared" si="144"/>
        <v>981640.81381185248</v>
      </c>
      <c r="D649">
        <f t="shared" si="145"/>
        <v>1.371403644050319E-6</v>
      </c>
      <c r="E649">
        <f t="shared" si="146"/>
        <v>1.5212159784436599E-5</v>
      </c>
      <c r="F649">
        <f t="shared" si="147"/>
        <v>7355287.9473175434</v>
      </c>
      <c r="G649">
        <f t="shared" si="148"/>
        <v>61332.902933892641</v>
      </c>
      <c r="H649">
        <f t="shared" si="143"/>
        <v>613329.02933892643</v>
      </c>
      <c r="I649">
        <f t="shared" si="136"/>
        <v>-3.3226614120402851E-7</v>
      </c>
      <c r="J649">
        <f t="shared" si="137"/>
        <v>-7.0480136345095513E-8</v>
      </c>
      <c r="K649">
        <f t="shared" si="138"/>
        <v>-7.8179396734279858E-7</v>
      </c>
      <c r="L649">
        <f t="shared" si="139"/>
        <v>1.1747445045772773E-6</v>
      </c>
      <c r="M649">
        <f t="shared" si="140"/>
        <v>9.7957403146451356E-9</v>
      </c>
      <c r="N649">
        <f t="shared" si="142"/>
        <v>9.7957403146451349E-8</v>
      </c>
    </row>
    <row r="650" spans="1:14">
      <c r="A650">
        <v>622</v>
      </c>
      <c r="B650">
        <f t="shared" si="141"/>
        <v>622</v>
      </c>
      <c r="C650">
        <f t="shared" si="144"/>
        <v>981640.81381152023</v>
      </c>
      <c r="D650">
        <f t="shared" si="145"/>
        <v>1.3009235077052235E-6</v>
      </c>
      <c r="E650">
        <f t="shared" si="146"/>
        <v>1.44303658170938E-5</v>
      </c>
      <c r="F650">
        <f t="shared" si="147"/>
        <v>7355287.9473187178</v>
      </c>
      <c r="G650">
        <f t="shared" si="148"/>
        <v>61332.902933902435</v>
      </c>
      <c r="H650">
        <f t="shared" si="143"/>
        <v>613329.02933902433</v>
      </c>
      <c r="I650">
        <f t="shared" si="136"/>
        <v>-3.151900870192069E-7</v>
      </c>
      <c r="J650">
        <f t="shared" si="137"/>
        <v>-6.6857971827185803E-8</v>
      </c>
      <c r="K650">
        <f t="shared" si="138"/>
        <v>-7.4161546435353737E-7</v>
      </c>
      <c r="L650">
        <f t="shared" si="139"/>
        <v>1.114371212430607E-6</v>
      </c>
      <c r="M650">
        <f t="shared" si="140"/>
        <v>9.2923107693230255E-9</v>
      </c>
      <c r="N650">
        <f t="shared" si="142"/>
        <v>9.2923107693230249E-8</v>
      </c>
    </row>
    <row r="651" spans="1:14">
      <c r="A651">
        <v>623</v>
      </c>
      <c r="B651">
        <f t="shared" si="141"/>
        <v>623</v>
      </c>
      <c r="C651">
        <f t="shared" si="144"/>
        <v>981640.81381120509</v>
      </c>
      <c r="D651">
        <f t="shared" si="145"/>
        <v>1.2340655358780377E-6</v>
      </c>
      <c r="E651">
        <f t="shared" si="146"/>
        <v>1.3688750352740262E-5</v>
      </c>
      <c r="F651">
        <f t="shared" si="147"/>
        <v>7355287.9473198326</v>
      </c>
      <c r="G651">
        <f t="shared" si="148"/>
        <v>61332.902933911726</v>
      </c>
      <c r="H651">
        <f t="shared" si="143"/>
        <v>613329.02933911723</v>
      </c>
      <c r="I651">
        <f t="shared" si="136"/>
        <v>-2.989916173678781E-7</v>
      </c>
      <c r="J651">
        <f t="shared" si="137"/>
        <v>-6.3421960124453688E-8</v>
      </c>
      <c r="K651">
        <f t="shared" si="138"/>
        <v>-7.0350184312326101E-7</v>
      </c>
      <c r="L651">
        <f t="shared" si="139"/>
        <v>1.0571006667878926E-6</v>
      </c>
      <c r="M651">
        <f t="shared" si="140"/>
        <v>8.8147538277002694E-9</v>
      </c>
      <c r="N651">
        <f t="shared" si="142"/>
        <v>8.8147538277002691E-8</v>
      </c>
    </row>
    <row r="652" spans="1:14">
      <c r="A652">
        <v>624</v>
      </c>
      <c r="B652">
        <f t="shared" si="141"/>
        <v>624</v>
      </c>
      <c r="C652">
        <f t="shared" si="144"/>
        <v>981640.81381090614</v>
      </c>
      <c r="D652">
        <f t="shared" si="145"/>
        <v>1.1706435757535841E-6</v>
      </c>
      <c r="E652">
        <f t="shared" si="146"/>
        <v>1.2985248509617002E-5</v>
      </c>
      <c r="F652">
        <f t="shared" si="147"/>
        <v>7355287.9473208897</v>
      </c>
      <c r="G652">
        <f t="shared" si="148"/>
        <v>61332.902933920537</v>
      </c>
      <c r="H652">
        <f t="shared" si="143"/>
        <v>613329.02933920536</v>
      </c>
      <c r="I652">
        <f t="shared" si="136"/>
        <v>-2.8362563081120296E-7</v>
      </c>
      <c r="J652">
        <f t="shared" si="137"/>
        <v>-6.0162534341075761E-8</v>
      </c>
      <c r="K652">
        <f t="shared" si="138"/>
        <v>-6.6734698380276311E-7</v>
      </c>
      <c r="L652">
        <f t="shared" si="139"/>
        <v>1.0027734091282306E-6</v>
      </c>
      <c r="M652">
        <f t="shared" si="140"/>
        <v>8.3617398268113147E-9</v>
      </c>
      <c r="N652">
        <f t="shared" si="142"/>
        <v>8.361739826811314E-8</v>
      </c>
    </row>
    <row r="653" spans="1:14">
      <c r="A653">
        <v>625</v>
      </c>
      <c r="B653">
        <f t="shared" si="141"/>
        <v>625</v>
      </c>
      <c r="C653">
        <f t="shared" si="144"/>
        <v>981640.81381062255</v>
      </c>
      <c r="D653">
        <f t="shared" si="145"/>
        <v>1.1104810414125084E-6</v>
      </c>
      <c r="E653">
        <f t="shared" si="146"/>
        <v>1.2317901525814239E-5</v>
      </c>
      <c r="F653">
        <f t="shared" si="147"/>
        <v>7355287.9473218927</v>
      </c>
      <c r="G653">
        <f t="shared" si="148"/>
        <v>61332.902933928897</v>
      </c>
      <c r="H653">
        <f t="shared" si="143"/>
        <v>613329.02933928894</v>
      </c>
      <c r="I653">
        <f t="shared" si="136"/>
        <v>-2.6904934379506757E-7</v>
      </c>
      <c r="J653">
        <f t="shared" si="137"/>
        <v>-5.7070619249837546E-8</v>
      </c>
      <c r="K653">
        <f t="shared" si="138"/>
        <v>-6.3305022032843393E-7</v>
      </c>
      <c r="L653">
        <f t="shared" si="139"/>
        <v>9.5123817593467829E-7</v>
      </c>
      <c r="M653">
        <f t="shared" si="140"/>
        <v>7.9320074386607743E-9</v>
      </c>
      <c r="N653">
        <f t="shared" si="142"/>
        <v>7.9320074386607743E-8</v>
      </c>
    </row>
    <row r="654" spans="1:14">
      <c r="A654">
        <v>626</v>
      </c>
      <c r="B654">
        <f t="shared" si="141"/>
        <v>626</v>
      </c>
      <c r="C654">
        <f t="shared" si="144"/>
        <v>981640.81381035352</v>
      </c>
      <c r="D654">
        <f t="shared" si="145"/>
        <v>1.0534104221626708E-6</v>
      </c>
      <c r="E654">
        <f t="shared" si="146"/>
        <v>1.1684851305485805E-5</v>
      </c>
      <c r="F654">
        <f t="shared" si="147"/>
        <v>7355287.9473228436</v>
      </c>
      <c r="G654">
        <f t="shared" si="148"/>
        <v>61332.902933936828</v>
      </c>
      <c r="H654">
        <f t="shared" si="143"/>
        <v>613329.02933936822</v>
      </c>
      <c r="I654">
        <f t="shared" si="136"/>
        <v>-2.552221715277287E-7</v>
      </c>
      <c r="J654">
        <f t="shared" si="137"/>
        <v>-5.4137606023956069E-8</v>
      </c>
      <c r="K654">
        <f t="shared" si="138"/>
        <v>-6.005160601374919E-7</v>
      </c>
      <c r="L654">
        <f t="shared" si="139"/>
        <v>9.0235147753087196E-7</v>
      </c>
      <c r="M654">
        <f t="shared" si="140"/>
        <v>7.5243601583047907E-9</v>
      </c>
      <c r="N654">
        <f t="shared" si="142"/>
        <v>7.5243601583047907E-8</v>
      </c>
    </row>
    <row r="655" spans="1:14">
      <c r="A655">
        <v>627</v>
      </c>
      <c r="B655">
        <f t="shared" si="141"/>
        <v>627</v>
      </c>
      <c r="C655">
        <f t="shared" si="144"/>
        <v>981640.81381009833</v>
      </c>
      <c r="D655">
        <f t="shared" si="145"/>
        <v>9.9927281613871475E-7</v>
      </c>
      <c r="E655">
        <f t="shared" si="146"/>
        <v>1.1084335245348313E-5</v>
      </c>
      <c r="F655">
        <f t="shared" si="147"/>
        <v>7355287.947323746</v>
      </c>
      <c r="G655">
        <f t="shared" si="148"/>
        <v>61332.902933944351</v>
      </c>
      <c r="H655">
        <f t="shared" si="143"/>
        <v>613329.02933944343</v>
      </c>
      <c r="I655">
        <f t="shared" si="136"/>
        <v>-2.4210561497947831E-7</v>
      </c>
      <c r="J655">
        <f t="shared" si="137"/>
        <v>-5.1355328267502465E-8</v>
      </c>
      <c r="K655">
        <f t="shared" si="138"/>
        <v>-5.6965391828780691E-7</v>
      </c>
      <c r="L655">
        <f t="shared" si="139"/>
        <v>8.5597719856236827E-7</v>
      </c>
      <c r="M655">
        <f t="shared" si="140"/>
        <v>7.1376629724193913E-9</v>
      </c>
      <c r="N655">
        <f t="shared" si="142"/>
        <v>7.1376629724193909E-8</v>
      </c>
    </row>
    <row r="656" spans="1:14">
      <c r="A656">
        <v>628</v>
      </c>
      <c r="B656">
        <f t="shared" si="141"/>
        <v>628</v>
      </c>
      <c r="C656">
        <f t="shared" si="144"/>
        <v>981640.81380985619</v>
      </c>
      <c r="D656">
        <f t="shared" si="145"/>
        <v>9.4791748787121232E-7</v>
      </c>
      <c r="E656">
        <f t="shared" si="146"/>
        <v>1.0514681327060506E-5</v>
      </c>
      <c r="F656">
        <f t="shared" si="147"/>
        <v>7355287.9473246019</v>
      </c>
      <c r="G656">
        <f t="shared" si="148"/>
        <v>61332.902933951489</v>
      </c>
      <c r="H656">
        <f t="shared" si="143"/>
        <v>613329.02933951479</v>
      </c>
      <c r="I656">
        <f t="shared" si="136"/>
        <v>-2.2966315368970042E-7</v>
      </c>
      <c r="J656">
        <f t="shared" si="137"/>
        <v>-4.8716039277685544E-8</v>
      </c>
      <c r="K656">
        <f t="shared" si="138"/>
        <v>-5.4037786524202252E-7</v>
      </c>
      <c r="L656">
        <f t="shared" si="139"/>
        <v>8.119862190103284E-7</v>
      </c>
      <c r="M656">
        <f t="shared" si="140"/>
        <v>6.7708391990800874E-9</v>
      </c>
      <c r="N656">
        <f t="shared" si="142"/>
        <v>6.7708391990800871E-8</v>
      </c>
    </row>
    <row r="657" spans="1:14">
      <c r="A657">
        <v>629</v>
      </c>
      <c r="B657">
        <f t="shared" si="141"/>
        <v>629</v>
      </c>
      <c r="C657">
        <f t="shared" si="144"/>
        <v>981640.8138096265</v>
      </c>
      <c r="D657">
        <f t="shared" si="145"/>
        <v>8.9920144859352675E-7</v>
      </c>
      <c r="E657">
        <f t="shared" si="146"/>
        <v>9.9743034618184838E-6</v>
      </c>
      <c r="F657">
        <f t="shared" si="147"/>
        <v>7355287.947325414</v>
      </c>
      <c r="G657">
        <f t="shared" si="148"/>
        <v>61332.902933958263</v>
      </c>
      <c r="H657">
        <f t="shared" si="143"/>
        <v>613329.02933958254</v>
      </c>
      <c r="I657">
        <f t="shared" si="136"/>
        <v>-2.1786014408286323E-7</v>
      </c>
      <c r="J657">
        <f t="shared" si="137"/>
        <v>-4.6212390475688292E-8</v>
      </c>
      <c r="K657">
        <f t="shared" si="138"/>
        <v>-5.1260638761373493E-7</v>
      </c>
      <c r="L657">
        <f t="shared" si="139"/>
        <v>7.7025605468233268E-7</v>
      </c>
      <c r="M657">
        <f t="shared" si="140"/>
        <v>6.4228674899537622E-9</v>
      </c>
      <c r="N657">
        <f t="shared" si="142"/>
        <v>6.4228674899537616E-8</v>
      </c>
    </row>
    <row r="658" spans="1:14">
      <c r="A658">
        <v>630</v>
      </c>
      <c r="B658">
        <f t="shared" si="141"/>
        <v>630</v>
      </c>
      <c r="C658">
        <f t="shared" si="144"/>
        <v>981640.81380940869</v>
      </c>
      <c r="D658">
        <f t="shared" si="145"/>
        <v>8.5298905811783842E-7</v>
      </c>
      <c r="E658">
        <f t="shared" si="146"/>
        <v>9.4616970742047496E-6</v>
      </c>
      <c r="F658">
        <f t="shared" si="147"/>
        <v>7355287.9473261843</v>
      </c>
      <c r="G658">
        <f t="shared" si="148"/>
        <v>61332.902933964688</v>
      </c>
      <c r="H658">
        <f t="shared" si="143"/>
        <v>613329.0293396468</v>
      </c>
      <c r="I658">
        <f t="shared" si="136"/>
        <v>-2.0666372301032642E-7</v>
      </c>
      <c r="J658">
        <f t="shared" si="137"/>
        <v>-4.3837410946001788E-8</v>
      </c>
      <c r="K658">
        <f t="shared" si="138"/>
        <v>-4.8626216120957095E-7</v>
      </c>
      <c r="L658">
        <f t="shared" si="139"/>
        <v>7.3067051617934317E-7</v>
      </c>
      <c r="M658">
        <f t="shared" si="140"/>
        <v>6.0927789865559884E-9</v>
      </c>
      <c r="N658">
        <f t="shared" si="142"/>
        <v>6.0927789865559877E-8</v>
      </c>
    </row>
    <row r="659" spans="1:14">
      <c r="A659">
        <v>631</v>
      </c>
      <c r="B659">
        <f t="shared" si="141"/>
        <v>631</v>
      </c>
      <c r="C659">
        <f t="shared" si="144"/>
        <v>981640.81380920205</v>
      </c>
      <c r="D659">
        <f t="shared" si="145"/>
        <v>8.0915164717183658E-7</v>
      </c>
      <c r="E659">
        <f t="shared" si="146"/>
        <v>8.9754349129951791E-6</v>
      </c>
      <c r="F659">
        <f t="shared" si="147"/>
        <v>7355287.9473269153</v>
      </c>
      <c r="G659">
        <f t="shared" si="148"/>
        <v>61332.902933970778</v>
      </c>
      <c r="H659">
        <f t="shared" si="143"/>
        <v>613329.02933970769</v>
      </c>
      <c r="I659">
        <f t="shared" si="136"/>
        <v>-1.9604271624939562E-7</v>
      </c>
      <c r="J659">
        <f t="shared" si="137"/>
        <v>-4.1584488027288047E-8</v>
      </c>
      <c r="K659">
        <f t="shared" si="138"/>
        <v>-4.6127183573524603E-7</v>
      </c>
      <c r="L659">
        <f t="shared" si="139"/>
        <v>6.9311938538927368E-7</v>
      </c>
      <c r="M659">
        <f t="shared" si="140"/>
        <v>5.7796546226559759E-9</v>
      </c>
      <c r="N659">
        <f t="shared" si="142"/>
        <v>5.7796546226559753E-8</v>
      </c>
    </row>
    <row r="660" spans="1:14">
      <c r="A660">
        <v>632</v>
      </c>
      <c r="B660">
        <f t="shared" si="141"/>
        <v>632</v>
      </c>
      <c r="C660">
        <f t="shared" si="144"/>
        <v>981640.81380900601</v>
      </c>
      <c r="D660">
        <f t="shared" si="145"/>
        <v>7.6756715914454856E-7</v>
      </c>
      <c r="E660">
        <f t="shared" si="146"/>
        <v>8.5141630772599328E-6</v>
      </c>
      <c r="F660">
        <f t="shared" si="147"/>
        <v>7355287.9473276082</v>
      </c>
      <c r="G660">
        <f t="shared" si="148"/>
        <v>61332.902933976555</v>
      </c>
      <c r="H660">
        <f t="shared" si="143"/>
        <v>613329.02933976543</v>
      </c>
      <c r="I660">
        <f t="shared" si="136"/>
        <v>-1.8596755170485778E-7</v>
      </c>
      <c r="J660">
        <f t="shared" si="137"/>
        <v>-3.94473489007308E-8</v>
      </c>
      <c r="K660">
        <f t="shared" si="138"/>
        <v>-4.3756583056616003E-7</v>
      </c>
      <c r="L660">
        <f t="shared" si="139"/>
        <v>6.5749810860643046E-7</v>
      </c>
      <c r="M660">
        <f t="shared" si="140"/>
        <v>5.4826225653182044E-9</v>
      </c>
      <c r="N660">
        <f t="shared" si="142"/>
        <v>5.4826225653182039E-8</v>
      </c>
    </row>
    <row r="661" spans="1:14">
      <c r="A661">
        <v>633</v>
      </c>
      <c r="B661">
        <f t="shared" si="141"/>
        <v>633</v>
      </c>
      <c r="C661">
        <f t="shared" si="144"/>
        <v>981640.81380882009</v>
      </c>
      <c r="D661">
        <f t="shared" si="145"/>
        <v>7.2811981024381773E-7</v>
      </c>
      <c r="E661">
        <f t="shared" si="146"/>
        <v>8.0765972466937719E-6</v>
      </c>
      <c r="F661">
        <f t="shared" si="147"/>
        <v>7355287.9473282658</v>
      </c>
      <c r="G661">
        <f t="shared" si="148"/>
        <v>61332.902933982041</v>
      </c>
      <c r="H661">
        <f t="shared" si="143"/>
        <v>613329.02933982026</v>
      </c>
      <c r="I661">
        <f t="shared" si="136"/>
        <v>-1.7641017707132373E-7</v>
      </c>
      <c r="J661">
        <f t="shared" si="137"/>
        <v>-3.7420043124610667E-8</v>
      </c>
      <c r="K661">
        <f t="shared" si="138"/>
        <v>-4.1507814101389337E-7</v>
      </c>
      <c r="L661">
        <f t="shared" si="139"/>
        <v>6.2370750542237189E-7</v>
      </c>
      <c r="M661">
        <f t="shared" si="140"/>
        <v>5.2008557874558408E-9</v>
      </c>
      <c r="N661">
        <f t="shared" si="142"/>
        <v>5.2008557874558408E-8</v>
      </c>
    </row>
    <row r="662" spans="1:14">
      <c r="A662">
        <v>634</v>
      </c>
      <c r="B662">
        <f t="shared" si="141"/>
        <v>634</v>
      </c>
      <c r="C662">
        <f t="shared" si="144"/>
        <v>981640.81380864372</v>
      </c>
      <c r="D662">
        <f t="shared" si="145"/>
        <v>6.9069976711920709E-7</v>
      </c>
      <c r="E662">
        <f t="shared" si="146"/>
        <v>7.661519105679879E-6</v>
      </c>
      <c r="F662">
        <f t="shared" si="147"/>
        <v>7355287.9473288897</v>
      </c>
      <c r="G662">
        <f t="shared" si="148"/>
        <v>61332.902933987243</v>
      </c>
      <c r="H662">
        <f t="shared" si="143"/>
        <v>613329.0293398723</v>
      </c>
      <c r="I662">
        <f t="shared" si="136"/>
        <v>-1.6734398172712551E-7</v>
      </c>
      <c r="J662">
        <f t="shared" si="137"/>
        <v>-3.5496926066475655E-8</v>
      </c>
      <c r="K662">
        <f t="shared" si="138"/>
        <v>-3.9374615454919061E-7</v>
      </c>
      <c r="L662">
        <f t="shared" si="139"/>
        <v>5.916534925776546E-7</v>
      </c>
      <c r="M662">
        <f t="shared" si="140"/>
        <v>4.9335697651371942E-9</v>
      </c>
      <c r="N662">
        <f t="shared" si="142"/>
        <v>4.9335697651371935E-8</v>
      </c>
    </row>
    <row r="663" spans="1:14">
      <c r="A663">
        <v>635</v>
      </c>
      <c r="B663">
        <f t="shared" si="141"/>
        <v>635</v>
      </c>
      <c r="C663">
        <f t="shared" si="144"/>
        <v>981640.81380847644</v>
      </c>
      <c r="D663">
        <f t="shared" si="145"/>
        <v>6.5520284105273143E-7</v>
      </c>
      <c r="E663">
        <f t="shared" si="146"/>
        <v>7.2677729511306886E-6</v>
      </c>
      <c r="F663">
        <f t="shared" si="147"/>
        <v>7355287.9473294811</v>
      </c>
      <c r="G663">
        <f t="shared" si="148"/>
        <v>61332.902933992176</v>
      </c>
      <c r="H663">
        <f t="shared" si="143"/>
        <v>613329.02933992166</v>
      </c>
      <c r="I663">
        <f t="shared" si="136"/>
        <v>-1.5874372264229667E-7</v>
      </c>
      <c r="J663">
        <f t="shared" si="137"/>
        <v>-3.3672643186777172E-8</v>
      </c>
      <c r="K663">
        <f t="shared" si="138"/>
        <v>-3.7351047646974181E-7</v>
      </c>
      <c r="L663">
        <f t="shared" si="139"/>
        <v>5.6124682200558188E-7</v>
      </c>
      <c r="M663">
        <f t="shared" si="140"/>
        <v>4.680020293233796E-9</v>
      </c>
      <c r="N663">
        <f t="shared" si="142"/>
        <v>4.6800202932337953E-8</v>
      </c>
    </row>
    <row r="664" spans="1:14">
      <c r="A664">
        <v>636</v>
      </c>
      <c r="B664">
        <f t="shared" si="141"/>
        <v>636</v>
      </c>
      <c r="C664">
        <f t="shared" si="144"/>
        <v>981640.81380831765</v>
      </c>
      <c r="D664">
        <f t="shared" si="145"/>
        <v>6.2153019786595424E-7</v>
      </c>
      <c r="E664">
        <f t="shared" si="146"/>
        <v>6.8942624746609468E-6</v>
      </c>
      <c r="F664">
        <f t="shared" si="147"/>
        <v>7355287.9473300427</v>
      </c>
      <c r="G664">
        <f t="shared" si="148"/>
        <v>61332.902933996855</v>
      </c>
      <c r="H664">
        <f t="shared" si="143"/>
        <v>613329.02933996846</v>
      </c>
      <c r="I664">
        <f t="shared" si="136"/>
        <v>-1.5058545409434248E-7</v>
      </c>
      <c r="J664">
        <f t="shared" si="137"/>
        <v>-3.1942115130212419E-8</v>
      </c>
      <c r="K664">
        <f t="shared" si="138"/>
        <v>-3.5431476452736655E-7</v>
      </c>
      <c r="L664">
        <f t="shared" si="139"/>
        <v>5.3240283233859325E-7</v>
      </c>
      <c r="M664">
        <f t="shared" si="140"/>
        <v>4.439501413328244E-9</v>
      </c>
      <c r="N664">
        <f t="shared" si="142"/>
        <v>4.439501413328244E-8</v>
      </c>
    </row>
    <row r="665" spans="1:14">
      <c r="A665">
        <v>637</v>
      </c>
      <c r="B665">
        <f t="shared" si="141"/>
        <v>637</v>
      </c>
      <c r="C665">
        <f t="shared" si="144"/>
        <v>981640.813808167</v>
      </c>
      <c r="D665">
        <f t="shared" si="145"/>
        <v>5.8958808273574182E-7</v>
      </c>
      <c r="E665">
        <f t="shared" si="146"/>
        <v>6.53994771013358E-6</v>
      </c>
      <c r="F665">
        <f t="shared" si="147"/>
        <v>7355287.9473305754</v>
      </c>
      <c r="G665">
        <f t="shared" si="148"/>
        <v>61332.902934001293</v>
      </c>
      <c r="H665">
        <f t="shared" si="143"/>
        <v>613329.02934001281</v>
      </c>
      <c r="I665">
        <f t="shared" si="136"/>
        <v>-1.4284646099610559E-7</v>
      </c>
      <c r="J665">
        <f t="shared" si="137"/>
        <v>-3.0300523583262895E-8</v>
      </c>
      <c r="K665">
        <f t="shared" si="138"/>
        <v>-3.3610557205415446E-7</v>
      </c>
      <c r="L665">
        <f t="shared" si="139"/>
        <v>5.0504121318541057E-7</v>
      </c>
      <c r="M665">
        <f t="shared" si="140"/>
        <v>4.2113434481124416E-9</v>
      </c>
      <c r="N665">
        <f t="shared" si="142"/>
        <v>4.2113434481124416E-8</v>
      </c>
    </row>
    <row r="666" spans="1:14">
      <c r="A666">
        <v>638</v>
      </c>
      <c r="B666">
        <f t="shared" si="141"/>
        <v>638</v>
      </c>
      <c r="C666">
        <f t="shared" si="144"/>
        <v>981640.81380802416</v>
      </c>
      <c r="D666">
        <f t="shared" si="145"/>
        <v>5.5928755915247891E-7</v>
      </c>
      <c r="E666">
        <f t="shared" si="146"/>
        <v>6.2038421380794254E-6</v>
      </c>
      <c r="F666">
        <f t="shared" si="147"/>
        <v>7355287.9473310802</v>
      </c>
      <c r="G666">
        <f t="shared" si="148"/>
        <v>61332.902934005506</v>
      </c>
      <c r="H666">
        <f t="shared" si="143"/>
        <v>613329.02934005496</v>
      </c>
      <c r="I666">
        <f t="shared" si="136"/>
        <v>-1.3550519565009325E-7</v>
      </c>
      <c r="J666">
        <f t="shared" si="137"/>
        <v>-2.8743297858552274E-8</v>
      </c>
      <c r="K666">
        <f t="shared" si="138"/>
        <v>-3.1883219915077625E-7</v>
      </c>
      <c r="L666">
        <f t="shared" si="139"/>
        <v>4.7908578152261835E-7</v>
      </c>
      <c r="M666">
        <f t="shared" si="140"/>
        <v>3.9949111368034212E-9</v>
      </c>
      <c r="N666">
        <f t="shared" si="142"/>
        <v>3.9949111368034209E-8</v>
      </c>
    </row>
    <row r="667" spans="1:14">
      <c r="A667">
        <v>639</v>
      </c>
      <c r="B667">
        <f t="shared" si="141"/>
        <v>639</v>
      </c>
      <c r="C667">
        <f t="shared" si="144"/>
        <v>981640.81380788865</v>
      </c>
      <c r="D667">
        <f t="shared" si="145"/>
        <v>5.3054426129392666E-7</v>
      </c>
      <c r="E667">
        <f t="shared" si="146"/>
        <v>5.8850099389286495E-6</v>
      </c>
      <c r="F667">
        <f t="shared" si="147"/>
        <v>7355287.9473315589</v>
      </c>
      <c r="G667">
        <f t="shared" si="148"/>
        <v>61332.9029340095</v>
      </c>
      <c r="H667">
        <f t="shared" si="143"/>
        <v>613329.02934009489</v>
      </c>
      <c r="I667">
        <f t="shared" si="136"/>
        <v>-1.2854121775317008E-7</v>
      </c>
      <c r="J667">
        <f t="shared" si="137"/>
        <v>-2.7266102168670329E-8</v>
      </c>
      <c r="K667">
        <f t="shared" si="138"/>
        <v>-3.0244655152262928E-7</v>
      </c>
      <c r="L667">
        <f t="shared" si="139"/>
        <v>4.5446426957808451E-7</v>
      </c>
      <c r="M667">
        <f t="shared" si="140"/>
        <v>3.7896018663851906E-9</v>
      </c>
      <c r="N667">
        <f t="shared" si="142"/>
        <v>3.7896018663851904E-8</v>
      </c>
    </row>
    <row r="668" spans="1:14">
      <c r="A668">
        <v>640</v>
      </c>
      <c r="B668">
        <f t="shared" si="141"/>
        <v>640</v>
      </c>
      <c r="C668">
        <f t="shared" si="144"/>
        <v>981640.81380776013</v>
      </c>
      <c r="D668">
        <f t="shared" si="145"/>
        <v>5.0327815912525636E-7</v>
      </c>
      <c r="E668">
        <f t="shared" si="146"/>
        <v>5.5825633874060201E-6</v>
      </c>
      <c r="F668">
        <f t="shared" si="147"/>
        <v>7355287.9473320134</v>
      </c>
      <c r="G668">
        <f t="shared" si="148"/>
        <v>61332.902934013291</v>
      </c>
      <c r="H668">
        <f t="shared" si="143"/>
        <v>613329.02934013284</v>
      </c>
      <c r="I668">
        <f t="shared" ref="I668:I731" si="149">-B$9*C668*(D668 + E668) - B$9*C668*(B$12)*(D668+E668)</f>
        <v>-1.219351374845721E-7</v>
      </c>
      <c r="J668">
        <f t="shared" ref="J668:J731" si="150">B$9*C668*(D668 + E668) -B$10*(D668)</f>
        <v>-2.5864823554029365E-8</v>
      </c>
      <c r="K668">
        <f t="shared" ref="K668:K731" si="151">(B$12)*B$9*C668*(D668 + E668) - B$10*( E668)</f>
        <v>-2.8690300657077538E-7</v>
      </c>
      <c r="L668">
        <f t="shared" ref="L668:L731" si="152">B$10*(D668)*(1- B$13) + B$10*(E668)</f>
        <v>4.3110812361562505E-7</v>
      </c>
      <c r="M668">
        <f t="shared" ref="M668:M731" si="153">B$10*(D668)*B$13</f>
        <v>3.5948439937518313E-9</v>
      </c>
      <c r="N668">
        <f t="shared" si="142"/>
        <v>3.594843993751831E-8</v>
      </c>
    </row>
    <row r="669" spans="1:14">
      <c r="A669">
        <v>641</v>
      </c>
      <c r="B669">
        <f t="shared" ref="B669:B732" si="154">B668+B$8</f>
        <v>641</v>
      </c>
      <c r="C669">
        <f t="shared" si="144"/>
        <v>981640.81380763825</v>
      </c>
      <c r="D669">
        <f t="shared" si="145"/>
        <v>4.7741333557122701E-7</v>
      </c>
      <c r="E669">
        <f t="shared" si="146"/>
        <v>5.2956603808352446E-6</v>
      </c>
      <c r="F669">
        <f t="shared" si="147"/>
        <v>7355287.9473324446</v>
      </c>
      <c r="G669">
        <f t="shared" si="148"/>
        <v>61332.902934016885</v>
      </c>
      <c r="H669">
        <f t="shared" si="143"/>
        <v>613329.02934016881</v>
      </c>
      <c r="I669">
        <f t="shared" si="149"/>
        <v>-1.1566856151878085E-7</v>
      </c>
      <c r="J669">
        <f t="shared" si="150"/>
        <v>-2.4535560431140747E-8</v>
      </c>
      <c r="K669">
        <f t="shared" si="151"/>
        <v>-2.7215828636482635E-7</v>
      </c>
      <c r="L669">
        <f t="shared" si="152"/>
        <v>4.0895231306066772E-7</v>
      </c>
      <c r="M669">
        <f t="shared" si="153"/>
        <v>3.410095254080193E-9</v>
      </c>
      <c r="N669">
        <f t="shared" ref="N669:N732" si="155">D669*B$10</f>
        <v>3.410095254080193E-8</v>
      </c>
    </row>
    <row r="670" spans="1:14">
      <c r="A670">
        <v>642</v>
      </c>
      <c r="B670">
        <f t="shared" si="154"/>
        <v>642</v>
      </c>
      <c r="C670">
        <f t="shared" si="144"/>
        <v>981640.81380752253</v>
      </c>
      <c r="D670">
        <f t="shared" si="145"/>
        <v>4.5287777514008627E-7</v>
      </c>
      <c r="E670">
        <f t="shared" si="146"/>
        <v>5.023502094470418E-6</v>
      </c>
      <c r="F670">
        <f t="shared" si="147"/>
        <v>7355287.9473328535</v>
      </c>
      <c r="G670">
        <f t="shared" si="148"/>
        <v>61332.902934020298</v>
      </c>
      <c r="H670">
        <f t="shared" ref="H670:H733" si="156">H669+N669*B$8</f>
        <v>613329.02934020292</v>
      </c>
      <c r="I670">
        <f t="shared" si="149"/>
        <v>-1.0972404181294216E-7</v>
      </c>
      <c r="J670">
        <f t="shared" si="150"/>
        <v>-2.327461172942641E-8</v>
      </c>
      <c r="K670">
        <f t="shared" si="151"/>
        <v>-2.58171337144096E-7</v>
      </c>
      <c r="L670">
        <f t="shared" si="152"/>
        <v>3.8793514943546392E-7</v>
      </c>
      <c r="M670">
        <f t="shared" si="153"/>
        <v>3.2348412510006159E-9</v>
      </c>
      <c r="N670">
        <f t="shared" si="155"/>
        <v>3.2348412510006159E-8</v>
      </c>
    </row>
    <row r="671" spans="1:14">
      <c r="A671">
        <v>643</v>
      </c>
      <c r="B671">
        <f t="shared" si="154"/>
        <v>643</v>
      </c>
      <c r="C671">
        <f t="shared" si="144"/>
        <v>981640.81380741275</v>
      </c>
      <c r="D671">
        <f t="shared" si="145"/>
        <v>4.2960316341065986E-7</v>
      </c>
      <c r="E671">
        <f t="shared" si="146"/>
        <v>4.7653307573263224E-6</v>
      </c>
      <c r="F671">
        <f t="shared" si="147"/>
        <v>7355287.9473332418</v>
      </c>
      <c r="G671">
        <f t="shared" si="148"/>
        <v>61332.902934023536</v>
      </c>
      <c r="H671">
        <f t="shared" si="156"/>
        <v>613329.02934023528</v>
      </c>
      <c r="I671">
        <f t="shared" si="149"/>
        <v>-1.0408502702623751E-7</v>
      </c>
      <c r="J671">
        <f t="shared" si="150"/>
        <v>-2.2078466586318973E-8</v>
      </c>
      <c r="K671">
        <f t="shared" si="151"/>
        <v>-2.4490321501151366E-7</v>
      </c>
      <c r="L671">
        <f t="shared" si="152"/>
        <v>3.6799811459970827E-7</v>
      </c>
      <c r="M671">
        <f t="shared" si="153"/>
        <v>3.0685940243618563E-9</v>
      </c>
      <c r="N671">
        <f t="shared" si="155"/>
        <v>3.0685940243618562E-8</v>
      </c>
    </row>
    <row r="672" spans="1:14">
      <c r="A672">
        <v>644</v>
      </c>
      <c r="B672">
        <f t="shared" si="154"/>
        <v>644</v>
      </c>
      <c r="C672">
        <f t="shared" si="144"/>
        <v>981640.81380730867</v>
      </c>
      <c r="D672">
        <f t="shared" si="145"/>
        <v>4.0752469682434091E-7</v>
      </c>
      <c r="E672">
        <f t="shared" si="146"/>
        <v>4.5204275423148084E-6</v>
      </c>
      <c r="F672">
        <f t="shared" si="147"/>
        <v>7355287.9473336097</v>
      </c>
      <c r="G672">
        <f t="shared" si="148"/>
        <v>61332.902934026606</v>
      </c>
      <c r="H672">
        <f t="shared" si="156"/>
        <v>613329.02934026602</v>
      </c>
      <c r="I672">
        <f t="shared" si="149"/>
        <v>-9.8735816435945146E-8</v>
      </c>
      <c r="J672">
        <f t="shared" si="150"/>
        <v>-2.0943794571958438E-8</v>
      </c>
      <c r="K672">
        <f t="shared" si="151"/>
        <v>-2.3231697750203563E-7</v>
      </c>
      <c r="L672">
        <f t="shared" si="152"/>
        <v>3.4908569781833681E-7</v>
      </c>
      <c r="M672">
        <f t="shared" si="153"/>
        <v>2.910890691602435E-9</v>
      </c>
      <c r="N672">
        <f t="shared" si="155"/>
        <v>2.9108906916024349E-8</v>
      </c>
    </row>
    <row r="673" spans="1:14">
      <c r="A673">
        <v>645</v>
      </c>
      <c r="B673">
        <f t="shared" si="154"/>
        <v>645</v>
      </c>
      <c r="C673">
        <f t="shared" si="144"/>
        <v>981640.81380720995</v>
      </c>
      <c r="D673">
        <f t="shared" si="145"/>
        <v>3.8658090225238247E-7</v>
      </c>
      <c r="E673">
        <f t="shared" si="146"/>
        <v>4.2881105648127724E-6</v>
      </c>
      <c r="F673">
        <f t="shared" si="147"/>
        <v>7355287.9473339589</v>
      </c>
      <c r="G673">
        <f t="shared" si="148"/>
        <v>61332.902934029516</v>
      </c>
      <c r="H673">
        <f t="shared" si="156"/>
        <v>613329.02934029512</v>
      </c>
      <c r="I673">
        <f t="shared" si="149"/>
        <v>-9.3661516221879314E-8</v>
      </c>
      <c r="J673">
        <f t="shared" si="150"/>
        <v>-1.986743641626818E-8</v>
      </c>
      <c r="K673">
        <f t="shared" si="151"/>
        <v>-2.2037758072364929E-7</v>
      </c>
      <c r="L673">
        <f t="shared" si="152"/>
        <v>3.311452412028512E-7</v>
      </c>
      <c r="M673">
        <f t="shared" si="153"/>
        <v>2.7612921589455889E-9</v>
      </c>
      <c r="N673">
        <f t="shared" si="155"/>
        <v>2.7612921589455888E-8</v>
      </c>
    </row>
    <row r="674" spans="1:14">
      <c r="A674">
        <v>646</v>
      </c>
      <c r="B674">
        <f t="shared" si="154"/>
        <v>646</v>
      </c>
      <c r="C674">
        <f t="shared" si="144"/>
        <v>981640.81380711624</v>
      </c>
      <c r="D674">
        <f t="shared" si="145"/>
        <v>3.6671346583611427E-7</v>
      </c>
      <c r="E674">
        <f t="shared" si="146"/>
        <v>4.0677329840891234E-6</v>
      </c>
      <c r="F674">
        <f t="shared" si="147"/>
        <v>7355287.9473342905</v>
      </c>
      <c r="G674">
        <f t="shared" si="148"/>
        <v>61332.902934032281</v>
      </c>
      <c r="H674">
        <f t="shared" si="156"/>
        <v>613329.02934032271</v>
      </c>
      <c r="I674">
        <f t="shared" si="149"/>
        <v>-8.8847997997489932E-8</v>
      </c>
      <c r="J674">
        <f t="shared" si="150"/>
        <v>-1.8846395212591504E-8</v>
      </c>
      <c r="K674">
        <f t="shared" si="151"/>
        <v>-2.0905178178457836E-7</v>
      </c>
      <c r="L674">
        <f t="shared" si="152"/>
        <v>3.1412679309583043E-7</v>
      </c>
      <c r="M674">
        <f t="shared" si="153"/>
        <v>2.6193818988293875E-9</v>
      </c>
      <c r="N674">
        <f t="shared" si="155"/>
        <v>2.6193818988293874E-8</v>
      </c>
    </row>
    <row r="675" spans="1:14">
      <c r="A675">
        <v>647</v>
      </c>
      <c r="B675">
        <f t="shared" si="154"/>
        <v>647</v>
      </c>
      <c r="C675">
        <f t="shared" si="144"/>
        <v>981640.81380702741</v>
      </c>
      <c r="D675">
        <f t="shared" si="145"/>
        <v>3.4786707062352278E-7</v>
      </c>
      <c r="E675">
        <f t="shared" si="146"/>
        <v>3.858681202304545E-6</v>
      </c>
      <c r="F675">
        <f t="shared" si="147"/>
        <v>7355287.9473346043</v>
      </c>
      <c r="G675">
        <f t="shared" si="148"/>
        <v>61332.902934034901</v>
      </c>
      <c r="H675">
        <f t="shared" si="156"/>
        <v>613329.0293403489</v>
      </c>
      <c r="I675">
        <f t="shared" si="149"/>
        <v>-8.4281859472161395E-8</v>
      </c>
      <c r="J675">
        <f t="shared" si="150"/>
        <v>-1.787782807339707E-8</v>
      </c>
      <c r="K675">
        <f t="shared" si="151"/>
        <v>-1.983080462350178E-7</v>
      </c>
      <c r="L675">
        <f t="shared" si="152"/>
        <v>2.9798296899040825E-7</v>
      </c>
      <c r="M675">
        <f t="shared" si="153"/>
        <v>2.4847647901680199E-9</v>
      </c>
      <c r="N675">
        <f t="shared" si="155"/>
        <v>2.4847647901680196E-8</v>
      </c>
    </row>
    <row r="676" spans="1:14">
      <c r="A676">
        <v>648</v>
      </c>
      <c r="B676">
        <f t="shared" si="154"/>
        <v>648</v>
      </c>
      <c r="C676">
        <f t="shared" si="144"/>
        <v>981640.81380694313</v>
      </c>
      <c r="D676">
        <f t="shared" si="145"/>
        <v>3.2998924255012573E-7</v>
      </c>
      <c r="E676">
        <f t="shared" si="146"/>
        <v>3.6603731560695272E-6</v>
      </c>
      <c r="F676">
        <f t="shared" si="147"/>
        <v>7355287.9473349024</v>
      </c>
      <c r="G676">
        <f t="shared" si="148"/>
        <v>61332.902934037389</v>
      </c>
      <c r="H676">
        <f t="shared" si="156"/>
        <v>613329.0293403737</v>
      </c>
      <c r="I676">
        <f t="shared" si="149"/>
        <v>-7.9950387135181838E-8</v>
      </c>
      <c r="J676">
        <f t="shared" si="150"/>
        <v>-1.6959038214820174E-8</v>
      </c>
      <c r="K676">
        <f t="shared" si="151"/>
        <v>-1.8811646026568744E-7</v>
      </c>
      <c r="L676">
        <f t="shared" si="152"/>
        <v>2.8266881959747426E-7</v>
      </c>
      <c r="M676">
        <f t="shared" si="153"/>
        <v>2.3570660182151838E-9</v>
      </c>
      <c r="N676">
        <f t="shared" si="155"/>
        <v>2.3570660182151835E-8</v>
      </c>
    </row>
    <row r="677" spans="1:14">
      <c r="A677">
        <v>649</v>
      </c>
      <c r="B677">
        <f t="shared" si="154"/>
        <v>649</v>
      </c>
      <c r="C677">
        <f t="shared" si="144"/>
        <v>981640.81380686315</v>
      </c>
      <c r="D677">
        <f t="shared" si="145"/>
        <v>3.1303020433530555E-7</v>
      </c>
      <c r="E677">
        <f t="shared" si="146"/>
        <v>3.4722566958038397E-6</v>
      </c>
      <c r="F677">
        <f t="shared" si="147"/>
        <v>7355287.9473351855</v>
      </c>
      <c r="G677">
        <f t="shared" si="148"/>
        <v>61332.902934039746</v>
      </c>
      <c r="H677">
        <f t="shared" si="156"/>
        <v>613329.02934039722</v>
      </c>
      <c r="I677">
        <f t="shared" si="149"/>
        <v>-7.5841520857484028E-8</v>
      </c>
      <c r="J677">
        <f t="shared" si="150"/>
        <v>-1.6087467448000785E-8</v>
      </c>
      <c r="K677">
        <f t="shared" si="151"/>
        <v>-1.7844864741873982E-7</v>
      </c>
      <c r="L677">
        <f t="shared" si="152"/>
        <v>2.681417056932582E-7</v>
      </c>
      <c r="M677">
        <f t="shared" si="153"/>
        <v>2.2359300309664684E-9</v>
      </c>
      <c r="N677">
        <f t="shared" si="155"/>
        <v>2.2359300309664682E-8</v>
      </c>
    </row>
    <row r="678" spans="1:14">
      <c r="A678">
        <v>650</v>
      </c>
      <c r="B678">
        <f t="shared" si="154"/>
        <v>650</v>
      </c>
      <c r="C678">
        <f t="shared" si="144"/>
        <v>981640.81380678737</v>
      </c>
      <c r="D678">
        <f t="shared" si="145"/>
        <v>2.9694273688730479E-7</v>
      </c>
      <c r="E678">
        <f t="shared" si="146"/>
        <v>3.2938080483850998E-6</v>
      </c>
      <c r="F678">
        <f t="shared" si="147"/>
        <v>7355287.9473354537</v>
      </c>
      <c r="G678">
        <f t="shared" si="148"/>
        <v>61332.90293404198</v>
      </c>
      <c r="H678">
        <f t="shared" si="156"/>
        <v>613329.02934041957</v>
      </c>
      <c r="I678">
        <f t="shared" si="149"/>
        <v>-7.1943820312598377E-8</v>
      </c>
      <c r="J678">
        <f t="shared" si="150"/>
        <v>-1.5260689056312048E-8</v>
      </c>
      <c r="K678">
        <f t="shared" si="151"/>
        <v>-1.6927768957911844E-7</v>
      </c>
      <c r="L678">
        <f t="shared" si="152"/>
        <v>2.5436117939883383E-7</v>
      </c>
      <c r="M678">
        <f t="shared" si="153"/>
        <v>2.1210195491950342E-9</v>
      </c>
      <c r="N678">
        <f t="shared" si="155"/>
        <v>2.1210195491950342E-8</v>
      </c>
    </row>
    <row r="679" spans="1:14">
      <c r="A679">
        <v>651</v>
      </c>
      <c r="B679">
        <f t="shared" si="154"/>
        <v>651</v>
      </c>
      <c r="C679">
        <f t="shared" si="144"/>
        <v>981640.81380671542</v>
      </c>
      <c r="D679">
        <f t="shared" si="145"/>
        <v>2.8168204783099277E-7</v>
      </c>
      <c r="E679">
        <f t="shared" si="146"/>
        <v>3.1245303588059812E-6</v>
      </c>
      <c r="F679">
        <f t="shared" si="147"/>
        <v>7355287.947335708</v>
      </c>
      <c r="G679">
        <f t="shared" si="148"/>
        <v>61332.902934044105</v>
      </c>
      <c r="H679">
        <f t="shared" si="156"/>
        <v>613329.02934044076</v>
      </c>
      <c r="I679">
        <f t="shared" si="149"/>
        <v>-6.8246433123323851E-8</v>
      </c>
      <c r="J679">
        <f t="shared" si="150"/>
        <v>-1.4476401038647201E-8</v>
      </c>
      <c r="K679">
        <f t="shared" si="151"/>
        <v>-1.6057805202638423E-7</v>
      </c>
      <c r="L679">
        <f t="shared" si="152"/>
        <v>2.4128887156099103E-7</v>
      </c>
      <c r="M679">
        <f t="shared" si="153"/>
        <v>2.0120146273642342E-9</v>
      </c>
      <c r="N679">
        <f t="shared" si="155"/>
        <v>2.0120146273642339E-8</v>
      </c>
    </row>
    <row r="680" spans="1:14">
      <c r="A680">
        <v>652</v>
      </c>
      <c r="B680">
        <f t="shared" si="154"/>
        <v>652</v>
      </c>
      <c r="C680">
        <f t="shared" si="144"/>
        <v>981640.8138066472</v>
      </c>
      <c r="D680">
        <f t="shared" si="145"/>
        <v>2.6720564679234559E-7</v>
      </c>
      <c r="E680">
        <f t="shared" si="146"/>
        <v>2.9639523067795968E-6</v>
      </c>
      <c r="F680">
        <f t="shared" si="147"/>
        <v>7355287.9473359492</v>
      </c>
      <c r="G680">
        <f t="shared" si="148"/>
        <v>61332.90293404612</v>
      </c>
      <c r="H680">
        <f t="shared" si="156"/>
        <v>613329.0293404609</v>
      </c>
      <c r="I680">
        <f t="shared" si="149"/>
        <v>-6.4739064645427501E-8</v>
      </c>
      <c r="J680">
        <f t="shared" si="150"/>
        <v>-1.3732419699952239E-8</v>
      </c>
      <c r="K680">
        <f t="shared" si="151"/>
        <v>-1.5232551233833044E-7</v>
      </c>
      <c r="L680">
        <f t="shared" si="152"/>
        <v>2.2888838492090769E-7</v>
      </c>
      <c r="M680">
        <f t="shared" si="153"/>
        <v>1.9086117628024686E-9</v>
      </c>
      <c r="N680">
        <f t="shared" si="155"/>
        <v>1.9086117628024685E-8</v>
      </c>
    </row>
    <row r="681" spans="1:14">
      <c r="A681">
        <v>653</v>
      </c>
      <c r="B681">
        <f t="shared" si="154"/>
        <v>653</v>
      </c>
      <c r="C681">
        <f t="shared" si="144"/>
        <v>981640.81380658248</v>
      </c>
      <c r="D681">
        <f t="shared" si="145"/>
        <v>2.5347322709239336E-7</v>
      </c>
      <c r="E681">
        <f t="shared" si="146"/>
        <v>2.8116267944412664E-6</v>
      </c>
      <c r="F681">
        <f t="shared" si="147"/>
        <v>7355287.9473361783</v>
      </c>
      <c r="G681">
        <f t="shared" si="148"/>
        <v>61332.902934048027</v>
      </c>
      <c r="H681">
        <f t="shared" si="156"/>
        <v>613329.02934047999</v>
      </c>
      <c r="I681">
        <f t="shared" si="149"/>
        <v>-6.141194930424114E-8</v>
      </c>
      <c r="J681">
        <f t="shared" si="150"/>
        <v>-1.3026673571158419E-8</v>
      </c>
      <c r="K681">
        <f t="shared" si="151"/>
        <v>-1.4449709294843326E-7</v>
      </c>
      <c r="L681">
        <f t="shared" si="152"/>
        <v>2.1712519277317288E-7</v>
      </c>
      <c r="M681">
        <f t="shared" si="153"/>
        <v>1.8105230506599526E-9</v>
      </c>
      <c r="N681">
        <f t="shared" si="155"/>
        <v>1.8105230506599526E-8</v>
      </c>
    </row>
    <row r="682" spans="1:14">
      <c r="A682">
        <v>654</v>
      </c>
      <c r="B682">
        <f t="shared" si="154"/>
        <v>654</v>
      </c>
      <c r="C682">
        <f t="shared" si="144"/>
        <v>981640.81380652101</v>
      </c>
      <c r="D682">
        <f t="shared" si="145"/>
        <v>2.4044655352123496E-7</v>
      </c>
      <c r="E682">
        <f t="shared" si="146"/>
        <v>2.6671297014928329E-6</v>
      </c>
      <c r="F682">
        <f t="shared" si="147"/>
        <v>7355287.9473363953</v>
      </c>
      <c r="G682">
        <f t="shared" si="148"/>
        <v>61332.902934049838</v>
      </c>
      <c r="H682">
        <f t="shared" si="156"/>
        <v>613329.02934049815</v>
      </c>
      <c r="I682">
        <f t="shared" si="149"/>
        <v>-5.8255823404347988E-8</v>
      </c>
      <c r="J682">
        <f t="shared" si="150"/>
        <v>-1.2357197641585841E-8</v>
      </c>
      <c r="K682">
        <f t="shared" si="151"/>
        <v>-1.3707099716935671E-7</v>
      </c>
      <c r="L682">
        <f t="shared" si="152"/>
        <v>2.0596654283299601E-7</v>
      </c>
      <c r="M682">
        <f t="shared" si="153"/>
        <v>1.7174753822945354E-9</v>
      </c>
      <c r="N682">
        <f t="shared" si="155"/>
        <v>1.7174753822945352E-8</v>
      </c>
    </row>
    <row r="683" spans="1:14">
      <c r="A683">
        <v>655</v>
      </c>
      <c r="B683">
        <f t="shared" si="154"/>
        <v>655</v>
      </c>
      <c r="C683">
        <f t="shared" si="144"/>
        <v>981640.8138064628</v>
      </c>
      <c r="D683">
        <f t="shared" si="145"/>
        <v>2.2808935587964913E-7</v>
      </c>
      <c r="E683">
        <f t="shared" si="146"/>
        <v>2.5300587043234762E-6</v>
      </c>
      <c r="F683">
        <f t="shared" si="147"/>
        <v>7355287.9473366011</v>
      </c>
      <c r="G683">
        <f t="shared" si="148"/>
        <v>61332.902934051555</v>
      </c>
      <c r="H683">
        <f t="shared" si="156"/>
        <v>613329.02934051538</v>
      </c>
      <c r="I683">
        <f t="shared" si="149"/>
        <v>-5.5261899336652583E-8</v>
      </c>
      <c r="J683">
        <f t="shared" si="150"/>
        <v>-1.1722127887759391E-8</v>
      </c>
      <c r="K683">
        <f t="shared" si="151"/>
        <v>-1.3002654850438269E-7</v>
      </c>
      <c r="L683">
        <f t="shared" si="152"/>
        <v>1.9538136604394002E-7</v>
      </c>
      <c r="M683">
        <f t="shared" si="153"/>
        <v>1.6292096848546366E-9</v>
      </c>
      <c r="N683">
        <f t="shared" si="155"/>
        <v>1.6292096848546366E-8</v>
      </c>
    </row>
    <row r="684" spans="1:14">
      <c r="A684">
        <v>656</v>
      </c>
      <c r="B684">
        <f t="shared" si="154"/>
        <v>656</v>
      </c>
      <c r="C684">
        <f t="shared" si="144"/>
        <v>981640.8138064075</v>
      </c>
      <c r="D684">
        <f t="shared" si="145"/>
        <v>2.1636722799188974E-7</v>
      </c>
      <c r="E684">
        <f t="shared" si="146"/>
        <v>2.4000321558190933E-6</v>
      </c>
      <c r="F684">
        <f t="shared" si="147"/>
        <v>7355287.9473367967</v>
      </c>
      <c r="G684">
        <f t="shared" si="148"/>
        <v>61332.902934053185</v>
      </c>
      <c r="H684">
        <f t="shared" si="156"/>
        <v>613329.02934053168</v>
      </c>
      <c r="I684">
        <f t="shared" si="149"/>
        <v>-5.2421841111019282E-8</v>
      </c>
      <c r="J684">
        <f t="shared" si="150"/>
        <v>-1.1119696083403583E-8</v>
      </c>
      <c r="K684">
        <f t="shared" si="151"/>
        <v>-1.2334413307779021E-7</v>
      </c>
      <c r="L684">
        <f t="shared" si="152"/>
        <v>1.8534019007227101E-7</v>
      </c>
      <c r="M684">
        <f t="shared" si="153"/>
        <v>1.5454801999420694E-9</v>
      </c>
      <c r="N684">
        <f t="shared" si="155"/>
        <v>1.5454801999420694E-8</v>
      </c>
    </row>
    <row r="685" spans="1:14">
      <c r="A685">
        <v>657</v>
      </c>
      <c r="B685">
        <f t="shared" si="154"/>
        <v>657</v>
      </c>
      <c r="C685">
        <f t="shared" si="144"/>
        <v>981640.81380635512</v>
      </c>
      <c r="D685">
        <f t="shared" si="145"/>
        <v>2.0524753190848615E-7</v>
      </c>
      <c r="E685">
        <f t="shared" si="146"/>
        <v>2.276688022741303E-6</v>
      </c>
      <c r="F685">
        <f t="shared" si="147"/>
        <v>7355287.947336982</v>
      </c>
      <c r="G685">
        <f t="shared" si="148"/>
        <v>61332.902934054728</v>
      </c>
      <c r="H685">
        <f t="shared" si="156"/>
        <v>613329.02934054716</v>
      </c>
      <c r="I685">
        <f t="shared" si="149"/>
        <v>-4.9727741146354429E-8</v>
      </c>
      <c r="J685">
        <f t="shared" si="150"/>
        <v>-1.054822487616582E-8</v>
      </c>
      <c r="K685">
        <f t="shared" si="151"/>
        <v>-1.1700514502389324E-7</v>
      </c>
      <c r="L685">
        <f t="shared" si="152"/>
        <v>1.7581505724706716E-7</v>
      </c>
      <c r="M685">
        <f t="shared" si="153"/>
        <v>1.4660537993463297E-9</v>
      </c>
      <c r="N685">
        <f t="shared" si="155"/>
        <v>1.4660537993463296E-8</v>
      </c>
    </row>
    <row r="686" spans="1:14">
      <c r="A686">
        <v>658</v>
      </c>
      <c r="B686">
        <f t="shared" si="154"/>
        <v>658</v>
      </c>
      <c r="C686">
        <f t="shared" si="144"/>
        <v>981640.81380630541</v>
      </c>
      <c r="D686">
        <f t="shared" si="145"/>
        <v>1.9469930703232033E-7</v>
      </c>
      <c r="E686">
        <f t="shared" si="146"/>
        <v>2.1596828777174097E-6</v>
      </c>
      <c r="F686">
        <f t="shared" si="147"/>
        <v>7355287.947337158</v>
      </c>
      <c r="G686">
        <f t="shared" si="148"/>
        <v>61332.90293405619</v>
      </c>
      <c r="H686">
        <f t="shared" si="156"/>
        <v>613329.02934056183</v>
      </c>
      <c r="I686">
        <f t="shared" si="149"/>
        <v>-4.7172098253508939E-8</v>
      </c>
      <c r="J686">
        <f t="shared" si="150"/>
        <v>-1.0006123117360104E-8</v>
      </c>
      <c r="K686">
        <f t="shared" si="151"/>
        <v>-1.1099193468268311E-7</v>
      </c>
      <c r="L686">
        <f t="shared" si="152"/>
        <v>1.6677944671760699E-7</v>
      </c>
      <c r="M686">
        <f t="shared" si="153"/>
        <v>1.3907093359451451E-9</v>
      </c>
      <c r="N686">
        <f t="shared" si="155"/>
        <v>1.3907093359451451E-8</v>
      </c>
    </row>
    <row r="687" spans="1:14">
      <c r="A687">
        <v>659</v>
      </c>
      <c r="B687">
        <f t="shared" si="154"/>
        <v>659</v>
      </c>
      <c r="C687">
        <f t="shared" si="144"/>
        <v>981640.81380625826</v>
      </c>
      <c r="D687">
        <f t="shared" si="145"/>
        <v>1.8469318391496023E-7</v>
      </c>
      <c r="E687">
        <f t="shared" si="146"/>
        <v>2.0486909430347265E-6</v>
      </c>
      <c r="F687">
        <f t="shared" si="147"/>
        <v>7355287.9473373247</v>
      </c>
      <c r="G687">
        <f t="shared" si="148"/>
        <v>61332.90293405758</v>
      </c>
      <c r="H687">
        <f t="shared" si="156"/>
        <v>613329.02934057568</v>
      </c>
      <c r="I687">
        <f t="shared" si="149"/>
        <v>-4.4747796749698842E-8</v>
      </c>
      <c r="J687">
        <f t="shared" si="150"/>
        <v>-9.491881431727841E-9</v>
      </c>
      <c r="K687">
        <f t="shared" si="151"/>
        <v>-1.0528775945783664E-7</v>
      </c>
      <c r="L687">
        <f t="shared" si="152"/>
        <v>1.5820820061129933E-7</v>
      </c>
      <c r="M687">
        <f t="shared" si="153"/>
        <v>1.3192370279640015E-9</v>
      </c>
      <c r="N687">
        <f t="shared" si="155"/>
        <v>1.3192370279640015E-8</v>
      </c>
    </row>
    <row r="688" spans="1:14">
      <c r="A688">
        <v>660</v>
      </c>
      <c r="B688">
        <f t="shared" si="154"/>
        <v>660</v>
      </c>
      <c r="C688">
        <f t="shared" si="144"/>
        <v>981640.81380621355</v>
      </c>
      <c r="D688">
        <f t="shared" si="145"/>
        <v>1.7520130248323239E-7</v>
      </c>
      <c r="E688">
        <f t="shared" si="146"/>
        <v>1.9434031835768897E-6</v>
      </c>
      <c r="F688">
        <f t="shared" si="147"/>
        <v>7355287.9473374831</v>
      </c>
      <c r="G688">
        <f t="shared" si="148"/>
        <v>61332.902934058897</v>
      </c>
      <c r="H688">
        <f t="shared" si="156"/>
        <v>613329.02934058884</v>
      </c>
      <c r="I688">
        <f t="shared" si="149"/>
        <v>-4.2448086646292311E-8</v>
      </c>
      <c r="J688">
        <f t="shared" si="150"/>
        <v>-9.0040680148806145E-9</v>
      </c>
      <c r="K688">
        <f t="shared" si="151"/>
        <v>-9.9876737200264358E-8</v>
      </c>
      <c r="L688">
        <f t="shared" si="152"/>
        <v>1.5007745398655706E-7</v>
      </c>
      <c r="M688">
        <f t="shared" si="153"/>
        <v>1.2514378748802314E-9</v>
      </c>
      <c r="N688">
        <f t="shared" si="155"/>
        <v>1.2514378748802313E-8</v>
      </c>
    </row>
    <row r="689" spans="1:14">
      <c r="A689">
        <v>661</v>
      </c>
      <c r="B689">
        <f t="shared" si="154"/>
        <v>661</v>
      </c>
      <c r="C689">
        <f t="shared" si="144"/>
        <v>981640.81380617106</v>
      </c>
      <c r="D689">
        <f t="shared" si="145"/>
        <v>1.6619723446835177E-7</v>
      </c>
      <c r="E689">
        <f t="shared" si="146"/>
        <v>1.8435264463766254E-6</v>
      </c>
      <c r="F689">
        <f t="shared" si="147"/>
        <v>7355287.947337633</v>
      </c>
      <c r="G689">
        <f t="shared" si="148"/>
        <v>61332.902934060148</v>
      </c>
      <c r="H689">
        <f t="shared" si="156"/>
        <v>613329.02934060129</v>
      </c>
      <c r="I689">
        <f t="shared" si="149"/>
        <v>-4.0266564854799656E-8</v>
      </c>
      <c r="J689">
        <f t="shared" si="150"/>
        <v>-8.5413246467236917E-9</v>
      </c>
      <c r="K689">
        <f t="shared" si="151"/>
        <v>-9.4743801987403575E-8</v>
      </c>
      <c r="L689">
        <f t="shared" si="152"/>
        <v>1.4236456838558156E-7</v>
      </c>
      <c r="M689">
        <f t="shared" si="153"/>
        <v>1.1871231033453697E-9</v>
      </c>
      <c r="N689">
        <f t="shared" si="155"/>
        <v>1.1871231033453697E-8</v>
      </c>
    </row>
    <row r="690" spans="1:14">
      <c r="A690">
        <v>662</v>
      </c>
      <c r="B690">
        <f t="shared" si="154"/>
        <v>662</v>
      </c>
      <c r="C690">
        <f t="shared" si="144"/>
        <v>981640.81380613078</v>
      </c>
      <c r="D690">
        <f t="shared" si="145"/>
        <v>1.5765590982162808E-7</v>
      </c>
      <c r="E690">
        <f t="shared" si="146"/>
        <v>1.7487826443892218E-6</v>
      </c>
      <c r="F690">
        <f t="shared" si="147"/>
        <v>7355287.9473377755</v>
      </c>
      <c r="G690">
        <f t="shared" si="148"/>
        <v>61332.902934061334</v>
      </c>
      <c r="H690">
        <f t="shared" si="156"/>
        <v>613329.02934061317</v>
      </c>
      <c r="I690">
        <f t="shared" si="149"/>
        <v>-3.8197157358738393E-8</v>
      </c>
      <c r="J690">
        <f t="shared" si="150"/>
        <v>-8.1023629097604899E-9</v>
      </c>
      <c r="K690">
        <f t="shared" si="151"/>
        <v>-8.9874662175133254E-8</v>
      </c>
      <c r="L690">
        <f t="shared" si="152"/>
        <v>1.3504806880204908E-7</v>
      </c>
      <c r="M690">
        <f t="shared" si="153"/>
        <v>1.1261136415830579E-9</v>
      </c>
      <c r="N690">
        <f t="shared" si="155"/>
        <v>1.1261136415830577E-8</v>
      </c>
    </row>
    <row r="691" spans="1:14">
      <c r="A691">
        <v>663</v>
      </c>
      <c r="B691">
        <f t="shared" si="154"/>
        <v>663</v>
      </c>
      <c r="C691">
        <f t="shared" si="144"/>
        <v>981640.8138060926</v>
      </c>
      <c r="D691">
        <f t="shared" si="145"/>
        <v>1.4955354691186759E-7</v>
      </c>
      <c r="E691">
        <f t="shared" si="146"/>
        <v>1.6589079822140885E-6</v>
      </c>
      <c r="F691">
        <f t="shared" si="147"/>
        <v>7355287.9473379105</v>
      </c>
      <c r="G691">
        <f t="shared" si="148"/>
        <v>61332.902934062462</v>
      </c>
      <c r="H691">
        <f t="shared" si="156"/>
        <v>613329.02934062446</v>
      </c>
      <c r="I691">
        <f t="shared" si="149"/>
        <v>-3.6234102301734171E-8</v>
      </c>
      <c r="J691">
        <f t="shared" si="150"/>
        <v>-7.6859606017485763E-9</v>
      </c>
      <c r="K691">
        <f t="shared" si="151"/>
        <v>-8.5255760605514111E-8</v>
      </c>
      <c r="L691">
        <f t="shared" si="152"/>
        <v>1.2810758388819782E-7</v>
      </c>
      <c r="M691">
        <f t="shared" si="153"/>
        <v>1.0682396207990542E-9</v>
      </c>
      <c r="N691">
        <f t="shared" si="155"/>
        <v>1.0682396207990541E-8</v>
      </c>
    </row>
    <row r="692" spans="1:14">
      <c r="A692">
        <v>664</v>
      </c>
      <c r="B692">
        <f t="shared" si="154"/>
        <v>664</v>
      </c>
      <c r="C692">
        <f t="shared" si="144"/>
        <v>981640.81380605639</v>
      </c>
      <c r="D692">
        <f t="shared" si="145"/>
        <v>1.41867586310119E-7</v>
      </c>
      <c r="E692">
        <f t="shared" si="146"/>
        <v>1.5736522216085744E-6</v>
      </c>
      <c r="F692">
        <f t="shared" si="147"/>
        <v>7355287.9473380391</v>
      </c>
      <c r="G692">
        <f t="shared" si="148"/>
        <v>61332.902934063532</v>
      </c>
      <c r="H692">
        <f t="shared" si="156"/>
        <v>613329.02934063517</v>
      </c>
      <c r="I692">
        <f t="shared" si="149"/>
        <v>-3.4371933944769935E-8</v>
      </c>
      <c r="J692">
        <f t="shared" si="150"/>
        <v>-7.2909583327189535E-9</v>
      </c>
      <c r="K692">
        <f t="shared" si="151"/>
        <v>-8.087423685956064E-8</v>
      </c>
      <c r="L692">
        <f t="shared" si="152"/>
        <v>1.215237892348344E-7</v>
      </c>
      <c r="M692">
        <f t="shared" si="153"/>
        <v>1.0133399022151356E-9</v>
      </c>
      <c r="N692">
        <f t="shared" si="155"/>
        <v>1.0133399022151356E-8</v>
      </c>
    </row>
    <row r="693" spans="1:14">
      <c r="A693">
        <v>665</v>
      </c>
      <c r="B693">
        <f t="shared" si="154"/>
        <v>665</v>
      </c>
      <c r="C693">
        <f t="shared" si="144"/>
        <v>981640.81380602205</v>
      </c>
      <c r="D693">
        <f t="shared" si="145"/>
        <v>1.3457662797740005E-7</v>
      </c>
      <c r="E693">
        <f t="shared" si="146"/>
        <v>1.4927779847490138E-6</v>
      </c>
      <c r="F693">
        <f t="shared" si="147"/>
        <v>7355287.9473381601</v>
      </c>
      <c r="G693">
        <f t="shared" si="148"/>
        <v>61332.902934064543</v>
      </c>
      <c r="H693">
        <f t="shared" si="156"/>
        <v>613329.0293406453</v>
      </c>
      <c r="I693">
        <f t="shared" si="149"/>
        <v>-3.2605467447915377E-8</v>
      </c>
      <c r="J693">
        <f t="shared" si="150"/>
        <v>-6.9162562968837339E-9</v>
      </c>
      <c r="K693">
        <f t="shared" si="151"/>
        <v>-7.6717891449944736E-8</v>
      </c>
      <c r="L693">
        <f t="shared" si="152"/>
        <v>1.1527835356633384E-7</v>
      </c>
      <c r="M693">
        <f t="shared" si="153"/>
        <v>9.6126162841000032E-10</v>
      </c>
      <c r="N693">
        <f t="shared" si="155"/>
        <v>9.6126162841000036E-9</v>
      </c>
    </row>
    <row r="694" spans="1:14">
      <c r="A694">
        <v>666</v>
      </c>
      <c r="B694">
        <f t="shared" si="154"/>
        <v>666</v>
      </c>
      <c r="C694">
        <f t="shared" si="144"/>
        <v>981640.81380598946</v>
      </c>
      <c r="D694">
        <f t="shared" si="145"/>
        <v>1.2766037168051632E-7</v>
      </c>
      <c r="E694">
        <f t="shared" si="146"/>
        <v>1.416060093299069E-6</v>
      </c>
      <c r="F694">
        <f t="shared" si="147"/>
        <v>7355287.9473382756</v>
      </c>
      <c r="G694">
        <f t="shared" si="148"/>
        <v>61332.902934065503</v>
      </c>
      <c r="H694">
        <f t="shared" si="156"/>
        <v>613329.02934065496</v>
      </c>
      <c r="I694">
        <f t="shared" si="149"/>
        <v>-3.092978443416435E-8</v>
      </c>
      <c r="J694">
        <f t="shared" si="150"/>
        <v>-6.5608112104441654E-9</v>
      </c>
      <c r="K694">
        <f t="shared" si="151"/>
        <v>-7.2775151853933281E-8</v>
      </c>
      <c r="L694">
        <f t="shared" si="152"/>
        <v>1.0935388770082383E-7</v>
      </c>
      <c r="M694">
        <f t="shared" si="153"/>
        <v>9.1185979771797364E-10</v>
      </c>
      <c r="N694">
        <f t="shared" si="155"/>
        <v>9.118597977179736E-9</v>
      </c>
    </row>
    <row r="695" spans="1:14">
      <c r="A695">
        <v>667</v>
      </c>
      <c r="B695">
        <f t="shared" si="154"/>
        <v>667</v>
      </c>
      <c r="C695">
        <f t="shared" si="144"/>
        <v>981640.81380595849</v>
      </c>
      <c r="D695">
        <f t="shared" si="145"/>
        <v>1.2109956047007214E-7</v>
      </c>
      <c r="E695">
        <f t="shared" si="146"/>
        <v>1.3432849414451357E-6</v>
      </c>
      <c r="F695">
        <f t="shared" si="147"/>
        <v>7355287.9473383846</v>
      </c>
      <c r="G695">
        <f t="shared" si="148"/>
        <v>61332.902934066413</v>
      </c>
      <c r="H695">
        <f t="shared" si="156"/>
        <v>613329.02934066404</v>
      </c>
      <c r="I695">
        <f t="shared" si="149"/>
        <v>-2.9340219295185708E-8</v>
      </c>
      <c r="J695">
        <f t="shared" si="150"/>
        <v>-6.2236334067730068E-9</v>
      </c>
      <c r="K695">
        <f t="shared" si="151"/>
        <v>-6.9035040291984693E-8</v>
      </c>
      <c r="L695">
        <f t="shared" si="152"/>
        <v>1.0373389613344289E-7</v>
      </c>
      <c r="M695">
        <f t="shared" si="153"/>
        <v>8.6499686050051529E-10</v>
      </c>
      <c r="N695">
        <f t="shared" si="155"/>
        <v>8.649968605005152E-9</v>
      </c>
    </row>
    <row r="696" spans="1:14">
      <c r="A696">
        <v>668</v>
      </c>
      <c r="B696">
        <f t="shared" si="154"/>
        <v>668</v>
      </c>
      <c r="C696">
        <f t="shared" si="144"/>
        <v>981640.81380592915</v>
      </c>
      <c r="D696">
        <f t="shared" si="145"/>
        <v>1.1487592706329913E-7</v>
      </c>
      <c r="E696">
        <f t="shared" si="146"/>
        <v>1.2742499011531511E-6</v>
      </c>
      <c r="F696">
        <f t="shared" si="147"/>
        <v>7355287.947338488</v>
      </c>
      <c r="G696">
        <f t="shared" si="148"/>
        <v>61332.902934067279</v>
      </c>
      <c r="H696">
        <f t="shared" si="156"/>
        <v>613329.02934067266</v>
      </c>
      <c r="I696">
        <f t="shared" si="149"/>
        <v>-2.7832346200858566E-8</v>
      </c>
      <c r="J696">
        <f t="shared" si="150"/>
        <v>-5.903784080883297E-9</v>
      </c>
      <c r="K696">
        <f t="shared" si="151"/>
        <v>-6.5487143162290294E-8</v>
      </c>
      <c r="L696">
        <f t="shared" si="152"/>
        <v>9.840273110786573E-8</v>
      </c>
      <c r="M696">
        <f t="shared" si="153"/>
        <v>8.2054233616642227E-10</v>
      </c>
      <c r="N696">
        <f t="shared" si="155"/>
        <v>8.2054233616642225E-9</v>
      </c>
    </row>
    <row r="697" spans="1:14">
      <c r="A697">
        <v>669</v>
      </c>
      <c r="B697">
        <f t="shared" si="154"/>
        <v>669</v>
      </c>
      <c r="C697">
        <f t="shared" si="144"/>
        <v>981640.81380590133</v>
      </c>
      <c r="D697">
        <f t="shared" si="145"/>
        <v>1.0897214298241583E-7</v>
      </c>
      <c r="E697">
        <f t="shared" si="146"/>
        <v>1.2087627579908607E-6</v>
      </c>
      <c r="F697">
        <f t="shared" si="147"/>
        <v>7355287.9473385867</v>
      </c>
      <c r="G697">
        <f t="shared" si="148"/>
        <v>61332.902934068101</v>
      </c>
      <c r="H697">
        <f t="shared" si="156"/>
        <v>613329.02934068081</v>
      </c>
      <c r="I697">
        <f t="shared" si="149"/>
        <v>-2.6401966776422616E-8</v>
      </c>
      <c r="J697">
        <f t="shared" si="150"/>
        <v>-5.6003726755113248E-9</v>
      </c>
      <c r="K697">
        <f t="shared" si="151"/>
        <v>-6.2121582046157232E-8</v>
      </c>
      <c r="L697">
        <f t="shared" si="152"/>
        <v>9.3345549048216781E-8</v>
      </c>
      <c r="M697">
        <f t="shared" si="153"/>
        <v>7.7837244987439886E-10</v>
      </c>
      <c r="N697">
        <f t="shared" si="155"/>
        <v>7.7837244987439877E-9</v>
      </c>
    </row>
    <row r="698" spans="1:14">
      <c r="A698">
        <v>670</v>
      </c>
      <c r="B698">
        <f t="shared" si="154"/>
        <v>670</v>
      </c>
      <c r="C698">
        <f t="shared" si="144"/>
        <v>981640.8138058749</v>
      </c>
      <c r="D698">
        <f t="shared" si="145"/>
        <v>1.033717703069045E-7</v>
      </c>
      <c r="E698">
        <f t="shared" si="146"/>
        <v>1.1466411759447034E-6</v>
      </c>
      <c r="F698">
        <f t="shared" si="147"/>
        <v>7355287.9473386798</v>
      </c>
      <c r="G698">
        <f t="shared" si="148"/>
        <v>61332.902934068879</v>
      </c>
      <c r="H698">
        <f t="shared" si="156"/>
        <v>613329.0293406886</v>
      </c>
      <c r="I698">
        <f t="shared" si="149"/>
        <v>-2.5045098412932987E-8</v>
      </c>
      <c r="J698">
        <f t="shared" si="150"/>
        <v>-5.3125544015358473E-9</v>
      </c>
      <c r="K698">
        <f t="shared" si="151"/>
        <v>-5.8928986203503153E-8</v>
      </c>
      <c r="L698">
        <f t="shared" si="152"/>
        <v>8.8548269230065533E-8</v>
      </c>
      <c r="M698">
        <f t="shared" si="153"/>
        <v>7.3836978790646077E-10</v>
      </c>
      <c r="N698">
        <f t="shared" si="155"/>
        <v>7.3836978790646069E-9</v>
      </c>
    </row>
    <row r="699" spans="1:14">
      <c r="A699">
        <v>671</v>
      </c>
      <c r="B699">
        <f t="shared" si="154"/>
        <v>671</v>
      </c>
      <c r="C699">
        <f t="shared" si="144"/>
        <v>981640.81380584987</v>
      </c>
      <c r="D699">
        <f t="shared" si="145"/>
        <v>9.8059215905368653E-8</v>
      </c>
      <c r="E699">
        <f t="shared" si="146"/>
        <v>1.0877121897412002E-6</v>
      </c>
      <c r="F699">
        <f t="shared" si="147"/>
        <v>7355287.9473387683</v>
      </c>
      <c r="G699">
        <f t="shared" si="148"/>
        <v>61332.902934069614</v>
      </c>
      <c r="H699">
        <f t="shared" si="156"/>
        <v>613329.02934069594</v>
      </c>
      <c r="I699">
        <f t="shared" si="149"/>
        <v>-2.3757963178472355E-8</v>
      </c>
      <c r="J699">
        <f t="shared" si="150"/>
        <v>-5.0395278858296757E-9</v>
      </c>
      <c r="K699">
        <f t="shared" si="151"/>
        <v>-5.5900466481881452E-8</v>
      </c>
      <c r="L699">
        <f t="shared" si="152"/>
        <v>8.3997534575430853E-8</v>
      </c>
      <c r="M699">
        <f t="shared" si="153"/>
        <v>7.0042297075263318E-10</v>
      </c>
      <c r="N699">
        <f t="shared" si="155"/>
        <v>7.0042297075263318E-9</v>
      </c>
    </row>
    <row r="700" spans="1:14">
      <c r="A700">
        <v>672</v>
      </c>
      <c r="B700">
        <f t="shared" si="154"/>
        <v>672</v>
      </c>
      <c r="C700">
        <f t="shared" si="144"/>
        <v>981640.81380582612</v>
      </c>
      <c r="D700">
        <f t="shared" si="145"/>
        <v>9.3019688019538974E-8</v>
      </c>
      <c r="E700">
        <f t="shared" si="146"/>
        <v>1.0318117232593188E-6</v>
      </c>
      <c r="F700">
        <f t="shared" si="147"/>
        <v>7355287.9473388521</v>
      </c>
      <c r="G700">
        <f t="shared" si="148"/>
        <v>61332.902934070313</v>
      </c>
      <c r="H700">
        <f t="shared" si="156"/>
        <v>613329.02934070292</v>
      </c>
      <c r="I700">
        <f t="shared" si="149"/>
        <v>-2.2536977299245839E-8</v>
      </c>
      <c r="J700">
        <f t="shared" si="150"/>
        <v>-4.7805329399945027E-9</v>
      </c>
      <c r="K700">
        <f t="shared" si="151"/>
        <v>-5.3027590566392348E-8</v>
      </c>
      <c r="L700">
        <f t="shared" si="152"/>
        <v>7.9680674462635981E-8</v>
      </c>
      <c r="M700">
        <f t="shared" si="153"/>
        <v>6.6442634299670691E-10</v>
      </c>
      <c r="N700">
        <f t="shared" si="155"/>
        <v>6.6442634299670688E-9</v>
      </c>
    </row>
    <row r="701" spans="1:14">
      <c r="A701">
        <v>673</v>
      </c>
      <c r="B701">
        <f t="shared" si="154"/>
        <v>673</v>
      </c>
      <c r="C701">
        <f t="shared" si="144"/>
        <v>981640.81380580354</v>
      </c>
      <c r="D701">
        <f t="shared" si="145"/>
        <v>8.8239155079544474E-8</v>
      </c>
      <c r="E701">
        <f t="shared" si="146"/>
        <v>9.7878413269292641E-7</v>
      </c>
      <c r="F701">
        <f t="shared" si="147"/>
        <v>7355287.9473389322</v>
      </c>
      <c r="G701">
        <f t="shared" si="148"/>
        <v>61332.902934070975</v>
      </c>
      <c r="H701">
        <f t="shared" si="156"/>
        <v>613329.02934070956</v>
      </c>
      <c r="I701">
        <f t="shared" si="149"/>
        <v>-2.1378741181270814E-8</v>
      </c>
      <c r="J701">
        <f t="shared" si="150"/>
        <v>-4.5348484437664763E-9</v>
      </c>
      <c r="K701">
        <f t="shared" si="151"/>
        <v>-5.0302359501567768E-8</v>
      </c>
      <c r="L701">
        <f t="shared" si="152"/>
        <v>7.5585669447465446E-8</v>
      </c>
      <c r="M701">
        <f t="shared" si="153"/>
        <v>6.3027967913960337E-10</v>
      </c>
      <c r="N701">
        <f t="shared" si="155"/>
        <v>6.3027967913960337E-9</v>
      </c>
    </row>
    <row r="702" spans="1:14">
      <c r="A702">
        <v>674</v>
      </c>
      <c r="B702">
        <f t="shared" si="154"/>
        <v>674</v>
      </c>
      <c r="C702">
        <f t="shared" si="144"/>
        <v>981640.81380578212</v>
      </c>
      <c r="D702">
        <f t="shared" si="145"/>
        <v>8.3704306635777998E-8</v>
      </c>
      <c r="E702">
        <f t="shared" si="146"/>
        <v>9.2848177319135865E-7</v>
      </c>
      <c r="F702">
        <f t="shared" si="147"/>
        <v>7355287.9473390076</v>
      </c>
      <c r="G702">
        <f t="shared" si="148"/>
        <v>61332.902934071608</v>
      </c>
      <c r="H702">
        <f t="shared" si="156"/>
        <v>613329.02934071585</v>
      </c>
      <c r="I702">
        <f t="shared" si="149"/>
        <v>-2.0280029944879046E-8</v>
      </c>
      <c r="J702">
        <f t="shared" si="150"/>
        <v>-4.3017903371992779E-9</v>
      </c>
      <c r="K702">
        <f t="shared" si="151"/>
        <v>-4.7717185419860004E-8</v>
      </c>
      <c r="L702">
        <f t="shared" si="152"/>
        <v>7.1701117797397057E-8</v>
      </c>
      <c r="M702">
        <f t="shared" si="153"/>
        <v>5.9788790454127144E-10</v>
      </c>
      <c r="N702">
        <f t="shared" si="155"/>
        <v>5.978879045412714E-9</v>
      </c>
    </row>
    <row r="703" spans="1:14">
      <c r="A703">
        <v>675</v>
      </c>
      <c r="B703">
        <f t="shared" si="154"/>
        <v>675</v>
      </c>
      <c r="C703">
        <f t="shared" si="144"/>
        <v>981640.81380576186</v>
      </c>
      <c r="D703">
        <f t="shared" si="145"/>
        <v>7.9402516298578721E-8</v>
      </c>
      <c r="E703">
        <f t="shared" si="146"/>
        <v>8.8076458777149865E-7</v>
      </c>
      <c r="F703">
        <f t="shared" si="147"/>
        <v>7355287.9473390793</v>
      </c>
      <c r="G703">
        <f t="shared" si="148"/>
        <v>61332.902934072205</v>
      </c>
      <c r="H703">
        <f t="shared" si="156"/>
        <v>613329.02934072178</v>
      </c>
      <c r="I703">
        <f t="shared" si="149"/>
        <v>-1.9237784445676305E-8</v>
      </c>
      <c r="J703">
        <f t="shared" si="150"/>
        <v>-4.080709716034339E-9</v>
      </c>
      <c r="K703">
        <f t="shared" si="151"/>
        <v>-4.5264870414723451E-8</v>
      </c>
      <c r="L703">
        <f t="shared" si="152"/>
        <v>6.8016203745729964E-8</v>
      </c>
      <c r="M703">
        <f t="shared" si="153"/>
        <v>5.6716083070413378E-10</v>
      </c>
      <c r="N703">
        <f t="shared" si="155"/>
        <v>5.6716083070413372E-9</v>
      </c>
    </row>
    <row r="704" spans="1:14">
      <c r="A704">
        <v>676</v>
      </c>
      <c r="B704">
        <f t="shared" si="154"/>
        <v>676</v>
      </c>
      <c r="C704">
        <f t="shared" si="144"/>
        <v>981640.81380574265</v>
      </c>
      <c r="D704">
        <f t="shared" si="145"/>
        <v>7.5321806582544384E-8</v>
      </c>
      <c r="E704">
        <f t="shared" si="146"/>
        <v>8.3549971735677516E-7</v>
      </c>
      <c r="F704">
        <f t="shared" si="147"/>
        <v>7355287.9473391473</v>
      </c>
      <c r="G704">
        <f t="shared" si="148"/>
        <v>61332.902934072772</v>
      </c>
      <c r="H704">
        <f t="shared" si="156"/>
        <v>613329.02934072749</v>
      </c>
      <c r="I704">
        <f t="shared" si="149"/>
        <v>-1.8249102756959099E-8</v>
      </c>
      <c r="J704">
        <f t="shared" si="150"/>
        <v>-3.8709910249551151E-9</v>
      </c>
      <c r="K704">
        <f t="shared" si="151"/>
        <v>-4.2938586499465754E-8</v>
      </c>
      <c r="L704">
        <f t="shared" si="152"/>
        <v>6.4520667377218932E-8</v>
      </c>
      <c r="M704">
        <f t="shared" si="153"/>
        <v>5.3801290416103134E-10</v>
      </c>
      <c r="N704">
        <f t="shared" si="155"/>
        <v>5.380129041610313E-9</v>
      </c>
    </row>
    <row r="705" spans="1:14">
      <c r="A705">
        <v>677</v>
      </c>
      <c r="B705">
        <f t="shared" si="154"/>
        <v>677</v>
      </c>
      <c r="C705">
        <f t="shared" ref="C705:C768" si="157">C704+I704*B$8</f>
        <v>981640.81380572438</v>
      </c>
      <c r="D705">
        <f t="shared" ref="D705:D768" si="158">D704+J704*B$8</f>
        <v>7.1450815557589269E-8</v>
      </c>
      <c r="E705">
        <f t="shared" ref="E705:E768" si="159">E704+K704*B$8</f>
        <v>7.9256113085730944E-7</v>
      </c>
      <c r="F705">
        <f t="shared" ref="F705:F768" si="160">F704+L704*B$8</f>
        <v>7355287.9473392116</v>
      </c>
      <c r="G705">
        <f t="shared" ref="G705:G768" si="161">G704+M704*B$8</f>
        <v>61332.90293407331</v>
      </c>
      <c r="H705">
        <f t="shared" si="156"/>
        <v>613329.02934073284</v>
      </c>
      <c r="I705">
        <f t="shared" si="149"/>
        <v>-1.7311232089873061E-8</v>
      </c>
      <c r="J705">
        <f t="shared" si="150"/>
        <v>-3.672050343694906E-9</v>
      </c>
      <c r="K705">
        <f t="shared" si="151"/>
        <v>-4.0731856596067651E-8</v>
      </c>
      <c r="L705">
        <f t="shared" si="152"/>
        <v>6.1204776061367133E-8</v>
      </c>
      <c r="M705">
        <f t="shared" si="153"/>
        <v>5.1036296826849475E-10</v>
      </c>
      <c r="N705">
        <f t="shared" si="155"/>
        <v>5.1036296826849475E-9</v>
      </c>
    </row>
    <row r="706" spans="1:14">
      <c r="A706">
        <v>678</v>
      </c>
      <c r="B706">
        <f t="shared" si="154"/>
        <v>678</v>
      </c>
      <c r="C706">
        <f t="shared" si="157"/>
        <v>981640.81380570703</v>
      </c>
      <c r="D706">
        <f t="shared" si="158"/>
        <v>6.7778765213894357E-8</v>
      </c>
      <c r="E706">
        <f t="shared" si="159"/>
        <v>7.5182927426124173E-7</v>
      </c>
      <c r="F706">
        <f t="shared" si="160"/>
        <v>7355287.9473392731</v>
      </c>
      <c r="G706">
        <f t="shared" si="161"/>
        <v>61332.90293407382</v>
      </c>
      <c r="H706">
        <f t="shared" si="156"/>
        <v>613329.02934073796</v>
      </c>
      <c r="I706">
        <f t="shared" si="149"/>
        <v>-1.6421561128816137E-8</v>
      </c>
      <c r="J706">
        <f t="shared" si="150"/>
        <v>-3.4833337612262266E-9</v>
      </c>
      <c r="K706">
        <f t="shared" si="151"/>
        <v>-3.8638536501038779E-8</v>
      </c>
      <c r="L706">
        <f t="shared" si="152"/>
        <v>5.8059297353839043E-8</v>
      </c>
      <c r="M706">
        <f t="shared" si="153"/>
        <v>4.8413403724210257E-10</v>
      </c>
      <c r="N706">
        <f t="shared" si="155"/>
        <v>4.8413403724210252E-9</v>
      </c>
    </row>
    <row r="707" spans="1:14">
      <c r="A707">
        <v>679</v>
      </c>
      <c r="B707">
        <f t="shared" si="154"/>
        <v>679</v>
      </c>
      <c r="C707">
        <f t="shared" si="157"/>
        <v>981640.81380569062</v>
      </c>
      <c r="D707">
        <f t="shared" si="158"/>
        <v>6.4295431452668128E-8</v>
      </c>
      <c r="E707">
        <f t="shared" si="159"/>
        <v>7.1319073776020293E-7</v>
      </c>
      <c r="F707">
        <f t="shared" si="160"/>
        <v>7355287.9473393308</v>
      </c>
      <c r="G707">
        <f t="shared" si="161"/>
        <v>61332.902934074307</v>
      </c>
      <c r="H707">
        <f t="shared" si="156"/>
        <v>613329.02934074285</v>
      </c>
      <c r="I707">
        <f t="shared" si="149"/>
        <v>-1.5577612760746178E-8</v>
      </c>
      <c r="J707">
        <f t="shared" si="150"/>
        <v>-3.3043158335049692E-9</v>
      </c>
      <c r="K707">
        <f t="shared" si="151"/>
        <v>-3.6652797778096783E-8</v>
      </c>
      <c r="L707">
        <f t="shared" si="152"/>
        <v>5.5075473290543157E-8</v>
      </c>
      <c r="M707">
        <f t="shared" si="153"/>
        <v>4.5925308180477235E-10</v>
      </c>
      <c r="N707">
        <f t="shared" si="155"/>
        <v>4.5925308180477231E-9</v>
      </c>
    </row>
    <row r="708" spans="1:14">
      <c r="A708">
        <v>680</v>
      </c>
      <c r="B708">
        <f t="shared" si="154"/>
        <v>680</v>
      </c>
      <c r="C708">
        <f t="shared" si="157"/>
        <v>981640.81380567502</v>
      </c>
      <c r="D708">
        <f t="shared" si="158"/>
        <v>6.0991115619163165E-8</v>
      </c>
      <c r="E708">
        <f t="shared" si="159"/>
        <v>6.765379399821062E-7</v>
      </c>
      <c r="F708">
        <f t="shared" si="160"/>
        <v>7355287.9473393857</v>
      </c>
      <c r="G708">
        <f t="shared" si="161"/>
        <v>61332.902934074766</v>
      </c>
      <c r="H708">
        <f t="shared" si="156"/>
        <v>613329.02934074739</v>
      </c>
      <c r="I708">
        <f t="shared" si="149"/>
        <v>-1.4777037178148984E-8</v>
      </c>
      <c r="J708">
        <f t="shared" si="150"/>
        <v>-3.134498120475263E-9</v>
      </c>
      <c r="K708">
        <f t="shared" si="151"/>
        <v>-3.4769111530037846E-8</v>
      </c>
      <c r="L708">
        <f t="shared" si="152"/>
        <v>5.2244996002810926E-8</v>
      </c>
      <c r="M708">
        <f t="shared" si="153"/>
        <v>4.3565082585116548E-10</v>
      </c>
      <c r="N708">
        <f t="shared" si="155"/>
        <v>4.3565082585116547E-9</v>
      </c>
    </row>
    <row r="709" spans="1:14">
      <c r="A709">
        <v>681</v>
      </c>
      <c r="B709">
        <f t="shared" si="154"/>
        <v>681</v>
      </c>
      <c r="C709">
        <f t="shared" si="157"/>
        <v>981640.81380566023</v>
      </c>
      <c r="D709">
        <f t="shared" si="158"/>
        <v>5.7856617498687902E-8</v>
      </c>
      <c r="E709">
        <f t="shared" si="159"/>
        <v>6.4176882845206841E-7</v>
      </c>
      <c r="F709">
        <f t="shared" si="160"/>
        <v>7355287.9473394379</v>
      </c>
      <c r="G709">
        <f t="shared" si="161"/>
        <v>61332.902934075202</v>
      </c>
      <c r="H709">
        <f t="shared" si="156"/>
        <v>613329.0293407517</v>
      </c>
      <c r="I709">
        <f t="shared" si="149"/>
        <v>-1.4017605336463491E-8</v>
      </c>
      <c r="J709">
        <f t="shared" si="150"/>
        <v>-2.9734077982615973E-9</v>
      </c>
      <c r="K709">
        <f t="shared" si="151"/>
        <v>-3.2982233004614644E-8</v>
      </c>
      <c r="L709">
        <f t="shared" si="152"/>
        <v>4.9559984585777675E-8</v>
      </c>
      <c r="M709">
        <f t="shared" si="153"/>
        <v>4.1326155356205639E-10</v>
      </c>
      <c r="N709">
        <f t="shared" si="155"/>
        <v>4.1326155356205639E-9</v>
      </c>
    </row>
    <row r="710" spans="1:14">
      <c r="A710">
        <v>682</v>
      </c>
      <c r="B710">
        <f t="shared" si="154"/>
        <v>682</v>
      </c>
      <c r="C710">
        <f t="shared" si="157"/>
        <v>981640.81380564626</v>
      </c>
      <c r="D710">
        <f t="shared" si="158"/>
        <v>5.4883209700426307E-8</v>
      </c>
      <c r="E710">
        <f t="shared" si="159"/>
        <v>6.0878659544745381E-7</v>
      </c>
      <c r="F710">
        <f t="shared" si="160"/>
        <v>7355287.9473394873</v>
      </c>
      <c r="G710">
        <f t="shared" si="161"/>
        <v>61332.902934075617</v>
      </c>
      <c r="H710">
        <f t="shared" si="156"/>
        <v>613329.02934075578</v>
      </c>
      <c r="I710">
        <f t="shared" si="149"/>
        <v>-1.3297202747747515E-8</v>
      </c>
      <c r="J710">
        <f t="shared" si="150"/>
        <v>-2.8205963426841529E-9</v>
      </c>
      <c r="K710">
        <f t="shared" si="151"/>
        <v>-3.1287186991559764E-8</v>
      </c>
      <c r="L710">
        <f t="shared" si="152"/>
        <v>4.7012963155559821E-8</v>
      </c>
      <c r="M710">
        <f t="shared" si="153"/>
        <v>3.9202292643161649E-10</v>
      </c>
      <c r="N710">
        <f t="shared" si="155"/>
        <v>3.9202292643161646E-9</v>
      </c>
    </row>
    <row r="711" spans="1:14">
      <c r="A711">
        <v>683</v>
      </c>
      <c r="B711">
        <f t="shared" si="154"/>
        <v>683</v>
      </c>
      <c r="C711">
        <f t="shared" si="157"/>
        <v>981640.81380563299</v>
      </c>
      <c r="D711">
        <f t="shared" si="158"/>
        <v>5.2062613357742155E-8</v>
      </c>
      <c r="E711">
        <f t="shared" si="159"/>
        <v>5.7749940845589404E-7</v>
      </c>
      <c r="F711">
        <f t="shared" si="160"/>
        <v>7355287.9473395338</v>
      </c>
      <c r="G711">
        <f t="shared" si="161"/>
        <v>61332.90293407601</v>
      </c>
      <c r="H711">
        <f t="shared" si="156"/>
        <v>613329.02934075973</v>
      </c>
      <c r="I711">
        <f t="shared" si="149"/>
        <v>-1.2613823593303777E-8</v>
      </c>
      <c r="J711">
        <f t="shared" si="150"/>
        <v>-2.6756382804318159E-9</v>
      </c>
      <c r="K711">
        <f t="shared" si="151"/>
        <v>-2.9679253970095564E-8</v>
      </c>
      <c r="L711">
        <f t="shared" si="152"/>
        <v>4.4596840034133E-8</v>
      </c>
      <c r="M711">
        <f t="shared" si="153"/>
        <v>3.7187580969815824E-10</v>
      </c>
      <c r="N711">
        <f t="shared" si="155"/>
        <v>3.7187580969815823E-9</v>
      </c>
    </row>
    <row r="712" spans="1:14">
      <c r="A712">
        <v>684</v>
      </c>
      <c r="B712">
        <f t="shared" si="154"/>
        <v>684</v>
      </c>
      <c r="C712">
        <f t="shared" si="157"/>
        <v>981640.81380562042</v>
      </c>
      <c r="D712">
        <f t="shared" si="158"/>
        <v>4.9386975077310338E-8</v>
      </c>
      <c r="E712">
        <f t="shared" si="159"/>
        <v>5.4782015448579851E-7</v>
      </c>
      <c r="F712">
        <f t="shared" si="160"/>
        <v>7355287.9473395785</v>
      </c>
      <c r="G712">
        <f t="shared" si="161"/>
        <v>61332.902934076381</v>
      </c>
      <c r="H712">
        <f t="shared" si="156"/>
        <v>613329.02934076346</v>
      </c>
      <c r="I712">
        <f t="shared" si="149"/>
        <v>-1.1965565138873991E-8</v>
      </c>
      <c r="J712">
        <f t="shared" si="150"/>
        <v>-2.5381300044158013E-9</v>
      </c>
      <c r="K712">
        <f t="shared" si="151"/>
        <v>-2.8153956968360836E-8</v>
      </c>
      <c r="L712">
        <f t="shared" si="152"/>
        <v>4.2304888003955556E-8</v>
      </c>
      <c r="M712">
        <f t="shared" si="153"/>
        <v>3.5276410769507388E-10</v>
      </c>
      <c r="N712">
        <f t="shared" si="155"/>
        <v>3.5276410769507383E-9</v>
      </c>
    </row>
    <row r="713" spans="1:14">
      <c r="A713">
        <v>685</v>
      </c>
      <c r="B713">
        <f t="shared" si="154"/>
        <v>685</v>
      </c>
      <c r="C713">
        <f t="shared" si="157"/>
        <v>981640.81380560843</v>
      </c>
      <c r="D713">
        <f t="shared" si="158"/>
        <v>4.6848845072894535E-8</v>
      </c>
      <c r="E713">
        <f t="shared" si="159"/>
        <v>5.1966619751743767E-7</v>
      </c>
      <c r="F713">
        <f t="shared" si="160"/>
        <v>7355287.9473396204</v>
      </c>
      <c r="G713">
        <f t="shared" si="161"/>
        <v>61332.90293407673</v>
      </c>
      <c r="H713">
        <f t="shared" si="156"/>
        <v>613329.02934076695</v>
      </c>
      <c r="I713">
        <f t="shared" si="149"/>
        <v>-1.1350622436851176E-8</v>
      </c>
      <c r="J713">
        <f t="shared" si="150"/>
        <v>-2.4076886500054383E-9</v>
      </c>
      <c r="K713">
        <f t="shared" si="151"/>
        <v>-2.670704909816711E-8</v>
      </c>
      <c r="L713">
        <f t="shared" si="152"/>
        <v>4.0130725577360195E-8</v>
      </c>
      <c r="M713">
        <f t="shared" si="153"/>
        <v>3.3463460766353238E-10</v>
      </c>
      <c r="N713">
        <f t="shared" si="155"/>
        <v>3.3463460766353238E-9</v>
      </c>
    </row>
    <row r="714" spans="1:14">
      <c r="A714">
        <v>686</v>
      </c>
      <c r="B714">
        <f t="shared" si="154"/>
        <v>686</v>
      </c>
      <c r="C714">
        <f t="shared" si="157"/>
        <v>981640.81380559702</v>
      </c>
      <c r="D714">
        <f t="shared" si="158"/>
        <v>4.4441156422889098E-8</v>
      </c>
      <c r="E714">
        <f t="shared" si="159"/>
        <v>4.9295914841927053E-7</v>
      </c>
      <c r="F714">
        <f t="shared" si="160"/>
        <v>7355287.9473396605</v>
      </c>
      <c r="G714">
        <f t="shared" si="161"/>
        <v>61332.902934077065</v>
      </c>
      <c r="H714">
        <f t="shared" si="156"/>
        <v>613329.02934077033</v>
      </c>
      <c r="I714">
        <f t="shared" si="149"/>
        <v>-1.0767283300759619E-8</v>
      </c>
      <c r="J714">
        <f t="shared" si="150"/>
        <v>-2.2839510290172428E-9</v>
      </c>
      <c r="K714">
        <f t="shared" si="151"/>
        <v>-2.5334501730377394E-8</v>
      </c>
      <c r="L714">
        <f t="shared" si="152"/>
        <v>3.8068299228562192E-8</v>
      </c>
      <c r="M714">
        <f t="shared" si="153"/>
        <v>3.17436831592065E-10</v>
      </c>
      <c r="N714">
        <f t="shared" si="155"/>
        <v>3.1743683159206497E-9</v>
      </c>
    </row>
    <row r="715" spans="1:14">
      <c r="A715">
        <v>687</v>
      </c>
      <c r="B715">
        <f t="shared" si="154"/>
        <v>687</v>
      </c>
      <c r="C715">
        <f t="shared" si="157"/>
        <v>981640.81380558631</v>
      </c>
      <c r="D715">
        <f t="shared" si="158"/>
        <v>4.2157205393871856E-8</v>
      </c>
      <c r="E715">
        <f t="shared" si="159"/>
        <v>4.6762464668889313E-7</v>
      </c>
      <c r="F715">
        <f t="shared" si="160"/>
        <v>7355287.9473396987</v>
      </c>
      <c r="G715">
        <f t="shared" si="161"/>
        <v>61332.902934077385</v>
      </c>
      <c r="H715">
        <f t="shared" si="156"/>
        <v>613329.02934077347</v>
      </c>
      <c r="I715">
        <f t="shared" si="149"/>
        <v>-1.0213923538009853E-8</v>
      </c>
      <c r="J715">
        <f t="shared" si="150"/>
        <v>-2.1665726184891625E-9</v>
      </c>
      <c r="K715">
        <f t="shared" si="151"/>
        <v>-2.4032493277984197E-8</v>
      </c>
      <c r="L715">
        <f t="shared" si="152"/>
        <v>3.6111866538812696E-8</v>
      </c>
      <c r="M715">
        <f t="shared" si="153"/>
        <v>3.0112289567051329E-10</v>
      </c>
      <c r="N715">
        <f t="shared" si="155"/>
        <v>3.0112289567051325E-9</v>
      </c>
    </row>
    <row r="716" spans="1:14">
      <c r="A716">
        <v>688</v>
      </c>
      <c r="B716">
        <f t="shared" si="154"/>
        <v>688</v>
      </c>
      <c r="C716">
        <f t="shared" si="157"/>
        <v>981640.81380557606</v>
      </c>
      <c r="D716">
        <f t="shared" si="158"/>
        <v>3.9990632775382694E-8</v>
      </c>
      <c r="E716">
        <f t="shared" si="159"/>
        <v>4.4359215341090891E-7</v>
      </c>
      <c r="F716">
        <f t="shared" si="160"/>
        <v>7355287.947339735</v>
      </c>
      <c r="G716">
        <f t="shared" si="161"/>
        <v>61332.902934077683</v>
      </c>
      <c r="H716">
        <f t="shared" si="156"/>
        <v>613329.0293407765</v>
      </c>
      <c r="I716">
        <f t="shared" si="149"/>
        <v>-9.6890024276552476E-9</v>
      </c>
      <c r="J716">
        <f t="shared" si="150"/>
        <v>-2.05522660142445E-9</v>
      </c>
      <c r="K716">
        <f t="shared" si="151"/>
        <v>-2.2797398555655413E-8</v>
      </c>
      <c r="L716">
        <f t="shared" si="152"/>
        <v>3.4255980207768096E-8</v>
      </c>
      <c r="M716">
        <f t="shared" si="153"/>
        <v>2.8564737696701924E-10</v>
      </c>
      <c r="N716">
        <f t="shared" si="155"/>
        <v>2.8564737696701921E-9</v>
      </c>
    </row>
    <row r="717" spans="1:14">
      <c r="A717">
        <v>689</v>
      </c>
      <c r="B717">
        <f t="shared" si="154"/>
        <v>689</v>
      </c>
      <c r="C717">
        <f t="shared" si="157"/>
        <v>981640.8138055664</v>
      </c>
      <c r="D717">
        <f t="shared" si="158"/>
        <v>3.7935406173958246E-8</v>
      </c>
      <c r="E717">
        <f t="shared" si="159"/>
        <v>4.2079475485525349E-7</v>
      </c>
      <c r="F717">
        <f t="shared" si="160"/>
        <v>7355287.9473397695</v>
      </c>
      <c r="G717">
        <f t="shared" si="161"/>
        <v>61332.902934077967</v>
      </c>
      <c r="H717">
        <f t="shared" si="156"/>
        <v>613329.02934077941</v>
      </c>
      <c r="I717">
        <f t="shared" si="149"/>
        <v>-9.1910584305588872E-9</v>
      </c>
      <c r="J717">
        <f t="shared" si="150"/>
        <v>-1.9496029568342962E-9</v>
      </c>
      <c r="K717">
        <f t="shared" si="151"/>
        <v>-2.1625778686121936E-8</v>
      </c>
      <c r="L717">
        <f t="shared" si="152"/>
        <v>3.2495472886558276E-8</v>
      </c>
      <c r="M717">
        <f t="shared" si="153"/>
        <v>2.709671869568446E-10</v>
      </c>
      <c r="N717">
        <f t="shared" si="155"/>
        <v>2.7096718695684459E-9</v>
      </c>
    </row>
    <row r="718" spans="1:14">
      <c r="A718">
        <v>690</v>
      </c>
      <c r="B718">
        <f t="shared" si="154"/>
        <v>690</v>
      </c>
      <c r="C718">
        <f t="shared" si="157"/>
        <v>981640.81380555721</v>
      </c>
      <c r="D718">
        <f t="shared" si="158"/>
        <v>3.5985803217123948E-8</v>
      </c>
      <c r="E718">
        <f t="shared" si="159"/>
        <v>3.9916897616913155E-7</v>
      </c>
      <c r="F718">
        <f t="shared" si="160"/>
        <v>7355287.947339802</v>
      </c>
      <c r="G718">
        <f t="shared" si="161"/>
        <v>61332.902934078236</v>
      </c>
      <c r="H718">
        <f t="shared" si="156"/>
        <v>613329.02934078209</v>
      </c>
      <c r="I718">
        <f t="shared" si="149"/>
        <v>-8.7187051200265659E-9</v>
      </c>
      <c r="J718">
        <f t="shared" si="150"/>
        <v>-1.8494075965456263E-9</v>
      </c>
      <c r="K718">
        <f t="shared" si="151"/>
        <v>-2.0514371525303202E-8</v>
      </c>
      <c r="L718">
        <f t="shared" si="152"/>
        <v>3.082544279032451E-8</v>
      </c>
      <c r="M718">
        <f t="shared" si="153"/>
        <v>2.5704145155088535E-10</v>
      </c>
      <c r="N718">
        <f t="shared" si="155"/>
        <v>2.5704145155088534E-9</v>
      </c>
    </row>
    <row r="719" spans="1:14">
      <c r="A719">
        <v>691</v>
      </c>
      <c r="B719">
        <f t="shared" si="154"/>
        <v>691</v>
      </c>
      <c r="C719">
        <f t="shared" si="157"/>
        <v>981640.81380554847</v>
      </c>
      <c r="D719">
        <f t="shared" si="158"/>
        <v>3.4136395620578324E-8</v>
      </c>
      <c r="E719">
        <f t="shared" si="159"/>
        <v>3.7865460464382836E-7</v>
      </c>
      <c r="F719">
        <f t="shared" si="160"/>
        <v>7355287.9473398328</v>
      </c>
      <c r="G719">
        <f t="shared" si="161"/>
        <v>61332.902934078491</v>
      </c>
      <c r="H719">
        <f t="shared" si="156"/>
        <v>613329.02934078465</v>
      </c>
      <c r="I719">
        <f t="shared" si="149"/>
        <v>-8.2706273215755326E-9</v>
      </c>
      <c r="J719">
        <f t="shared" si="150"/>
        <v>-1.7543615463706818E-9</v>
      </c>
      <c r="K719">
        <f t="shared" si="151"/>
        <v>-1.9460082579511405E-8</v>
      </c>
      <c r="L719">
        <f t="shared" si="152"/>
        <v>2.9241240050167774E-8</v>
      </c>
      <c r="M719">
        <f t="shared" si="153"/>
        <v>2.438313972898452E-10</v>
      </c>
      <c r="N719">
        <f t="shared" si="155"/>
        <v>2.4383139728984518E-9</v>
      </c>
    </row>
    <row r="720" spans="1:14">
      <c r="A720">
        <v>692</v>
      </c>
      <c r="B720">
        <f t="shared" si="154"/>
        <v>692</v>
      </c>
      <c r="C720">
        <f t="shared" si="157"/>
        <v>981640.81380554021</v>
      </c>
      <c r="D720">
        <f t="shared" si="158"/>
        <v>3.2382034074207639E-8</v>
      </c>
      <c r="E720">
        <f t="shared" si="159"/>
        <v>3.5919452206431693E-7</v>
      </c>
      <c r="F720">
        <f t="shared" si="160"/>
        <v>7355287.9473398617</v>
      </c>
      <c r="G720">
        <f t="shared" si="161"/>
        <v>61332.902934078738</v>
      </c>
      <c r="H720">
        <f t="shared" si="156"/>
        <v>613329.02934078709</v>
      </c>
      <c r="I720">
        <f t="shared" si="149"/>
        <v>-7.845577451090955E-9</v>
      </c>
      <c r="J720">
        <f t="shared" si="150"/>
        <v>-1.6642001693585002E-9</v>
      </c>
      <c r="K720">
        <f t="shared" si="151"/>
        <v>-1.8459976389445156E-8</v>
      </c>
      <c r="L720">
        <f t="shared" si="152"/>
        <v>2.7738453766507413E-8</v>
      </c>
      <c r="M720">
        <f t="shared" si="153"/>
        <v>2.3130024338719744E-10</v>
      </c>
      <c r="N720">
        <f t="shared" si="155"/>
        <v>2.3130024338719742E-9</v>
      </c>
    </row>
    <row r="721" spans="1:14">
      <c r="A721">
        <v>693</v>
      </c>
      <c r="B721">
        <f t="shared" si="154"/>
        <v>693</v>
      </c>
      <c r="C721">
        <f t="shared" si="157"/>
        <v>981640.81380553241</v>
      </c>
      <c r="D721">
        <f t="shared" si="158"/>
        <v>3.071783390484914E-8</v>
      </c>
      <c r="E721">
        <f t="shared" si="159"/>
        <v>3.4073454567487178E-7</v>
      </c>
      <c r="F721">
        <f t="shared" si="160"/>
        <v>7355287.9473398896</v>
      </c>
      <c r="G721">
        <f t="shared" si="161"/>
        <v>61332.902934078971</v>
      </c>
      <c r="H721">
        <f t="shared" si="156"/>
        <v>613329.02934078942</v>
      </c>
      <c r="I721">
        <f t="shared" si="149"/>
        <v>-7.4423720411743998E-9</v>
      </c>
      <c r="J721">
        <f t="shared" si="150"/>
        <v>-1.5786724289656052E-9</v>
      </c>
      <c r="K721">
        <f t="shared" si="151"/>
        <v>-1.7511268356982919E-8</v>
      </c>
      <c r="L721">
        <f t="shared" si="152"/>
        <v>2.6312899727802571E-8</v>
      </c>
      <c r="M721">
        <f t="shared" si="153"/>
        <v>2.1941309932035101E-10</v>
      </c>
      <c r="N721">
        <f t="shared" si="155"/>
        <v>2.1941309932035098E-9</v>
      </c>
    </row>
    <row r="722" spans="1:14">
      <c r="A722">
        <v>694</v>
      </c>
      <c r="B722">
        <f t="shared" si="154"/>
        <v>694</v>
      </c>
      <c r="C722">
        <f t="shared" si="157"/>
        <v>981640.81380552496</v>
      </c>
      <c r="D722">
        <f t="shared" si="158"/>
        <v>2.9139161475883537E-8</v>
      </c>
      <c r="E722">
        <f t="shared" si="159"/>
        <v>3.2322327731788885E-7</v>
      </c>
      <c r="F722">
        <f t="shared" si="160"/>
        <v>7355287.9473399157</v>
      </c>
      <c r="G722">
        <f t="shared" si="161"/>
        <v>61332.902934079189</v>
      </c>
      <c r="H722">
        <f t="shared" si="156"/>
        <v>613329.02934079163</v>
      </c>
      <c r="I722">
        <f t="shared" si="149"/>
        <v>-7.059888446012652E-9</v>
      </c>
      <c r="J722">
        <f t="shared" si="150"/>
        <v>-1.4975401900943414E-9</v>
      </c>
      <c r="K722">
        <f t="shared" si="151"/>
        <v>-1.6611316992019604E-8</v>
      </c>
      <c r="L722">
        <f t="shared" si="152"/>
        <v>2.4960608760441714E-8</v>
      </c>
      <c r="M722">
        <f t="shared" si="153"/>
        <v>2.0813686768488239E-10</v>
      </c>
      <c r="N722">
        <f t="shared" si="155"/>
        <v>2.0813686768488237E-9</v>
      </c>
    </row>
    <row r="723" spans="1:14">
      <c r="A723">
        <v>695</v>
      </c>
      <c r="B723">
        <f t="shared" si="154"/>
        <v>695</v>
      </c>
      <c r="C723">
        <f t="shared" si="157"/>
        <v>981640.81380551786</v>
      </c>
      <c r="D723">
        <f t="shared" si="158"/>
        <v>2.7641621285789196E-8</v>
      </c>
      <c r="E723">
        <f t="shared" si="159"/>
        <v>3.0661196032586923E-7</v>
      </c>
      <c r="F723">
        <f t="shared" si="160"/>
        <v>7355287.9473399408</v>
      </c>
      <c r="G723">
        <f t="shared" si="161"/>
        <v>61332.9029340794</v>
      </c>
      <c r="H723">
        <f t="shared" si="156"/>
        <v>613329.02934079373</v>
      </c>
      <c r="I723">
        <f t="shared" si="149"/>
        <v>-6.6970617155922133E-9</v>
      </c>
      <c r="J723">
        <f t="shared" si="150"/>
        <v>-1.4205775560527363E-9</v>
      </c>
      <c r="K723">
        <f t="shared" si="151"/>
        <v>-1.5757616557759223E-8</v>
      </c>
      <c r="L723">
        <f t="shared" si="152"/>
        <v>2.3677815677362817E-8</v>
      </c>
      <c r="M723">
        <f t="shared" si="153"/>
        <v>1.9744015204135141E-10</v>
      </c>
      <c r="N723">
        <f t="shared" si="155"/>
        <v>1.9744015204135141E-9</v>
      </c>
    </row>
    <row r="724" spans="1:14">
      <c r="A724">
        <v>696</v>
      </c>
      <c r="B724">
        <f t="shared" si="154"/>
        <v>696</v>
      </c>
      <c r="C724">
        <f t="shared" si="157"/>
        <v>981640.8138055111</v>
      </c>
      <c r="D724">
        <f t="shared" si="158"/>
        <v>2.6221043729736461E-8</v>
      </c>
      <c r="E724">
        <f t="shared" si="159"/>
        <v>2.9085434376810998E-7</v>
      </c>
      <c r="F724">
        <f t="shared" si="160"/>
        <v>7355287.9473399641</v>
      </c>
      <c r="G724">
        <f t="shared" si="161"/>
        <v>61332.902934079597</v>
      </c>
      <c r="H724">
        <f t="shared" si="156"/>
        <v>613329.02934079571</v>
      </c>
      <c r="I724">
        <f t="shared" si="149"/>
        <v>-6.352881630556368E-9</v>
      </c>
      <c r="J724">
        <f t="shared" si="150"/>
        <v>-1.3475702395897848E-9</v>
      </c>
      <c r="K724">
        <f t="shared" si="151"/>
        <v>-1.4947790093985735E-8</v>
      </c>
      <c r="L724">
        <f t="shared" si="152"/>
        <v>2.246094879463377E-8</v>
      </c>
      <c r="M724">
        <f t="shared" si="153"/>
        <v>1.8729316949811759E-10</v>
      </c>
      <c r="N724">
        <f t="shared" si="155"/>
        <v>1.8729316949811757E-9</v>
      </c>
    </row>
    <row r="725" spans="1:14">
      <c r="A725">
        <v>697</v>
      </c>
      <c r="B725">
        <f t="shared" si="154"/>
        <v>697</v>
      </c>
      <c r="C725">
        <f t="shared" si="157"/>
        <v>981640.8138055047</v>
      </c>
      <c r="D725">
        <f t="shared" si="158"/>
        <v>2.4873473490146675E-8</v>
      </c>
      <c r="E725">
        <f t="shared" si="159"/>
        <v>2.7590655367412422E-7</v>
      </c>
      <c r="F725">
        <f t="shared" si="160"/>
        <v>7355287.9473399865</v>
      </c>
      <c r="G725">
        <f t="shared" si="161"/>
        <v>61332.902934079786</v>
      </c>
      <c r="H725">
        <f t="shared" si="156"/>
        <v>613329.02934079757</v>
      </c>
      <c r="I725">
        <f t="shared" si="149"/>
        <v>-6.026389889448948E-9</v>
      </c>
      <c r="J725">
        <f t="shared" si="150"/>
        <v>-1.2783149662549335E-9</v>
      </c>
      <c r="K725">
        <f t="shared" si="151"/>
        <v>-1.4179582798886897E-8</v>
      </c>
      <c r="L725">
        <f t="shared" si="152"/>
        <v>2.1306619986804016E-8</v>
      </c>
      <c r="M725">
        <f t="shared" si="153"/>
        <v>1.7766766778676198E-10</v>
      </c>
      <c r="N725">
        <f t="shared" si="155"/>
        <v>1.7766766778676196E-9</v>
      </c>
    </row>
    <row r="726" spans="1:14">
      <c r="A726">
        <v>698</v>
      </c>
      <c r="B726">
        <f t="shared" si="154"/>
        <v>698</v>
      </c>
      <c r="C726">
        <f t="shared" si="157"/>
        <v>981640.81380549865</v>
      </c>
      <c r="D726">
        <f t="shared" si="158"/>
        <v>2.3595158523891742E-8</v>
      </c>
      <c r="E726">
        <f t="shared" si="159"/>
        <v>2.6172697087523731E-7</v>
      </c>
      <c r="F726">
        <f t="shared" si="160"/>
        <v>7355287.9473400079</v>
      </c>
      <c r="G726">
        <f t="shared" si="161"/>
        <v>61332.902934079961</v>
      </c>
      <c r="H726">
        <f t="shared" si="156"/>
        <v>613329.02934079932</v>
      </c>
      <c r="I726">
        <f t="shared" si="149"/>
        <v>-5.7166774405132357E-9</v>
      </c>
      <c r="J726">
        <f t="shared" si="150"/>
        <v>-1.2126189084205261E-9</v>
      </c>
      <c r="K726">
        <f t="shared" si="151"/>
        <v>-1.3450855751004027E-8</v>
      </c>
      <c r="L726">
        <f t="shared" si="152"/>
        <v>2.021161525333856E-8</v>
      </c>
      <c r="M726">
        <f t="shared" si="153"/>
        <v>1.6853684659922674E-10</v>
      </c>
      <c r="N726">
        <f t="shared" si="155"/>
        <v>1.6853684659922673E-9</v>
      </c>
    </row>
    <row r="727" spans="1:14">
      <c r="A727">
        <v>699</v>
      </c>
      <c r="B727">
        <f t="shared" si="154"/>
        <v>699</v>
      </c>
      <c r="C727">
        <f t="shared" si="157"/>
        <v>981640.81380549294</v>
      </c>
      <c r="D727">
        <f t="shared" si="158"/>
        <v>2.2382539615471217E-8</v>
      </c>
      <c r="E727">
        <f t="shared" si="159"/>
        <v>2.482761151242333E-7</v>
      </c>
      <c r="F727">
        <f t="shared" si="160"/>
        <v>7355287.9473400284</v>
      </c>
      <c r="G727">
        <f t="shared" si="161"/>
        <v>61332.902934080128</v>
      </c>
      <c r="H727">
        <f t="shared" si="156"/>
        <v>613329.02934080095</v>
      </c>
      <c r="I727">
        <f t="shared" si="149"/>
        <v>-5.4228819506169125E-9</v>
      </c>
      <c r="J727">
        <f t="shared" si="150"/>
        <v>-1.1502991483913657E-9</v>
      </c>
      <c r="K727">
        <f t="shared" si="151"/>
        <v>-1.2759579953827756E-8</v>
      </c>
      <c r="L727">
        <f t="shared" si="152"/>
        <v>1.9172885769868383E-8</v>
      </c>
      <c r="M727">
        <f t="shared" si="153"/>
        <v>1.5987528296765154E-10</v>
      </c>
      <c r="N727">
        <f t="shared" si="155"/>
        <v>1.5987528296765154E-9</v>
      </c>
    </row>
    <row r="728" spans="1:14">
      <c r="A728">
        <v>700</v>
      </c>
      <c r="B728">
        <f t="shared" si="154"/>
        <v>700</v>
      </c>
      <c r="C728">
        <f t="shared" si="157"/>
        <v>981640.81380548747</v>
      </c>
      <c r="D728">
        <f t="shared" si="158"/>
        <v>2.1232240467079853E-8</v>
      </c>
      <c r="E728">
        <f t="shared" si="159"/>
        <v>2.3551653517040554E-7</v>
      </c>
      <c r="F728">
        <f t="shared" si="160"/>
        <v>7355287.9473400479</v>
      </c>
      <c r="G728">
        <f t="shared" si="161"/>
        <v>61332.902934080288</v>
      </c>
      <c r="H728">
        <f t="shared" si="156"/>
        <v>613329.02934080258</v>
      </c>
      <c r="I728">
        <f t="shared" si="149"/>
        <v>-5.1441854042558186E-9</v>
      </c>
      <c r="J728">
        <f t="shared" si="150"/>
        <v>-1.0911821691065294E-9</v>
      </c>
      <c r="K728">
        <f t="shared" si="151"/>
        <v>-1.2103830686458035E-8</v>
      </c>
      <c r="L728">
        <f t="shared" si="152"/>
        <v>1.8187539399341243E-8</v>
      </c>
      <c r="M728">
        <f t="shared" si="153"/>
        <v>1.5165886047914182E-10</v>
      </c>
      <c r="N728">
        <f t="shared" si="155"/>
        <v>1.5165886047914181E-9</v>
      </c>
    </row>
    <row r="729" spans="1:14">
      <c r="A729">
        <v>701</v>
      </c>
      <c r="B729">
        <f t="shared" si="154"/>
        <v>701</v>
      </c>
      <c r="C729">
        <f t="shared" si="157"/>
        <v>981640.81380548235</v>
      </c>
      <c r="D729">
        <f t="shared" si="158"/>
        <v>2.0141058297973323E-8</v>
      </c>
      <c r="E729">
        <f t="shared" si="159"/>
        <v>2.2341270448394751E-7</v>
      </c>
      <c r="F729">
        <f t="shared" si="160"/>
        <v>7355287.9473400665</v>
      </c>
      <c r="G729">
        <f t="shared" si="161"/>
        <v>61332.902934080441</v>
      </c>
      <c r="H729">
        <f t="shared" si="156"/>
        <v>613329.02934080409</v>
      </c>
      <c r="I729">
        <f t="shared" si="149"/>
        <v>-4.8798118259513657E-9</v>
      </c>
      <c r="J729">
        <f t="shared" si="150"/>
        <v>-1.0351033710153853E-9</v>
      </c>
      <c r="K729">
        <f t="shared" si="151"/>
        <v>-1.1481782144599021E-8</v>
      </c>
      <c r="L729">
        <f t="shared" si="152"/>
        <v>1.7252832639437389E-8</v>
      </c>
      <c r="M729">
        <f t="shared" si="153"/>
        <v>1.4386470212838088E-10</v>
      </c>
      <c r="N729">
        <f t="shared" si="155"/>
        <v>1.4386470212838087E-9</v>
      </c>
    </row>
    <row r="730" spans="1:14">
      <c r="A730">
        <v>702</v>
      </c>
      <c r="B730">
        <f t="shared" si="154"/>
        <v>702</v>
      </c>
      <c r="C730">
        <f t="shared" si="157"/>
        <v>981640.81380547746</v>
      </c>
      <c r="D730">
        <f t="shared" si="158"/>
        <v>1.9105954926957938E-8</v>
      </c>
      <c r="E730">
        <f t="shared" si="159"/>
        <v>2.1193092233934848E-7</v>
      </c>
      <c r="F730">
        <f t="shared" si="160"/>
        <v>7355287.9473400842</v>
      </c>
      <c r="G730">
        <f t="shared" si="161"/>
        <v>61332.902934080586</v>
      </c>
      <c r="H730">
        <f t="shared" si="156"/>
        <v>613329.02934080549</v>
      </c>
      <c r="I730">
        <f t="shared" si="149"/>
        <v>-4.6290251197000981E-9</v>
      </c>
      <c r="J730">
        <f t="shared" si="150"/>
        <v>-9.8190661378266382E-10</v>
      </c>
      <c r="K730">
        <f t="shared" si="151"/>
        <v>-1.0891702356967694E-8</v>
      </c>
      <c r="L730">
        <f t="shared" si="152"/>
        <v>1.6366162983829329E-8</v>
      </c>
      <c r="M730">
        <f t="shared" si="153"/>
        <v>1.3647110662112811E-10</v>
      </c>
      <c r="N730">
        <f t="shared" si="155"/>
        <v>1.3647110662112811E-9</v>
      </c>
    </row>
    <row r="731" spans="1:14">
      <c r="A731">
        <v>703</v>
      </c>
      <c r="B731">
        <f t="shared" si="154"/>
        <v>703</v>
      </c>
      <c r="C731">
        <f t="shared" si="157"/>
        <v>981640.8138054728</v>
      </c>
      <c r="D731">
        <f t="shared" si="158"/>
        <v>1.8124048313175274E-8</v>
      </c>
      <c r="E731">
        <f t="shared" si="159"/>
        <v>2.010392199823808E-7</v>
      </c>
      <c r="F731">
        <f t="shared" si="160"/>
        <v>7355287.947340101</v>
      </c>
      <c r="G731">
        <f t="shared" si="161"/>
        <v>61332.902934080725</v>
      </c>
      <c r="H731">
        <f t="shared" si="156"/>
        <v>613329.02934080688</v>
      </c>
      <c r="I731">
        <f t="shared" si="149"/>
        <v>-4.3911270194598021E-9</v>
      </c>
      <c r="J731">
        <f t="shared" si="150"/>
        <v>-9.3144378154653588E-10</v>
      </c>
      <c r="K731">
        <f t="shared" si="151"/>
        <v>-1.0331948362961952E-8</v>
      </c>
      <c r="L731">
        <f t="shared" si="152"/>
        <v>1.552506167601704E-8</v>
      </c>
      <c r="M731">
        <f t="shared" si="153"/>
        <v>1.2945748795125195E-10</v>
      </c>
      <c r="N731">
        <f t="shared" si="155"/>
        <v>1.2945748795125195E-9</v>
      </c>
    </row>
    <row r="732" spans="1:14">
      <c r="A732">
        <v>704</v>
      </c>
      <c r="B732">
        <f t="shared" si="154"/>
        <v>704</v>
      </c>
      <c r="C732">
        <f t="shared" si="157"/>
        <v>981640.81380546838</v>
      </c>
      <c r="D732">
        <f t="shared" si="158"/>
        <v>1.7192604531628738E-8</v>
      </c>
      <c r="E732">
        <f t="shared" si="159"/>
        <v>1.9070727161941885E-7</v>
      </c>
      <c r="F732">
        <f t="shared" si="160"/>
        <v>7355287.9473401168</v>
      </c>
      <c r="G732">
        <f t="shared" si="161"/>
        <v>61332.902934080856</v>
      </c>
      <c r="H732">
        <f t="shared" si="156"/>
        <v>613329.02934080816</v>
      </c>
      <c r="I732">
        <f t="shared" ref="I732:I795" si="162">-B$9*C732*(D732 + E732) - B$9*C732*(B$12)*(D732+E732)</f>
        <v>-4.1654551449656339E-9</v>
      </c>
      <c r="J732">
        <f t="shared" ref="J732:J795" si="163">B$9*C732*(D732 + E732) -B$10*(D732)</f>
        <v>-8.8357437051925488E-10</v>
      </c>
      <c r="K732">
        <f t="shared" ref="K732:K795" si="164">(B$12)*B$9*C732*(D732 + E732) - B$10*( E732)</f>
        <v>-9.800961638161366E-9</v>
      </c>
      <c r="L732">
        <f t="shared" ref="L732:L795" si="165">B$10*(D732)*(1- B$13) + B$10*(E732)</f>
        <v>1.4727186835563193E-8</v>
      </c>
      <c r="M732">
        <f t="shared" ref="M732:M795" si="166">B$10*(D732)*B$13</f>
        <v>1.228043180830624E-10</v>
      </c>
      <c r="N732">
        <f t="shared" si="155"/>
        <v>1.2280431808306241E-9</v>
      </c>
    </row>
    <row r="733" spans="1:14">
      <c r="A733">
        <v>705</v>
      </c>
      <c r="B733">
        <f t="shared" ref="B733:B796" si="167">B732+B$8</f>
        <v>705</v>
      </c>
      <c r="C733">
        <f t="shared" si="157"/>
        <v>981640.81380546419</v>
      </c>
      <c r="D733">
        <f t="shared" si="158"/>
        <v>1.6309030161109482E-8</v>
      </c>
      <c r="E733">
        <f t="shared" si="159"/>
        <v>1.809063099812575E-7</v>
      </c>
      <c r="F733">
        <f t="shared" si="160"/>
        <v>7355287.9473401317</v>
      </c>
      <c r="G733">
        <f t="shared" si="161"/>
        <v>61332.902934080979</v>
      </c>
      <c r="H733">
        <f t="shared" si="156"/>
        <v>613329.02934080944</v>
      </c>
      <c r="I733">
        <f t="shared" si="162"/>
        <v>-3.9513811574631238E-9</v>
      </c>
      <c r="J733">
        <f t="shared" si="163"/>
        <v>-8.3816509778211733E-10</v>
      </c>
      <c r="K733">
        <f t="shared" si="164"/>
        <v>-9.2972637549238283E-9</v>
      </c>
      <c r="L733">
        <f t="shared" si="165"/>
        <v>1.3970316937589716E-8</v>
      </c>
      <c r="M733">
        <f t="shared" si="166"/>
        <v>1.1649307257935344E-10</v>
      </c>
      <c r="N733">
        <f t="shared" ref="N733:N796" si="168">D733*B$10</f>
        <v>1.1649307257935343E-9</v>
      </c>
    </row>
    <row r="734" spans="1:14">
      <c r="A734">
        <v>706</v>
      </c>
      <c r="B734">
        <f t="shared" si="167"/>
        <v>706</v>
      </c>
      <c r="C734">
        <f t="shared" si="157"/>
        <v>981640.81380546023</v>
      </c>
      <c r="D734">
        <f t="shared" si="158"/>
        <v>1.5470865063327366E-8</v>
      </c>
      <c r="E734">
        <f t="shared" si="159"/>
        <v>1.7160904622633366E-7</v>
      </c>
      <c r="F734">
        <f t="shared" si="160"/>
        <v>7355287.9473401457</v>
      </c>
      <c r="G734">
        <f t="shared" si="161"/>
        <v>61332.902934081096</v>
      </c>
      <c r="H734">
        <f t="shared" ref="H734:H797" si="169">H733+N733*B$8</f>
        <v>613329.02934081061</v>
      </c>
      <c r="I734">
        <f t="shared" si="162"/>
        <v>-3.7483090102230424E-9</v>
      </c>
      <c r="J734">
        <f t="shared" si="163"/>
        <v>-7.9508953018550349E-10</v>
      </c>
      <c r="K734">
        <f t="shared" si="164"/>
        <v>-8.8194522659958107E-9</v>
      </c>
      <c r="L734">
        <f t="shared" si="165"/>
        <v>1.3252344627380591E-8</v>
      </c>
      <c r="M734">
        <f t="shared" si="166"/>
        <v>1.1050617902376689E-10</v>
      </c>
      <c r="N734">
        <f t="shared" si="168"/>
        <v>1.1050617902376689E-9</v>
      </c>
    </row>
    <row r="735" spans="1:14">
      <c r="A735">
        <v>707</v>
      </c>
      <c r="B735">
        <f t="shared" si="167"/>
        <v>707</v>
      </c>
      <c r="C735">
        <f t="shared" si="157"/>
        <v>981640.81380545651</v>
      </c>
      <c r="D735">
        <f t="shared" si="158"/>
        <v>1.4675775533141863E-8</v>
      </c>
      <c r="E735">
        <f t="shared" si="159"/>
        <v>1.6278959396033784E-7</v>
      </c>
      <c r="F735">
        <f t="shared" si="160"/>
        <v>7355287.9473401587</v>
      </c>
      <c r="G735">
        <f t="shared" si="161"/>
        <v>61332.902934081205</v>
      </c>
      <c r="H735">
        <f t="shared" si="169"/>
        <v>613329.02934081166</v>
      </c>
      <c r="I735">
        <f t="shared" si="162"/>
        <v>-3.5556732889670284E-9</v>
      </c>
      <c r="J735">
        <f t="shared" si="163"/>
        <v>-7.5422773232074828E-10</v>
      </c>
      <c r="K735">
        <f t="shared" si="164"/>
        <v>-8.3661967996750571E-9</v>
      </c>
      <c r="L735">
        <f t="shared" si="165"/>
        <v>1.2571270852868965E-8</v>
      </c>
      <c r="M735">
        <f t="shared" si="166"/>
        <v>1.0482696809387044E-10</v>
      </c>
      <c r="N735">
        <f t="shared" si="168"/>
        <v>1.0482696809387044E-9</v>
      </c>
    </row>
    <row r="736" spans="1:14">
      <c r="A736">
        <v>708</v>
      </c>
      <c r="B736">
        <f t="shared" si="167"/>
        <v>708</v>
      </c>
      <c r="C736">
        <f t="shared" si="157"/>
        <v>981640.8138054529</v>
      </c>
      <c r="D736">
        <f t="shared" si="158"/>
        <v>1.3921547800821114E-8</v>
      </c>
      <c r="E736">
        <f t="shared" si="159"/>
        <v>1.5442339716066279E-7</v>
      </c>
      <c r="F736">
        <f t="shared" si="160"/>
        <v>7355287.9473401709</v>
      </c>
      <c r="G736">
        <f t="shared" si="161"/>
        <v>61332.902934081307</v>
      </c>
      <c r="H736">
        <f t="shared" si="169"/>
        <v>613329.0293408127</v>
      </c>
      <c r="I736">
        <f t="shared" si="162"/>
        <v>-3.3729376375832206E-9</v>
      </c>
      <c r="J736">
        <f t="shared" si="163"/>
        <v>-7.154659325836888E-10</v>
      </c>
      <c r="K736">
        <f t="shared" si="164"/>
        <v>-7.936235355653368E-9</v>
      </c>
      <c r="L736">
        <f t="shared" si="165"/>
        <v>1.1925199298671556E-8</v>
      </c>
      <c r="M736">
        <f t="shared" si="166"/>
        <v>9.9439627148722259E-11</v>
      </c>
      <c r="N736">
        <f t="shared" si="168"/>
        <v>9.9439627148722248E-10</v>
      </c>
    </row>
    <row r="737" spans="1:14">
      <c r="A737">
        <v>709</v>
      </c>
      <c r="B737">
        <f t="shared" si="167"/>
        <v>709</v>
      </c>
      <c r="C737">
        <f t="shared" si="157"/>
        <v>981640.81380544952</v>
      </c>
      <c r="D737">
        <f t="shared" si="158"/>
        <v>1.3206081868237426E-8</v>
      </c>
      <c r="E737">
        <f t="shared" si="159"/>
        <v>1.4648716180500943E-7</v>
      </c>
      <c r="F737">
        <f t="shared" si="160"/>
        <v>7355287.947340183</v>
      </c>
      <c r="G737">
        <f t="shared" si="161"/>
        <v>61332.902934081409</v>
      </c>
      <c r="H737">
        <f t="shared" si="169"/>
        <v>613329.02934081375</v>
      </c>
      <c r="I737">
        <f t="shared" si="162"/>
        <v>-3.1995932647486199E-9</v>
      </c>
      <c r="J737">
        <f t="shared" si="163"/>
        <v>-6.786962064001073E-10</v>
      </c>
      <c r="K737">
        <f t="shared" si="164"/>
        <v>-7.5283707912260477E-9</v>
      </c>
      <c r="L737">
        <f t="shared" si="165"/>
        <v>1.1312331106173079E-8</v>
      </c>
      <c r="M737">
        <f t="shared" si="166"/>
        <v>9.4329156201695911E-11</v>
      </c>
      <c r="N737">
        <f t="shared" si="168"/>
        <v>9.4329156201695903E-10</v>
      </c>
    </row>
    <row r="738" spans="1:14">
      <c r="A738">
        <v>710</v>
      </c>
      <c r="B738">
        <f t="shared" si="167"/>
        <v>710</v>
      </c>
      <c r="C738">
        <f t="shared" si="157"/>
        <v>981640.81380544638</v>
      </c>
      <c r="D738">
        <f t="shared" si="158"/>
        <v>1.2527385661837318E-8</v>
      </c>
      <c r="E738">
        <f t="shared" si="159"/>
        <v>1.3895879101378337E-7</v>
      </c>
      <c r="F738">
        <f t="shared" si="160"/>
        <v>7355287.9473401941</v>
      </c>
      <c r="G738">
        <f t="shared" si="161"/>
        <v>61332.902934081503</v>
      </c>
      <c r="H738">
        <f t="shared" si="169"/>
        <v>613329.02934081468</v>
      </c>
      <c r="I738">
        <f t="shared" si="162"/>
        <v>-3.0351575273001607E-9</v>
      </c>
      <c r="J738">
        <f t="shared" si="163"/>
        <v>-6.4381617573107389E-10</v>
      </c>
      <c r="K738">
        <f t="shared" si="164"/>
        <v>-7.1414674880845288E-9</v>
      </c>
      <c r="L738">
        <f t="shared" si="165"/>
        <v>1.0730959864959783E-8</v>
      </c>
      <c r="M738">
        <f t="shared" si="166"/>
        <v>8.9481326155980854E-11</v>
      </c>
      <c r="N738">
        <f t="shared" si="168"/>
        <v>8.9481326155980846E-10</v>
      </c>
    </row>
    <row r="739" spans="1:14">
      <c r="A739">
        <v>711</v>
      </c>
      <c r="B739">
        <f t="shared" si="167"/>
        <v>711</v>
      </c>
      <c r="C739">
        <f t="shared" si="157"/>
        <v>981640.81380544335</v>
      </c>
      <c r="D739">
        <f t="shared" si="158"/>
        <v>1.1883569486106245E-8</v>
      </c>
      <c r="E739">
        <f t="shared" si="159"/>
        <v>1.3181732352569885E-7</v>
      </c>
      <c r="F739">
        <f t="shared" si="160"/>
        <v>7355287.9473402053</v>
      </c>
      <c r="G739">
        <f t="shared" si="161"/>
        <v>61332.902934081591</v>
      </c>
      <c r="H739">
        <f t="shared" si="169"/>
        <v>613329.02934081561</v>
      </c>
      <c r="I739">
        <f t="shared" si="162"/>
        <v>-2.8791725864101642E-9</v>
      </c>
      <c r="J739">
        <f t="shared" si="163"/>
        <v>-6.1072872402152188E-10</v>
      </c>
      <c r="K739">
        <f t="shared" si="164"/>
        <v>-6.7744481904115347E-9</v>
      </c>
      <c r="L739">
        <f t="shared" si="165"/>
        <v>1.0179466861656749E-8</v>
      </c>
      <c r="M739">
        <f t="shared" si="166"/>
        <v>8.4882639186473187E-11</v>
      </c>
      <c r="N739">
        <f t="shared" si="168"/>
        <v>8.4882639186473176E-10</v>
      </c>
    </row>
    <row r="740" spans="1:14">
      <c r="A740">
        <v>712</v>
      </c>
      <c r="B740">
        <f t="shared" si="167"/>
        <v>712</v>
      </c>
      <c r="C740">
        <f t="shared" si="157"/>
        <v>981640.81380544044</v>
      </c>
      <c r="D740">
        <f t="shared" si="158"/>
        <v>1.1272840762084724E-8</v>
      </c>
      <c r="E740">
        <f t="shared" si="159"/>
        <v>1.2504287533528731E-7</v>
      </c>
      <c r="F740">
        <f t="shared" si="160"/>
        <v>7355287.9473402156</v>
      </c>
      <c r="G740">
        <f t="shared" si="161"/>
        <v>61332.902934081678</v>
      </c>
      <c r="H740">
        <f t="shared" si="169"/>
        <v>613329.02934081643</v>
      </c>
      <c r="I740">
        <f t="shared" si="162"/>
        <v>-2.7312041328245677E-9</v>
      </c>
      <c r="J740">
        <f t="shared" si="163"/>
        <v>-5.7934172579838451E-10</v>
      </c>
      <c r="K740">
        <f t="shared" si="164"/>
        <v>-6.4262910054750498E-9</v>
      </c>
      <c r="L740">
        <f t="shared" si="165"/>
        <v>9.6563165729402543E-9</v>
      </c>
      <c r="M740">
        <f t="shared" si="166"/>
        <v>8.0520291157748038E-11</v>
      </c>
      <c r="N740">
        <f t="shared" si="168"/>
        <v>8.0520291157748028E-10</v>
      </c>
    </row>
    <row r="741" spans="1:14">
      <c r="A741">
        <v>713</v>
      </c>
      <c r="B741">
        <f t="shared" si="167"/>
        <v>713</v>
      </c>
      <c r="C741">
        <f t="shared" si="157"/>
        <v>981640.81380543776</v>
      </c>
      <c r="D741">
        <f t="shared" si="158"/>
        <v>1.0693499036286339E-8</v>
      </c>
      <c r="E741">
        <f t="shared" si="159"/>
        <v>1.1861658432981226E-7</v>
      </c>
      <c r="F741">
        <f t="shared" si="160"/>
        <v>7355287.9473402249</v>
      </c>
      <c r="G741">
        <f t="shared" si="161"/>
        <v>61332.902934081758</v>
      </c>
      <c r="H741">
        <f t="shared" si="169"/>
        <v>613329.02934081724</v>
      </c>
      <c r="I741">
        <f t="shared" si="162"/>
        <v>-2.5908401776146006E-9</v>
      </c>
      <c r="J741">
        <f t="shared" si="163"/>
        <v>-5.4956779016541335E-10</v>
      </c>
      <c r="K741">
        <f t="shared" si="164"/>
        <v>-6.0960265583698848E-9</v>
      </c>
      <c r="L741">
        <f t="shared" si="165"/>
        <v>9.1600523901764253E-9</v>
      </c>
      <c r="M741">
        <f t="shared" si="166"/>
        <v>7.638213597347386E-11</v>
      </c>
      <c r="N741">
        <f t="shared" si="168"/>
        <v>7.638213597347385E-10</v>
      </c>
    </row>
    <row r="742" spans="1:14">
      <c r="A742">
        <v>714</v>
      </c>
      <c r="B742">
        <f t="shared" si="167"/>
        <v>714</v>
      </c>
      <c r="C742">
        <f t="shared" si="157"/>
        <v>981640.8138054352</v>
      </c>
      <c r="D742">
        <f t="shared" si="158"/>
        <v>1.0143931246120927E-8</v>
      </c>
      <c r="E742">
        <f t="shared" si="159"/>
        <v>1.1252055777144238E-7</v>
      </c>
      <c r="F742">
        <f t="shared" si="160"/>
        <v>7355287.9473402342</v>
      </c>
      <c r="G742">
        <f t="shared" si="161"/>
        <v>61332.902934081831</v>
      </c>
      <c r="H742">
        <f t="shared" si="169"/>
        <v>613329.02934081806</v>
      </c>
      <c r="I742">
        <f t="shared" si="162"/>
        <v>-2.4576899050749995E-9</v>
      </c>
      <c r="J742">
        <f t="shared" si="163"/>
        <v>-5.2132401748049268E-10</v>
      </c>
      <c r="K742">
        <f t="shared" si="164"/>
        <v>-5.7827352929847428E-9</v>
      </c>
      <c r="L742">
        <f t="shared" si="165"/>
        <v>8.6892925637822293E-9</v>
      </c>
      <c r="M742">
        <f t="shared" si="166"/>
        <v>7.2456651758006626E-11</v>
      </c>
      <c r="N742">
        <f t="shared" si="168"/>
        <v>7.2456651758006618E-10</v>
      </c>
    </row>
    <row r="743" spans="1:14">
      <c r="A743">
        <v>715</v>
      </c>
      <c r="B743">
        <f t="shared" si="167"/>
        <v>715</v>
      </c>
      <c r="C743">
        <f t="shared" si="157"/>
        <v>981640.81380543276</v>
      </c>
      <c r="D743">
        <f t="shared" si="158"/>
        <v>9.6226072286404339E-9</v>
      </c>
      <c r="E743">
        <f t="shared" si="159"/>
        <v>1.0673782247845764E-7</v>
      </c>
      <c r="F743">
        <f t="shared" si="160"/>
        <v>7355287.9473402426</v>
      </c>
      <c r="G743">
        <f t="shared" si="161"/>
        <v>61332.902934081903</v>
      </c>
      <c r="H743">
        <f t="shared" si="169"/>
        <v>613329.02934081876</v>
      </c>
      <c r="I743">
        <f t="shared" si="162"/>
        <v>-2.3313825845748764E-9</v>
      </c>
      <c r="J743">
        <f t="shared" si="163"/>
        <v>-4.9453176853796103E-10</v>
      </c>
      <c r="K743">
        <f t="shared" si="164"/>
        <v>-5.4855449116798812E-9</v>
      </c>
      <c r="L743">
        <f t="shared" si="165"/>
        <v>8.2427263560167159E-9</v>
      </c>
      <c r="M743">
        <f t="shared" si="166"/>
        <v>6.8732908776003093E-11</v>
      </c>
      <c r="N743">
        <f t="shared" si="168"/>
        <v>6.8732908776003091E-10</v>
      </c>
    </row>
    <row r="744" spans="1:14">
      <c r="A744">
        <v>716</v>
      </c>
      <c r="B744">
        <f t="shared" si="167"/>
        <v>716</v>
      </c>
      <c r="C744">
        <f t="shared" si="157"/>
        <v>981640.81380543043</v>
      </c>
      <c r="D744">
        <f t="shared" si="158"/>
        <v>9.1280754601024734E-9</v>
      </c>
      <c r="E744">
        <f t="shared" si="159"/>
        <v>1.0125227756677776E-7</v>
      </c>
      <c r="F744">
        <f t="shared" si="160"/>
        <v>7355287.9473402509</v>
      </c>
      <c r="G744">
        <f t="shared" si="161"/>
        <v>61332.902934081969</v>
      </c>
      <c r="H744">
        <f t="shared" si="169"/>
        <v>613329.02934081946</v>
      </c>
      <c r="I744">
        <f t="shared" si="162"/>
        <v>-2.2115665383315175E-9</v>
      </c>
      <c r="J744">
        <f t="shared" si="163"/>
        <v>-4.6911644561327865E-10</v>
      </c>
      <c r="K744">
        <f t="shared" si="164"/>
        <v>-5.2036279465466487E-9</v>
      </c>
      <c r="L744">
        <f t="shared" si="165"/>
        <v>7.8191103914907128E-9</v>
      </c>
      <c r="M744">
        <f t="shared" si="166"/>
        <v>6.5200539000731951E-11</v>
      </c>
      <c r="N744">
        <f t="shared" si="168"/>
        <v>6.5200539000731946E-10</v>
      </c>
    </row>
    <row r="745" spans="1:14">
      <c r="A745">
        <v>717</v>
      </c>
      <c r="B745">
        <f t="shared" si="167"/>
        <v>717</v>
      </c>
      <c r="C745">
        <f t="shared" si="157"/>
        <v>981640.81380542822</v>
      </c>
      <c r="D745">
        <f t="shared" si="158"/>
        <v>8.6589590144891952E-9</v>
      </c>
      <c r="E745">
        <f t="shared" si="159"/>
        <v>9.6048649620231113E-8</v>
      </c>
      <c r="F745">
        <f t="shared" si="160"/>
        <v>7355287.9473402584</v>
      </c>
      <c r="G745">
        <f t="shared" si="161"/>
        <v>61332.902934082034</v>
      </c>
      <c r="H745">
        <f t="shared" si="169"/>
        <v>613329.02934082015</v>
      </c>
      <c r="I745">
        <f t="shared" si="162"/>
        <v>-2.0979081622330646E-9</v>
      </c>
      <c r="J745">
        <f t="shared" si="163"/>
        <v>-4.4500728476039928E-10</v>
      </c>
      <c r="K745">
        <f t="shared" si="164"/>
        <v>-4.9361994554865577E-9</v>
      </c>
      <c r="L745">
        <f t="shared" si="165"/>
        <v>7.41726519523367E-9</v>
      </c>
      <c r="M745">
        <f t="shared" si="166"/>
        <v>6.1849707246351399E-11</v>
      </c>
      <c r="N745">
        <f t="shared" si="168"/>
        <v>6.1849707246351391E-10</v>
      </c>
    </row>
    <row r="746" spans="1:14">
      <c r="A746">
        <v>718</v>
      </c>
      <c r="B746">
        <f t="shared" si="167"/>
        <v>718</v>
      </c>
      <c r="C746">
        <f t="shared" si="157"/>
        <v>981640.81380542612</v>
      </c>
      <c r="D746">
        <f t="shared" si="158"/>
        <v>8.2139517297287962E-9</v>
      </c>
      <c r="E746">
        <f t="shared" si="159"/>
        <v>9.1112450164744553E-8</v>
      </c>
      <c r="F746">
        <f t="shared" si="160"/>
        <v>7355287.9473402658</v>
      </c>
      <c r="G746">
        <f t="shared" si="161"/>
        <v>61332.9029340821</v>
      </c>
      <c r="H746">
        <f t="shared" si="169"/>
        <v>613329.02934082074</v>
      </c>
      <c r="I746">
        <f t="shared" si="162"/>
        <v>-1.9900909969837695E-9</v>
      </c>
      <c r="J746">
        <f t="shared" si="163"/>
        <v>-4.2213715878354107E-10</v>
      </c>
      <c r="K746">
        <f t="shared" si="164"/>
        <v>-4.6825148366950708E-9</v>
      </c>
      <c r="L746">
        <f t="shared" si="165"/>
        <v>7.0360719086786043E-9</v>
      </c>
      <c r="M746">
        <f t="shared" si="166"/>
        <v>5.8671083783777116E-11</v>
      </c>
      <c r="N746">
        <f t="shared" si="168"/>
        <v>5.8671083783777113E-10</v>
      </c>
    </row>
    <row r="747" spans="1:14">
      <c r="A747">
        <v>719</v>
      </c>
      <c r="B747">
        <f t="shared" si="167"/>
        <v>719</v>
      </c>
      <c r="C747">
        <f t="shared" si="157"/>
        <v>981640.81380542414</v>
      </c>
      <c r="D747">
        <f t="shared" si="158"/>
        <v>7.7918145709452545E-9</v>
      </c>
      <c r="E747">
        <f t="shared" si="159"/>
        <v>8.6429935328049484E-8</v>
      </c>
      <c r="F747">
        <f t="shared" si="160"/>
        <v>7355287.9473402733</v>
      </c>
      <c r="G747">
        <f t="shared" si="161"/>
        <v>61332.902934082158</v>
      </c>
      <c r="H747">
        <f t="shared" si="169"/>
        <v>613329.02934082132</v>
      </c>
      <c r="I747">
        <f t="shared" si="162"/>
        <v>-1.8878148469856002E-9</v>
      </c>
      <c r="J747">
        <f t="shared" si="163"/>
        <v>-4.0044239033477128E-10</v>
      </c>
      <c r="K747">
        <f t="shared" si="164"/>
        <v>-4.4418677554649666E-9</v>
      </c>
      <c r="L747">
        <f t="shared" si="165"/>
        <v>6.6744691744214436E-9</v>
      </c>
      <c r="M747">
        <f t="shared" si="166"/>
        <v>5.5655818363894679E-11</v>
      </c>
      <c r="N747">
        <f t="shared" si="168"/>
        <v>5.5655818363894675E-10</v>
      </c>
    </row>
    <row r="748" spans="1:14">
      <c r="A748">
        <v>720</v>
      </c>
      <c r="B748">
        <f t="shared" si="167"/>
        <v>720</v>
      </c>
      <c r="C748">
        <f t="shared" si="157"/>
        <v>981640.81380542228</v>
      </c>
      <c r="D748">
        <f t="shared" si="158"/>
        <v>7.3913721806104829E-9</v>
      </c>
      <c r="E748">
        <f t="shared" si="159"/>
        <v>8.1988067572584516E-8</v>
      </c>
      <c r="F748">
        <f t="shared" si="160"/>
        <v>7355287.9473402798</v>
      </c>
      <c r="G748">
        <f t="shared" si="161"/>
        <v>61332.902934082216</v>
      </c>
      <c r="H748">
        <f t="shared" si="169"/>
        <v>613329.0293408219</v>
      </c>
      <c r="I748">
        <f t="shared" si="162"/>
        <v>-1.7907949445028977E-9</v>
      </c>
      <c r="J748">
        <f t="shared" si="163"/>
        <v>-3.7986257461700965E-10</v>
      </c>
      <c r="K748">
        <f t="shared" si="164"/>
        <v>-4.2135881775368781E-9</v>
      </c>
      <c r="L748">
        <f t="shared" si="165"/>
        <v>6.3314501810809965E-9</v>
      </c>
      <c r="M748">
        <f t="shared" si="166"/>
        <v>5.2795515575789171E-11</v>
      </c>
      <c r="N748">
        <f t="shared" si="168"/>
        <v>5.2795515575789165E-10</v>
      </c>
    </row>
    <row r="749" spans="1:14">
      <c r="A749">
        <v>721</v>
      </c>
      <c r="B749">
        <f t="shared" si="167"/>
        <v>721</v>
      </c>
      <c r="C749">
        <f t="shared" si="157"/>
        <v>981640.81380542053</v>
      </c>
      <c r="D749">
        <f t="shared" si="158"/>
        <v>7.011509605993473E-9</v>
      </c>
      <c r="E749">
        <f t="shared" si="159"/>
        <v>7.7774479395047639E-8</v>
      </c>
      <c r="F749">
        <f t="shared" si="160"/>
        <v>7355287.9473402863</v>
      </c>
      <c r="G749">
        <f t="shared" si="161"/>
        <v>61332.902934082267</v>
      </c>
      <c r="H749">
        <f t="shared" si="169"/>
        <v>613329.02934082248</v>
      </c>
      <c r="I749">
        <f t="shared" si="162"/>
        <v>-1.6987611567828707E-9</v>
      </c>
      <c r="J749">
        <f t="shared" si="163"/>
        <v>-3.6034041119880327E-10</v>
      </c>
      <c r="K749">
        <f t="shared" si="164"/>
        <v>-3.9970405035212622E-9</v>
      </c>
      <c r="L749">
        <f t="shared" si="165"/>
        <v>6.0060598600315537E-9</v>
      </c>
      <c r="M749">
        <f t="shared" si="166"/>
        <v>5.0082211471381945E-11</v>
      </c>
      <c r="N749">
        <f t="shared" si="168"/>
        <v>5.0082211471381944E-10</v>
      </c>
    </row>
    <row r="750" spans="1:14">
      <c r="A750">
        <v>722</v>
      </c>
      <c r="B750">
        <f t="shared" si="167"/>
        <v>722</v>
      </c>
      <c r="C750">
        <f t="shared" si="157"/>
        <v>981640.81380541879</v>
      </c>
      <c r="D750">
        <f t="shared" si="158"/>
        <v>6.6511691947946695E-9</v>
      </c>
      <c r="E750">
        <f t="shared" si="159"/>
        <v>7.3777438891526384E-8</v>
      </c>
      <c r="F750">
        <f t="shared" si="160"/>
        <v>7355287.9473402919</v>
      </c>
      <c r="G750">
        <f t="shared" si="161"/>
        <v>61332.902934082318</v>
      </c>
      <c r="H750">
        <f t="shared" si="169"/>
        <v>613329.02934082295</v>
      </c>
      <c r="I750">
        <f t="shared" si="162"/>
        <v>-1.6114572339243096E-9</v>
      </c>
      <c r="J750">
        <f t="shared" si="163"/>
        <v>-3.4182154447259525E-10</v>
      </c>
      <c r="K750">
        <f t="shared" si="164"/>
        <v>-3.7916217991974557E-9</v>
      </c>
      <c r="L750">
        <f t="shared" si="165"/>
        <v>5.6973922262029698E-9</v>
      </c>
      <c r="M750">
        <f t="shared" si="166"/>
        <v>4.7508351391390495E-11</v>
      </c>
      <c r="N750">
        <f t="shared" si="168"/>
        <v>4.7508351391390495E-10</v>
      </c>
    </row>
    <row r="751" spans="1:14">
      <c r="A751">
        <v>723</v>
      </c>
      <c r="B751">
        <f t="shared" si="167"/>
        <v>723</v>
      </c>
      <c r="C751">
        <f t="shared" si="157"/>
        <v>981640.81380541716</v>
      </c>
      <c r="D751">
        <f t="shared" si="158"/>
        <v>6.3093476503220739E-9</v>
      </c>
      <c r="E751">
        <f t="shared" si="159"/>
        <v>6.9985817092328934E-8</v>
      </c>
      <c r="F751">
        <f t="shared" si="160"/>
        <v>7355287.9473402975</v>
      </c>
      <c r="G751">
        <f t="shared" si="161"/>
        <v>61332.902934082369</v>
      </c>
      <c r="H751">
        <f t="shared" si="169"/>
        <v>613329.02934082341</v>
      </c>
      <c r="I751">
        <f t="shared" si="162"/>
        <v>-1.5286400954003566E-9</v>
      </c>
      <c r="J751">
        <f t="shared" si="163"/>
        <v>-3.2425441231227188E-10</v>
      </c>
      <c r="K751">
        <f t="shared" si="164"/>
        <v>-3.5967601167624428E-9</v>
      </c>
      <c r="L751">
        <f t="shared" si="165"/>
        <v>5.4045878555441991E-9</v>
      </c>
      <c r="M751">
        <f t="shared" si="166"/>
        <v>4.5066768930871956E-11</v>
      </c>
      <c r="N751">
        <f t="shared" si="168"/>
        <v>4.5066768930871953E-10</v>
      </c>
    </row>
    <row r="752" spans="1:14">
      <c r="A752">
        <v>724</v>
      </c>
      <c r="B752">
        <f t="shared" si="167"/>
        <v>724</v>
      </c>
      <c r="C752">
        <f t="shared" si="157"/>
        <v>981640.81380541564</v>
      </c>
      <c r="D752">
        <f t="shared" si="158"/>
        <v>5.9850932380098022E-9</v>
      </c>
      <c r="E752">
        <f t="shared" si="159"/>
        <v>6.6389056975566496E-8</v>
      </c>
      <c r="F752">
        <f t="shared" si="160"/>
        <v>7355287.9473403031</v>
      </c>
      <c r="G752">
        <f t="shared" si="161"/>
        <v>61332.902934082413</v>
      </c>
      <c r="H752">
        <f t="shared" si="169"/>
        <v>613329.02934082388</v>
      </c>
      <c r="I752">
        <f t="shared" si="162"/>
        <v>-1.4500791532487971E-9</v>
      </c>
      <c r="J752">
        <f t="shared" si="163"/>
        <v>-3.0759010250860957E-10</v>
      </c>
      <c r="K752">
        <f t="shared" si="164"/>
        <v>-3.4119129023551856E-9</v>
      </c>
      <c r="L752">
        <f t="shared" si="165"/>
        <v>5.1268314921268083E-9</v>
      </c>
      <c r="M752">
        <f t="shared" si="166"/>
        <v>4.2750665985784298E-11</v>
      </c>
      <c r="N752">
        <f t="shared" si="168"/>
        <v>4.2750665985784298E-10</v>
      </c>
    </row>
    <row r="753" spans="1:14">
      <c r="A753">
        <v>725</v>
      </c>
      <c r="B753">
        <f t="shared" si="167"/>
        <v>725</v>
      </c>
      <c r="C753">
        <f t="shared" si="157"/>
        <v>981640.81380541425</v>
      </c>
      <c r="D753">
        <f t="shared" si="158"/>
        <v>5.6775031355011923E-9</v>
      </c>
      <c r="E753">
        <f t="shared" si="159"/>
        <v>6.2977144073211309E-8</v>
      </c>
      <c r="F753">
        <f t="shared" si="160"/>
        <v>7355287.9473403087</v>
      </c>
      <c r="G753">
        <f t="shared" si="161"/>
        <v>61332.902934082456</v>
      </c>
      <c r="H753">
        <f t="shared" si="169"/>
        <v>613329.02934082435</v>
      </c>
      <c r="I753">
        <f t="shared" si="162"/>
        <v>-1.3755556700454301E-9</v>
      </c>
      <c r="J753">
        <f t="shared" si="163"/>
        <v>-2.9178221658288976E-10</v>
      </c>
      <c r="K753">
        <f t="shared" si="164"/>
        <v>-3.236565485422572E-9</v>
      </c>
      <c r="L753">
        <f t="shared" si="165"/>
        <v>4.8633497782258841E-9</v>
      </c>
      <c r="M753">
        <f t="shared" si="166"/>
        <v>4.0553593825008518E-11</v>
      </c>
      <c r="N753">
        <f t="shared" si="168"/>
        <v>4.0553593825008513E-10</v>
      </c>
    </row>
    <row r="754" spans="1:14">
      <c r="A754">
        <v>726</v>
      </c>
      <c r="B754">
        <f t="shared" si="167"/>
        <v>726</v>
      </c>
      <c r="C754">
        <f t="shared" si="157"/>
        <v>981640.81380541285</v>
      </c>
      <c r="D754">
        <f t="shared" si="158"/>
        <v>5.3857209189183028E-9</v>
      </c>
      <c r="E754">
        <f t="shared" si="159"/>
        <v>5.9740578587788743E-8</v>
      </c>
      <c r="F754">
        <f t="shared" si="160"/>
        <v>7355287.9473403133</v>
      </c>
      <c r="G754">
        <f t="shared" si="161"/>
        <v>61332.9029340825</v>
      </c>
      <c r="H754">
        <f t="shared" si="169"/>
        <v>613329.02934082469</v>
      </c>
      <c r="I754">
        <f t="shared" si="162"/>
        <v>-1.3048621498729228E-9</v>
      </c>
      <c r="J754">
        <f t="shared" si="163"/>
        <v>-2.7678674059950084E-10</v>
      </c>
      <c r="K754">
        <f t="shared" si="164"/>
        <v>-3.0702296457209367E-9</v>
      </c>
      <c r="L754">
        <f t="shared" si="165"/>
        <v>4.6134091010582298E-9</v>
      </c>
      <c r="M754">
        <f t="shared" si="166"/>
        <v>3.8469435135130733E-11</v>
      </c>
      <c r="N754">
        <f t="shared" si="168"/>
        <v>3.8469435135130731E-10</v>
      </c>
    </row>
    <row r="755" spans="1:14">
      <c r="A755">
        <v>727</v>
      </c>
      <c r="B755">
        <f t="shared" si="167"/>
        <v>727</v>
      </c>
      <c r="C755">
        <f t="shared" si="157"/>
        <v>981640.81380541157</v>
      </c>
      <c r="D755">
        <f t="shared" si="158"/>
        <v>5.1089341783188022E-9</v>
      </c>
      <c r="E755">
        <f t="shared" si="159"/>
        <v>5.6670348942067803E-8</v>
      </c>
      <c r="F755">
        <f t="shared" si="160"/>
        <v>7355287.947340318</v>
      </c>
      <c r="G755">
        <f t="shared" si="161"/>
        <v>61332.902934082536</v>
      </c>
      <c r="H755">
        <f t="shared" si="169"/>
        <v>613329.02934082504</v>
      </c>
      <c r="I755">
        <f t="shared" si="162"/>
        <v>-1.237801760589415E-9</v>
      </c>
      <c r="J755">
        <f t="shared" si="163"/>
        <v>-2.6256192261782914E-10</v>
      </c>
      <c r="K755">
        <f t="shared" si="164"/>
        <v>-2.9124422539632269E-9</v>
      </c>
      <c r="L755">
        <f t="shared" si="165"/>
        <v>4.3763135501824798E-9</v>
      </c>
      <c r="M755">
        <f t="shared" si="166"/>
        <v>3.6492386987991441E-11</v>
      </c>
      <c r="N755">
        <f t="shared" si="168"/>
        <v>3.6492386987991441E-10</v>
      </c>
    </row>
    <row r="756" spans="1:14">
      <c r="A756">
        <v>728</v>
      </c>
      <c r="B756">
        <f t="shared" si="167"/>
        <v>728</v>
      </c>
      <c r="C756">
        <f t="shared" si="157"/>
        <v>981640.81380541029</v>
      </c>
      <c r="D756">
        <f t="shared" si="158"/>
        <v>4.846372255700973E-9</v>
      </c>
      <c r="E756">
        <f t="shared" si="159"/>
        <v>5.3757906688104579E-8</v>
      </c>
      <c r="F756">
        <f t="shared" si="160"/>
        <v>7355287.9473403227</v>
      </c>
      <c r="G756">
        <f t="shared" si="161"/>
        <v>61332.902934082573</v>
      </c>
      <c r="H756">
        <f t="shared" si="169"/>
        <v>613329.02934082539</v>
      </c>
      <c r="I756">
        <f t="shared" si="162"/>
        <v>-1.1741877857883056E-9</v>
      </c>
      <c r="J756">
        <f t="shared" si="163"/>
        <v>-2.4906815644222812E-10</v>
      </c>
      <c r="K756">
        <f t="shared" si="164"/>
        <v>-2.7627639823270055E-9</v>
      </c>
      <c r="L756">
        <f t="shared" si="165"/>
        <v>4.1514029798739608E-9</v>
      </c>
      <c r="M756">
        <f t="shared" si="166"/>
        <v>3.461694468357838E-11</v>
      </c>
      <c r="N756">
        <f t="shared" si="168"/>
        <v>3.4616944683578376E-10</v>
      </c>
    </row>
    <row r="757" spans="1:14">
      <c r="A757">
        <v>729</v>
      </c>
      <c r="B757">
        <f t="shared" si="167"/>
        <v>729</v>
      </c>
      <c r="C757">
        <f t="shared" si="157"/>
        <v>981640.81380540913</v>
      </c>
      <c r="D757">
        <f t="shared" si="158"/>
        <v>4.5973040992587452E-9</v>
      </c>
      <c r="E757">
        <f t="shared" si="159"/>
        <v>5.0995142705777577E-8</v>
      </c>
      <c r="F757">
        <f t="shared" si="160"/>
        <v>7355287.9473403264</v>
      </c>
      <c r="G757">
        <f t="shared" si="161"/>
        <v>61332.902934082609</v>
      </c>
      <c r="H757">
        <f t="shared" si="169"/>
        <v>613329.02934082574</v>
      </c>
      <c r="I757">
        <f t="shared" si="162"/>
        <v>-1.1138431049233026E-9</v>
      </c>
      <c r="J757">
        <f t="shared" si="163"/>
        <v>-2.3626787134639059E-10</v>
      </c>
      <c r="K757">
        <f t="shared" si="164"/>
        <v>-2.620778081232901E-9</v>
      </c>
      <c r="L757">
        <f t="shared" si="165"/>
        <v>3.9380511710793174E-9</v>
      </c>
      <c r="M757">
        <f t="shared" si="166"/>
        <v>3.2837886423276754E-11</v>
      </c>
      <c r="N757">
        <f t="shared" si="168"/>
        <v>3.2837886423276751E-10</v>
      </c>
    </row>
    <row r="758" spans="1:14">
      <c r="A758">
        <v>730</v>
      </c>
      <c r="B758">
        <f t="shared" si="167"/>
        <v>730</v>
      </c>
      <c r="C758">
        <f t="shared" si="157"/>
        <v>981640.81380540796</v>
      </c>
      <c r="D758">
        <f t="shared" si="158"/>
        <v>4.3610362279123546E-9</v>
      </c>
      <c r="E758">
        <f t="shared" si="159"/>
        <v>4.8374364624544673E-8</v>
      </c>
      <c r="F758">
        <f t="shared" si="160"/>
        <v>7355287.9473403301</v>
      </c>
      <c r="G758">
        <f t="shared" si="161"/>
        <v>61332.902934082646</v>
      </c>
      <c r="H758">
        <f t="shared" si="169"/>
        <v>613329.02934082609</v>
      </c>
      <c r="I758">
        <f t="shared" si="162"/>
        <v>-1.0565997001512489E-9</v>
      </c>
      <c r="J758">
        <f t="shared" si="163"/>
        <v>-2.2412542746508316E-10</v>
      </c>
      <c r="K758">
        <f t="shared" si="164"/>
        <v>-2.4860892189877409E-9</v>
      </c>
      <c r="L758">
        <f t="shared" si="165"/>
        <v>3.7356640878332708E-9</v>
      </c>
      <c r="M758">
        <f t="shared" si="166"/>
        <v>3.1150258770802532E-11</v>
      </c>
      <c r="N758">
        <f t="shared" si="168"/>
        <v>3.1150258770802533E-10</v>
      </c>
    </row>
    <row r="759" spans="1:14">
      <c r="A759">
        <v>731</v>
      </c>
      <c r="B759">
        <f t="shared" si="167"/>
        <v>731</v>
      </c>
      <c r="C759">
        <f t="shared" si="157"/>
        <v>981640.81380540691</v>
      </c>
      <c r="D759">
        <f t="shared" si="158"/>
        <v>4.1369108004472712E-9</v>
      </c>
      <c r="E759">
        <f t="shared" si="159"/>
        <v>4.5888275405556932E-8</v>
      </c>
      <c r="F759">
        <f t="shared" si="160"/>
        <v>7355287.9473403338</v>
      </c>
      <c r="G759">
        <f t="shared" si="161"/>
        <v>61332.902934082675</v>
      </c>
      <c r="H759">
        <f t="shared" si="169"/>
        <v>613329.02934082644</v>
      </c>
      <c r="I759">
        <f t="shared" si="162"/>
        <v>-1.0022981885196329E-9</v>
      </c>
      <c r="J759">
        <f t="shared" si="163"/>
        <v>-2.1260701656198169E-10</v>
      </c>
      <c r="K759">
        <f t="shared" si="164"/>
        <v>-2.3583223810615424E-9</v>
      </c>
      <c r="L759">
        <f t="shared" si="165"/>
        <v>3.5436782232828195E-9</v>
      </c>
      <c r="M759">
        <f t="shared" si="166"/>
        <v>2.9549362860337647E-11</v>
      </c>
      <c r="N759">
        <f t="shared" si="168"/>
        <v>2.9549362860337649E-10</v>
      </c>
    </row>
    <row r="760" spans="1:14">
      <c r="A760">
        <v>732</v>
      </c>
      <c r="B760">
        <f t="shared" si="167"/>
        <v>732</v>
      </c>
      <c r="C760">
        <f t="shared" si="157"/>
        <v>981640.81380540587</v>
      </c>
      <c r="D760">
        <f t="shared" si="158"/>
        <v>3.9243037838852893E-9</v>
      </c>
      <c r="E760">
        <f t="shared" si="159"/>
        <v>4.3529953024495387E-8</v>
      </c>
      <c r="F760">
        <f t="shared" si="160"/>
        <v>7355287.9473403376</v>
      </c>
      <c r="G760">
        <f t="shared" si="161"/>
        <v>61332.902934082704</v>
      </c>
      <c r="H760">
        <f t="shared" si="169"/>
        <v>613329.02934082679</v>
      </c>
      <c r="I760">
        <f t="shared" si="162"/>
        <v>-9.5078737819623827E-10</v>
      </c>
      <c r="J760">
        <f t="shared" si="163"/>
        <v>-2.0168056789731645E-10</v>
      </c>
      <c r="K760">
        <f t="shared" si="164"/>
        <v>-2.2371218259336363E-9</v>
      </c>
      <c r="L760">
        <f t="shared" si="165"/>
        <v>3.3615590307137247E-9</v>
      </c>
      <c r="M760">
        <f t="shared" si="166"/>
        <v>2.8030741313466352E-11</v>
      </c>
      <c r="N760">
        <f t="shared" si="168"/>
        <v>2.8030741313466352E-10</v>
      </c>
    </row>
    <row r="761" spans="1:14">
      <c r="A761">
        <v>733</v>
      </c>
      <c r="B761">
        <f t="shared" si="167"/>
        <v>733</v>
      </c>
      <c r="C761">
        <f t="shared" si="157"/>
        <v>981640.81380540493</v>
      </c>
      <c r="D761">
        <f t="shared" si="158"/>
        <v>3.722623215987973E-9</v>
      </c>
      <c r="E761">
        <f t="shared" si="159"/>
        <v>4.1292831198561748E-8</v>
      </c>
      <c r="F761">
        <f t="shared" si="160"/>
        <v>7355287.9473403413</v>
      </c>
      <c r="G761">
        <f t="shared" si="161"/>
        <v>61332.902934082733</v>
      </c>
      <c r="H761">
        <f t="shared" si="169"/>
        <v>613329.02934082702</v>
      </c>
      <c r="I761">
        <f t="shared" si="162"/>
        <v>-9.0192384750535667E-10</v>
      </c>
      <c r="J761">
        <f t="shared" si="163"/>
        <v>-1.9131565893323184E-10</v>
      </c>
      <c r="K761">
        <f t="shared" si="164"/>
        <v>-2.1221500946006772E-9</v>
      </c>
      <c r="L761">
        <f t="shared" si="165"/>
        <v>3.1887994352107802E-9</v>
      </c>
      <c r="M761">
        <f t="shared" si="166"/>
        <v>2.6590165828485523E-11</v>
      </c>
      <c r="N761">
        <f t="shared" si="168"/>
        <v>2.659016582848552E-10</v>
      </c>
    </row>
    <row r="762" spans="1:14">
      <c r="A762">
        <v>734</v>
      </c>
      <c r="B762">
        <f t="shared" si="167"/>
        <v>734</v>
      </c>
      <c r="C762">
        <f t="shared" si="157"/>
        <v>981640.813805404</v>
      </c>
      <c r="D762">
        <f t="shared" si="158"/>
        <v>3.5313075570547413E-9</v>
      </c>
      <c r="E762">
        <f t="shared" si="159"/>
        <v>3.9170681103961073E-8</v>
      </c>
      <c r="F762">
        <f t="shared" si="160"/>
        <v>7355287.9473403441</v>
      </c>
      <c r="G762">
        <f t="shared" si="161"/>
        <v>61332.902934082762</v>
      </c>
      <c r="H762">
        <f t="shared" si="169"/>
        <v>613329.02934082726</v>
      </c>
      <c r="I762">
        <f t="shared" si="162"/>
        <v>-8.5557154559846293E-10</v>
      </c>
      <c r="J762">
        <f t="shared" si="163"/>
        <v>-1.8148343062824006E-10</v>
      </c>
      <c r="K762">
        <f t="shared" si="164"/>
        <v>-2.0130870709887121E-9</v>
      </c>
      <c r="L762">
        <f t="shared" si="165"/>
        <v>3.0249184218078813E-9</v>
      </c>
      <c r="M762">
        <f t="shared" si="166"/>
        <v>2.5223625407533868E-11</v>
      </c>
      <c r="N762">
        <f t="shared" si="168"/>
        <v>2.5223625407533865E-10</v>
      </c>
    </row>
    <row r="763" spans="1:14">
      <c r="A763">
        <v>735</v>
      </c>
      <c r="B763">
        <f t="shared" si="167"/>
        <v>735</v>
      </c>
      <c r="C763">
        <f t="shared" si="157"/>
        <v>981640.81380540319</v>
      </c>
      <c r="D763">
        <f t="shared" si="158"/>
        <v>3.3498241264265011E-9</v>
      </c>
      <c r="E763">
        <f t="shared" si="159"/>
        <v>3.7157594032972363E-8</v>
      </c>
      <c r="F763">
        <f t="shared" si="160"/>
        <v>7355287.9473403469</v>
      </c>
      <c r="G763">
        <f t="shared" si="161"/>
        <v>61332.902934082784</v>
      </c>
      <c r="H763">
        <f t="shared" si="169"/>
        <v>613329.02934082749</v>
      </c>
      <c r="I763">
        <f t="shared" si="162"/>
        <v>-8.1160141364750372E-10</v>
      </c>
      <c r="J763">
        <f t="shared" si="163"/>
        <v>-1.7215650708492083E-10</v>
      </c>
      <c r="K763">
        <f t="shared" si="164"/>
        <v>-1.9096290906532084E-9</v>
      </c>
      <c r="L763">
        <f t="shared" si="165"/>
        <v>2.8694596961968722E-9</v>
      </c>
      <c r="M763">
        <f t="shared" si="166"/>
        <v>2.3927315188760722E-11</v>
      </c>
      <c r="N763">
        <f t="shared" si="168"/>
        <v>2.392731518876072E-10</v>
      </c>
    </row>
    <row r="764" spans="1:14">
      <c r="A764">
        <v>736</v>
      </c>
      <c r="B764">
        <f t="shared" si="167"/>
        <v>736</v>
      </c>
      <c r="C764">
        <f t="shared" si="157"/>
        <v>981640.81380540237</v>
      </c>
      <c r="D764">
        <f t="shared" si="158"/>
        <v>3.1776676193415804E-9</v>
      </c>
      <c r="E764">
        <f t="shared" si="159"/>
        <v>3.5247964942319152E-8</v>
      </c>
      <c r="F764">
        <f t="shared" si="160"/>
        <v>7355287.9473403497</v>
      </c>
      <c r="G764">
        <f t="shared" si="161"/>
        <v>61332.902934082806</v>
      </c>
      <c r="H764">
        <f t="shared" si="169"/>
        <v>613329.02934082772</v>
      </c>
      <c r="I764">
        <f t="shared" si="162"/>
        <v>-7.6989102550608423E-10</v>
      </c>
      <c r="J764">
        <f t="shared" si="163"/>
        <v>-1.6330891932714293E-10</v>
      </c>
      <c r="K764">
        <f t="shared" si="164"/>
        <v>-1.8114880952853963E-9</v>
      </c>
      <c r="L764">
        <f t="shared" si="165"/>
        <v>2.7219904142661836E-9</v>
      </c>
      <c r="M764">
        <f t="shared" si="166"/>
        <v>2.2697625852439861E-11</v>
      </c>
      <c r="N764">
        <f t="shared" si="168"/>
        <v>2.2697625852439859E-10</v>
      </c>
    </row>
    <row r="765" spans="1:14">
      <c r="A765">
        <v>737</v>
      </c>
      <c r="B765">
        <f t="shared" si="167"/>
        <v>737</v>
      </c>
      <c r="C765">
        <f t="shared" si="157"/>
        <v>981640.81380540156</v>
      </c>
      <c r="D765">
        <f t="shared" si="158"/>
        <v>3.0143587000144375E-9</v>
      </c>
      <c r="E765">
        <f t="shared" si="159"/>
        <v>3.3436476847033757E-8</v>
      </c>
      <c r="F765">
        <f t="shared" si="160"/>
        <v>7355287.9473403525</v>
      </c>
      <c r="G765">
        <f t="shared" si="161"/>
        <v>61332.902934082827</v>
      </c>
      <c r="H765">
        <f t="shared" si="169"/>
        <v>613329.02934082795</v>
      </c>
      <c r="I765">
        <f t="shared" si="162"/>
        <v>-7.3032424683805044E-10</v>
      </c>
      <c r="J765">
        <f t="shared" si="163"/>
        <v>-1.5491603299458018E-10</v>
      </c>
      <c r="K765">
        <f t="shared" si="164"/>
        <v>-1.7183908306708117E-9</v>
      </c>
      <c r="L765">
        <f t="shared" si="165"/>
        <v>2.5820999769319105E-9</v>
      </c>
      <c r="M765">
        <f t="shared" si="166"/>
        <v>2.1531133571531698E-11</v>
      </c>
      <c r="N765">
        <f t="shared" si="168"/>
        <v>2.1531133571531695E-10</v>
      </c>
    </row>
    <row r="766" spans="1:14">
      <c r="A766">
        <v>738</v>
      </c>
      <c r="B766">
        <f t="shared" si="167"/>
        <v>738</v>
      </c>
      <c r="C766">
        <f t="shared" si="157"/>
        <v>981640.81380540086</v>
      </c>
      <c r="D766">
        <f t="shared" si="158"/>
        <v>2.8594426670198572E-9</v>
      </c>
      <c r="E766">
        <f t="shared" si="159"/>
        <v>3.1718086016362944E-8</v>
      </c>
      <c r="F766">
        <f t="shared" si="160"/>
        <v>7355287.9473403553</v>
      </c>
      <c r="G766">
        <f t="shared" si="161"/>
        <v>61332.902934082849</v>
      </c>
      <c r="H766">
        <f t="shared" si="169"/>
        <v>613329.02934082819</v>
      </c>
      <c r="I766">
        <f t="shared" si="162"/>
        <v>-6.9279091176436959E-10</v>
      </c>
      <c r="J766">
        <f t="shared" si="163"/>
        <v>-1.4695447975320156E-10</v>
      </c>
      <c r="K766">
        <f t="shared" si="164"/>
        <v>-1.6300780858669145E-9</v>
      </c>
      <c r="L766">
        <f t="shared" si="165"/>
        <v>2.4493988869057722E-9</v>
      </c>
      <c r="M766">
        <f t="shared" si="166"/>
        <v>2.0424590478713266E-11</v>
      </c>
      <c r="N766">
        <f t="shared" si="168"/>
        <v>2.0424590478713264E-10</v>
      </c>
    </row>
    <row r="767" spans="1:14">
      <c r="A767">
        <v>739</v>
      </c>
      <c r="B767">
        <f t="shared" si="167"/>
        <v>739</v>
      </c>
      <c r="C767">
        <f t="shared" si="157"/>
        <v>981640.81380540016</v>
      </c>
      <c r="D767">
        <f t="shared" si="158"/>
        <v>2.7124881872666557E-9</v>
      </c>
      <c r="E767">
        <f t="shared" si="159"/>
        <v>3.008800793049603E-8</v>
      </c>
      <c r="F767">
        <f t="shared" si="160"/>
        <v>7355287.947340358</v>
      </c>
      <c r="G767">
        <f t="shared" si="161"/>
        <v>61332.902934082871</v>
      </c>
      <c r="H767">
        <f t="shared" si="169"/>
        <v>613329.02934082842</v>
      </c>
      <c r="I767">
        <f t="shared" si="162"/>
        <v>-6.5718651612800363E-10</v>
      </c>
      <c r="J767">
        <f t="shared" si="163"/>
        <v>-1.3940209223076131E-10</v>
      </c>
      <c r="K767">
        <f t="shared" si="164"/>
        <v>-1.5463039714814267E-9</v>
      </c>
      <c r="L767">
        <f t="shared" si="165"/>
        <v>2.3235176642168586E-9</v>
      </c>
      <c r="M767">
        <f t="shared" si="166"/>
        <v>1.9374915623333254E-11</v>
      </c>
      <c r="N767">
        <f t="shared" si="168"/>
        <v>1.9374915623333254E-10</v>
      </c>
    </row>
    <row r="768" spans="1:14">
      <c r="A768">
        <v>740</v>
      </c>
      <c r="B768">
        <f t="shared" si="167"/>
        <v>740</v>
      </c>
      <c r="C768">
        <f t="shared" si="157"/>
        <v>981640.81380539946</v>
      </c>
      <c r="D768">
        <f t="shared" si="158"/>
        <v>2.5730860950358942E-9</v>
      </c>
      <c r="E768">
        <f t="shared" si="159"/>
        <v>2.8541703959014604E-8</v>
      </c>
      <c r="F768">
        <f t="shared" si="160"/>
        <v>7355287.9473403599</v>
      </c>
      <c r="G768">
        <f t="shared" si="161"/>
        <v>61332.902934082893</v>
      </c>
      <c r="H768">
        <f t="shared" si="169"/>
        <v>613329.02934082865</v>
      </c>
      <c r="I768">
        <f t="shared" si="162"/>
        <v>-6.2341192652272796E-10</v>
      </c>
      <c r="J768">
        <f t="shared" si="163"/>
        <v>-1.3223784229612992E-10</v>
      </c>
      <c r="K768">
        <f t="shared" si="164"/>
        <v>-1.466835235041892E-9</v>
      </c>
      <c r="L768">
        <f t="shared" si="165"/>
        <v>2.2041058174676363E-9</v>
      </c>
      <c r="M768">
        <f t="shared" si="166"/>
        <v>1.8379186393113528E-11</v>
      </c>
      <c r="N768">
        <f t="shared" si="168"/>
        <v>1.8379186393113528E-10</v>
      </c>
    </row>
    <row r="769" spans="1:14">
      <c r="A769">
        <v>741</v>
      </c>
      <c r="B769">
        <f t="shared" si="167"/>
        <v>741</v>
      </c>
      <c r="C769">
        <f t="shared" ref="C769:C832" si="170">C768+I768*B$8</f>
        <v>981640.81380539888</v>
      </c>
      <c r="D769">
        <f t="shared" ref="D769:D832" si="171">D768+J768*B$8</f>
        <v>2.4408482527397642E-9</v>
      </c>
      <c r="E769">
        <f t="shared" ref="E769:E832" si="172">E768+K768*B$8</f>
        <v>2.7074868723972712E-8</v>
      </c>
      <c r="F769">
        <f t="shared" ref="F769:F832" si="173">F768+L768*B$8</f>
        <v>7355287.9473403618</v>
      </c>
      <c r="G769">
        <f t="shared" ref="G769:G832" si="174">G768+M768*B$8</f>
        <v>61332.902934082915</v>
      </c>
      <c r="H769">
        <f t="shared" si="169"/>
        <v>613329.02934082889</v>
      </c>
      <c r="I769">
        <f t="shared" si="162"/>
        <v>-5.913731042757442E-10</v>
      </c>
      <c r="J769">
        <f t="shared" si="163"/>
        <v>-1.2544178251061693E-10</v>
      </c>
      <c r="K769">
        <f t="shared" si="164"/>
        <v>-1.3914506115502442E-9</v>
      </c>
      <c r="L769">
        <f t="shared" si="165"/>
        <v>2.0908308679598929E-9</v>
      </c>
      <c r="M769">
        <f t="shared" si="166"/>
        <v>1.74346303767126E-11</v>
      </c>
      <c r="N769">
        <f t="shared" si="168"/>
        <v>1.74346303767126E-10</v>
      </c>
    </row>
    <row r="770" spans="1:14">
      <c r="A770">
        <v>742</v>
      </c>
      <c r="B770">
        <f t="shared" si="167"/>
        <v>742</v>
      </c>
      <c r="C770">
        <f t="shared" si="170"/>
        <v>981640.8138053983</v>
      </c>
      <c r="D770">
        <f t="shared" si="171"/>
        <v>2.3154064702291474E-9</v>
      </c>
      <c r="E770">
        <f t="shared" si="172"/>
        <v>2.5683418112422468E-8</v>
      </c>
      <c r="F770">
        <f t="shared" si="173"/>
        <v>7355287.9473403636</v>
      </c>
      <c r="G770">
        <f t="shared" si="174"/>
        <v>61332.902934082929</v>
      </c>
      <c r="H770">
        <f t="shared" si="169"/>
        <v>613329.029340829</v>
      </c>
      <c r="I770">
        <f t="shared" si="162"/>
        <v>-5.6098084361557438E-10</v>
      </c>
      <c r="J770">
        <f t="shared" si="163"/>
        <v>-1.1899499058826856E-10</v>
      </c>
      <c r="K770">
        <f t="shared" si="164"/>
        <v>-1.3199402074141294E-9</v>
      </c>
      <c r="L770">
        <f t="shared" si="165"/>
        <v>1.9833774239734786E-9</v>
      </c>
      <c r="M770">
        <f t="shared" si="166"/>
        <v>1.6538617644493908E-11</v>
      </c>
      <c r="N770">
        <f t="shared" si="168"/>
        <v>1.6538617644493908E-10</v>
      </c>
    </row>
    <row r="771" spans="1:14">
      <c r="A771">
        <v>743</v>
      </c>
      <c r="B771">
        <f t="shared" si="167"/>
        <v>743</v>
      </c>
      <c r="C771">
        <f t="shared" si="170"/>
        <v>981640.81380539772</v>
      </c>
      <c r="D771">
        <f t="shared" si="171"/>
        <v>2.196411479640879E-9</v>
      </c>
      <c r="E771">
        <f t="shared" si="172"/>
        <v>2.4363477905008337E-8</v>
      </c>
      <c r="F771">
        <f t="shared" si="173"/>
        <v>7355287.9473403655</v>
      </c>
      <c r="G771">
        <f t="shared" si="174"/>
        <v>61332.902934082944</v>
      </c>
      <c r="H771">
        <f t="shared" si="169"/>
        <v>613329.02934082912</v>
      </c>
      <c r="I771">
        <f t="shared" si="162"/>
        <v>-5.3215052329621011E-10</v>
      </c>
      <c r="J771">
        <f t="shared" si="163"/>
        <v>-1.1287951671050028E-10</v>
      </c>
      <c r="K771">
        <f t="shared" si="164"/>
        <v>-1.2521049160396621E-9</v>
      </c>
      <c r="L771">
        <f t="shared" si="165"/>
        <v>1.8814463026203663E-9</v>
      </c>
      <c r="M771">
        <f t="shared" si="166"/>
        <v>1.5688653426006278E-11</v>
      </c>
      <c r="N771">
        <f t="shared" si="168"/>
        <v>1.5688653426006278E-10</v>
      </c>
    </row>
    <row r="772" spans="1:14">
      <c r="A772">
        <v>744</v>
      </c>
      <c r="B772">
        <f t="shared" si="167"/>
        <v>744</v>
      </c>
      <c r="C772">
        <f t="shared" si="170"/>
        <v>981640.81380539713</v>
      </c>
      <c r="D772">
        <f t="shared" si="171"/>
        <v>2.0835319629303785E-9</v>
      </c>
      <c r="E772">
        <f t="shared" si="172"/>
        <v>2.3111372988968674E-8</v>
      </c>
      <c r="F772">
        <f t="shared" si="173"/>
        <v>7355287.9473403674</v>
      </c>
      <c r="G772">
        <f t="shared" si="174"/>
        <v>61332.902934082958</v>
      </c>
      <c r="H772">
        <f t="shared" si="169"/>
        <v>613329.02934082923</v>
      </c>
      <c r="I772">
        <f t="shared" si="162"/>
        <v>-5.0480187098597076E-10</v>
      </c>
      <c r="J772">
        <f t="shared" si="163"/>
        <v>-1.0707833354837284E-10</v>
      </c>
      <c r="K772">
        <f t="shared" si="164"/>
        <v>-1.1877558634584457E-9</v>
      </c>
      <c r="L772">
        <f t="shared" si="165"/>
        <v>1.7847536968290009E-9</v>
      </c>
      <c r="M772">
        <f t="shared" si="166"/>
        <v>1.4882371163788417E-11</v>
      </c>
      <c r="N772">
        <f t="shared" si="168"/>
        <v>1.4882371163788417E-10</v>
      </c>
    </row>
    <row r="773" spans="1:14">
      <c r="A773">
        <v>745</v>
      </c>
      <c r="B773">
        <f t="shared" si="167"/>
        <v>745</v>
      </c>
      <c r="C773">
        <f t="shared" si="170"/>
        <v>981640.81380539667</v>
      </c>
      <c r="D773">
        <f t="shared" si="171"/>
        <v>1.9764536293820055E-9</v>
      </c>
      <c r="E773">
        <f t="shared" si="172"/>
        <v>2.1923617125510227E-8</v>
      </c>
      <c r="F773">
        <f t="shared" si="173"/>
        <v>7355287.9473403692</v>
      </c>
      <c r="G773">
        <f t="shared" si="174"/>
        <v>61332.902934082973</v>
      </c>
      <c r="H773">
        <f t="shared" si="169"/>
        <v>613329.02934082935</v>
      </c>
      <c r="I773">
        <f t="shared" si="162"/>
        <v>-4.7885873976505301E-10</v>
      </c>
      <c r="J773">
        <f t="shared" si="163"/>
        <v>-1.0157528885335865E-10</v>
      </c>
      <c r="K773">
        <f t="shared" si="164"/>
        <v>-1.1267138824453192E-9</v>
      </c>
      <c r="L773">
        <f t="shared" si="165"/>
        <v>1.6930303851395738E-9</v>
      </c>
      <c r="M773">
        <f t="shared" si="166"/>
        <v>1.4117525924157183E-11</v>
      </c>
      <c r="N773">
        <f t="shared" si="168"/>
        <v>1.4117525924157182E-10</v>
      </c>
    </row>
    <row r="774" spans="1:14">
      <c r="A774">
        <v>746</v>
      </c>
      <c r="B774">
        <f t="shared" si="167"/>
        <v>746</v>
      </c>
      <c r="C774">
        <f t="shared" si="170"/>
        <v>981640.8138053962</v>
      </c>
      <c r="D774">
        <f t="shared" si="171"/>
        <v>1.8748783405286467E-9</v>
      </c>
      <c r="E774">
        <f t="shared" si="172"/>
        <v>2.0796903243064908E-8</v>
      </c>
      <c r="F774">
        <f t="shared" si="173"/>
        <v>7355287.9473403711</v>
      </c>
      <c r="G774">
        <f t="shared" si="174"/>
        <v>61332.902934082987</v>
      </c>
      <c r="H774">
        <f t="shared" si="169"/>
        <v>613329.02934082947</v>
      </c>
      <c r="I774">
        <f t="shared" si="162"/>
        <v>-4.5424889610947507E-10</v>
      </c>
      <c r="J774">
        <f t="shared" si="163"/>
        <v>-9.6355060484596287E-11</v>
      </c>
      <c r="K774">
        <f t="shared" si="164"/>
        <v>-1.0688090136626111E-9</v>
      </c>
      <c r="L774">
        <f t="shared" si="165"/>
        <v>1.6060209821100491E-9</v>
      </c>
      <c r="M774">
        <f t="shared" si="166"/>
        <v>1.3391988146633191E-11</v>
      </c>
      <c r="N774">
        <f t="shared" si="168"/>
        <v>1.339198814663319E-10</v>
      </c>
    </row>
    <row r="775" spans="1:14">
      <c r="A775">
        <v>747</v>
      </c>
      <c r="B775">
        <f t="shared" si="167"/>
        <v>747</v>
      </c>
      <c r="C775">
        <f t="shared" si="170"/>
        <v>981640.81380539574</v>
      </c>
      <c r="D775">
        <f t="shared" si="171"/>
        <v>1.7785232800440504E-9</v>
      </c>
      <c r="E775">
        <f t="shared" si="172"/>
        <v>1.9728094229402297E-8</v>
      </c>
      <c r="F775">
        <f t="shared" si="173"/>
        <v>7355287.9473403729</v>
      </c>
      <c r="G775">
        <f t="shared" si="174"/>
        <v>61332.902934083002</v>
      </c>
      <c r="H775">
        <f t="shared" si="169"/>
        <v>613329.02934082958</v>
      </c>
      <c r="I775">
        <f t="shared" si="162"/>
        <v>-4.3090381877109761E-10</v>
      </c>
      <c r="J775">
        <f t="shared" si="163"/>
        <v>-9.1403113747416358E-11</v>
      </c>
      <c r="K775">
        <f t="shared" si="164"/>
        <v>-1.0138800324419393E-9</v>
      </c>
      <c r="L775">
        <f t="shared" si="165"/>
        <v>1.523483227245853E-9</v>
      </c>
      <c r="M775">
        <f t="shared" si="166"/>
        <v>1.2703737714600359E-11</v>
      </c>
      <c r="N775">
        <f t="shared" si="168"/>
        <v>1.2703737714600359E-10</v>
      </c>
    </row>
    <row r="776" spans="1:14">
      <c r="A776">
        <v>748</v>
      </c>
      <c r="B776">
        <f t="shared" si="167"/>
        <v>748</v>
      </c>
      <c r="C776">
        <f t="shared" si="170"/>
        <v>981640.81380539527</v>
      </c>
      <c r="D776">
        <f t="shared" si="171"/>
        <v>1.687120166296634E-9</v>
      </c>
      <c r="E776">
        <f t="shared" si="172"/>
        <v>1.8714214196960356E-8</v>
      </c>
      <c r="F776">
        <f t="shared" si="173"/>
        <v>7355287.9473403748</v>
      </c>
      <c r="G776">
        <f t="shared" si="174"/>
        <v>61332.902934083017</v>
      </c>
      <c r="H776">
        <f t="shared" si="169"/>
        <v>613329.0293408297</v>
      </c>
      <c r="I776">
        <f t="shared" si="162"/>
        <v>-4.0875850799374552E-10</v>
      </c>
      <c r="J776">
        <f t="shared" si="163"/>
        <v>-8.6705660924355095E-11</v>
      </c>
      <c r="K776">
        <f t="shared" si="164"/>
        <v>-9.6177399988596996E-10</v>
      </c>
      <c r="L776">
        <f t="shared" si="165"/>
        <v>1.4451873104733802E-9</v>
      </c>
      <c r="M776">
        <f t="shared" si="166"/>
        <v>1.2050858330690243E-11</v>
      </c>
      <c r="N776">
        <f t="shared" si="168"/>
        <v>1.2050858330690243E-10</v>
      </c>
    </row>
    <row r="777" spans="1:14">
      <c r="A777">
        <v>749</v>
      </c>
      <c r="B777">
        <f t="shared" si="167"/>
        <v>749</v>
      </c>
      <c r="C777">
        <f t="shared" si="170"/>
        <v>981640.81380539481</v>
      </c>
      <c r="D777">
        <f t="shared" si="171"/>
        <v>1.600414505372279E-9</v>
      </c>
      <c r="E777">
        <f t="shared" si="172"/>
        <v>1.7752440197074385E-8</v>
      </c>
      <c r="F777">
        <f t="shared" si="173"/>
        <v>7355287.9473403767</v>
      </c>
      <c r="G777">
        <f t="shared" si="174"/>
        <v>61332.902934083031</v>
      </c>
      <c r="H777">
        <f t="shared" si="169"/>
        <v>613329.02934082982</v>
      </c>
      <c r="I777">
        <f t="shared" si="162"/>
        <v>-3.8775130453422634E-10</v>
      </c>
      <c r="J777">
        <f t="shared" si="163"/>
        <v>-8.224962288597899E-11</v>
      </c>
      <c r="K777">
        <f t="shared" si="164"/>
        <v>-9.1234583704027067E-10</v>
      </c>
      <c r="L777">
        <f t="shared" si="165"/>
        <v>1.3709152322792454E-9</v>
      </c>
      <c r="M777">
        <f t="shared" si="166"/>
        <v>1.1431532181230565E-11</v>
      </c>
      <c r="N777">
        <f t="shared" si="168"/>
        <v>1.1431532181230564E-10</v>
      </c>
    </row>
    <row r="778" spans="1:14">
      <c r="A778">
        <v>750</v>
      </c>
      <c r="B778">
        <f t="shared" si="167"/>
        <v>750</v>
      </c>
      <c r="C778">
        <f t="shared" si="170"/>
        <v>981640.81380539446</v>
      </c>
      <c r="D778">
        <f t="shared" si="171"/>
        <v>1.5181648824863001E-9</v>
      </c>
      <c r="E778">
        <f t="shared" si="172"/>
        <v>1.6840094360034114E-8</v>
      </c>
      <c r="F778">
        <f t="shared" si="173"/>
        <v>7355287.9473403776</v>
      </c>
      <c r="G778">
        <f t="shared" si="174"/>
        <v>61332.902934083046</v>
      </c>
      <c r="H778">
        <f t="shared" si="169"/>
        <v>613329.02934082993</v>
      </c>
      <c r="I778">
        <f t="shared" si="162"/>
        <v>-3.67823717984348E-10</v>
      </c>
      <c r="J778">
        <f t="shared" si="163"/>
        <v>-7.8022592674632522E-11</v>
      </c>
      <c r="K778">
        <f t="shared" si="164"/>
        <v>-8.6545792094962037E-10</v>
      </c>
      <c r="L778">
        <f t="shared" si="165"/>
        <v>1.3004601967336988E-9</v>
      </c>
      <c r="M778">
        <f t="shared" si="166"/>
        <v>1.0844034874902142E-11</v>
      </c>
      <c r="N778">
        <f t="shared" si="168"/>
        <v>1.0844034874902142E-10</v>
      </c>
    </row>
    <row r="779" spans="1:14">
      <c r="A779">
        <v>751</v>
      </c>
      <c r="B779">
        <f t="shared" si="167"/>
        <v>751</v>
      </c>
      <c r="C779">
        <f t="shared" si="170"/>
        <v>981640.81380539411</v>
      </c>
      <c r="D779">
        <f t="shared" si="171"/>
        <v>1.4401422898116675E-9</v>
      </c>
      <c r="E779">
        <f t="shared" si="172"/>
        <v>1.5974636439084495E-8</v>
      </c>
      <c r="F779">
        <f t="shared" si="173"/>
        <v>7355287.9473403785</v>
      </c>
      <c r="G779">
        <f t="shared" si="174"/>
        <v>61332.902934083053</v>
      </c>
      <c r="H779">
        <f t="shared" si="169"/>
        <v>613329.02934083005</v>
      </c>
      <c r="I779">
        <f t="shared" si="162"/>
        <v>-3.4892026391593205E-10</v>
      </c>
      <c r="J779">
        <f t="shared" si="163"/>
        <v>-7.4012800959715457E-11</v>
      </c>
      <c r="K779">
        <f t="shared" si="164"/>
        <v>-8.2097970147407835E-10</v>
      </c>
      <c r="L779">
        <f t="shared" si="165"/>
        <v>1.2336260357082139E-9</v>
      </c>
      <c r="M779">
        <f t="shared" si="166"/>
        <v>1.0286730641511911E-11</v>
      </c>
      <c r="N779">
        <f t="shared" si="168"/>
        <v>1.028673064151191E-10</v>
      </c>
    </row>
    <row r="780" spans="1:14">
      <c r="A780">
        <v>752</v>
      </c>
      <c r="B780">
        <f t="shared" si="167"/>
        <v>752</v>
      </c>
      <c r="C780">
        <f t="shared" si="170"/>
        <v>981640.81380539376</v>
      </c>
      <c r="D780">
        <f t="shared" si="171"/>
        <v>1.366129488851952E-9</v>
      </c>
      <c r="E780">
        <f t="shared" si="172"/>
        <v>1.5153656737610416E-8</v>
      </c>
      <c r="F780">
        <f t="shared" si="173"/>
        <v>7355287.9473403795</v>
      </c>
      <c r="G780">
        <f t="shared" si="174"/>
        <v>61332.90293408306</v>
      </c>
      <c r="H780">
        <f t="shared" si="169"/>
        <v>613329.02934083017</v>
      </c>
      <c r="I780">
        <f t="shared" si="162"/>
        <v>-3.3098830939538353E-10</v>
      </c>
      <c r="J780">
        <f t="shared" si="163"/>
        <v>-7.0209083268306775E-11</v>
      </c>
      <c r="K780">
        <f t="shared" si="164"/>
        <v>-7.7878733779790738E-10</v>
      </c>
      <c r="L780">
        <f t="shared" si="165"/>
        <v>1.1702266626840836E-9</v>
      </c>
      <c r="M780">
        <f t="shared" si="166"/>
        <v>9.758067777513943E-12</v>
      </c>
      <c r="N780">
        <f t="shared" si="168"/>
        <v>9.758067777513942E-11</v>
      </c>
    </row>
    <row r="781" spans="1:14">
      <c r="A781">
        <v>753</v>
      </c>
      <c r="B781">
        <f t="shared" si="167"/>
        <v>753</v>
      </c>
      <c r="C781">
        <f t="shared" si="170"/>
        <v>981640.81380539341</v>
      </c>
      <c r="D781">
        <f t="shared" si="171"/>
        <v>1.2959204055836453E-9</v>
      </c>
      <c r="E781">
        <f t="shared" si="172"/>
        <v>1.4374869399812509E-8</v>
      </c>
      <c r="F781">
        <f t="shared" si="173"/>
        <v>7355287.9473403804</v>
      </c>
      <c r="G781">
        <f t="shared" si="174"/>
        <v>61332.902934083068</v>
      </c>
      <c r="H781">
        <f t="shared" si="169"/>
        <v>613329.02934083028</v>
      </c>
      <c r="I781">
        <f t="shared" si="162"/>
        <v>-3.1397792643768493E-10</v>
      </c>
      <c r="J781">
        <f t="shared" si="163"/>
        <v>-6.6600848899895301E-11</v>
      </c>
      <c r="K781">
        <f t="shared" si="164"/>
        <v>-7.387633536192879E-10</v>
      </c>
      <c r="L781">
        <f t="shared" si="165"/>
        <v>1.1100855546312706E-9</v>
      </c>
      <c r="M781">
        <f t="shared" si="166"/>
        <v>9.2565743255974664E-12</v>
      </c>
      <c r="N781">
        <f t="shared" si="168"/>
        <v>9.2565743255974661E-11</v>
      </c>
    </row>
    <row r="782" spans="1:14">
      <c r="A782">
        <v>754</v>
      </c>
      <c r="B782">
        <f t="shared" si="167"/>
        <v>754</v>
      </c>
      <c r="C782">
        <f t="shared" si="170"/>
        <v>981640.81380539306</v>
      </c>
      <c r="D782">
        <f t="shared" si="171"/>
        <v>1.22931955668375E-9</v>
      </c>
      <c r="E782">
        <f t="shared" si="172"/>
        <v>1.3636106046193221E-8</v>
      </c>
      <c r="F782">
        <f t="shared" si="173"/>
        <v>7355287.9473403813</v>
      </c>
      <c r="G782">
        <f t="shared" si="174"/>
        <v>61332.902934083075</v>
      </c>
      <c r="H782">
        <f t="shared" si="169"/>
        <v>613329.0293408304</v>
      </c>
      <c r="I782">
        <f t="shared" si="162"/>
        <v>-2.9784175299178491E-10</v>
      </c>
      <c r="J782">
        <f t="shared" si="163"/>
        <v>-6.317805143866621E-11</v>
      </c>
      <c r="K782">
        <f t="shared" si="164"/>
        <v>-7.0079631006076107E-10</v>
      </c>
      <c r="L782">
        <f t="shared" si="165"/>
        <v>1.0530352605148998E-9</v>
      </c>
      <c r="M782">
        <f t="shared" si="166"/>
        <v>8.7808539763125001E-12</v>
      </c>
      <c r="N782">
        <f t="shared" si="168"/>
        <v>8.7808539763124995E-11</v>
      </c>
    </row>
    <row r="783" spans="1:14">
      <c r="A783">
        <v>755</v>
      </c>
      <c r="B783">
        <f t="shared" si="167"/>
        <v>755</v>
      </c>
      <c r="C783">
        <f t="shared" si="170"/>
        <v>981640.81380539271</v>
      </c>
      <c r="D783">
        <f t="shared" si="171"/>
        <v>1.1661415052450837E-9</v>
      </c>
      <c r="E783">
        <f t="shared" si="172"/>
        <v>1.2935309736132459E-8</v>
      </c>
      <c r="F783">
        <f t="shared" si="173"/>
        <v>7355287.9473403823</v>
      </c>
      <c r="G783">
        <f t="shared" si="174"/>
        <v>61332.902934083082</v>
      </c>
      <c r="H783">
        <f t="shared" si="169"/>
        <v>613329.02934083052</v>
      </c>
      <c r="I783">
        <f t="shared" si="162"/>
        <v>-2.8253486107032301E-10</v>
      </c>
      <c r="J783">
        <f t="shared" si="163"/>
        <v>-5.9931160781240854E-11</v>
      </c>
      <c r="K783">
        <f t="shared" si="164"/>
        <v>-6.6478049538968922E-10</v>
      </c>
      <c r="L783">
        <f t="shared" si="165"/>
        <v>9.9891693506093095E-10</v>
      </c>
      <c r="M783">
        <f t="shared" si="166"/>
        <v>8.3295821803220273E-12</v>
      </c>
      <c r="N783">
        <f t="shared" si="168"/>
        <v>8.3295821803220264E-11</v>
      </c>
    </row>
    <row r="784" spans="1:14">
      <c r="A784">
        <v>756</v>
      </c>
      <c r="B784">
        <f t="shared" si="167"/>
        <v>756</v>
      </c>
      <c r="C784">
        <f t="shared" si="170"/>
        <v>981640.81380539248</v>
      </c>
      <c r="D784">
        <f t="shared" si="171"/>
        <v>1.1062103444638429E-9</v>
      </c>
      <c r="E784">
        <f t="shared" si="172"/>
        <v>1.2270529240742769E-8</v>
      </c>
      <c r="F784">
        <f t="shared" si="173"/>
        <v>7355287.9473403832</v>
      </c>
      <c r="G784">
        <f t="shared" si="174"/>
        <v>61332.902934083089</v>
      </c>
      <c r="H784">
        <f t="shared" si="169"/>
        <v>613329.02934083063</v>
      </c>
      <c r="I784">
        <f t="shared" si="162"/>
        <v>-2.6801463165652429E-10</v>
      </c>
      <c r="J784">
        <f t="shared" si="163"/>
        <v>-5.6851136601986493E-11</v>
      </c>
      <c r="K784">
        <f t="shared" si="164"/>
        <v>-6.3061563068481871E-10</v>
      </c>
      <c r="L784">
        <f t="shared" si="165"/>
        <v>9.4757989648287345E-10</v>
      </c>
      <c r="M784">
        <f t="shared" si="166"/>
        <v>7.9015024604560198E-12</v>
      </c>
      <c r="N784">
        <f t="shared" si="168"/>
        <v>7.9015024604560201E-11</v>
      </c>
    </row>
    <row r="785" spans="1:14">
      <c r="A785">
        <v>757</v>
      </c>
      <c r="B785">
        <f t="shared" si="167"/>
        <v>757</v>
      </c>
      <c r="C785">
        <f t="shared" si="170"/>
        <v>981640.81380539224</v>
      </c>
      <c r="D785">
        <f t="shared" si="171"/>
        <v>1.0493592078618564E-9</v>
      </c>
      <c r="E785">
        <f t="shared" si="172"/>
        <v>1.1639913610057951E-8</v>
      </c>
      <c r="F785">
        <f t="shared" si="173"/>
        <v>7355287.9473403841</v>
      </c>
      <c r="G785">
        <f t="shared" si="174"/>
        <v>61332.902934083097</v>
      </c>
      <c r="H785">
        <f t="shared" si="169"/>
        <v>613329.02934083075</v>
      </c>
      <c r="I785">
        <f t="shared" si="162"/>
        <v>-2.5424063603996619E-10</v>
      </c>
      <c r="J785">
        <f t="shared" si="163"/>
        <v>-5.3929403182015413E-11</v>
      </c>
      <c r="K785">
        <f t="shared" si="164"/>
        <v>-5.9820659062943322E-10</v>
      </c>
      <c r="L785">
        <f t="shared" si="165"/>
        <v>8.9888120693811581E-10</v>
      </c>
      <c r="M785">
        <f t="shared" si="166"/>
        <v>7.4954229132989729E-12</v>
      </c>
      <c r="N785">
        <f t="shared" si="168"/>
        <v>7.4954229132989732E-11</v>
      </c>
    </row>
    <row r="786" spans="1:14">
      <c r="A786">
        <v>758</v>
      </c>
      <c r="B786">
        <f t="shared" si="167"/>
        <v>758</v>
      </c>
      <c r="C786">
        <f t="shared" si="170"/>
        <v>981640.81380539201</v>
      </c>
      <c r="D786">
        <f t="shared" si="171"/>
        <v>9.9542980467984099E-10</v>
      </c>
      <c r="E786">
        <f t="shared" si="172"/>
        <v>1.1041707019428519E-8</v>
      </c>
      <c r="F786">
        <f t="shared" si="173"/>
        <v>7355287.9473403851</v>
      </c>
      <c r="G786">
        <f t="shared" si="174"/>
        <v>61332.902934083104</v>
      </c>
      <c r="H786">
        <f t="shared" si="169"/>
        <v>613329.02934083086</v>
      </c>
      <c r="I786">
        <f t="shared" si="162"/>
        <v>-2.4117452325082061E-10</v>
      </c>
      <c r="J786">
        <f t="shared" si="163"/>
        <v>-5.1157825531789814E-11</v>
      </c>
      <c r="K786">
        <f t="shared" si="164"/>
        <v>-5.6746313865370084E-10</v>
      </c>
      <c r="L786">
        <f t="shared" si="165"/>
        <v>8.5268527454574107E-10</v>
      </c>
      <c r="M786">
        <f t="shared" si="166"/>
        <v>7.1102128905702924E-12</v>
      </c>
      <c r="N786">
        <f t="shared" si="168"/>
        <v>7.1102128905702922E-11</v>
      </c>
    </row>
    <row r="787" spans="1:14">
      <c r="A787">
        <v>759</v>
      </c>
      <c r="B787">
        <f t="shared" si="167"/>
        <v>759</v>
      </c>
      <c r="C787">
        <f t="shared" si="170"/>
        <v>981640.81380539178</v>
      </c>
      <c r="D787">
        <f t="shared" si="171"/>
        <v>9.4427197914805114E-10</v>
      </c>
      <c r="E787">
        <f t="shared" si="172"/>
        <v>1.0474243880774817E-8</v>
      </c>
      <c r="F787">
        <f t="shared" si="173"/>
        <v>7355287.947340386</v>
      </c>
      <c r="G787">
        <f t="shared" si="174"/>
        <v>61332.902934083111</v>
      </c>
      <c r="H787">
        <f t="shared" si="169"/>
        <v>613329.02934083098</v>
      </c>
      <c r="I787">
        <f t="shared" si="162"/>
        <v>-2.2877991327915482E-10</v>
      </c>
      <c r="J787">
        <f t="shared" si="163"/>
        <v>-4.8528686740850373E-11</v>
      </c>
      <c r="K787">
        <f t="shared" si="164"/>
        <v>-5.3829967568877106E-10</v>
      </c>
      <c r="L787">
        <f t="shared" si="165"/>
        <v>8.0886347585771878E-10</v>
      </c>
      <c r="M787">
        <f t="shared" si="166"/>
        <v>6.7447998510575084E-12</v>
      </c>
      <c r="N787">
        <f t="shared" si="168"/>
        <v>6.7447998510575079E-11</v>
      </c>
    </row>
    <row r="788" spans="1:14">
      <c r="A788">
        <v>760</v>
      </c>
      <c r="B788">
        <f t="shared" si="167"/>
        <v>760</v>
      </c>
      <c r="C788">
        <f t="shared" si="170"/>
        <v>981640.81380539155</v>
      </c>
      <c r="D788">
        <f t="shared" si="171"/>
        <v>8.9574329240720076E-10</v>
      </c>
      <c r="E788">
        <f t="shared" si="172"/>
        <v>9.9359442050860466E-9</v>
      </c>
      <c r="F788">
        <f t="shared" si="173"/>
        <v>7355287.9473403869</v>
      </c>
      <c r="G788">
        <f t="shared" si="174"/>
        <v>61332.902934083118</v>
      </c>
      <c r="H788">
        <f t="shared" si="169"/>
        <v>613329.0293408311</v>
      </c>
      <c r="I788">
        <f t="shared" si="162"/>
        <v>-2.1702229578197995E-10</v>
      </c>
      <c r="J788">
        <f t="shared" si="163"/>
        <v>-4.6034666491603578E-11</v>
      </c>
      <c r="K788">
        <f t="shared" si="164"/>
        <v>-5.1063500183307687E-10</v>
      </c>
      <c r="L788">
        <f t="shared" si="165"/>
        <v>7.6729379773232324E-10</v>
      </c>
      <c r="M788">
        <f t="shared" si="166"/>
        <v>6.3981663743371479E-12</v>
      </c>
      <c r="N788">
        <f t="shared" si="168"/>
        <v>6.3981663743371479E-11</v>
      </c>
    </row>
    <row r="789" spans="1:14">
      <c r="A789">
        <v>761</v>
      </c>
      <c r="B789">
        <f t="shared" si="167"/>
        <v>761</v>
      </c>
      <c r="C789">
        <f t="shared" si="170"/>
        <v>981640.81380539131</v>
      </c>
      <c r="D789">
        <f t="shared" si="171"/>
        <v>8.4970862591559715E-10</v>
      </c>
      <c r="E789">
        <f t="shared" si="172"/>
        <v>9.4253092032529698E-9</v>
      </c>
      <c r="F789">
        <f t="shared" si="173"/>
        <v>7355287.9473403879</v>
      </c>
      <c r="G789">
        <f t="shared" si="174"/>
        <v>61332.902934083126</v>
      </c>
      <c r="H789">
        <f t="shared" si="169"/>
        <v>613329.02934083121</v>
      </c>
      <c r="I789">
        <f t="shared" si="162"/>
        <v>-2.0586893399601865E-10</v>
      </c>
      <c r="J789">
        <f t="shared" si="163"/>
        <v>-4.3668820677343436E-11</v>
      </c>
      <c r="K789">
        <f t="shared" si="164"/>
        <v>-4.8439209026724978E-10</v>
      </c>
      <c r="L789">
        <f t="shared" si="165"/>
        <v>7.2786049761264328E-10</v>
      </c>
      <c r="M789">
        <f t="shared" si="166"/>
        <v>6.0693473279685503E-12</v>
      </c>
      <c r="N789">
        <f t="shared" si="168"/>
        <v>6.0693473279685502E-11</v>
      </c>
    </row>
    <row r="790" spans="1:14">
      <c r="A790">
        <v>762</v>
      </c>
      <c r="B790">
        <f t="shared" si="167"/>
        <v>762</v>
      </c>
      <c r="C790">
        <f t="shared" si="170"/>
        <v>981640.81380539108</v>
      </c>
      <c r="D790">
        <f t="shared" si="171"/>
        <v>8.0603980523825376E-10</v>
      </c>
      <c r="E790">
        <f t="shared" si="172"/>
        <v>8.9409171129857203E-9</v>
      </c>
      <c r="F790">
        <f t="shared" si="173"/>
        <v>7355287.9473403888</v>
      </c>
      <c r="G790">
        <f t="shared" si="174"/>
        <v>61332.902934083133</v>
      </c>
      <c r="H790">
        <f t="shared" si="169"/>
        <v>613329.02934083133</v>
      </c>
      <c r="I790">
        <f t="shared" si="162"/>
        <v>-1.9528877358865446E-10</v>
      </c>
      <c r="J790">
        <f t="shared" si="163"/>
        <v>-4.1424562067758145E-11</v>
      </c>
      <c r="K790">
        <f t="shared" si="164"/>
        <v>-4.5949787278815695E-10</v>
      </c>
      <c r="L790">
        <f t="shared" si="165"/>
        <v>6.9045378126429636E-10</v>
      </c>
      <c r="M790">
        <f t="shared" si="166"/>
        <v>5.7574271802732409E-12</v>
      </c>
      <c r="N790">
        <f t="shared" si="168"/>
        <v>5.7574271802732409E-11</v>
      </c>
    </row>
    <row r="791" spans="1:14">
      <c r="A791">
        <v>763</v>
      </c>
      <c r="B791">
        <f t="shared" si="167"/>
        <v>763</v>
      </c>
      <c r="C791">
        <f t="shared" si="170"/>
        <v>981640.81380539085</v>
      </c>
      <c r="D791">
        <f t="shared" si="171"/>
        <v>7.6461524317049559E-10</v>
      </c>
      <c r="E791">
        <f t="shared" si="172"/>
        <v>8.4814192401975628E-9</v>
      </c>
      <c r="F791">
        <f t="shared" si="173"/>
        <v>7355287.9473403897</v>
      </c>
      <c r="G791">
        <f t="shared" si="174"/>
        <v>61332.90293408314</v>
      </c>
      <c r="H791">
        <f t="shared" si="169"/>
        <v>613329.02934083133</v>
      </c>
      <c r="I791">
        <f t="shared" si="162"/>
        <v>-1.8525235619327731E-10</v>
      </c>
      <c r="J791">
        <f t="shared" si="163"/>
        <v>-3.9295641968088471E-11</v>
      </c>
      <c r="K791">
        <f t="shared" si="164"/>
        <v>-4.3588303636492403E-10</v>
      </c>
      <c r="L791">
        <f t="shared" si="165"/>
        <v>6.5496949707507199E-10</v>
      </c>
      <c r="M791">
        <f t="shared" si="166"/>
        <v>5.4615374512178259E-12</v>
      </c>
      <c r="N791">
        <f t="shared" si="168"/>
        <v>5.4615374512178254E-11</v>
      </c>
    </row>
    <row r="792" spans="1:14">
      <c r="A792">
        <v>764</v>
      </c>
      <c r="B792">
        <f t="shared" si="167"/>
        <v>764</v>
      </c>
      <c r="C792">
        <f t="shared" si="170"/>
        <v>981640.81380539062</v>
      </c>
      <c r="D792">
        <f t="shared" si="171"/>
        <v>7.2531960120240712E-10</v>
      </c>
      <c r="E792">
        <f t="shared" si="172"/>
        <v>8.0455362038326379E-9</v>
      </c>
      <c r="F792">
        <f t="shared" si="173"/>
        <v>7355287.9473403906</v>
      </c>
      <c r="G792">
        <f t="shared" si="174"/>
        <v>61332.902934083148</v>
      </c>
      <c r="H792">
        <f t="shared" si="169"/>
        <v>613329.02934083133</v>
      </c>
      <c r="I792">
        <f t="shared" si="162"/>
        <v>-1.7573173738828097E-10</v>
      </c>
      <c r="J792">
        <f t="shared" si="163"/>
        <v>-3.7276132820871702E-11</v>
      </c>
      <c r="K792">
        <f t="shared" si="164"/>
        <v>-4.1348183015049335E-10</v>
      </c>
      <c r="L792">
        <f t="shared" si="165"/>
        <v>6.213088460653431E-10</v>
      </c>
      <c r="M792">
        <f t="shared" si="166"/>
        <v>5.180854294302908E-12</v>
      </c>
      <c r="N792">
        <f t="shared" si="168"/>
        <v>5.1808542943029078E-11</v>
      </c>
    </row>
    <row r="793" spans="1:14">
      <c r="A793">
        <v>765</v>
      </c>
      <c r="B793">
        <f t="shared" si="167"/>
        <v>765</v>
      </c>
      <c r="C793">
        <f t="shared" si="170"/>
        <v>981640.81380539038</v>
      </c>
      <c r="D793">
        <f t="shared" si="171"/>
        <v>6.880434683815354E-10</v>
      </c>
      <c r="E793">
        <f t="shared" si="172"/>
        <v>7.6320543736821446E-9</v>
      </c>
      <c r="F793">
        <f t="shared" si="173"/>
        <v>7355287.9473403916</v>
      </c>
      <c r="G793">
        <f t="shared" si="174"/>
        <v>61332.902934083155</v>
      </c>
      <c r="H793">
        <f t="shared" si="169"/>
        <v>613329.02934083133</v>
      </c>
      <c r="I793">
        <f t="shared" si="162"/>
        <v>-1.667004088913414E-10</v>
      </c>
      <c r="J793">
        <f t="shared" si="163"/>
        <v>-3.5360411701828744E-11</v>
      </c>
      <c r="K793">
        <f t="shared" si="164"/>
        <v>-3.9223188241137831E-10</v>
      </c>
      <c r="L793">
        <f t="shared" si="165"/>
        <v>5.8937810680182325E-10</v>
      </c>
      <c r="M793">
        <f t="shared" si="166"/>
        <v>4.9145962027252527E-12</v>
      </c>
      <c r="N793">
        <f t="shared" si="168"/>
        <v>4.9145962027252527E-11</v>
      </c>
    </row>
    <row r="794" spans="1:14">
      <c r="A794">
        <v>766</v>
      </c>
      <c r="B794">
        <f t="shared" si="167"/>
        <v>766</v>
      </c>
      <c r="C794">
        <f t="shared" si="170"/>
        <v>981640.81380539027</v>
      </c>
      <c r="D794">
        <f t="shared" si="171"/>
        <v>6.5268305667970669E-10</v>
      </c>
      <c r="E794">
        <f t="shared" si="172"/>
        <v>7.2398224912707666E-9</v>
      </c>
      <c r="F794">
        <f t="shared" si="173"/>
        <v>7355287.9473403925</v>
      </c>
      <c r="G794">
        <f t="shared" si="174"/>
        <v>61332.902934083162</v>
      </c>
      <c r="H794">
        <f t="shared" si="169"/>
        <v>613329.02934083133</v>
      </c>
      <c r="I794">
        <f t="shared" si="162"/>
        <v>-1.5813322475234114E-10</v>
      </c>
      <c r="J794">
        <f t="shared" si="163"/>
        <v>-3.3543144663942303E-11</v>
      </c>
      <c r="K794">
        <f t="shared" si="164"/>
        <v>-3.7207402686589321E-10</v>
      </c>
      <c r="L794">
        <f t="shared" si="165"/>
        <v>5.5908837444875017E-10</v>
      </c>
      <c r="M794">
        <f t="shared" si="166"/>
        <v>4.6620218334264758E-12</v>
      </c>
      <c r="N794">
        <f t="shared" si="168"/>
        <v>4.6620218334264758E-11</v>
      </c>
    </row>
    <row r="795" spans="1:14">
      <c r="A795">
        <v>767</v>
      </c>
      <c r="B795">
        <f t="shared" si="167"/>
        <v>767</v>
      </c>
      <c r="C795">
        <f t="shared" si="170"/>
        <v>981640.81380539015</v>
      </c>
      <c r="D795">
        <f t="shared" si="171"/>
        <v>6.191399120157644E-10</v>
      </c>
      <c r="E795">
        <f t="shared" si="172"/>
        <v>6.867748464404873E-9</v>
      </c>
      <c r="F795">
        <f t="shared" si="173"/>
        <v>7355287.9473403934</v>
      </c>
      <c r="G795">
        <f t="shared" si="174"/>
        <v>61332.902934083169</v>
      </c>
      <c r="H795">
        <f t="shared" si="169"/>
        <v>613329.02934083133</v>
      </c>
      <c r="I795">
        <f t="shared" si="162"/>
        <v>-1.5000633133943847E-10</v>
      </c>
      <c r="J795">
        <f t="shared" si="163"/>
        <v>-3.1819271886135079E-11</v>
      </c>
      <c r="K795">
        <f t="shared" si="164"/>
        <v>-3.5295213794732911E-10</v>
      </c>
      <c r="L795">
        <f t="shared" si="165"/>
        <v>5.3035531322993289E-10</v>
      </c>
      <c r="M795">
        <f t="shared" si="166"/>
        <v>4.4224279429697461E-12</v>
      </c>
      <c r="N795">
        <f t="shared" si="168"/>
        <v>4.4224279429697456E-11</v>
      </c>
    </row>
    <row r="796" spans="1:14">
      <c r="A796">
        <v>768</v>
      </c>
      <c r="B796">
        <f t="shared" si="167"/>
        <v>768</v>
      </c>
      <c r="C796">
        <f t="shared" si="170"/>
        <v>981640.81380539003</v>
      </c>
      <c r="D796">
        <f t="shared" si="171"/>
        <v>5.8732064012962929E-10</v>
      </c>
      <c r="E796">
        <f t="shared" si="172"/>
        <v>6.5147963264575443E-9</v>
      </c>
      <c r="F796">
        <f t="shared" si="173"/>
        <v>7355287.9473403944</v>
      </c>
      <c r="G796">
        <f t="shared" si="174"/>
        <v>61332.902934083177</v>
      </c>
      <c r="H796">
        <f t="shared" si="169"/>
        <v>613329.02934083133</v>
      </c>
      <c r="I796">
        <f t="shared" ref="I796:I838" si="175">-B$9*C796*(D796 + E796) - B$9*C796*(B$12)*(D796+E796)</f>
        <v>-1.4229710092334193E-10</v>
      </c>
      <c r="J796">
        <f t="shared" ref="J796:J838" si="176">B$9*C796*(D796 + E796) -B$10*(D796)</f>
        <v>-3.0183993585197484E-11</v>
      </c>
      <c r="K796">
        <f t="shared" ref="K796:K838" si="177">(B$12)*B$9*C796*(D796 + E796) - B$10*( E796)</f>
        <v>-3.348129745334015E-10</v>
      </c>
      <c r="L796">
        <f t="shared" ref="L796:L838" si="178">B$10*(D796)*(1- B$13) + B$10*(E796)</f>
        <v>5.0309892161244353E-10</v>
      </c>
      <c r="M796">
        <f t="shared" ref="M796:M838" si="179">B$10*(D796)*B$13</f>
        <v>4.195147429497352E-12</v>
      </c>
      <c r="N796">
        <f t="shared" si="168"/>
        <v>4.1951474294973517E-11</v>
      </c>
    </row>
    <row r="797" spans="1:14">
      <c r="A797">
        <v>769</v>
      </c>
      <c r="B797">
        <f t="shared" ref="B797:B838" si="180">B796+B$8</f>
        <v>769</v>
      </c>
      <c r="C797">
        <f t="shared" si="170"/>
        <v>981640.81380538992</v>
      </c>
      <c r="D797">
        <f t="shared" si="171"/>
        <v>5.5713664654443176E-10</v>
      </c>
      <c r="E797">
        <f t="shared" si="172"/>
        <v>6.1799833519241431E-9</v>
      </c>
      <c r="F797">
        <f t="shared" si="173"/>
        <v>7355287.9473403953</v>
      </c>
      <c r="G797">
        <f t="shared" si="174"/>
        <v>61332.902934083184</v>
      </c>
      <c r="H797">
        <f t="shared" si="169"/>
        <v>613329.02934083133</v>
      </c>
      <c r="I797">
        <f t="shared" si="175"/>
        <v>-1.3498406867486795E-10</v>
      </c>
      <c r="J797">
        <f t="shared" si="176"/>
        <v>-2.8632756651739537E-11</v>
      </c>
      <c r="K797">
        <f t="shared" si="177"/>
        <v>-3.1760603170686217E-10</v>
      </c>
      <c r="L797">
        <f t="shared" si="178"/>
        <v>4.7724330955815223E-10</v>
      </c>
      <c r="M797">
        <f t="shared" si="179"/>
        <v>3.9795474753173693E-12</v>
      </c>
      <c r="N797">
        <f t="shared" ref="N797:N838" si="181">D797*B$10</f>
        <v>3.9795474753173693E-11</v>
      </c>
    </row>
    <row r="798" spans="1:14">
      <c r="A798">
        <v>770</v>
      </c>
      <c r="B798">
        <f t="shared" si="180"/>
        <v>770</v>
      </c>
      <c r="C798">
        <f t="shared" si="170"/>
        <v>981640.8138053898</v>
      </c>
      <c r="D798">
        <f t="shared" si="171"/>
        <v>5.2850388989269218E-10</v>
      </c>
      <c r="E798">
        <f t="shared" si="172"/>
        <v>5.8623773202172811E-9</v>
      </c>
      <c r="F798">
        <f t="shared" si="173"/>
        <v>7355287.9473403962</v>
      </c>
      <c r="G798">
        <f t="shared" si="174"/>
        <v>61332.902934083191</v>
      </c>
      <c r="H798">
        <f t="shared" ref="H798:H838" si="182">H797+N797*B$8</f>
        <v>613329.02934083133</v>
      </c>
      <c r="I798">
        <f t="shared" si="175"/>
        <v>-1.2804687290036424E-10</v>
      </c>
      <c r="J798">
        <f t="shared" si="176"/>
        <v>-2.7161241972957136E-11</v>
      </c>
      <c r="K798">
        <f t="shared" si="177"/>
        <v>-3.0128340013453386E-10</v>
      </c>
      <c r="L798">
        <f t="shared" si="178"/>
        <v>4.5271648722290745E-10</v>
      </c>
      <c r="M798">
        <f t="shared" si="179"/>
        <v>3.7750277849478011E-12</v>
      </c>
      <c r="N798">
        <f t="shared" si="181"/>
        <v>3.7750277849478013E-11</v>
      </c>
    </row>
    <row r="799" spans="1:14">
      <c r="A799">
        <v>771</v>
      </c>
      <c r="B799">
        <f t="shared" si="180"/>
        <v>771</v>
      </c>
      <c r="C799">
        <f t="shared" si="170"/>
        <v>981640.81380538968</v>
      </c>
      <c r="D799">
        <f t="shared" si="171"/>
        <v>5.0134264791973502E-10</v>
      </c>
      <c r="E799">
        <f t="shared" si="172"/>
        <v>5.561093920082747E-9</v>
      </c>
      <c r="F799">
        <f t="shared" si="173"/>
        <v>7355287.9473403962</v>
      </c>
      <c r="G799">
        <f t="shared" si="174"/>
        <v>61332.902934083198</v>
      </c>
      <c r="H799">
        <f t="shared" si="182"/>
        <v>613329.02934083133</v>
      </c>
      <c r="I799">
        <f t="shared" si="175"/>
        <v>-1.2146619834859613E-10</v>
      </c>
      <c r="J799">
        <f t="shared" si="176"/>
        <v>-2.5765352406915686E-11</v>
      </c>
      <c r="K799">
        <f t="shared" si="177"/>
        <v>-2.8579963267323685E-10</v>
      </c>
      <c r="L799">
        <f t="shared" si="178"/>
        <v>4.2945016451503627E-10</v>
      </c>
      <c r="M799">
        <f t="shared" si="179"/>
        <v>3.5810189137123933E-12</v>
      </c>
      <c r="N799">
        <f t="shared" si="181"/>
        <v>3.581018913712393E-11</v>
      </c>
    </row>
    <row r="800" spans="1:14">
      <c r="A800">
        <v>772</v>
      </c>
      <c r="B800">
        <f t="shared" si="180"/>
        <v>772</v>
      </c>
      <c r="C800">
        <f t="shared" si="170"/>
        <v>981640.81380538957</v>
      </c>
      <c r="D800">
        <f t="shared" si="171"/>
        <v>4.7557729551281938E-10</v>
      </c>
      <c r="E800">
        <f t="shared" si="172"/>
        <v>5.27529428740951E-9</v>
      </c>
      <c r="F800">
        <f t="shared" si="173"/>
        <v>7355287.9473403962</v>
      </c>
      <c r="G800">
        <f t="shared" si="174"/>
        <v>61332.902934083198</v>
      </c>
      <c r="H800">
        <f t="shared" si="182"/>
        <v>613329.02934083133</v>
      </c>
      <c r="I800">
        <f t="shared" si="175"/>
        <v>-1.1522372243124517E-10</v>
      </c>
      <c r="J800">
        <f t="shared" si="176"/>
        <v>-2.4441201374867769E-11</v>
      </c>
      <c r="K800">
        <f t="shared" si="177"/>
        <v>-2.7111161783119627E-10</v>
      </c>
      <c r="L800">
        <f t="shared" si="178"/>
        <v>4.0737956095507478E-10</v>
      </c>
      <c r="M800">
        <f t="shared" si="179"/>
        <v>3.3969806822344242E-12</v>
      </c>
      <c r="N800">
        <f t="shared" si="181"/>
        <v>3.3969806822344241E-11</v>
      </c>
    </row>
    <row r="801" spans="1:14">
      <c r="A801">
        <v>773</v>
      </c>
      <c r="B801">
        <f t="shared" si="180"/>
        <v>773</v>
      </c>
      <c r="C801">
        <f t="shared" si="170"/>
        <v>981640.81380538945</v>
      </c>
      <c r="D801">
        <f t="shared" si="171"/>
        <v>4.5113609413795159E-10</v>
      </c>
      <c r="E801">
        <f t="shared" si="172"/>
        <v>5.0041826695783138E-9</v>
      </c>
      <c r="F801">
        <f t="shared" si="173"/>
        <v>7355287.9473403962</v>
      </c>
      <c r="G801">
        <f t="shared" si="174"/>
        <v>61332.902934083198</v>
      </c>
      <c r="H801">
        <f t="shared" si="182"/>
        <v>613329.02934083133</v>
      </c>
      <c r="I801">
        <f t="shared" si="175"/>
        <v>-1.0930206420728138E-10</v>
      </c>
      <c r="J801">
        <f t="shared" si="176"/>
        <v>-2.3185102039842346E-11</v>
      </c>
      <c r="K801">
        <f t="shared" si="177"/>
        <v>-2.5717845973260947E-10</v>
      </c>
      <c r="L801">
        <f t="shared" si="178"/>
        <v>3.8644322530731932E-10</v>
      </c>
      <c r="M801">
        <f t="shared" si="179"/>
        <v>3.2224006724139394E-12</v>
      </c>
      <c r="N801">
        <f t="shared" si="181"/>
        <v>3.2224006724139394E-11</v>
      </c>
    </row>
    <row r="802" spans="1:14">
      <c r="A802">
        <v>774</v>
      </c>
      <c r="B802">
        <f t="shared" si="180"/>
        <v>774</v>
      </c>
      <c r="C802">
        <f t="shared" si="170"/>
        <v>981640.81380538933</v>
      </c>
      <c r="D802">
        <f t="shared" si="171"/>
        <v>4.2795099209810921E-10</v>
      </c>
      <c r="E802">
        <f t="shared" si="172"/>
        <v>4.7470042098457041E-9</v>
      </c>
      <c r="F802">
        <f t="shared" si="173"/>
        <v>7355287.9473403962</v>
      </c>
      <c r="G802">
        <f t="shared" si="174"/>
        <v>61332.902934083198</v>
      </c>
      <c r="H802">
        <f t="shared" si="182"/>
        <v>613329.02934083133</v>
      </c>
      <c r="I802">
        <f t="shared" si="175"/>
        <v>-1.0368473598916656E-10</v>
      </c>
      <c r="J802">
        <f t="shared" si="176"/>
        <v>-2.1993557041375598E-11</v>
      </c>
      <c r="K802">
        <f t="shared" si="177"/>
        <v>-2.439613642511588E-10</v>
      </c>
      <c r="L802">
        <f t="shared" si="178"/>
        <v>3.6658286448100014E-10</v>
      </c>
      <c r="M802">
        <f t="shared" si="179"/>
        <v>3.0567928007007803E-12</v>
      </c>
      <c r="N802">
        <f t="shared" si="181"/>
        <v>3.05679280070078E-11</v>
      </c>
    </row>
    <row r="803" spans="1:14">
      <c r="A803">
        <v>775</v>
      </c>
      <c r="B803">
        <f t="shared" si="180"/>
        <v>775</v>
      </c>
      <c r="C803">
        <f t="shared" si="170"/>
        <v>981640.81380538922</v>
      </c>
      <c r="D803">
        <f t="shared" si="171"/>
        <v>4.0595743505673359E-10</v>
      </c>
      <c r="E803">
        <f t="shared" si="172"/>
        <v>4.5030428455945455E-9</v>
      </c>
      <c r="F803">
        <f t="shared" si="173"/>
        <v>7355287.9473403962</v>
      </c>
      <c r="G803">
        <f t="shared" si="174"/>
        <v>61332.902934083198</v>
      </c>
      <c r="H803">
        <f t="shared" si="182"/>
        <v>613329.02934083133</v>
      </c>
      <c r="I803">
        <f t="shared" si="175"/>
        <v>-9.835609743614522E-11</v>
      </c>
      <c r="J803">
        <f t="shared" si="176"/>
        <v>-2.0863248757801511E-11</v>
      </c>
      <c r="K803">
        <f t="shared" si="177"/>
        <v>-2.3142353099543036E-10</v>
      </c>
      <c r="L803">
        <f t="shared" si="178"/>
        <v>3.4774318122468611E-10</v>
      </c>
      <c r="M803">
        <f t="shared" si="179"/>
        <v>2.8996959646909542E-12</v>
      </c>
      <c r="N803">
        <f t="shared" si="181"/>
        <v>2.8996959646909541E-11</v>
      </c>
    </row>
    <row r="804" spans="1:14">
      <c r="A804">
        <v>776</v>
      </c>
      <c r="B804">
        <f t="shared" si="180"/>
        <v>776</v>
      </c>
      <c r="C804">
        <f t="shared" si="170"/>
        <v>981640.8138053891</v>
      </c>
      <c r="D804">
        <f t="shared" si="171"/>
        <v>3.850941862989321E-10</v>
      </c>
      <c r="E804">
        <f t="shared" si="172"/>
        <v>4.2716193145991153E-9</v>
      </c>
      <c r="F804">
        <f t="shared" si="173"/>
        <v>7355287.9473403962</v>
      </c>
      <c r="G804">
        <f t="shared" si="174"/>
        <v>61332.902934083198</v>
      </c>
      <c r="H804">
        <f t="shared" si="182"/>
        <v>613329.02934083133</v>
      </c>
      <c r="I804">
        <f t="shared" si="175"/>
        <v>-9.3301312006805588E-11</v>
      </c>
      <c r="J804">
        <f t="shared" si="176"/>
        <v>-1.9791030068989775E-11</v>
      </c>
      <c r="K804">
        <f t="shared" si="177"/>
        <v>-2.195300508454937E-10</v>
      </c>
      <c r="L804">
        <f t="shared" si="178"/>
        <v>3.29871720162011E-10</v>
      </c>
      <c r="M804">
        <f t="shared" si="179"/>
        <v>2.7506727592780867E-12</v>
      </c>
      <c r="N804">
        <f t="shared" si="181"/>
        <v>2.7506727592780864E-11</v>
      </c>
    </row>
    <row r="805" spans="1:14">
      <c r="A805">
        <v>777</v>
      </c>
      <c r="B805">
        <f t="shared" si="180"/>
        <v>777</v>
      </c>
      <c r="C805">
        <f t="shared" si="170"/>
        <v>981640.81380538899</v>
      </c>
      <c r="D805">
        <f t="shared" si="171"/>
        <v>3.6530315622994231E-10</v>
      </c>
      <c r="E805">
        <f t="shared" si="172"/>
        <v>4.0520892637536214E-9</v>
      </c>
      <c r="F805">
        <f t="shared" si="173"/>
        <v>7355287.9473403962</v>
      </c>
      <c r="G805">
        <f t="shared" si="174"/>
        <v>61332.902934083198</v>
      </c>
      <c r="H805">
        <f t="shared" si="182"/>
        <v>613329.02934083133</v>
      </c>
      <c r="I805">
        <f t="shared" si="175"/>
        <v>-8.8506305649660783E-11</v>
      </c>
      <c r="J805">
        <f t="shared" si="176"/>
        <v>-1.8773915593811463E-11</v>
      </c>
      <c r="K805">
        <f t="shared" si="177"/>
        <v>-2.0824780875535373E-10</v>
      </c>
      <c r="L805">
        <f t="shared" si="178"/>
        <v>3.1291872174004067E-10</v>
      </c>
      <c r="M805">
        <f t="shared" si="179"/>
        <v>2.609308258785302E-12</v>
      </c>
      <c r="N805">
        <f t="shared" si="181"/>
        <v>2.609308258785302E-11</v>
      </c>
    </row>
    <row r="806" spans="1:14">
      <c r="A806">
        <v>778</v>
      </c>
      <c r="B806">
        <f t="shared" si="180"/>
        <v>778</v>
      </c>
      <c r="C806">
        <f t="shared" si="170"/>
        <v>981640.81380538887</v>
      </c>
      <c r="D806">
        <f t="shared" si="171"/>
        <v>3.4652924063613086E-10</v>
      </c>
      <c r="E806">
        <f t="shared" si="172"/>
        <v>3.8438414549982673E-9</v>
      </c>
      <c r="F806">
        <f t="shared" si="173"/>
        <v>7355287.9473403962</v>
      </c>
      <c r="G806">
        <f t="shared" si="174"/>
        <v>61332.902934083198</v>
      </c>
      <c r="H806">
        <f t="shared" si="182"/>
        <v>613329.02934083133</v>
      </c>
      <c r="I806">
        <f t="shared" si="175"/>
        <v>-8.3957727616732694E-11</v>
      </c>
      <c r="J806">
        <f t="shared" si="176"/>
        <v>-1.7809073377935018E-11</v>
      </c>
      <c r="K806">
        <f t="shared" si="177"/>
        <v>-1.9754539155064639E-10</v>
      </c>
      <c r="L806">
        <f t="shared" si="178"/>
        <v>2.9683698368362745E-10</v>
      </c>
      <c r="M806">
        <f t="shared" si="179"/>
        <v>2.4752088616866493E-12</v>
      </c>
      <c r="N806">
        <f t="shared" si="181"/>
        <v>2.475208861686649E-11</v>
      </c>
    </row>
    <row r="807" spans="1:14">
      <c r="A807">
        <v>779</v>
      </c>
      <c r="B807">
        <f t="shared" si="180"/>
        <v>779</v>
      </c>
      <c r="C807">
        <f t="shared" si="170"/>
        <v>981640.81380538875</v>
      </c>
      <c r="D807">
        <f t="shared" si="171"/>
        <v>3.2872016725819582E-10</v>
      </c>
      <c r="E807">
        <f t="shared" si="172"/>
        <v>3.6462960634476209E-9</v>
      </c>
      <c r="F807">
        <f t="shared" si="173"/>
        <v>7355287.9473403962</v>
      </c>
      <c r="G807">
        <f t="shared" si="174"/>
        <v>61332.902934083198</v>
      </c>
      <c r="H807">
        <f t="shared" si="182"/>
        <v>613329.02934083133</v>
      </c>
      <c r="I807">
        <f t="shared" si="175"/>
        <v>-7.964291329103165E-11</v>
      </c>
      <c r="J807">
        <f t="shared" si="176"/>
        <v>-1.6893817008808849E-11</v>
      </c>
      <c r="K807">
        <f t="shared" si="177"/>
        <v>-1.8739300046486065E-10</v>
      </c>
      <c r="L807">
        <f t="shared" si="178"/>
        <v>2.8158172956999975E-10</v>
      </c>
      <c r="M807">
        <f t="shared" si="179"/>
        <v>2.3480011947013988E-12</v>
      </c>
      <c r="N807">
        <f t="shared" si="181"/>
        <v>2.3480011947013986E-11</v>
      </c>
    </row>
    <row r="808" spans="1:14">
      <c r="A808">
        <v>780</v>
      </c>
      <c r="B808">
        <f t="shared" si="180"/>
        <v>780</v>
      </c>
      <c r="C808">
        <f t="shared" si="170"/>
        <v>981640.81380538864</v>
      </c>
      <c r="D808">
        <f t="shared" si="171"/>
        <v>3.1182635024938696E-10</v>
      </c>
      <c r="E808">
        <f t="shared" si="172"/>
        <v>3.4589030629827605E-9</v>
      </c>
      <c r="F808">
        <f t="shared" si="173"/>
        <v>7355287.9473403962</v>
      </c>
      <c r="G808">
        <f t="shared" si="174"/>
        <v>61332.902934083198</v>
      </c>
      <c r="H808">
        <f t="shared" si="182"/>
        <v>613329.02934083133</v>
      </c>
      <c r="I808">
        <f t="shared" si="175"/>
        <v>-7.554984892443224E-11</v>
      </c>
      <c r="J808">
        <f t="shared" si="176"/>
        <v>-1.6025598135876268E-11</v>
      </c>
      <c r="K808">
        <f t="shared" si="177"/>
        <v>-1.7776236817055915E-10</v>
      </c>
      <c r="L808">
        <f t="shared" si="178"/>
        <v>2.6711048415765775E-10</v>
      </c>
      <c r="M808">
        <f t="shared" si="179"/>
        <v>2.2273310732099066E-12</v>
      </c>
      <c r="N808">
        <f t="shared" si="181"/>
        <v>2.2273310732099066E-11</v>
      </c>
    </row>
    <row r="809" spans="1:14">
      <c r="A809">
        <v>781</v>
      </c>
      <c r="B809">
        <f t="shared" si="180"/>
        <v>781</v>
      </c>
      <c r="C809">
        <f t="shared" si="170"/>
        <v>981640.81380538852</v>
      </c>
      <c r="D809">
        <f t="shared" si="171"/>
        <v>2.9580075211351071E-10</v>
      </c>
      <c r="E809">
        <f t="shared" si="172"/>
        <v>3.2811406948122015E-9</v>
      </c>
      <c r="F809">
        <f t="shared" si="173"/>
        <v>7355287.9473403962</v>
      </c>
      <c r="G809">
        <f t="shared" si="174"/>
        <v>61332.902934083198</v>
      </c>
      <c r="H809">
        <f t="shared" si="182"/>
        <v>613329.02934083133</v>
      </c>
      <c r="I809">
        <f t="shared" si="175"/>
        <v>-7.1667138187764802E-11</v>
      </c>
      <c r="J809">
        <f t="shared" si="176"/>
        <v>-1.5201999375196793E-11</v>
      </c>
      <c r="K809">
        <f t="shared" si="177"/>
        <v>-1.6862668007458927E-10</v>
      </c>
      <c r="L809">
        <f t="shared" si="178"/>
        <v>2.5338295512245436E-10</v>
      </c>
      <c r="M809">
        <f t="shared" si="179"/>
        <v>2.1128625150965052E-12</v>
      </c>
      <c r="N809">
        <f t="shared" si="181"/>
        <v>2.112862515096505E-11</v>
      </c>
    </row>
    <row r="810" spans="1:14">
      <c r="A810">
        <v>782</v>
      </c>
      <c r="B810">
        <f t="shared" si="180"/>
        <v>782</v>
      </c>
      <c r="C810">
        <f t="shared" si="170"/>
        <v>981640.8138053884</v>
      </c>
      <c r="D810">
        <f t="shared" si="171"/>
        <v>2.8059875273831391E-10</v>
      </c>
      <c r="E810">
        <f t="shared" si="172"/>
        <v>3.1125140147376123E-9</v>
      </c>
      <c r="F810">
        <f t="shared" si="173"/>
        <v>7355287.9473403962</v>
      </c>
      <c r="G810">
        <f t="shared" si="174"/>
        <v>61332.902934083198</v>
      </c>
      <c r="H810">
        <f t="shared" si="182"/>
        <v>613329.02934083133</v>
      </c>
      <c r="I810">
        <f t="shared" si="175"/>
        <v>-6.798397043998821E-11</v>
      </c>
      <c r="J810">
        <f t="shared" si="176"/>
        <v>-1.4420727578718055E-11</v>
      </c>
      <c r="K810">
        <f t="shared" si="177"/>
        <v>-1.599604996581456E-10</v>
      </c>
      <c r="L810">
        <f t="shared" si="178"/>
        <v>2.4036092087157819E-10</v>
      </c>
      <c r="M810">
        <f t="shared" si="179"/>
        <v>2.0042768052736708E-12</v>
      </c>
      <c r="N810">
        <f t="shared" si="181"/>
        <v>2.0042768052736707E-11</v>
      </c>
    </row>
    <row r="811" spans="1:14">
      <c r="A811">
        <v>783</v>
      </c>
      <c r="B811">
        <f t="shared" si="180"/>
        <v>783</v>
      </c>
      <c r="C811">
        <f t="shared" si="170"/>
        <v>981640.81380538829</v>
      </c>
      <c r="D811">
        <f t="shared" si="171"/>
        <v>2.6617802515959586E-10</v>
      </c>
      <c r="E811">
        <f t="shared" si="172"/>
        <v>2.9525535150794666E-9</v>
      </c>
      <c r="F811">
        <f t="shared" si="173"/>
        <v>7355287.9473403962</v>
      </c>
      <c r="G811">
        <f t="shared" si="174"/>
        <v>61332.902934083198</v>
      </c>
      <c r="H811">
        <f t="shared" si="182"/>
        <v>613329.02934083133</v>
      </c>
      <c r="I811">
        <f t="shared" si="175"/>
        <v>-6.4490090628095405E-11</v>
      </c>
      <c r="J811">
        <f t="shared" si="176"/>
        <v>-1.3679607449458109E-11</v>
      </c>
      <c r="K811">
        <f t="shared" si="177"/>
        <v>-1.5173969765380809E-10</v>
      </c>
      <c r="L811">
        <f t="shared" si="178"/>
        <v>2.2800812412307876E-10</v>
      </c>
      <c r="M811">
        <f t="shared" si="179"/>
        <v>1.9012716082828274E-12</v>
      </c>
      <c r="N811">
        <f t="shared" si="181"/>
        <v>1.9012716082828275E-11</v>
      </c>
    </row>
    <row r="812" spans="1:14">
      <c r="A812">
        <v>784</v>
      </c>
      <c r="B812">
        <f t="shared" si="180"/>
        <v>784</v>
      </c>
      <c r="C812">
        <f t="shared" si="170"/>
        <v>981640.81380538817</v>
      </c>
      <c r="D812">
        <f t="shared" si="171"/>
        <v>2.5249841771013773E-10</v>
      </c>
      <c r="E812">
        <f t="shared" si="172"/>
        <v>2.8008138174256585E-9</v>
      </c>
      <c r="F812">
        <f t="shared" si="173"/>
        <v>7355287.9473403962</v>
      </c>
      <c r="G812">
        <f t="shared" si="174"/>
        <v>61332.902934083198</v>
      </c>
      <c r="H812">
        <f t="shared" si="182"/>
        <v>613329.02934083133</v>
      </c>
      <c r="I812">
        <f t="shared" si="175"/>
        <v>-6.1175770733944216E-11</v>
      </c>
      <c r="J812">
        <f t="shared" si="176"/>
        <v>-1.2976575484820648E-11</v>
      </c>
      <c r="K812">
        <f t="shared" si="177"/>
        <v>-1.4394138486236342E-10</v>
      </c>
      <c r="L812">
        <f t="shared" si="178"/>
        <v>2.1629017095462729E-10</v>
      </c>
      <c r="M812">
        <f t="shared" si="179"/>
        <v>1.8035601265009838E-12</v>
      </c>
      <c r="N812">
        <f t="shared" si="181"/>
        <v>1.8035601265009837E-11</v>
      </c>
    </row>
    <row r="813" spans="1:14">
      <c r="A813">
        <v>785</v>
      </c>
      <c r="B813">
        <f t="shared" si="180"/>
        <v>785</v>
      </c>
      <c r="C813">
        <f t="shared" si="170"/>
        <v>981640.81380538805</v>
      </c>
      <c r="D813">
        <f t="shared" si="171"/>
        <v>2.395218422253171E-10</v>
      </c>
      <c r="E813">
        <f t="shared" si="172"/>
        <v>2.656872432563295E-9</v>
      </c>
      <c r="F813">
        <f t="shared" si="173"/>
        <v>7355287.9473403962</v>
      </c>
      <c r="G813">
        <f t="shared" si="174"/>
        <v>61332.902934083198</v>
      </c>
      <c r="H813">
        <f t="shared" si="182"/>
        <v>613329.02934083133</v>
      </c>
      <c r="I813">
        <f t="shared" si="175"/>
        <v>-5.8031782688512442E-11</v>
      </c>
      <c r="J813">
        <f t="shared" si="176"/>
        <v>-1.2309674231179698E-11</v>
      </c>
      <c r="K813">
        <f t="shared" si="177"/>
        <v>-1.3654384842235157E-10</v>
      </c>
      <c r="L813">
        <f t="shared" si="178"/>
        <v>2.051744350404343E-10</v>
      </c>
      <c r="M813">
        <f t="shared" si="179"/>
        <v>1.710870301609408E-12</v>
      </c>
      <c r="N813">
        <f t="shared" si="181"/>
        <v>1.7108703016094079E-11</v>
      </c>
    </row>
    <row r="814" spans="1:14">
      <c r="A814">
        <v>786</v>
      </c>
      <c r="B814">
        <f t="shared" si="180"/>
        <v>786</v>
      </c>
      <c r="C814">
        <f t="shared" si="170"/>
        <v>981640.81380538805</v>
      </c>
      <c r="D814">
        <f t="shared" si="171"/>
        <v>2.272121679941374E-10</v>
      </c>
      <c r="E814">
        <f t="shared" si="172"/>
        <v>2.5203285841409435E-9</v>
      </c>
      <c r="F814">
        <f t="shared" si="173"/>
        <v>7355287.9473403962</v>
      </c>
      <c r="G814">
        <f t="shared" si="174"/>
        <v>61332.902934083198</v>
      </c>
      <c r="H814">
        <f t="shared" si="182"/>
        <v>613329.02934083133</v>
      </c>
      <c r="I814">
        <f t="shared" si="175"/>
        <v>-5.5049372678162687E-11</v>
      </c>
      <c r="J814">
        <f t="shared" si="176"/>
        <v>-1.1677046833736636E-11</v>
      </c>
      <c r="K814">
        <f t="shared" si="177"/>
        <v>-1.2952649135489216E-10</v>
      </c>
      <c r="L814">
        <f t="shared" si="178"/>
        <v>1.946299668096905E-10</v>
      </c>
      <c r="M814">
        <f t="shared" si="179"/>
        <v>1.6229440571009813E-12</v>
      </c>
      <c r="N814">
        <f t="shared" si="181"/>
        <v>1.6229440571009813E-11</v>
      </c>
    </row>
    <row r="815" spans="1:14">
      <c r="A815">
        <v>787</v>
      </c>
      <c r="B815">
        <f t="shared" si="180"/>
        <v>787</v>
      </c>
      <c r="C815">
        <f t="shared" si="170"/>
        <v>981640.81380538805</v>
      </c>
      <c r="D815">
        <f t="shared" si="171"/>
        <v>2.1553512116040077E-10</v>
      </c>
      <c r="E815">
        <f t="shared" si="172"/>
        <v>2.3908020927860515E-9</v>
      </c>
      <c r="F815">
        <f t="shared" si="173"/>
        <v>7355287.9473403962</v>
      </c>
      <c r="G815">
        <f t="shared" si="174"/>
        <v>61332.902934083198</v>
      </c>
      <c r="H815">
        <f t="shared" si="182"/>
        <v>613329.02934083133</v>
      </c>
      <c r="I815">
        <f t="shared" si="175"/>
        <v>-5.2220236771377473E-11</v>
      </c>
      <c r="J815">
        <f t="shared" si="176"/>
        <v>-1.1076931866474859E-11</v>
      </c>
      <c r="K815">
        <f t="shared" si="177"/>
        <v>-1.2286977521546568E-10</v>
      </c>
      <c r="L815">
        <f t="shared" si="178"/>
        <v>1.8462740727360087E-10</v>
      </c>
      <c r="M815">
        <f t="shared" si="179"/>
        <v>1.5395365797171483E-12</v>
      </c>
      <c r="N815">
        <f t="shared" si="181"/>
        <v>1.5395365797171482E-11</v>
      </c>
    </row>
    <row r="816" spans="1:14">
      <c r="A816">
        <v>788</v>
      </c>
      <c r="B816">
        <f t="shared" si="180"/>
        <v>788</v>
      </c>
      <c r="C816">
        <f t="shared" si="170"/>
        <v>981640.81380538805</v>
      </c>
      <c r="D816">
        <f t="shared" si="171"/>
        <v>2.0445818929392591E-10</v>
      </c>
      <c r="E816">
        <f t="shared" si="172"/>
        <v>2.2679323175705859E-9</v>
      </c>
      <c r="F816">
        <f t="shared" si="173"/>
        <v>7355287.9473403962</v>
      </c>
      <c r="G816">
        <f t="shared" si="174"/>
        <v>61332.902934083198</v>
      </c>
      <c r="H816">
        <f t="shared" si="182"/>
        <v>613329.02934083133</v>
      </c>
      <c r="I816">
        <f t="shared" si="175"/>
        <v>-4.9536497798102401E-11</v>
      </c>
      <c r="J816">
        <f t="shared" si="176"/>
        <v>-1.0507658427816969E-11</v>
      </c>
      <c r="K816">
        <f t="shared" si="177"/>
        <v>-1.1655516569297431E-10</v>
      </c>
      <c r="L816">
        <f t="shared" si="178"/>
        <v>1.7513890628107993E-10</v>
      </c>
      <c r="M816">
        <f t="shared" si="179"/>
        <v>1.4604156378137564E-12</v>
      </c>
      <c r="N816">
        <f t="shared" si="181"/>
        <v>1.4604156378137563E-11</v>
      </c>
    </row>
    <row r="817" spans="1:14">
      <c r="A817">
        <v>789</v>
      </c>
      <c r="B817">
        <f t="shared" si="180"/>
        <v>789</v>
      </c>
      <c r="C817">
        <f t="shared" si="170"/>
        <v>981640.81380538805</v>
      </c>
      <c r="D817">
        <f t="shared" si="171"/>
        <v>1.9395053086610894E-10</v>
      </c>
      <c r="E817">
        <f t="shared" si="172"/>
        <v>2.1513771518776115E-9</v>
      </c>
      <c r="F817">
        <f t="shared" si="173"/>
        <v>7355287.9473403962</v>
      </c>
      <c r="G817">
        <f t="shared" si="174"/>
        <v>61332.902934083198</v>
      </c>
      <c r="H817">
        <f t="shared" si="182"/>
        <v>613329.02934083133</v>
      </c>
      <c r="I817">
        <f t="shared" si="175"/>
        <v>-4.6990683417322142E-11</v>
      </c>
      <c r="J817">
        <f t="shared" si="176"/>
        <v>-9.9676414883294164E-12</v>
      </c>
      <c r="K817">
        <f t="shared" si="177"/>
        <v>-1.1056508100461418E-10</v>
      </c>
      <c r="L817">
        <f t="shared" si="178"/>
        <v>1.6613804497550781E-10</v>
      </c>
      <c r="M817">
        <f t="shared" si="179"/>
        <v>1.3853609347579211E-12</v>
      </c>
      <c r="N817">
        <f t="shared" si="181"/>
        <v>1.3853609347579209E-11</v>
      </c>
    </row>
    <row r="818" spans="1:14">
      <c r="A818">
        <v>790</v>
      </c>
      <c r="B818">
        <f t="shared" si="180"/>
        <v>790</v>
      </c>
      <c r="C818">
        <f t="shared" si="170"/>
        <v>981640.81380538805</v>
      </c>
      <c r="D818">
        <f t="shared" si="171"/>
        <v>1.8398288937777951E-10</v>
      </c>
      <c r="E818">
        <f t="shared" si="172"/>
        <v>2.0408120708729973E-9</v>
      </c>
      <c r="F818">
        <f t="shared" si="173"/>
        <v>7355287.9473403962</v>
      </c>
      <c r="G818">
        <f t="shared" si="174"/>
        <v>61332.902934083198</v>
      </c>
      <c r="H818">
        <f t="shared" si="182"/>
        <v>613329.02934083133</v>
      </c>
      <c r="I818">
        <f t="shared" si="175"/>
        <v>-4.4575705311803081E-11</v>
      </c>
      <c r="J818">
        <f t="shared" si="176"/>
        <v>-9.4553774775211465E-12</v>
      </c>
      <c r="K818">
        <f t="shared" si="177"/>
        <v>-1.0488284294287412E-10</v>
      </c>
      <c r="L818">
        <f t="shared" si="178"/>
        <v>1.5759976223664279E-10</v>
      </c>
      <c r="M818">
        <f t="shared" si="179"/>
        <v>1.314163495555568E-12</v>
      </c>
      <c r="N818">
        <f t="shared" si="181"/>
        <v>1.3141634955555679E-11</v>
      </c>
    </row>
    <row r="819" spans="1:14">
      <c r="A819">
        <v>791</v>
      </c>
      <c r="B819">
        <f t="shared" si="180"/>
        <v>791</v>
      </c>
      <c r="C819">
        <f t="shared" si="170"/>
        <v>981640.81380538805</v>
      </c>
      <c r="D819">
        <f t="shared" si="171"/>
        <v>1.7452751190025836E-10</v>
      </c>
      <c r="E819">
        <f t="shared" si="172"/>
        <v>1.9359292279301232E-9</v>
      </c>
      <c r="F819">
        <f t="shared" si="173"/>
        <v>7355287.9473403962</v>
      </c>
      <c r="G819">
        <f t="shared" si="174"/>
        <v>61332.902934083198</v>
      </c>
      <c r="H819">
        <f t="shared" si="182"/>
        <v>613329.02934083133</v>
      </c>
      <c r="I819">
        <f t="shared" si="175"/>
        <v>-4.2284839452074131E-11</v>
      </c>
      <c r="J819">
        <f t="shared" si="176"/>
        <v>-8.9694400974486057E-12</v>
      </c>
      <c r="K819">
        <f t="shared" si="177"/>
        <v>-9.9492630438361668E-11</v>
      </c>
      <c r="L819">
        <f t="shared" si="178"/>
        <v>1.4950028490288256E-10</v>
      </c>
      <c r="M819">
        <f t="shared" si="179"/>
        <v>1.2466250850018454E-12</v>
      </c>
      <c r="N819">
        <f t="shared" si="181"/>
        <v>1.2466250850018454E-11</v>
      </c>
    </row>
    <row r="820" spans="1:14">
      <c r="A820">
        <v>792</v>
      </c>
      <c r="B820">
        <f t="shared" si="180"/>
        <v>792</v>
      </c>
      <c r="C820">
        <f t="shared" si="170"/>
        <v>981640.81380538805</v>
      </c>
      <c r="D820">
        <f t="shared" si="171"/>
        <v>1.6555807180280975E-10</v>
      </c>
      <c r="E820">
        <f t="shared" si="172"/>
        <v>1.8364365974917616E-9</v>
      </c>
      <c r="F820">
        <f t="shared" si="173"/>
        <v>7355287.9473403962</v>
      </c>
      <c r="G820">
        <f t="shared" si="174"/>
        <v>61332.902934083198</v>
      </c>
      <c r="H820">
        <f t="shared" si="182"/>
        <v>613329.02934083133</v>
      </c>
      <c r="I820">
        <f t="shared" si="175"/>
        <v>-4.0111707374695047E-11</v>
      </c>
      <c r="J820">
        <f t="shared" si="176"/>
        <v>-8.5084763514708588E-12</v>
      </c>
      <c r="K820">
        <f t="shared" si="177"/>
        <v>-9.4379435509160614E-11</v>
      </c>
      <c r="L820">
        <f t="shared" si="178"/>
        <v>1.4181706157959218E-10</v>
      </c>
      <c r="M820">
        <f t="shared" si="179"/>
        <v>1.1825576557343553E-12</v>
      </c>
      <c r="N820">
        <f t="shared" si="181"/>
        <v>1.1825576557343553E-11</v>
      </c>
    </row>
    <row r="821" spans="1:14">
      <c r="A821">
        <v>793</v>
      </c>
      <c r="B821">
        <f t="shared" si="180"/>
        <v>793</v>
      </c>
      <c r="C821">
        <f t="shared" si="170"/>
        <v>981640.81380538805</v>
      </c>
      <c r="D821">
        <f t="shared" si="171"/>
        <v>1.570495954513389E-10</v>
      </c>
      <c r="E821">
        <f t="shared" si="172"/>
        <v>1.742057161982601E-9</v>
      </c>
      <c r="F821">
        <f t="shared" si="173"/>
        <v>7355287.9473403962</v>
      </c>
      <c r="G821">
        <f t="shared" si="174"/>
        <v>61332.902934083198</v>
      </c>
      <c r="H821">
        <f t="shared" si="182"/>
        <v>613329.02934083133</v>
      </c>
      <c r="I821">
        <f t="shared" si="175"/>
        <v>-3.805025842268497E-11</v>
      </c>
      <c r="J821">
        <f t="shared" si="176"/>
        <v>-8.0712027770977233E-12</v>
      </c>
      <c r="K821">
        <f t="shared" si="177"/>
        <v>-8.9529021474070157E-11</v>
      </c>
      <c r="L821">
        <f t="shared" si="178"/>
        <v>1.3452869984920042E-10</v>
      </c>
      <c r="M821">
        <f t="shared" si="179"/>
        <v>1.1217828246524207E-12</v>
      </c>
      <c r="N821">
        <f t="shared" si="181"/>
        <v>1.1217828246524206E-11</v>
      </c>
    </row>
    <row r="822" spans="1:14">
      <c r="A822">
        <v>794</v>
      </c>
      <c r="B822">
        <f t="shared" si="180"/>
        <v>794</v>
      </c>
      <c r="C822">
        <f t="shared" si="170"/>
        <v>981640.81380538805</v>
      </c>
      <c r="D822">
        <f t="shared" si="171"/>
        <v>1.4897839267424116E-10</v>
      </c>
      <c r="E822">
        <f t="shared" si="172"/>
        <v>1.6525281405085309E-9</v>
      </c>
      <c r="F822">
        <f t="shared" si="173"/>
        <v>7355287.9473403962</v>
      </c>
      <c r="G822">
        <f t="shared" si="174"/>
        <v>61332.902934083198</v>
      </c>
      <c r="H822">
        <f t="shared" si="182"/>
        <v>613329.02934083133</v>
      </c>
      <c r="I822">
        <f t="shared" si="175"/>
        <v>-3.6094752898663304E-11</v>
      </c>
      <c r="J822">
        <f t="shared" si="176"/>
        <v>-7.6564018724420044E-12</v>
      </c>
      <c r="K822">
        <f t="shared" si="177"/>
        <v>-8.4927883313378419E-11</v>
      </c>
      <c r="L822">
        <f t="shared" si="178"/>
        <v>1.2761490670823914E-10</v>
      </c>
      <c r="M822">
        <f t="shared" si="179"/>
        <v>1.0641313762445797E-12</v>
      </c>
      <c r="N822">
        <f t="shared" si="181"/>
        <v>1.0641313762445797E-11</v>
      </c>
    </row>
    <row r="823" spans="1:14">
      <c r="A823">
        <v>795</v>
      </c>
      <c r="B823">
        <f t="shared" si="180"/>
        <v>795</v>
      </c>
      <c r="C823">
        <f t="shared" si="170"/>
        <v>981640.81380538805</v>
      </c>
      <c r="D823">
        <f t="shared" si="171"/>
        <v>1.4132199080179915E-10</v>
      </c>
      <c r="E823">
        <f t="shared" si="172"/>
        <v>1.5676002571951525E-9</v>
      </c>
      <c r="F823">
        <f t="shared" si="173"/>
        <v>7355287.9473403962</v>
      </c>
      <c r="G823">
        <f t="shared" si="174"/>
        <v>61332.902934083198</v>
      </c>
      <c r="H823">
        <f t="shared" si="182"/>
        <v>613329.02934083133</v>
      </c>
      <c r="I823">
        <f t="shared" si="175"/>
        <v>-3.4239746083796251E-11</v>
      </c>
      <c r="J823">
        <f t="shared" si="176"/>
        <v>-7.262918706326001E-12</v>
      </c>
      <c r="K823">
        <f t="shared" si="177"/>
        <v>-8.0563210066802857E-11</v>
      </c>
      <c r="L823">
        <f t="shared" si="178"/>
        <v>1.2105643206548368E-10</v>
      </c>
      <c r="M823">
        <f t="shared" si="179"/>
        <v>1.0094427914414225E-12</v>
      </c>
      <c r="N823">
        <f t="shared" si="181"/>
        <v>1.0094427914414224E-11</v>
      </c>
    </row>
    <row r="824" spans="1:14">
      <c r="A824">
        <v>796</v>
      </c>
      <c r="B824">
        <f t="shared" si="180"/>
        <v>796</v>
      </c>
      <c r="C824">
        <f t="shared" si="170"/>
        <v>981640.81380538805</v>
      </c>
      <c r="D824">
        <f t="shared" si="171"/>
        <v>1.3405907209547314E-10</v>
      </c>
      <c r="E824">
        <f t="shared" si="172"/>
        <v>1.4870370471283496E-9</v>
      </c>
      <c r="F824">
        <f t="shared" si="173"/>
        <v>7355287.9473403962</v>
      </c>
      <c r="G824">
        <f t="shared" si="174"/>
        <v>61332.902934083198</v>
      </c>
      <c r="H824">
        <f t="shared" si="182"/>
        <v>613329.02934083133</v>
      </c>
      <c r="I824">
        <f t="shared" si="175"/>
        <v>-3.2480073078052754E-11</v>
      </c>
      <c r="J824">
        <f t="shared" si="176"/>
        <v>-6.8896577026037944E-12</v>
      </c>
      <c r="K824">
        <f t="shared" si="177"/>
        <v>-7.6422849163902209E-11</v>
      </c>
      <c r="L824">
        <f t="shared" si="178"/>
        <v>1.1483501514387681E-10</v>
      </c>
      <c r="M824">
        <f t="shared" si="179"/>
        <v>9.57564800681951E-13</v>
      </c>
      <c r="N824">
        <f t="shared" si="181"/>
        <v>9.5756480068195104E-12</v>
      </c>
    </row>
    <row r="825" spans="1:14">
      <c r="A825">
        <v>797</v>
      </c>
      <c r="B825">
        <f t="shared" si="180"/>
        <v>797</v>
      </c>
      <c r="C825">
        <f t="shared" si="170"/>
        <v>981640.81380538805</v>
      </c>
      <c r="D825">
        <f t="shared" si="171"/>
        <v>1.2716941439286935E-10</v>
      </c>
      <c r="E825">
        <f t="shared" si="172"/>
        <v>1.4106141979644473E-9</v>
      </c>
      <c r="F825">
        <f t="shared" si="173"/>
        <v>7355287.9473403962</v>
      </c>
      <c r="G825">
        <f t="shared" si="174"/>
        <v>61332.902934083198</v>
      </c>
      <c r="H825">
        <f t="shared" si="182"/>
        <v>613329.02934083133</v>
      </c>
      <c r="I825">
        <f t="shared" si="175"/>
        <v>-3.0810834419560674E-11</v>
      </c>
      <c r="J825">
        <f t="shared" si="176"/>
        <v>-6.5355795897458831E-12</v>
      </c>
      <c r="K825">
        <f t="shared" si="177"/>
        <v>-7.2495272587644623E-11</v>
      </c>
      <c r="L825">
        <f t="shared" si="178"/>
        <v>1.0893333363700212E-10</v>
      </c>
      <c r="M825">
        <f t="shared" si="179"/>
        <v>9.0835295994906683E-13</v>
      </c>
      <c r="N825">
        <f t="shared" si="181"/>
        <v>9.0835295994906679E-12</v>
      </c>
    </row>
    <row r="826" spans="1:14">
      <c r="A826">
        <v>798</v>
      </c>
      <c r="B826">
        <f t="shared" si="180"/>
        <v>798</v>
      </c>
      <c r="C826">
        <f t="shared" si="170"/>
        <v>981640.81380538805</v>
      </c>
      <c r="D826">
        <f t="shared" si="171"/>
        <v>1.2063383480312346E-10</v>
      </c>
      <c r="E826">
        <f t="shared" si="172"/>
        <v>1.3381189253768027E-9</v>
      </c>
      <c r="F826">
        <f t="shared" si="173"/>
        <v>7355287.9473403962</v>
      </c>
      <c r="G826">
        <f t="shared" si="174"/>
        <v>61332.902934083198</v>
      </c>
      <c r="H826">
        <f t="shared" si="182"/>
        <v>613329.02934083133</v>
      </c>
      <c r="I826">
        <f t="shared" si="175"/>
        <v>-2.9227382443023053E-11</v>
      </c>
      <c r="J826">
        <f t="shared" si="176"/>
        <v>-6.1996985071929226E-12</v>
      </c>
      <c r="K826">
        <f t="shared" si="177"/>
        <v>-6.8769544776921604E-11</v>
      </c>
      <c r="L826">
        <f t="shared" si="178"/>
        <v>1.0333495547854384E-10</v>
      </c>
      <c r="M826">
        <f t="shared" si="179"/>
        <v>8.6167024859373898E-13</v>
      </c>
      <c r="N826">
        <f t="shared" si="181"/>
        <v>8.6167024859373896E-12</v>
      </c>
    </row>
    <row r="827" spans="1:14">
      <c r="A827">
        <v>799</v>
      </c>
      <c r="B827">
        <f t="shared" si="180"/>
        <v>799</v>
      </c>
      <c r="C827">
        <f t="shared" si="170"/>
        <v>981640.81380538805</v>
      </c>
      <c r="D827">
        <f t="shared" si="171"/>
        <v>1.1443413629593054E-10</v>
      </c>
      <c r="E827">
        <f t="shared" si="172"/>
        <v>1.269349380599881E-9</v>
      </c>
      <c r="F827">
        <f t="shared" si="173"/>
        <v>7355287.9473403962</v>
      </c>
      <c r="G827">
        <f t="shared" si="174"/>
        <v>61332.902934083198</v>
      </c>
      <c r="H827">
        <f t="shared" si="182"/>
        <v>613329.02934083133</v>
      </c>
      <c r="I827">
        <f t="shared" si="175"/>
        <v>-2.7725308339212213E-11</v>
      </c>
      <c r="J827">
        <f t="shared" si="176"/>
        <v>-5.8810792604217432E-12</v>
      </c>
      <c r="K827">
        <f t="shared" si="177"/>
        <v>-6.5235292178638282E-11</v>
      </c>
      <c r="L827">
        <f t="shared" si="178"/>
        <v>9.8024293090444165E-11</v>
      </c>
      <c r="M827">
        <f t="shared" si="179"/>
        <v>8.1738668782807538E-13</v>
      </c>
      <c r="N827">
        <f t="shared" si="181"/>
        <v>8.173866878280753E-12</v>
      </c>
    </row>
    <row r="828" spans="1:14">
      <c r="A828">
        <v>800</v>
      </c>
      <c r="B828">
        <f t="shared" si="180"/>
        <v>800</v>
      </c>
      <c r="C828">
        <f t="shared" si="170"/>
        <v>981640.81380538805</v>
      </c>
      <c r="D828">
        <f t="shared" si="171"/>
        <v>1.085530570355088E-10</v>
      </c>
      <c r="E828">
        <f t="shared" si="172"/>
        <v>1.2041140884212428E-9</v>
      </c>
      <c r="F828">
        <f t="shared" si="173"/>
        <v>7355287.9473403962</v>
      </c>
      <c r="G828">
        <f t="shared" si="174"/>
        <v>61332.902934083198</v>
      </c>
      <c r="H828">
        <f t="shared" si="182"/>
        <v>613329.02934083133</v>
      </c>
      <c r="I828">
        <f t="shared" si="175"/>
        <v>-2.6300429879511394E-11</v>
      </c>
      <c r="J828">
        <f t="shared" si="176"/>
        <v>-5.5788347170809382E-12</v>
      </c>
      <c r="K828">
        <f t="shared" si="177"/>
        <v>-6.1882674364604208E-11</v>
      </c>
      <c r="L828">
        <f t="shared" si="178"/>
        <v>9.2986559982371474E-11</v>
      </c>
      <c r="M828">
        <f t="shared" si="179"/>
        <v>7.7537897882506277E-13</v>
      </c>
      <c r="N828">
        <f t="shared" si="181"/>
        <v>7.7537897882506273E-12</v>
      </c>
    </row>
    <row r="829" spans="1:14">
      <c r="A829">
        <v>801</v>
      </c>
      <c r="B829">
        <f t="shared" si="180"/>
        <v>801</v>
      </c>
      <c r="C829">
        <f t="shared" si="170"/>
        <v>981640.81380538805</v>
      </c>
      <c r="D829">
        <f t="shared" si="171"/>
        <v>1.0297422231842786E-10</v>
      </c>
      <c r="E829">
        <f t="shared" si="172"/>
        <v>1.1422314140566387E-9</v>
      </c>
      <c r="F829">
        <f t="shared" si="173"/>
        <v>7355287.9473403962</v>
      </c>
      <c r="G829">
        <f t="shared" si="174"/>
        <v>61332.902934083198</v>
      </c>
      <c r="H829">
        <f t="shared" si="182"/>
        <v>613329.02934083133</v>
      </c>
      <c r="I829">
        <f t="shared" si="175"/>
        <v>-2.4948779771325356E-11</v>
      </c>
      <c r="J829">
        <f t="shared" si="176"/>
        <v>-5.2921233369460913E-12</v>
      </c>
      <c r="K829">
        <f t="shared" si="177"/>
        <v>-5.8702356632804728E-11</v>
      </c>
      <c r="L829">
        <f t="shared" si="178"/>
        <v>8.820772958165884E-11</v>
      </c>
      <c r="M829">
        <f t="shared" si="179"/>
        <v>7.355301594173419E-13</v>
      </c>
      <c r="N829">
        <f t="shared" si="181"/>
        <v>7.3553015941734186E-12</v>
      </c>
    </row>
    <row r="830" spans="1:14">
      <c r="A830">
        <v>802</v>
      </c>
      <c r="B830">
        <f t="shared" si="180"/>
        <v>802</v>
      </c>
      <c r="C830">
        <f t="shared" si="170"/>
        <v>981640.81380538805</v>
      </c>
      <c r="D830">
        <f t="shared" si="171"/>
        <v>9.7682098981481761E-11</v>
      </c>
      <c r="E830">
        <f t="shared" si="172"/>
        <v>1.0835290574238339E-9</v>
      </c>
      <c r="F830">
        <f t="shared" si="173"/>
        <v>7355287.9473403962</v>
      </c>
      <c r="G830">
        <f t="shared" si="174"/>
        <v>61332.902934083198</v>
      </c>
      <c r="H830">
        <f t="shared" si="182"/>
        <v>613329.02934083133</v>
      </c>
      <c r="I830">
        <f t="shared" si="175"/>
        <v>-2.3666594611937838E-11</v>
      </c>
      <c r="J830">
        <f t="shared" si="176"/>
        <v>-5.0201468288172454E-12</v>
      </c>
      <c r="K830">
        <f t="shared" si="177"/>
        <v>-5.5685484016767463E-11</v>
      </c>
      <c r="L830">
        <f t="shared" si="178"/>
        <v>8.3674496179083392E-11</v>
      </c>
      <c r="M830">
        <f t="shared" si="179"/>
        <v>6.9772927843915545E-13</v>
      </c>
      <c r="N830">
        <f t="shared" si="181"/>
        <v>6.9772927843915543E-12</v>
      </c>
    </row>
    <row r="831" spans="1:14">
      <c r="A831">
        <v>803</v>
      </c>
      <c r="B831">
        <f t="shared" si="180"/>
        <v>803</v>
      </c>
      <c r="C831">
        <f t="shared" si="170"/>
        <v>981640.81380538805</v>
      </c>
      <c r="D831">
        <f t="shared" si="171"/>
        <v>9.2661952152664514E-11</v>
      </c>
      <c r="E831">
        <f t="shared" si="172"/>
        <v>1.0278435734070664E-9</v>
      </c>
      <c r="F831">
        <f t="shared" si="173"/>
        <v>7355287.9473403962</v>
      </c>
      <c r="G831">
        <f t="shared" si="174"/>
        <v>61332.902934083198</v>
      </c>
      <c r="H831">
        <f t="shared" si="182"/>
        <v>613329.02934083133</v>
      </c>
      <c r="I831">
        <f t="shared" si="175"/>
        <v>-2.2450304410060143E-11</v>
      </c>
      <c r="J831">
        <f t="shared" si="176"/>
        <v>-4.7621479278347688E-12</v>
      </c>
      <c r="K831">
        <f t="shared" si="177"/>
        <v>-5.2823656630657287E-11</v>
      </c>
      <c r="L831">
        <f t="shared" si="178"/>
        <v>7.9374237881747446E-11</v>
      </c>
      <c r="M831">
        <f t="shared" si="179"/>
        <v>6.6187108680474652E-13</v>
      </c>
      <c r="N831">
        <f t="shared" si="181"/>
        <v>6.6187108680474648E-12</v>
      </c>
    </row>
    <row r="832" spans="1:14">
      <c r="A832">
        <v>804</v>
      </c>
      <c r="B832">
        <f t="shared" si="180"/>
        <v>804</v>
      </c>
      <c r="C832">
        <f t="shared" si="170"/>
        <v>981640.81380538805</v>
      </c>
      <c r="D832">
        <f t="shared" si="171"/>
        <v>8.789980422482975E-11</v>
      </c>
      <c r="E832">
        <f t="shared" si="172"/>
        <v>9.7501991677640918E-10</v>
      </c>
      <c r="F832">
        <f t="shared" si="173"/>
        <v>7355287.9473403962</v>
      </c>
      <c r="G832">
        <f t="shared" si="174"/>
        <v>61332.902934083198</v>
      </c>
      <c r="H832">
        <f t="shared" si="182"/>
        <v>613329.02934083133</v>
      </c>
      <c r="I832">
        <f t="shared" si="175"/>
        <v>-2.1296522645895644E-11</v>
      </c>
      <c r="J832">
        <f t="shared" si="176"/>
        <v>-4.5174082870249363E-12</v>
      </c>
      <c r="K832">
        <f t="shared" si="177"/>
        <v>-5.0108906281453616E-11</v>
      </c>
      <c r="L832">
        <f t="shared" si="178"/>
        <v>7.5294981469911127E-11</v>
      </c>
      <c r="M832">
        <f t="shared" si="179"/>
        <v>6.2785574446306965E-13</v>
      </c>
      <c r="N832">
        <f t="shared" si="181"/>
        <v>6.2785574446306963E-12</v>
      </c>
    </row>
    <row r="833" spans="1:14">
      <c r="A833">
        <v>805</v>
      </c>
      <c r="B833">
        <f t="shared" si="180"/>
        <v>805</v>
      </c>
      <c r="C833">
        <f>C832+I832*B$8</f>
        <v>981640.81380538805</v>
      </c>
      <c r="D833">
        <f t="shared" ref="D833:D838" si="183">D832+J832*B$8</f>
        <v>8.338239593780482E-11</v>
      </c>
      <c r="E833">
        <f t="shared" ref="E833:E838" si="184">E832+K832*B$8</f>
        <v>9.2491101049495553E-10</v>
      </c>
      <c r="F833">
        <f t="shared" ref="F833:F838" si="185">F832+L832*B$8</f>
        <v>7355287.9473403962</v>
      </c>
      <c r="G833">
        <f t="shared" ref="G833:G838" si="186">G832+M832*B$8</f>
        <v>61332.902934083198</v>
      </c>
      <c r="H833">
        <f t="shared" si="182"/>
        <v>613329.02934083133</v>
      </c>
      <c r="I833">
        <f t="shared" si="175"/>
        <v>-2.0202036842044361E-11</v>
      </c>
      <c r="J833">
        <f t="shared" si="176"/>
        <v>-4.2852464772046929E-12</v>
      </c>
      <c r="K833">
        <f t="shared" si="177"/>
        <v>-4.7533674283090969E-11</v>
      </c>
      <c r="L833">
        <f t="shared" si="178"/>
        <v>7.142536905992713E-11</v>
      </c>
      <c r="M833">
        <f t="shared" si="179"/>
        <v>5.9558854241289158E-13</v>
      </c>
      <c r="N833">
        <f t="shared" si="181"/>
        <v>5.9558854241289152E-12</v>
      </c>
    </row>
    <row r="834" spans="1:14">
      <c r="A834">
        <v>806</v>
      </c>
      <c r="B834">
        <f t="shared" si="180"/>
        <v>806</v>
      </c>
      <c r="C834">
        <f>C833+I833*B$8</f>
        <v>981640.81380538805</v>
      </c>
      <c r="D834">
        <f t="shared" si="183"/>
        <v>7.9097149460600123E-11</v>
      </c>
      <c r="E834">
        <f t="shared" si="184"/>
        <v>8.7737733621186452E-10</v>
      </c>
      <c r="F834">
        <f t="shared" si="185"/>
        <v>7355287.9473403962</v>
      </c>
      <c r="G834">
        <f t="shared" si="186"/>
        <v>61332.902934083198</v>
      </c>
      <c r="H834">
        <f t="shared" si="182"/>
        <v>613329.02934083133</v>
      </c>
      <c r="I834">
        <f t="shared" si="175"/>
        <v>-1.9163799618994265E-11</v>
      </c>
      <c r="J834">
        <f t="shared" si="176"/>
        <v>-4.0650160896767009E-12</v>
      </c>
      <c r="K834">
        <f t="shared" si="177"/>
        <v>-4.5090790410790791E-11</v>
      </c>
      <c r="L834">
        <f t="shared" si="178"/>
        <v>6.7754626480457474E-11</v>
      </c>
      <c r="M834">
        <f t="shared" si="179"/>
        <v>5.6497963900428658E-13</v>
      </c>
      <c r="N834">
        <f t="shared" si="181"/>
        <v>5.6497963900428658E-12</v>
      </c>
    </row>
    <row r="835" spans="1:14">
      <c r="A835">
        <v>807</v>
      </c>
      <c r="B835">
        <f t="shared" si="180"/>
        <v>807</v>
      </c>
      <c r="C835">
        <f>C834+I834*B$8</f>
        <v>981640.81380538805</v>
      </c>
      <c r="D835">
        <f t="shared" si="183"/>
        <v>7.5032133370923421E-11</v>
      </c>
      <c r="E835">
        <f t="shared" si="184"/>
        <v>8.322865458010737E-10</v>
      </c>
      <c r="F835">
        <f t="shared" si="185"/>
        <v>7355287.9473403962</v>
      </c>
      <c r="G835">
        <f t="shared" si="186"/>
        <v>61332.902934083198</v>
      </c>
      <c r="H835">
        <f t="shared" si="182"/>
        <v>613329.02934083133</v>
      </c>
      <c r="I835">
        <f t="shared" si="175"/>
        <v>-1.8178920210295015E-11</v>
      </c>
      <c r="J835">
        <f t="shared" si="176"/>
        <v>-3.8561039364320181E-12</v>
      </c>
      <c r="K835">
        <f t="shared" si="177"/>
        <v>-4.2773452936987036E-11</v>
      </c>
      <c r="L835">
        <f t="shared" si="178"/>
        <v>6.4272533273921761E-11</v>
      </c>
      <c r="M835">
        <f t="shared" si="179"/>
        <v>5.3594380979231021E-13</v>
      </c>
      <c r="N835">
        <f t="shared" si="181"/>
        <v>5.3594380979231015E-12</v>
      </c>
    </row>
    <row r="836" spans="1:14">
      <c r="A836">
        <v>808</v>
      </c>
      <c r="B836">
        <f t="shared" si="180"/>
        <v>808</v>
      </c>
      <c r="C836">
        <f>C835+I835*B$8</f>
        <v>981640.81380538805</v>
      </c>
      <c r="D836">
        <f t="shared" si="183"/>
        <v>7.1176029434491398E-11</v>
      </c>
      <c r="E836">
        <f t="shared" si="184"/>
        <v>7.8951309286408662E-10</v>
      </c>
      <c r="F836">
        <f t="shared" si="185"/>
        <v>7355287.9473403962</v>
      </c>
      <c r="G836">
        <f t="shared" si="186"/>
        <v>61332.902934083198</v>
      </c>
      <c r="H836">
        <f t="shared" si="182"/>
        <v>613329.02934083133</v>
      </c>
      <c r="I836">
        <f t="shared" si="175"/>
        <v>-1.7244656413789831E-11</v>
      </c>
      <c r="J836">
        <f t="shared" si="176"/>
        <v>-3.6579283428492189E-12</v>
      </c>
      <c r="K836">
        <f t="shared" si="177"/>
        <v>-4.0575209693259377E-11</v>
      </c>
      <c r="L836">
        <f t="shared" si="178"/>
        <v>6.0969394239652056E-11</v>
      </c>
      <c r="M836">
        <f t="shared" si="179"/>
        <v>5.0840021024636718E-13</v>
      </c>
      <c r="N836">
        <f t="shared" si="181"/>
        <v>5.0840021024636712E-12</v>
      </c>
    </row>
    <row r="837" spans="1:14">
      <c r="A837">
        <v>809</v>
      </c>
      <c r="B837">
        <f t="shared" si="180"/>
        <v>809</v>
      </c>
      <c r="C837">
        <f>C836+I836*B$8</f>
        <v>981640.81380538805</v>
      </c>
      <c r="D837">
        <f t="shared" si="183"/>
        <v>6.7518101091642176E-11</v>
      </c>
      <c r="E837">
        <f t="shared" si="184"/>
        <v>7.4893788317082727E-10</v>
      </c>
      <c r="F837">
        <f t="shared" si="185"/>
        <v>7355287.9473403962</v>
      </c>
      <c r="G837">
        <f t="shared" si="186"/>
        <v>61332.902934083198</v>
      </c>
      <c r="H837">
        <f t="shared" si="182"/>
        <v>613329.02934083133</v>
      </c>
      <c r="I837">
        <f t="shared" si="175"/>
        <v>-1.6358406956495289E-11</v>
      </c>
      <c r="J837">
        <f t="shared" si="176"/>
        <v>-3.4699375281363149E-12</v>
      </c>
      <c r="K837">
        <f t="shared" si="177"/>
        <v>-3.8489940105544787E-11</v>
      </c>
      <c r="L837">
        <f t="shared" si="178"/>
        <v>5.7836012439521801E-11</v>
      </c>
      <c r="M837">
        <f t="shared" si="179"/>
        <v>4.8227215065458699E-13</v>
      </c>
      <c r="N837">
        <f t="shared" si="181"/>
        <v>4.8227215065458695E-12</v>
      </c>
    </row>
    <row r="838" spans="1:14">
      <c r="A838">
        <v>810</v>
      </c>
      <c r="B838">
        <f t="shared" si="180"/>
        <v>810</v>
      </c>
      <c r="C838">
        <f>$C$837+$I$837*$B$8</f>
        <v>981640.81380538805</v>
      </c>
      <c r="D838">
        <f t="shared" si="183"/>
        <v>6.4048163563505865E-11</v>
      </c>
      <c r="E838">
        <f t="shared" si="184"/>
        <v>7.1044794306528246E-10</v>
      </c>
      <c r="F838">
        <f t="shared" si="185"/>
        <v>7355287.9473403962</v>
      </c>
      <c r="G838">
        <f t="shared" si="186"/>
        <v>61332.902934083198</v>
      </c>
      <c r="H838">
        <f t="shared" si="182"/>
        <v>613329.02934083133</v>
      </c>
      <c r="I838">
        <f t="shared" si="175"/>
        <v>-1.5517704251870562E-11</v>
      </c>
      <c r="J838">
        <f t="shared" si="176"/>
        <v>-3.2916080690061447E-12</v>
      </c>
      <c r="K838">
        <f t="shared" si="177"/>
        <v>-3.6511838152608173E-11</v>
      </c>
      <c r="L838">
        <f t="shared" si="178"/>
        <v>5.4863663590888405E-11</v>
      </c>
      <c r="M838">
        <f t="shared" si="179"/>
        <v>4.5748688259647052E-13</v>
      </c>
      <c r="N838">
        <f t="shared" si="181"/>
        <v>4.5748688259647046E-12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FDC5A-A88D-1945-AD64-1EF804BC6554}">
  <dimension ref="A1:R838"/>
  <sheetViews>
    <sheetView topLeftCell="B1" zoomScaleNormal="125" workbookViewId="0">
      <selection activeCell="B14" sqref="B14"/>
    </sheetView>
  </sheetViews>
  <sheetFormatPr baseColWidth="10" defaultRowHeight="16"/>
  <cols>
    <col min="1" max="1" width="8.83203125" customWidth="1"/>
    <col min="3" max="4" width="10.6640625" customWidth="1"/>
    <col min="5" max="5" width="8.33203125" customWidth="1"/>
    <col min="6" max="7" width="10.6640625" customWidth="1"/>
    <col min="8" max="8" width="18.5" customWidth="1"/>
    <col min="12" max="12" width="11.1640625" customWidth="1"/>
    <col min="13" max="13" width="19.33203125" customWidth="1"/>
    <col min="14" max="14" width="17.83203125" customWidth="1"/>
    <col min="15" max="15" width="22.33203125" customWidth="1"/>
    <col min="16" max="16" width="14.6640625" customWidth="1"/>
    <col min="17" max="17" width="12.83203125" bestFit="1" customWidth="1"/>
  </cols>
  <sheetData>
    <row r="1" spans="1:13">
      <c r="A1" t="s">
        <v>0</v>
      </c>
      <c r="G1" t="s">
        <v>33</v>
      </c>
      <c r="J1" t="s">
        <v>34</v>
      </c>
      <c r="K1" t="s">
        <v>35</v>
      </c>
      <c r="L1" t="s">
        <v>24</v>
      </c>
      <c r="M1" t="s">
        <v>36</v>
      </c>
    </row>
    <row r="2" spans="1:13">
      <c r="A2" t="s">
        <v>1</v>
      </c>
      <c r="B2" s="1" t="s">
        <v>2</v>
      </c>
    </row>
    <row r="3" spans="1:13">
      <c r="A3" t="s">
        <v>3</v>
      </c>
      <c r="B3" s="1" t="s">
        <v>4</v>
      </c>
      <c r="D3" t="s">
        <v>55</v>
      </c>
      <c r="G3">
        <f>$B$127+$M$127*$B$8</f>
        <v>8166643.6651314702</v>
      </c>
      <c r="J3">
        <f>$E$127+$N$127*$B$8</f>
        <v>11061.593599417596</v>
      </c>
      <c r="K3">
        <f>$C$127+$O$127*$B$8</f>
        <v>122699.63699955547</v>
      </c>
      <c r="L3">
        <f>$L$127+$P$127*$B$8</f>
        <v>96956.874778400743</v>
      </c>
      <c r="M3">
        <f>$H$127+$Q$127*$B$8</f>
        <v>808.48589914497654</v>
      </c>
    </row>
    <row r="4" spans="1:13">
      <c r="A4" t="s">
        <v>5</v>
      </c>
      <c r="B4" s="1" t="s">
        <v>6</v>
      </c>
      <c r="D4" s="1" t="s">
        <v>39</v>
      </c>
      <c r="E4" s="1"/>
      <c r="G4">
        <f>G3+L3+M3</f>
        <v>8264409.0258090161</v>
      </c>
    </row>
    <row r="5" spans="1:13">
      <c r="A5" t="s">
        <v>7</v>
      </c>
      <c r="B5" s="1" t="s">
        <v>8</v>
      </c>
      <c r="D5" s="1" t="s">
        <v>40</v>
      </c>
      <c r="E5" s="1"/>
      <c r="G5">
        <f>(B11 - G4)/B11</f>
        <v>1.6024642718297882E-2</v>
      </c>
    </row>
    <row r="6" spans="1:13">
      <c r="A6" t="s">
        <v>9</v>
      </c>
      <c r="B6" s="1" t="s">
        <v>10</v>
      </c>
    </row>
    <row r="7" spans="1:13">
      <c r="B7" s="1"/>
      <c r="D7" s="1"/>
      <c r="E7" s="1"/>
      <c r="G7" s="1"/>
      <c r="H7" s="1"/>
    </row>
    <row r="8" spans="1:13">
      <c r="A8" t="s">
        <v>11</v>
      </c>
      <c r="B8" s="1">
        <v>1</v>
      </c>
    </row>
    <row r="9" spans="1:13">
      <c r="A9" t="s">
        <v>12</v>
      </c>
      <c r="B9" s="1">
        <f>((B16*B10)/B11)</f>
        <v>1.6878858317925147E-9</v>
      </c>
      <c r="C9" t="s">
        <v>13</v>
      </c>
    </row>
    <row r="10" spans="1:13">
      <c r="A10" t="s">
        <v>14</v>
      </c>
      <c r="B10" s="1">
        <f>1/14</f>
        <v>7.1428571428571425E-2</v>
      </c>
      <c r="C10" t="s">
        <v>15</v>
      </c>
    </row>
    <row r="11" spans="1:13">
      <c r="A11" t="s">
        <v>16</v>
      </c>
      <c r="B11" s="1">
        <v>8399000</v>
      </c>
      <c r="C11" t="s">
        <v>17</v>
      </c>
    </row>
    <row r="12" spans="1:13">
      <c r="A12" t="s">
        <v>18</v>
      </c>
      <c r="B12" s="2">
        <f>(($B$14*$B$11)/151437)</f>
        <v>11.092401460673415</v>
      </c>
      <c r="C12" t="s">
        <v>19</v>
      </c>
      <c r="D12" t="s">
        <v>56</v>
      </c>
      <c r="F12" s="2"/>
    </row>
    <row r="13" spans="1:13">
      <c r="A13" s="3" t="s">
        <v>20</v>
      </c>
      <c r="B13">
        <v>0.1</v>
      </c>
      <c r="C13" t="s">
        <v>21</v>
      </c>
    </row>
    <row r="14" spans="1:13">
      <c r="A14" s="3" t="s">
        <v>22</v>
      </c>
      <c r="B14">
        <v>0.2</v>
      </c>
      <c r="C14" t="s">
        <v>57</v>
      </c>
    </row>
    <row r="15" spans="1:13">
      <c r="A15" t="s">
        <v>24</v>
      </c>
      <c r="B15">
        <v>2.4</v>
      </c>
    </row>
    <row r="16" spans="1:13">
      <c r="A16" s="3" t="s">
        <v>25</v>
      </c>
      <c r="B16">
        <f>B15/(B12+1)</f>
        <v>0.19847174341715465</v>
      </c>
      <c r="C16" s="4"/>
    </row>
    <row r="17" spans="1:18">
      <c r="A17" s="3"/>
    </row>
    <row r="18" spans="1:18">
      <c r="A18" s="3"/>
    </row>
    <row r="19" spans="1:18">
      <c r="A19" s="3"/>
    </row>
    <row r="20" spans="1:18">
      <c r="A20" s="3"/>
    </row>
    <row r="21" spans="1:18">
      <c r="A21" s="3"/>
    </row>
    <row r="22" spans="1:18">
      <c r="A22" s="3"/>
    </row>
    <row r="23" spans="1:18">
      <c r="A23" s="3"/>
    </row>
    <row r="24" spans="1:18">
      <c r="O24" s="1"/>
    </row>
    <row r="25" spans="1:18">
      <c r="M25" s="1"/>
      <c r="N25" s="1"/>
      <c r="O25" s="1"/>
      <c r="P25" s="1"/>
    </row>
    <row r="26" spans="1:18">
      <c r="B26" t="s">
        <v>45</v>
      </c>
      <c r="C26" t="s">
        <v>58</v>
      </c>
      <c r="D26" t="s">
        <v>59</v>
      </c>
      <c r="E26" t="s">
        <v>60</v>
      </c>
      <c r="F26" t="s">
        <v>61</v>
      </c>
      <c r="G26" t="s">
        <v>62</v>
      </c>
      <c r="H26" t="s">
        <v>49</v>
      </c>
      <c r="I26" t="s">
        <v>63</v>
      </c>
      <c r="J26" t="s">
        <v>64</v>
      </c>
      <c r="K26" t="s">
        <v>65</v>
      </c>
      <c r="L26" t="s">
        <v>48</v>
      </c>
      <c r="M26" s="1" t="s">
        <v>2</v>
      </c>
      <c r="N26" s="1" t="s">
        <v>4</v>
      </c>
      <c r="O26" s="1" t="s">
        <v>6</v>
      </c>
      <c r="P26" s="1" t="s">
        <v>8</v>
      </c>
      <c r="Q26" s="1" t="s">
        <v>10</v>
      </c>
    </row>
    <row r="27" spans="1:18">
      <c r="A27" t="s">
        <v>53</v>
      </c>
      <c r="B27" t="s">
        <v>33</v>
      </c>
      <c r="C27" t="s">
        <v>35</v>
      </c>
      <c r="D27" t="s">
        <v>66</v>
      </c>
      <c r="E27" t="s">
        <v>34</v>
      </c>
      <c r="F27" t="s">
        <v>67</v>
      </c>
      <c r="G27" t="s">
        <v>68</v>
      </c>
      <c r="H27" t="s">
        <v>36</v>
      </c>
      <c r="K27" t="s">
        <v>37</v>
      </c>
      <c r="L27" t="s">
        <v>24</v>
      </c>
      <c r="M27" t="s">
        <v>1</v>
      </c>
      <c r="N27" t="s">
        <v>3</v>
      </c>
      <c r="O27" t="s">
        <v>5</v>
      </c>
      <c r="P27" t="s">
        <v>7</v>
      </c>
      <c r="Q27" t="s">
        <v>9</v>
      </c>
    </row>
    <row r="28" spans="1:18">
      <c r="A28">
        <v>0</v>
      </c>
      <c r="B28">
        <f>0.9999*B11</f>
        <v>8398160.0999999996</v>
      </c>
      <c r="C28">
        <f>(B12)*E28</f>
        <v>9.3165079868195999</v>
      </c>
      <c r="D28">
        <f t="shared" ref="D28:D91" si="0">E28+C28</f>
        <v>10.1564079868196</v>
      </c>
      <c r="E28">
        <f>0.0000001 * B11</f>
        <v>0.83989999999999998</v>
      </c>
      <c r="F28">
        <f xml:space="preserve"> SUM(K$28:K28)</f>
        <v>0</v>
      </c>
      <c r="G28">
        <f xml:space="preserve"> SUM(I$28:I28)</f>
        <v>0</v>
      </c>
      <c r="H28">
        <v>0</v>
      </c>
      <c r="L28">
        <v>0</v>
      </c>
      <c r="M28">
        <f t="shared" ref="M28:M91" si="1">-B$9*B28*(E28 + C28) - B$9*B28*(B$12)*(E28+C28)</f>
        <v>-1.7409244021750143</v>
      </c>
      <c r="N28">
        <f t="shared" ref="N28:N91" si="2">B$9*B28*(E28 + C28) -B$10*(E28)</f>
        <v>8.3975601714285683E-2</v>
      </c>
      <c r="O28">
        <f t="shared" ref="O28:O91" si="3">(B$12)*B$9*B28*(E28 + C28) - B$10*( C28)</f>
        <v>0.93149108711647155</v>
      </c>
      <c r="P28">
        <f t="shared" ref="P28:P91" si="4">B$10*(E28)*(1- B$13) + B$10*(C28)</f>
        <v>0.71945842762997136</v>
      </c>
      <c r="Q28">
        <f t="shared" ref="Q28:Q91" si="5">B$10*(E28)*B$13</f>
        <v>5.9992857142857139E-3</v>
      </c>
      <c r="R28" t="s">
        <v>69</v>
      </c>
    </row>
    <row r="29" spans="1:18">
      <c r="A29">
        <f t="shared" ref="A29:A92" si="6">A28+B$8</f>
        <v>1</v>
      </c>
      <c r="B29">
        <f t="shared" ref="B29:B92" si="7">B28+M28*B$8</f>
        <v>8398158.3590755966</v>
      </c>
      <c r="C29">
        <f t="shared" ref="C29:C92" si="8">C28+O28*B$8</f>
        <v>10.247999073936072</v>
      </c>
      <c r="D29">
        <f t="shared" si="0"/>
        <v>11.171874675650358</v>
      </c>
      <c r="E29">
        <f t="shared" ref="E29:E92" si="9">E28+N28*B$8</f>
        <v>0.92387560171428562</v>
      </c>
      <c r="F29">
        <f xml:space="preserve"> SUM(K$28:K29)</f>
        <v>0</v>
      </c>
      <c r="G29">
        <f xml:space="preserve"> SUM(I$28:I29)</f>
        <v>0</v>
      </c>
      <c r="H29">
        <f t="shared" ref="H29:H92" si="10">H28+Q28*B$8</f>
        <v>5.9992857142857139E-3</v>
      </c>
      <c r="L29">
        <f t="shared" ref="L29:L92" si="11">L28+P28*B$8</f>
        <v>0.71945842762997136</v>
      </c>
      <c r="M29">
        <f t="shared" si="1"/>
        <v>-1.9149866010006229</v>
      </c>
      <c r="N29">
        <f t="shared" si="2"/>
        <v>9.2371689475622062E-2</v>
      </c>
      <c r="O29">
        <f t="shared" si="3"/>
        <v>1.0246238632642612</v>
      </c>
      <c r="P29">
        <f t="shared" si="4"/>
        <v>0.79139193681992337</v>
      </c>
      <c r="Q29">
        <f t="shared" si="5"/>
        <v>6.5991114408163257E-3</v>
      </c>
      <c r="R29">
        <v>7</v>
      </c>
    </row>
    <row r="30" spans="1:18">
      <c r="A30">
        <f t="shared" si="6"/>
        <v>2</v>
      </c>
      <c r="B30">
        <f t="shared" si="7"/>
        <v>8398156.4440889955</v>
      </c>
      <c r="C30">
        <f t="shared" si="8"/>
        <v>11.272622937200333</v>
      </c>
      <c r="D30">
        <f t="shared" si="0"/>
        <v>12.288870228390241</v>
      </c>
      <c r="E30">
        <f t="shared" si="9"/>
        <v>1.0162472911899076</v>
      </c>
      <c r="F30">
        <f xml:space="preserve"> SUM(K$28:K30)</f>
        <v>0</v>
      </c>
      <c r="G30">
        <f xml:space="preserve"> SUM(I$28:I30)</f>
        <v>0</v>
      </c>
      <c r="H30">
        <f t="shared" si="10"/>
        <v>1.259839715510204E-2</v>
      </c>
      <c r="L30">
        <f t="shared" si="11"/>
        <v>1.5108503644498947</v>
      </c>
      <c r="M30">
        <f t="shared" si="1"/>
        <v>-2.106451884390228</v>
      </c>
      <c r="N30">
        <f t="shared" si="2"/>
        <v>0.1016072319051825</v>
      </c>
      <c r="O30">
        <f t="shared" si="3"/>
        <v>1.1270682076000285</v>
      </c>
      <c r="P30">
        <f t="shared" si="4"/>
        <v>0.87051753566223211</v>
      </c>
      <c r="Q30">
        <f t="shared" si="5"/>
        <v>7.2589092227850543E-3</v>
      </c>
      <c r="R30">
        <v>10</v>
      </c>
    </row>
    <row r="31" spans="1:18">
      <c r="A31">
        <f t="shared" si="6"/>
        <v>3</v>
      </c>
      <c r="B31">
        <f t="shared" si="7"/>
        <v>8398154.3376371115</v>
      </c>
      <c r="C31">
        <f t="shared" si="8"/>
        <v>12.399691144800363</v>
      </c>
      <c r="D31">
        <f t="shared" si="0"/>
        <v>13.517545667895453</v>
      </c>
      <c r="E31">
        <f t="shared" si="9"/>
        <v>1.1178545230950903</v>
      </c>
      <c r="F31">
        <f xml:space="preserve"> SUM(K$28:K31)</f>
        <v>0</v>
      </c>
      <c r="G31">
        <f xml:space="preserve"> SUM(I$28:I31)</f>
        <v>0</v>
      </c>
      <c r="H31">
        <f t="shared" si="10"/>
        <v>1.9857306377887095E-2</v>
      </c>
      <c r="L31">
        <f t="shared" si="11"/>
        <v>2.3813679001121271</v>
      </c>
      <c r="M31">
        <f t="shared" si="1"/>
        <v>-2.3170602238710853</v>
      </c>
      <c r="N31">
        <f t="shared" si="2"/>
        <v>0.11176615761461611</v>
      </c>
      <c r="O31">
        <f t="shared" si="3"/>
        <v>1.2397550899782228</v>
      </c>
      <c r="P31">
        <f t="shared" si="4"/>
        <v>0.95755430111328166</v>
      </c>
      <c r="Q31">
        <f t="shared" si="5"/>
        <v>7.9846751649649307E-3</v>
      </c>
      <c r="R31">
        <v>14</v>
      </c>
    </row>
    <row r="32" spans="1:18">
      <c r="A32">
        <f t="shared" si="6"/>
        <v>4</v>
      </c>
      <c r="B32">
        <f t="shared" si="7"/>
        <v>8398152.0205768868</v>
      </c>
      <c r="C32">
        <f t="shared" si="8"/>
        <v>13.639446234778585</v>
      </c>
      <c r="D32">
        <f t="shared" si="0"/>
        <v>14.869066915488292</v>
      </c>
      <c r="E32">
        <f t="shared" si="9"/>
        <v>1.2296206807097063</v>
      </c>
      <c r="F32">
        <f xml:space="preserve"> SUM(K$28:K32)</f>
        <v>0</v>
      </c>
      <c r="G32">
        <f xml:space="preserve"> SUM(I$28:I32)</f>
        <v>0</v>
      </c>
      <c r="H32">
        <f t="shared" si="10"/>
        <v>2.7841981542852026E-2</v>
      </c>
      <c r="L32">
        <f t="shared" si="11"/>
        <v>3.3389222012254089</v>
      </c>
      <c r="M32">
        <f t="shared" si="1"/>
        <v>-2.5487255495123757</v>
      </c>
      <c r="N32">
        <f t="shared" si="2"/>
        <v>0.1229407860876976</v>
      </c>
      <c r="O32">
        <f t="shared" si="3"/>
        <v>1.3637085551755148</v>
      </c>
      <c r="P32">
        <f t="shared" si="4"/>
        <v>1.0532932033869515</v>
      </c>
      <c r="Q32">
        <f t="shared" si="5"/>
        <v>8.7830048622121876E-3</v>
      </c>
      <c r="R32">
        <v>11</v>
      </c>
    </row>
    <row r="33" spans="1:18">
      <c r="A33">
        <f t="shared" si="6"/>
        <v>5</v>
      </c>
      <c r="B33">
        <f t="shared" si="7"/>
        <v>8398149.4718513377</v>
      </c>
      <c r="C33">
        <f t="shared" si="8"/>
        <v>15.003154789954101</v>
      </c>
      <c r="D33">
        <f t="shared" si="0"/>
        <v>16.355716256751506</v>
      </c>
      <c r="E33">
        <f t="shared" si="9"/>
        <v>1.352561466797404</v>
      </c>
      <c r="F33">
        <f xml:space="preserve"> SUM(K$28:K33)</f>
        <v>0</v>
      </c>
      <c r="G33">
        <f xml:space="preserve"> SUM(I$28:I33)</f>
        <v>0</v>
      </c>
      <c r="H33">
        <f t="shared" si="10"/>
        <v>3.6624986405064217E-2</v>
      </c>
      <c r="L33">
        <f t="shared" si="11"/>
        <v>4.3922154046123607</v>
      </c>
      <c r="M33">
        <f t="shared" si="1"/>
        <v>-2.8035531408852346</v>
      </c>
      <c r="N33">
        <f t="shared" si="2"/>
        <v>0.13523266650488341</v>
      </c>
      <c r="O33">
        <f t="shared" si="3"/>
        <v>1.5000550274695295</v>
      </c>
      <c r="P33">
        <f t="shared" si="4"/>
        <v>1.1586042935765546</v>
      </c>
      <c r="Q33">
        <f t="shared" si="5"/>
        <v>9.6611533342671717E-3</v>
      </c>
      <c r="R33">
        <v>10</v>
      </c>
    </row>
    <row r="34" spans="1:18">
      <c r="A34">
        <f t="shared" si="6"/>
        <v>6</v>
      </c>
      <c r="B34">
        <f t="shared" si="7"/>
        <v>8398146.668298196</v>
      </c>
      <c r="C34">
        <f t="shared" si="8"/>
        <v>16.503209817423631</v>
      </c>
      <c r="D34">
        <f t="shared" si="0"/>
        <v>17.991003950725919</v>
      </c>
      <c r="E34">
        <f t="shared" si="9"/>
        <v>1.4877941333022875</v>
      </c>
      <c r="F34">
        <f xml:space="preserve"> SUM(K$28:K34)</f>
        <v>0</v>
      </c>
      <c r="G34">
        <f xml:space="preserve"> SUM(I$28:I34)</f>
        <v>0</v>
      </c>
      <c r="H34">
        <f t="shared" si="10"/>
        <v>4.6286139739331392E-2</v>
      </c>
      <c r="L34">
        <f t="shared" si="11"/>
        <v>5.5508196981889153</v>
      </c>
      <c r="M34">
        <f t="shared" si="1"/>
        <v>-3.0838587564124005</v>
      </c>
      <c r="N34">
        <f t="shared" si="2"/>
        <v>0.14875350041066954</v>
      </c>
      <c r="O34">
        <f t="shared" si="3"/>
        <v>1.6500335452355941</v>
      </c>
      <c r="P34">
        <f t="shared" si="4"/>
        <v>1.2744446098139777</v>
      </c>
      <c r="Q34">
        <f t="shared" si="5"/>
        <v>1.0627100952159197E-2</v>
      </c>
      <c r="R34">
        <v>15</v>
      </c>
    </row>
    <row r="35" spans="1:18">
      <c r="A35">
        <f t="shared" si="6"/>
        <v>7</v>
      </c>
      <c r="B35">
        <f t="shared" si="7"/>
        <v>8398143.5844394397</v>
      </c>
      <c r="C35">
        <f t="shared" si="8"/>
        <v>18.153243362659225</v>
      </c>
      <c r="D35">
        <f t="shared" si="0"/>
        <v>19.789790996372183</v>
      </c>
      <c r="E35">
        <f t="shared" si="9"/>
        <v>1.636547633712957</v>
      </c>
      <c r="F35">
        <f xml:space="preserve"> SUM(K$28:K35)</f>
        <v>0</v>
      </c>
      <c r="G35">
        <f xml:space="preserve"> SUM(I$28:I35)</f>
        <v>0</v>
      </c>
      <c r="H35">
        <f t="shared" si="10"/>
        <v>5.6913240691490591E-2</v>
      </c>
      <c r="L35">
        <f t="shared" si="11"/>
        <v>6.8252643080028932</v>
      </c>
      <c r="M35">
        <f t="shared" si="1"/>
        <v>-3.3921896748302776</v>
      </c>
      <c r="N35">
        <f t="shared" si="2"/>
        <v>0.16362615660125623</v>
      </c>
      <c r="O35">
        <f t="shared" si="3"/>
        <v>1.8150070184881515</v>
      </c>
      <c r="P35">
        <f t="shared" si="4"/>
        <v>1.4018668737857776</v>
      </c>
      <c r="Q35">
        <f t="shared" si="5"/>
        <v>1.1689625955092549E-2</v>
      </c>
      <c r="R35">
        <v>36</v>
      </c>
    </row>
    <row r="36" spans="1:18">
      <c r="A36">
        <f t="shared" si="6"/>
        <v>8</v>
      </c>
      <c r="B36">
        <f t="shared" si="7"/>
        <v>8398140.1922497656</v>
      </c>
      <c r="C36">
        <f t="shared" si="8"/>
        <v>19.968250381147378</v>
      </c>
      <c r="D36">
        <f t="shared" si="0"/>
        <v>21.768424171461589</v>
      </c>
      <c r="E36">
        <f t="shared" si="9"/>
        <v>1.8001737903142132</v>
      </c>
      <c r="F36">
        <f xml:space="preserve"> SUM(K$28:K36)</f>
        <v>0</v>
      </c>
      <c r="G36">
        <f xml:space="preserve"> SUM(I$28:I36)</f>
        <v>0</v>
      </c>
      <c r="H36">
        <f t="shared" si="10"/>
        <v>6.8602866646583133E-2</v>
      </c>
      <c r="L36">
        <f t="shared" si="11"/>
        <v>8.2271311817886712</v>
      </c>
      <c r="M36">
        <f t="shared" si="1"/>
        <v>-3.7313478398372499</v>
      </c>
      <c r="N36">
        <f t="shared" si="2"/>
        <v>0.17998578744650445</v>
      </c>
      <c r="O36">
        <f t="shared" si="3"/>
        <v>1.9964746115720606</v>
      </c>
      <c r="P36">
        <f t="shared" si="4"/>
        <v>1.5420290566021548</v>
      </c>
      <c r="Q36">
        <f t="shared" si="5"/>
        <v>1.2858384216530095E-2</v>
      </c>
      <c r="R36">
        <v>46</v>
      </c>
    </row>
    <row r="37" spans="1:18">
      <c r="A37">
        <f t="shared" si="6"/>
        <v>9</v>
      </c>
      <c r="B37">
        <f t="shared" si="7"/>
        <v>8398136.4609019253</v>
      </c>
      <c r="C37">
        <f t="shared" si="8"/>
        <v>21.964724992719439</v>
      </c>
      <c r="D37">
        <f t="shared" si="0"/>
        <v>23.944884570480156</v>
      </c>
      <c r="E37">
        <f t="shared" si="9"/>
        <v>1.9801595777607177</v>
      </c>
      <c r="F37">
        <f xml:space="preserve"> SUM(K$28:K37)</f>
        <v>0</v>
      </c>
      <c r="G37">
        <f xml:space="preserve"> SUM(I$28:I37)</f>
        <v>0</v>
      </c>
      <c r="H37">
        <f t="shared" si="10"/>
        <v>8.1461250863113233E-2</v>
      </c>
      <c r="L37">
        <f t="shared" si="11"/>
        <v>9.7691602383908265</v>
      </c>
      <c r="M37">
        <f t="shared" si="1"/>
        <v>-4.1044153180842073</v>
      </c>
      <c r="N37">
        <f t="shared" si="2"/>
        <v>0.19798105678005201</v>
      </c>
      <c r="O37">
        <f t="shared" si="3"/>
        <v>2.196085363412716</v>
      </c>
      <c r="P37">
        <f t="shared" si="4"/>
        <v>1.6962049009074345</v>
      </c>
      <c r="Q37">
        <f t="shared" si="5"/>
        <v>1.4143996984005126E-2</v>
      </c>
      <c r="R37">
        <v>70</v>
      </c>
    </row>
    <row r="38" spans="1:18">
      <c r="A38">
        <f t="shared" si="6"/>
        <v>10</v>
      </c>
      <c r="B38">
        <f t="shared" si="7"/>
        <v>8398132.3564866073</v>
      </c>
      <c r="C38">
        <f t="shared" si="8"/>
        <v>24.160810356132156</v>
      </c>
      <c r="D38">
        <f t="shared" si="0"/>
        <v>26.338950990672927</v>
      </c>
      <c r="E38">
        <f t="shared" si="9"/>
        <v>2.1781406345407697</v>
      </c>
      <c r="F38">
        <f xml:space="preserve"> SUM(K$28:K38)</f>
        <v>0</v>
      </c>
      <c r="G38">
        <f xml:space="preserve"> SUM(I$28:I38)</f>
        <v>0</v>
      </c>
      <c r="H38">
        <f t="shared" si="10"/>
        <v>9.5605247847118352E-2</v>
      </c>
      <c r="L38">
        <f t="shared" si="11"/>
        <v>11.46536513929826</v>
      </c>
      <c r="M38">
        <f t="shared" si="1"/>
        <v>-4.5147823016485358</v>
      </c>
      <c r="N38">
        <f t="shared" si="2"/>
        <v>0.21777549050302197</v>
      </c>
      <c r="O38">
        <f t="shared" si="3"/>
        <v>2.4156531689545906</v>
      </c>
      <c r="P38">
        <f t="shared" si="4"/>
        <v>1.8657954948013462</v>
      </c>
      <c r="Q38">
        <f t="shared" si="5"/>
        <v>1.5558147389576928E-2</v>
      </c>
      <c r="R38">
        <v>75</v>
      </c>
    </row>
    <row r="39" spans="1:18">
      <c r="A39">
        <f t="shared" si="6"/>
        <v>11</v>
      </c>
      <c r="B39">
        <f t="shared" si="7"/>
        <v>8398127.8417043053</v>
      </c>
      <c r="C39">
        <f t="shared" si="8"/>
        <v>26.576463525086748</v>
      </c>
      <c r="D39">
        <f t="shared" si="0"/>
        <v>28.972379650130538</v>
      </c>
      <c r="E39">
        <f t="shared" si="9"/>
        <v>2.3959161250437915</v>
      </c>
      <c r="F39">
        <f xml:space="preserve"> SUM(K$28:K39)</f>
        <v>0</v>
      </c>
      <c r="G39">
        <f xml:space="preserve"> SUM(I$28:I39)</f>
        <v>0</v>
      </c>
      <c r="H39">
        <f t="shared" si="10"/>
        <v>0.11116339523669527</v>
      </c>
      <c r="L39">
        <f t="shared" si="11"/>
        <v>13.331160634099607</v>
      </c>
      <c r="M39">
        <f t="shared" si="1"/>
        <v>-4.9661779092107254</v>
      </c>
      <c r="N39">
        <f t="shared" si="2"/>
        <v>0.23954896215911542</v>
      </c>
      <c r="O39">
        <f t="shared" si="3"/>
        <v>2.6571732577565719</v>
      </c>
      <c r="P39">
        <f t="shared" si="4"/>
        <v>2.0523420026875829</v>
      </c>
      <c r="Q39">
        <f t="shared" si="5"/>
        <v>1.7113686607455655E-2</v>
      </c>
      <c r="R39">
        <v>136</v>
      </c>
    </row>
    <row r="40" spans="1:18">
      <c r="A40">
        <f t="shared" si="6"/>
        <v>12</v>
      </c>
      <c r="B40">
        <f t="shared" si="7"/>
        <v>8398122.8755263966</v>
      </c>
      <c r="C40">
        <f t="shared" si="8"/>
        <v>29.23363678284332</v>
      </c>
      <c r="D40">
        <f t="shared" si="0"/>
        <v>31.869101870046226</v>
      </c>
      <c r="E40">
        <f t="shared" si="9"/>
        <v>2.6354650872029071</v>
      </c>
      <c r="F40">
        <f xml:space="preserve"> SUM(K$28:K40)</f>
        <v>0</v>
      </c>
      <c r="G40">
        <f xml:space="preserve"> SUM(I$28:I40)</f>
        <v>0</v>
      </c>
      <c r="H40">
        <f t="shared" si="10"/>
        <v>0.12827708184415093</v>
      </c>
      <c r="L40">
        <f t="shared" si="11"/>
        <v>15.38350263678719</v>
      </c>
      <c r="M40">
        <f t="shared" si="1"/>
        <v>-5.4627040655312626</v>
      </c>
      <c r="N40">
        <f t="shared" si="2"/>
        <v>0.26349932696204104</v>
      </c>
      <c r="O40">
        <f t="shared" si="3"/>
        <v>2.9228403192802053</v>
      </c>
      <c r="P40">
        <f t="shared" si="4"/>
        <v>2.2575396686661384</v>
      </c>
      <c r="Q40">
        <f t="shared" si="5"/>
        <v>1.8824750622877907E-2</v>
      </c>
      <c r="R40">
        <v>151</v>
      </c>
    </row>
    <row r="41" spans="1:18">
      <c r="A41">
        <f t="shared" si="6"/>
        <v>13</v>
      </c>
      <c r="B41">
        <f t="shared" si="7"/>
        <v>8398117.4128223304</v>
      </c>
      <c r="C41">
        <f t="shared" si="8"/>
        <v>32.156477102123525</v>
      </c>
      <c r="D41">
        <f t="shared" si="0"/>
        <v>35.055441516288475</v>
      </c>
      <c r="E41">
        <f t="shared" si="9"/>
        <v>2.898964414164948</v>
      </c>
      <c r="F41">
        <f xml:space="preserve"> SUM(K$28:K41)</f>
        <v>0</v>
      </c>
      <c r="G41">
        <f xml:space="preserve"> SUM(I$28:I41)</f>
        <v>0</v>
      </c>
      <c r="H41">
        <f t="shared" si="10"/>
        <v>0.14710183246702885</v>
      </c>
      <c r="L41">
        <f t="shared" si="11"/>
        <v>17.641042305453329</v>
      </c>
      <c r="M41">
        <f t="shared" si="1"/>
        <v>-6.0088727667331217</v>
      </c>
      <c r="N41">
        <f t="shared" si="2"/>
        <v>0.2898442191011758</v>
      </c>
      <c r="O41">
        <f t="shared" si="3"/>
        <v>3.2150684393256279</v>
      </c>
      <c r="P41">
        <f t="shared" si="4"/>
        <v>2.4832532196337125</v>
      </c>
      <c r="Q41">
        <f t="shared" si="5"/>
        <v>2.0706888672606772E-2</v>
      </c>
      <c r="R41">
        <v>188</v>
      </c>
    </row>
    <row r="42" spans="1:18">
      <c r="A42">
        <f t="shared" si="6"/>
        <v>14</v>
      </c>
      <c r="B42">
        <f t="shared" si="7"/>
        <v>8398111.4039495643</v>
      </c>
      <c r="C42">
        <f t="shared" si="8"/>
        <v>35.371545541449152</v>
      </c>
      <c r="D42">
        <f t="shared" si="0"/>
        <v>38.560354174715272</v>
      </c>
      <c r="E42">
        <f t="shared" si="9"/>
        <v>3.1888086332661238</v>
      </c>
      <c r="F42">
        <f xml:space="preserve"> SUM(K$28:K42)</f>
        <v>0</v>
      </c>
      <c r="G42">
        <f xml:space="preserve"> SUM(I$28:I42)</f>
        <v>0</v>
      </c>
      <c r="H42">
        <f t="shared" si="10"/>
        <v>0.16780872113963563</v>
      </c>
      <c r="L42">
        <f t="shared" si="11"/>
        <v>20.124295525087042</v>
      </c>
      <c r="M42">
        <f t="shared" si="1"/>
        <v>-6.6096470695833274</v>
      </c>
      <c r="N42">
        <f t="shared" si="2"/>
        <v>0.31882302863015977</v>
      </c>
      <c r="O42">
        <f t="shared" si="3"/>
        <v>3.5365130284735056</v>
      </c>
      <c r="P42">
        <f t="shared" si="4"/>
        <v>2.7315338079563327</v>
      </c>
      <c r="Q42">
        <f t="shared" si="5"/>
        <v>2.2777204523329458E-2</v>
      </c>
      <c r="R42">
        <v>299</v>
      </c>
    </row>
    <row r="43" spans="1:18">
      <c r="A43">
        <f t="shared" si="6"/>
        <v>15</v>
      </c>
      <c r="B43">
        <f t="shared" si="7"/>
        <v>8398104.7943024952</v>
      </c>
      <c r="C43">
        <f t="shared" si="8"/>
        <v>38.908058569922659</v>
      </c>
      <c r="D43">
        <f t="shared" si="0"/>
        <v>42.415690231818942</v>
      </c>
      <c r="E43">
        <f t="shared" si="9"/>
        <v>3.5076316618962835</v>
      </c>
      <c r="F43">
        <f xml:space="preserve"> SUM(K$28:K43)</f>
        <v>0</v>
      </c>
      <c r="G43">
        <f xml:space="preserve"> SUM(I$28:I43)</f>
        <v>0</v>
      </c>
      <c r="H43">
        <f t="shared" si="10"/>
        <v>0.19058592566296509</v>
      </c>
      <c r="L43">
        <f t="shared" si="11"/>
        <v>22.855829333043374</v>
      </c>
      <c r="M43">
        <f t="shared" si="1"/>
        <v>-7.2704861767112705</v>
      </c>
      <c r="N43">
        <f t="shared" si="2"/>
        <v>0.35069907586904309</v>
      </c>
      <c r="O43">
        <f t="shared" si="3"/>
        <v>3.8900949414265908</v>
      </c>
      <c r="P43">
        <f t="shared" si="4"/>
        <v>3.0046376475449508</v>
      </c>
      <c r="Q43">
        <f t="shared" si="5"/>
        <v>2.5054511870687742E-2</v>
      </c>
      <c r="R43">
        <v>339</v>
      </c>
    </row>
    <row r="44" spans="1:18">
      <c r="A44">
        <f t="shared" si="6"/>
        <v>16</v>
      </c>
      <c r="B44">
        <f t="shared" si="7"/>
        <v>8398097.5238163192</v>
      </c>
      <c r="C44">
        <f t="shared" si="8"/>
        <v>42.798153511349248</v>
      </c>
      <c r="D44">
        <f t="shared" si="0"/>
        <v>46.656484249114577</v>
      </c>
      <c r="E44">
        <f t="shared" si="9"/>
        <v>3.8583307377653266</v>
      </c>
      <c r="F44">
        <f xml:space="preserve"> SUM(K$28:K44)</f>
        <v>0</v>
      </c>
      <c r="G44">
        <f xml:space="preserve"> SUM(I$28:I44)</f>
        <v>0</v>
      </c>
      <c r="H44">
        <f t="shared" si="10"/>
        <v>0.21564043753365283</v>
      </c>
      <c r="L44">
        <f t="shared" si="11"/>
        <v>25.860466980588324</v>
      </c>
      <c r="M44">
        <f t="shared" si="1"/>
        <v>-7.9973950268051821</v>
      </c>
      <c r="N44">
        <f t="shared" si="2"/>
        <v>0.38576200303818781</v>
      </c>
      <c r="O44">
        <f t="shared" si="3"/>
        <v>4.2790270059730968</v>
      </c>
      <c r="P44">
        <f t="shared" si="4"/>
        <v>3.3050465125241457</v>
      </c>
      <c r="Q44">
        <f t="shared" si="5"/>
        <v>2.7559505269752333E-2</v>
      </c>
      <c r="R44">
        <v>442</v>
      </c>
    </row>
    <row r="45" spans="1:18">
      <c r="A45">
        <f t="shared" si="6"/>
        <v>17</v>
      </c>
      <c r="B45">
        <f t="shared" si="7"/>
        <v>8398089.5264212918</v>
      </c>
      <c r="C45">
        <f t="shared" si="8"/>
        <v>47.077180517322347</v>
      </c>
      <c r="D45">
        <f t="shared" si="0"/>
        <v>51.321273258125863</v>
      </c>
      <c r="E45">
        <f t="shared" si="9"/>
        <v>4.2440927408035147</v>
      </c>
      <c r="F45">
        <f xml:space="preserve"> SUM(K$28:K45)</f>
        <v>0</v>
      </c>
      <c r="G45">
        <f xml:space="preserve"> SUM(I$28:I45)</f>
        <v>0</v>
      </c>
      <c r="H45">
        <f t="shared" si="10"/>
        <v>0.24319994280340518</v>
      </c>
      <c r="L45">
        <f t="shared" si="11"/>
        <v>29.165513493112471</v>
      </c>
      <c r="M45">
        <f t="shared" si="1"/>
        <v>-8.7969788396238719</v>
      </c>
      <c r="N45">
        <f t="shared" si="2"/>
        <v>0.42433040480735462</v>
      </c>
      <c r="O45">
        <f t="shared" si="3"/>
        <v>4.7068432020932427</v>
      </c>
      <c r="P45">
        <f t="shared" si="4"/>
        <v>3.6354902845746793</v>
      </c>
      <c r="Q45">
        <f t="shared" si="5"/>
        <v>3.0314948148596532E-2</v>
      </c>
      <c r="R45">
        <v>536</v>
      </c>
    </row>
    <row r="46" spans="1:18">
      <c r="A46">
        <f t="shared" si="6"/>
        <v>18</v>
      </c>
      <c r="B46">
        <f t="shared" si="7"/>
        <v>8398080.729442453</v>
      </c>
      <c r="C46">
        <f t="shared" si="8"/>
        <v>51.784023719415586</v>
      </c>
      <c r="D46">
        <f t="shared" si="0"/>
        <v>56.452446865026459</v>
      </c>
      <c r="E46">
        <f t="shared" si="9"/>
        <v>4.6684231456108698</v>
      </c>
      <c r="F46">
        <f xml:space="preserve"> SUM(K$28:K46)</f>
        <v>0</v>
      </c>
      <c r="G46">
        <f xml:space="preserve"> SUM(I$28:I46)</f>
        <v>0</v>
      </c>
      <c r="H46">
        <f t="shared" si="10"/>
        <v>0.27351489095200171</v>
      </c>
      <c r="L46">
        <f t="shared" si="11"/>
        <v>32.80100377768715</v>
      </c>
      <c r="M46">
        <f t="shared" si="1"/>
        <v>-9.6765031105142327</v>
      </c>
      <c r="N46">
        <f t="shared" si="2"/>
        <v>0.46675472160380438</v>
      </c>
      <c r="O46">
        <f t="shared" si="3"/>
        <v>5.1774307556942532</v>
      </c>
      <c r="P46">
        <f t="shared" si="4"/>
        <v>3.9989717536046694</v>
      </c>
      <c r="Q46">
        <f t="shared" si="5"/>
        <v>3.3345879611506216E-2</v>
      </c>
      <c r="R46">
        <v>625</v>
      </c>
    </row>
    <row r="47" spans="1:18">
      <c r="A47">
        <f t="shared" si="6"/>
        <v>19</v>
      </c>
      <c r="B47">
        <f t="shared" si="7"/>
        <v>8398071.0529393423</v>
      </c>
      <c r="C47">
        <f t="shared" si="8"/>
        <v>56.961454475109839</v>
      </c>
      <c r="D47">
        <f t="shared" si="0"/>
        <v>62.096632342324511</v>
      </c>
      <c r="E47">
        <f t="shared" si="9"/>
        <v>5.135177867214674</v>
      </c>
      <c r="F47">
        <f xml:space="preserve"> SUM(K$28:K47)</f>
        <v>0</v>
      </c>
      <c r="G47">
        <f xml:space="preserve"> SUM(I$28:I47)</f>
        <v>0</v>
      </c>
      <c r="H47">
        <f t="shared" si="10"/>
        <v>0.30686077056350791</v>
      </c>
      <c r="L47">
        <f t="shared" si="11"/>
        <v>36.799975531291821</v>
      </c>
      <c r="M47">
        <f t="shared" si="1"/>
        <v>-10.643959598437075</v>
      </c>
      <c r="N47">
        <f t="shared" si="2"/>
        <v>0.51342042189805559</v>
      </c>
      <c r="O47">
        <f t="shared" si="3"/>
        <v>5.6950654378015537</v>
      </c>
      <c r="P47">
        <f t="shared" si="4"/>
        <v>4.3987938968287885</v>
      </c>
      <c r="Q47">
        <f t="shared" si="5"/>
        <v>3.6679841908676243E-2</v>
      </c>
      <c r="R47">
        <v>666</v>
      </c>
    </row>
    <row r="48" spans="1:18">
      <c r="A48">
        <f t="shared" si="6"/>
        <v>20</v>
      </c>
      <c r="B48">
        <f t="shared" si="7"/>
        <v>8398060.4089797437</v>
      </c>
      <c r="C48">
        <f t="shared" si="8"/>
        <v>62.656519912911392</v>
      </c>
      <c r="D48">
        <f t="shared" si="0"/>
        <v>68.305118202024119</v>
      </c>
      <c r="E48">
        <f t="shared" si="9"/>
        <v>5.64859828911273</v>
      </c>
      <c r="F48">
        <f xml:space="preserve"> SUM(K$28:K48)</f>
        <v>0</v>
      </c>
      <c r="G48">
        <f xml:space="preserve"> SUM(I$28:I48)</f>
        <v>0</v>
      </c>
      <c r="H48">
        <f t="shared" si="10"/>
        <v>0.34354061247218415</v>
      </c>
      <c r="L48">
        <f t="shared" si="11"/>
        <v>41.198769428120613</v>
      </c>
      <c r="M48">
        <f t="shared" si="1"/>
        <v>-11.708138905715314</v>
      </c>
      <c r="N48">
        <f t="shared" si="2"/>
        <v>0.56475150229627813</v>
      </c>
      <c r="O48">
        <f t="shared" si="3"/>
        <v>6.2644503889887426</v>
      </c>
      <c r="P48">
        <f t="shared" si="4"/>
        <v>4.838589883793774</v>
      </c>
      <c r="Q48">
        <f t="shared" si="5"/>
        <v>4.0347130636519499E-2</v>
      </c>
      <c r="R48">
        <v>695</v>
      </c>
    </row>
    <row r="49" spans="1:18">
      <c r="A49">
        <f t="shared" si="6"/>
        <v>21</v>
      </c>
      <c r="B49">
        <f t="shared" si="7"/>
        <v>8398048.7008408383</v>
      </c>
      <c r="C49">
        <f t="shared" si="8"/>
        <v>68.920970301900141</v>
      </c>
      <c r="D49">
        <f t="shared" si="0"/>
        <v>75.134320093309157</v>
      </c>
      <c r="E49">
        <f t="shared" si="9"/>
        <v>6.2133497914090086</v>
      </c>
      <c r="F49">
        <f xml:space="preserve"> SUM(K$28:K49)</f>
        <v>0</v>
      </c>
      <c r="G49">
        <f xml:space="preserve"> SUM(I$28:I49)</f>
        <v>0</v>
      </c>
      <c r="H49">
        <f t="shared" si="10"/>
        <v>0.38388774310870366</v>
      </c>
      <c r="L49">
        <f t="shared" si="11"/>
        <v>46.037359311914386</v>
      </c>
      <c r="M49">
        <f t="shared" si="1"/>
        <v>-12.878710307312257</v>
      </c>
      <c r="N49">
        <f t="shared" si="2"/>
        <v>0.62121433713728536</v>
      </c>
      <c r="O49">
        <f t="shared" si="3"/>
        <v>6.8907588206528905</v>
      </c>
      <c r="P49">
        <f t="shared" si="4"/>
        <v>5.3223560795834457</v>
      </c>
      <c r="Q49">
        <f t="shared" si="5"/>
        <v>4.4381069938635775E-2</v>
      </c>
      <c r="R49">
        <v>1029</v>
      </c>
    </row>
    <row r="50" spans="1:18">
      <c r="A50">
        <f t="shared" si="6"/>
        <v>22</v>
      </c>
      <c r="B50">
        <f t="shared" si="7"/>
        <v>8398035.8221305311</v>
      </c>
      <c r="C50">
        <f t="shared" si="8"/>
        <v>75.811729122553032</v>
      </c>
      <c r="D50">
        <f t="shared" si="0"/>
        <v>82.646293251099323</v>
      </c>
      <c r="E50">
        <f t="shared" si="9"/>
        <v>6.8345641285462939</v>
      </c>
      <c r="F50">
        <f xml:space="preserve"> SUM(K$28:K50)</f>
        <v>0</v>
      </c>
      <c r="G50">
        <f xml:space="preserve"> SUM(I$28:I50)</f>
        <v>0</v>
      </c>
      <c r="H50">
        <f t="shared" si="10"/>
        <v>0.42826881304733944</v>
      </c>
      <c r="L50">
        <f t="shared" si="11"/>
        <v>51.359715391497829</v>
      </c>
      <c r="M50">
        <f t="shared" si="1"/>
        <v>-14.166309552954335</v>
      </c>
      <c r="N50">
        <f t="shared" si="2"/>
        <v>0.68332191244512042</v>
      </c>
      <c r="O50">
        <f t="shared" si="3"/>
        <v>7.5796809797164064</v>
      </c>
      <c r="P50">
        <f t="shared" si="4"/>
        <v>5.8544883455889067</v>
      </c>
      <c r="Q50">
        <f t="shared" si="5"/>
        <v>4.8818315203902098E-2</v>
      </c>
      <c r="R50">
        <v>1142</v>
      </c>
    </row>
    <row r="51" spans="1:18">
      <c r="A51">
        <f t="shared" si="6"/>
        <v>23</v>
      </c>
      <c r="B51">
        <f t="shared" si="7"/>
        <v>8398021.6558209788</v>
      </c>
      <c r="C51">
        <f t="shared" si="8"/>
        <v>83.391410102269433</v>
      </c>
      <c r="D51">
        <f t="shared" si="0"/>
        <v>90.909296143260846</v>
      </c>
      <c r="E51">
        <f t="shared" si="9"/>
        <v>7.5178860409914146</v>
      </c>
      <c r="F51">
        <f xml:space="preserve"> SUM(K$28:K51)</f>
        <v>0</v>
      </c>
      <c r="G51">
        <f xml:space="preserve"> SUM(I$28:I51)</f>
        <v>0</v>
      </c>
      <c r="H51">
        <f t="shared" si="10"/>
        <v>0.47708712825124155</v>
      </c>
      <c r="L51">
        <f t="shared" si="11"/>
        <v>57.214203737086734</v>
      </c>
      <c r="M51">
        <f t="shared" si="1"/>
        <v>-15.582635437413579</v>
      </c>
      <c r="N51">
        <f t="shared" si="2"/>
        <v>0.75163848255310517</v>
      </c>
      <c r="O51">
        <f t="shared" si="3"/>
        <v>8.3374758017704131</v>
      </c>
      <c r="P51">
        <f t="shared" si="4"/>
        <v>6.4398219670829793</v>
      </c>
      <c r="Q51">
        <f t="shared" si="5"/>
        <v>5.369918600708154E-2</v>
      </c>
      <c r="R51">
        <v>1266</v>
      </c>
    </row>
    <row r="52" spans="1:18">
      <c r="A52">
        <f t="shared" si="6"/>
        <v>24</v>
      </c>
      <c r="B52">
        <f t="shared" si="7"/>
        <v>8398006.0731855407</v>
      </c>
      <c r="C52">
        <f t="shared" si="8"/>
        <v>91.728885904039842</v>
      </c>
      <c r="D52">
        <f t="shared" si="0"/>
        <v>99.998410427584361</v>
      </c>
      <c r="E52">
        <f t="shared" si="9"/>
        <v>8.2695245235445203</v>
      </c>
      <c r="F52">
        <f xml:space="preserve"> SUM(K$28:K52)</f>
        <v>0</v>
      </c>
      <c r="G52">
        <f xml:space="preserve"> SUM(I$28:I52)</f>
        <v>0</v>
      </c>
      <c r="H52">
        <f t="shared" si="10"/>
        <v>0.53078631425832312</v>
      </c>
      <c r="L52">
        <f t="shared" si="11"/>
        <v>63.654025704169712</v>
      </c>
      <c r="M52">
        <f t="shared" si="1"/>
        <v>-17.140556013397926</v>
      </c>
      <c r="N52">
        <f t="shared" si="2"/>
        <v>0.82678469152237755</v>
      </c>
      <c r="O52">
        <f t="shared" si="3"/>
        <v>9.1710277199052435</v>
      </c>
      <c r="P52">
        <f t="shared" si="4"/>
        <v>7.0836755696592784</v>
      </c>
      <c r="Q52">
        <f t="shared" si="5"/>
        <v>5.9068032311032283E-2</v>
      </c>
      <c r="R52">
        <v>1386</v>
      </c>
    </row>
    <row r="53" spans="1:18">
      <c r="A53">
        <f t="shared" si="6"/>
        <v>25</v>
      </c>
      <c r="B53">
        <f t="shared" si="7"/>
        <v>8397988.9326295275</v>
      </c>
      <c r="C53">
        <f t="shared" si="8"/>
        <v>100.89991362394508</v>
      </c>
      <c r="D53">
        <f t="shared" si="0"/>
        <v>109.99622283901198</v>
      </c>
      <c r="E53">
        <f t="shared" si="9"/>
        <v>9.0963092150668974</v>
      </c>
      <c r="F53">
        <f xml:space="preserve"> SUM(K$28:K53)</f>
        <v>0</v>
      </c>
      <c r="G53">
        <f xml:space="preserve"> SUM(I$28:I53)</f>
        <v>0</v>
      </c>
      <c r="H53">
        <f t="shared" si="10"/>
        <v>0.58985434656935543</v>
      </c>
      <c r="L53">
        <f t="shared" si="11"/>
        <v>70.737701273828989</v>
      </c>
      <c r="M53">
        <f t="shared" si="1"/>
        <v>-18.854225408461698</v>
      </c>
      <c r="N53">
        <f t="shared" si="2"/>
        <v>0.90944320566080827</v>
      </c>
      <c r="O53">
        <f t="shared" si="3"/>
        <v>10.087909142871464</v>
      </c>
      <c r="P53">
        <f t="shared" si="4"/>
        <v>7.7918994226789486</v>
      </c>
      <c r="Q53">
        <f t="shared" si="5"/>
        <v>6.4973637250477834E-2</v>
      </c>
      <c r="R53">
        <v>1356</v>
      </c>
    </row>
    <row r="54" spans="1:18">
      <c r="A54">
        <f t="shared" si="6"/>
        <v>26</v>
      </c>
      <c r="B54">
        <f t="shared" si="7"/>
        <v>8397970.0784041192</v>
      </c>
      <c r="C54">
        <f t="shared" si="8"/>
        <v>110.98782276681655</v>
      </c>
      <c r="D54">
        <f t="shared" si="0"/>
        <v>120.99357518754425</v>
      </c>
      <c r="E54">
        <f t="shared" si="9"/>
        <v>10.005752420727706</v>
      </c>
      <c r="F54">
        <f xml:space="preserve"> SUM(K$28:K54)</f>
        <v>0</v>
      </c>
      <c r="G54">
        <f xml:space="preserve"> SUM(I$28:I54)</f>
        <v>0</v>
      </c>
      <c r="H54">
        <f t="shared" si="10"/>
        <v>0.6548279838198332</v>
      </c>
      <c r="L54">
        <f t="shared" si="11"/>
        <v>78.529600696507941</v>
      </c>
      <c r="M54">
        <f t="shared" si="1"/>
        <v>-20.739212302909579</v>
      </c>
      <c r="N54">
        <f t="shared" si="2"/>
        <v>1.0003649080431858</v>
      </c>
      <c r="O54">
        <f t="shared" si="3"/>
        <v>11.096449167184662</v>
      </c>
      <c r="P54">
        <f t="shared" si="4"/>
        <v>8.5709285675336773</v>
      </c>
      <c r="Q54">
        <f t="shared" si="5"/>
        <v>7.1469660148055045E-2</v>
      </c>
      <c r="R54">
        <v>1279</v>
      </c>
    </row>
    <row r="55" spans="1:18">
      <c r="A55">
        <f t="shared" si="6"/>
        <v>27</v>
      </c>
      <c r="B55">
        <f t="shared" si="7"/>
        <v>8397949.3391918167</v>
      </c>
      <c r="C55">
        <f t="shared" si="8"/>
        <v>122.08427193400121</v>
      </c>
      <c r="D55">
        <f t="shared" si="0"/>
        <v>133.09038926277211</v>
      </c>
      <c r="E55">
        <f t="shared" si="9"/>
        <v>11.006117328770891</v>
      </c>
      <c r="F55">
        <f xml:space="preserve"> SUM(K$28:K55)</f>
        <v>0</v>
      </c>
      <c r="G55">
        <f xml:space="preserve"> SUM(I$28:I55)</f>
        <v>0</v>
      </c>
      <c r="H55">
        <f t="shared" si="10"/>
        <v>0.72629764396788821</v>
      </c>
      <c r="L55">
        <f t="shared" si="11"/>
        <v>87.100529264041626</v>
      </c>
      <c r="M55">
        <f t="shared" si="1"/>
        <v>-22.812641230665118</v>
      </c>
      <c r="N55">
        <f t="shared" si="2"/>
        <v>1.1003757109807217</v>
      </c>
      <c r="O55">
        <f t="shared" si="3"/>
        <v>12.205809143772106</v>
      </c>
      <c r="P55">
        <f t="shared" si="4"/>
        <v>9.427841252135357</v>
      </c>
      <c r="Q55">
        <f t="shared" si="5"/>
        <v>7.8615123776934942E-2</v>
      </c>
      <c r="R55">
        <v>1369</v>
      </c>
    </row>
    <row r="56" spans="1:18">
      <c r="A56">
        <f t="shared" si="6"/>
        <v>28</v>
      </c>
      <c r="B56">
        <f t="shared" si="7"/>
        <v>8397926.5265505854</v>
      </c>
      <c r="C56">
        <f t="shared" si="8"/>
        <v>134.29008107777332</v>
      </c>
      <c r="D56">
        <f t="shared" si="0"/>
        <v>146.39657411752495</v>
      </c>
      <c r="E56">
        <f t="shared" si="9"/>
        <v>12.106493039751612</v>
      </c>
      <c r="F56">
        <f xml:space="preserve"> SUM(K$28:K56)</f>
        <v>0</v>
      </c>
      <c r="G56">
        <f xml:space="preserve"> SUM(I$28:I56)</f>
        <v>0</v>
      </c>
      <c r="H56">
        <f t="shared" si="10"/>
        <v>0.80491276774482312</v>
      </c>
      <c r="L56">
        <f t="shared" si="11"/>
        <v>96.528370516176977</v>
      </c>
      <c r="M56">
        <f t="shared" si="1"/>
        <v>-25.093347980426749</v>
      </c>
      <c r="N56">
        <f t="shared" si="2"/>
        <v>1.2103840479308634</v>
      </c>
      <c r="O56">
        <f t="shared" si="3"/>
        <v>13.426065781244105</v>
      </c>
      <c r="P56">
        <f t="shared" si="4"/>
        <v>10.37042320096784</v>
      </c>
      <c r="Q56">
        <f t="shared" si="5"/>
        <v>8.6474950283940089E-2</v>
      </c>
      <c r="R56">
        <v>1657</v>
      </c>
    </row>
    <row r="57" spans="1:18">
      <c r="A57">
        <f t="shared" si="6"/>
        <v>29</v>
      </c>
      <c r="B57">
        <f t="shared" si="7"/>
        <v>8397901.4332026057</v>
      </c>
      <c r="C57">
        <f t="shared" si="8"/>
        <v>147.71614685901744</v>
      </c>
      <c r="D57">
        <f t="shared" si="0"/>
        <v>161.03302394669993</v>
      </c>
      <c r="E57">
        <f t="shared" si="9"/>
        <v>13.316877087682476</v>
      </c>
      <c r="F57">
        <f xml:space="preserve"> SUM(K$28:K57)</f>
        <v>0</v>
      </c>
      <c r="G57">
        <f xml:space="preserve"> SUM(I$28:I57)</f>
        <v>0</v>
      </c>
      <c r="H57">
        <f t="shared" si="10"/>
        <v>0.89138771802876327</v>
      </c>
      <c r="L57">
        <f t="shared" si="11"/>
        <v>106.89879371714481</v>
      </c>
      <c r="M57">
        <f t="shared" si="1"/>
        <v>-27.602050501146891</v>
      </c>
      <c r="N57">
        <f t="shared" si="2"/>
        <v>1.33138911242487</v>
      </c>
      <c r="O57">
        <f t="shared" si="3"/>
        <v>14.768302535386312</v>
      </c>
      <c r="P57">
        <f t="shared" si="4"/>
        <v>11.407238302709404</v>
      </c>
      <c r="Q57">
        <f t="shared" si="5"/>
        <v>9.512055062630341E-2</v>
      </c>
      <c r="R57">
        <v>1508</v>
      </c>
    </row>
    <row r="58" spans="1:18">
      <c r="A58">
        <f t="shared" si="6"/>
        <v>30</v>
      </c>
      <c r="B58">
        <f t="shared" si="7"/>
        <v>8397873.8311521038</v>
      </c>
      <c r="C58">
        <f t="shared" si="8"/>
        <v>162.48444939440375</v>
      </c>
      <c r="D58">
        <f t="shared" si="0"/>
        <v>177.1327155945111</v>
      </c>
      <c r="E58">
        <f t="shared" si="9"/>
        <v>14.648266200107347</v>
      </c>
      <c r="F58">
        <f xml:space="preserve"> SUM(K$28:K58)</f>
        <v>0</v>
      </c>
      <c r="G58">
        <f xml:space="preserve"> SUM(I$28:I58)</f>
        <v>0</v>
      </c>
      <c r="H58">
        <f t="shared" si="10"/>
        <v>0.98650826865506669</v>
      </c>
      <c r="L58">
        <f t="shared" si="11"/>
        <v>118.30603201985421</v>
      </c>
      <c r="M58">
        <f t="shared" si="1"/>
        <v>-30.361536855041649</v>
      </c>
      <c r="N58">
        <f t="shared" si="2"/>
        <v>1.4644899182726998</v>
      </c>
      <c r="O58">
        <f t="shared" si="3"/>
        <v>16.244710108589587</v>
      </c>
      <c r="P58">
        <f t="shared" si="4"/>
        <v>12.547706355321454</v>
      </c>
      <c r="Q58">
        <f t="shared" si="5"/>
        <v>0.10463047285790961</v>
      </c>
      <c r="R58">
        <v>1473</v>
      </c>
    </row>
    <row r="59" spans="1:18">
      <c r="A59">
        <f t="shared" si="6"/>
        <v>31</v>
      </c>
      <c r="B59">
        <f t="shared" si="7"/>
        <v>8397843.469615249</v>
      </c>
      <c r="C59">
        <f t="shared" si="8"/>
        <v>178.72915950299335</v>
      </c>
      <c r="D59">
        <f t="shared" si="0"/>
        <v>194.8419156213734</v>
      </c>
      <c r="E59">
        <f t="shared" si="9"/>
        <v>16.112756118380048</v>
      </c>
      <c r="F59">
        <f xml:space="preserve"> SUM(K$28:K59)</f>
        <v>0</v>
      </c>
      <c r="G59">
        <f xml:space="preserve"> SUM(I$28:I59)</f>
        <v>0</v>
      </c>
      <c r="H59">
        <f t="shared" si="10"/>
        <v>1.0911387415129763</v>
      </c>
      <c r="L59">
        <f t="shared" si="11"/>
        <v>130.85373837517568</v>
      </c>
      <c r="M59">
        <f t="shared" si="1"/>
        <v>-33.396871914172287</v>
      </c>
      <c r="N59">
        <f t="shared" si="2"/>
        <v>1.6108952626392978</v>
      </c>
      <c r="O59">
        <f t="shared" si="3"/>
        <v>17.868696964292027</v>
      </c>
      <c r="P59">
        <f t="shared" si="4"/>
        <v>13.802188572109671</v>
      </c>
      <c r="Q59">
        <f t="shared" si="5"/>
        <v>0.11509111513128606</v>
      </c>
      <c r="R59">
        <v>1638</v>
      </c>
    </row>
    <row r="60" spans="1:18">
      <c r="A60">
        <f t="shared" si="6"/>
        <v>32</v>
      </c>
      <c r="B60">
        <f t="shared" si="7"/>
        <v>8397810.0727433339</v>
      </c>
      <c r="C60">
        <f t="shared" si="8"/>
        <v>196.5978564672854</v>
      </c>
      <c r="D60">
        <f t="shared" si="0"/>
        <v>214.32150784830475</v>
      </c>
      <c r="E60">
        <f t="shared" si="9"/>
        <v>17.723651381019344</v>
      </c>
      <c r="F60">
        <f xml:space="preserve"> SUM(K$28:K60)</f>
        <v>0</v>
      </c>
      <c r="G60">
        <f xml:space="preserve"> SUM(I$28:I60)</f>
        <v>0</v>
      </c>
      <c r="H60">
        <f t="shared" si="10"/>
        <v>1.2062298566442624</v>
      </c>
      <c r="L60">
        <f t="shared" si="11"/>
        <v>144.65592694728537</v>
      </c>
      <c r="M60">
        <f t="shared" si="1"/>
        <v>-36.735624664447123</v>
      </c>
      <c r="N60">
        <f t="shared" si="2"/>
        <v>1.7719346816353638</v>
      </c>
      <c r="O60">
        <f t="shared" si="3"/>
        <v>19.655010850789992</v>
      </c>
      <c r="P60">
        <f t="shared" si="4"/>
        <v>15.182081622157343</v>
      </c>
      <c r="Q60">
        <f t="shared" si="5"/>
        <v>0.12659750986442389</v>
      </c>
      <c r="R60">
        <v>1638</v>
      </c>
    </row>
    <row r="61" spans="1:18">
      <c r="A61">
        <f t="shared" si="6"/>
        <v>33</v>
      </c>
      <c r="B61">
        <f t="shared" si="7"/>
        <v>8397773.3371186703</v>
      </c>
      <c r="C61">
        <f t="shared" si="8"/>
        <v>216.2528673180754</v>
      </c>
      <c r="D61">
        <f t="shared" si="0"/>
        <v>235.7484533807301</v>
      </c>
      <c r="E61">
        <f t="shared" si="9"/>
        <v>19.495586062654709</v>
      </c>
      <c r="F61">
        <f xml:space="preserve"> SUM(K$28:K61)</f>
        <v>0</v>
      </c>
      <c r="G61">
        <f xml:space="preserve"> SUM(I$28:I61)</f>
        <v>0</v>
      </c>
      <c r="H61">
        <f t="shared" si="10"/>
        <v>1.3328273665086863</v>
      </c>
      <c r="L61">
        <f t="shared" si="11"/>
        <v>159.83800856944271</v>
      </c>
      <c r="M61">
        <f t="shared" si="1"/>
        <v>-40.408118165107936</v>
      </c>
      <c r="N61">
        <f t="shared" si="2"/>
        <v>1.9490704968965431</v>
      </c>
      <c r="O61">
        <f t="shared" si="3"/>
        <v>21.61987242673068</v>
      </c>
      <c r="P61">
        <f t="shared" si="4"/>
        <v>16.699921055318903</v>
      </c>
      <c r="Q61">
        <f t="shared" si="5"/>
        <v>0.13925418616181937</v>
      </c>
      <c r="R61">
        <v>1397</v>
      </c>
    </row>
    <row r="62" spans="1:18">
      <c r="A62">
        <f t="shared" si="6"/>
        <v>34</v>
      </c>
      <c r="B62">
        <f t="shared" si="7"/>
        <v>8397732.9290005043</v>
      </c>
      <c r="C62">
        <f t="shared" si="8"/>
        <v>237.8727397448061</v>
      </c>
      <c r="D62">
        <f t="shared" si="0"/>
        <v>259.31739630435737</v>
      </c>
      <c r="E62">
        <f t="shared" si="9"/>
        <v>21.444656559551252</v>
      </c>
      <c r="F62">
        <f xml:space="preserve"> SUM(K$28:K62)</f>
        <v>0</v>
      </c>
      <c r="G62">
        <f xml:space="preserve"> SUM(I$28:I62)</f>
        <v>0</v>
      </c>
      <c r="H62">
        <f t="shared" si="10"/>
        <v>1.4720815526705056</v>
      </c>
      <c r="L62">
        <f t="shared" si="11"/>
        <v>176.5379296247616</v>
      </c>
      <c r="M62">
        <f t="shared" si="1"/>
        <v>-44.447704413949467</v>
      </c>
      <c r="N62">
        <f t="shared" si="2"/>
        <v>2.1439110613111234</v>
      </c>
      <c r="O62">
        <f t="shared" si="3"/>
        <v>23.781122188041387</v>
      </c>
      <c r="P62">
        <f t="shared" si="4"/>
        <v>18.369495046314444</v>
      </c>
      <c r="Q62">
        <f t="shared" si="5"/>
        <v>0.15317611828250893</v>
      </c>
      <c r="R62">
        <v>1404</v>
      </c>
    </row>
    <row r="63" spans="1:18">
      <c r="A63">
        <f t="shared" si="6"/>
        <v>35</v>
      </c>
      <c r="B63">
        <f t="shared" si="7"/>
        <v>8397688.4812960904</v>
      </c>
      <c r="C63">
        <f t="shared" si="8"/>
        <v>261.65386193284746</v>
      </c>
      <c r="D63">
        <f t="shared" si="0"/>
        <v>285.24242955370983</v>
      </c>
      <c r="E63">
        <f t="shared" si="9"/>
        <v>23.588567620862374</v>
      </c>
      <c r="F63">
        <f xml:space="preserve"> SUM(K$28:K63)</f>
        <v>0</v>
      </c>
      <c r="G63">
        <f xml:space="preserve"> SUM(I$28:I63)</f>
        <v>0</v>
      </c>
      <c r="H63">
        <f t="shared" si="10"/>
        <v>1.6252576709530144</v>
      </c>
      <c r="L63">
        <f t="shared" si="11"/>
        <v>194.90742467107606</v>
      </c>
      <c r="M63">
        <f t="shared" si="1"/>
        <v>-48.891066590378458</v>
      </c>
      <c r="N63">
        <f t="shared" si="2"/>
        <v>2.3582253226774679</v>
      </c>
      <c r="O63">
        <f t="shared" si="3"/>
        <v>26.158382013864571</v>
      </c>
      <c r="P63">
        <f t="shared" si="4"/>
        <v>20.205969485115972</v>
      </c>
      <c r="Q63">
        <f t="shared" si="5"/>
        <v>0.16848976872044552</v>
      </c>
      <c r="R63">
        <v>1736</v>
      </c>
    </row>
    <row r="64" spans="1:18">
      <c r="A64">
        <f t="shared" si="6"/>
        <v>36</v>
      </c>
      <c r="B64">
        <f t="shared" si="7"/>
        <v>8397639.5902295001</v>
      </c>
      <c r="C64">
        <f t="shared" si="8"/>
        <v>287.81224394671204</v>
      </c>
      <c r="D64">
        <f t="shared" si="0"/>
        <v>313.75903689025188</v>
      </c>
      <c r="E64">
        <f t="shared" si="9"/>
        <v>25.94679294353984</v>
      </c>
      <c r="F64">
        <f xml:space="preserve"> SUM(K$28:K64)</f>
        <v>0</v>
      </c>
      <c r="G64">
        <f xml:space="preserve"> SUM(I$28:I64)</f>
        <v>0</v>
      </c>
      <c r="H64">
        <f t="shared" si="10"/>
        <v>1.7937474396734601</v>
      </c>
      <c r="L64">
        <f t="shared" si="11"/>
        <v>215.11339415619204</v>
      </c>
      <c r="M64">
        <f t="shared" si="1"/>
        <v>-53.778551391802239</v>
      </c>
      <c r="N64">
        <f t="shared" si="2"/>
        <v>2.5939588357150272</v>
      </c>
      <c r="O64">
        <f t="shared" si="3"/>
        <v>28.77323277821208</v>
      </c>
      <c r="P64">
        <f t="shared" si="4"/>
        <v>22.226025542564134</v>
      </c>
      <c r="Q64">
        <f t="shared" si="5"/>
        <v>0.18533423531099885</v>
      </c>
      <c r="R64">
        <v>1567</v>
      </c>
    </row>
    <row r="65" spans="1:18">
      <c r="A65">
        <f t="shared" si="6"/>
        <v>37</v>
      </c>
      <c r="B65">
        <f t="shared" si="7"/>
        <v>8397585.8116781078</v>
      </c>
      <c r="C65">
        <f t="shared" si="8"/>
        <v>316.58547672492415</v>
      </c>
      <c r="D65">
        <f t="shared" si="0"/>
        <v>345.12622850417904</v>
      </c>
      <c r="E65">
        <f t="shared" si="9"/>
        <v>28.540751779254869</v>
      </c>
      <c r="F65">
        <f xml:space="preserve"> SUM(K$28:K65)</f>
        <v>0</v>
      </c>
      <c r="G65">
        <f xml:space="preserve"> SUM(I$28:I65)</f>
        <v>0</v>
      </c>
      <c r="H65">
        <f t="shared" si="10"/>
        <v>1.9790816749844589</v>
      </c>
      <c r="L65">
        <f t="shared" si="11"/>
        <v>237.33941969875619</v>
      </c>
      <c r="M65">
        <f t="shared" si="1"/>
        <v>-59.154534445760632</v>
      </c>
      <c r="N65">
        <f t="shared" si="2"/>
        <v>2.853251365610467</v>
      </c>
      <c r="O65">
        <f t="shared" si="3"/>
        <v>31.649409615565951</v>
      </c>
      <c r="P65">
        <f t="shared" si="4"/>
        <v>24.448010951875251</v>
      </c>
      <c r="Q65">
        <f t="shared" si="5"/>
        <v>0.20386251270896333</v>
      </c>
      <c r="R65">
        <v>1494</v>
      </c>
    </row>
    <row r="66" spans="1:18">
      <c r="A66">
        <f t="shared" si="6"/>
        <v>38</v>
      </c>
      <c r="B66">
        <f t="shared" si="7"/>
        <v>8397526.6571436618</v>
      </c>
      <c r="C66">
        <f t="shared" si="8"/>
        <v>348.23488634049011</v>
      </c>
      <c r="D66">
        <f t="shared" si="0"/>
        <v>379.62888948535544</v>
      </c>
      <c r="E66">
        <f t="shared" si="9"/>
        <v>31.394003144865337</v>
      </c>
      <c r="F66">
        <f xml:space="preserve"> SUM(K$28:K66)</f>
        <v>0</v>
      </c>
      <c r="G66">
        <f xml:space="preserve"> SUM(I$28:I66)</f>
        <v>0</v>
      </c>
      <c r="H66">
        <f t="shared" si="10"/>
        <v>2.1829441876934221</v>
      </c>
      <c r="L66">
        <f t="shared" si="11"/>
        <v>261.78743065063145</v>
      </c>
      <c r="M66">
        <f t="shared" si="1"/>
        <v>-65.067822072868211</v>
      </c>
      <c r="N66">
        <f t="shared" si="2"/>
        <v>3.1384562402545955</v>
      </c>
      <c r="O66">
        <f t="shared" si="3"/>
        <v>34.81301658365966</v>
      </c>
      <c r="P66">
        <f t="shared" si="4"/>
        <v>26.892106369347779</v>
      </c>
      <c r="Q66">
        <f t="shared" si="5"/>
        <v>0.22424287960618097</v>
      </c>
      <c r="R66">
        <v>1255</v>
      </c>
    </row>
    <row r="67" spans="1:18">
      <c r="A67">
        <f t="shared" si="6"/>
        <v>39</v>
      </c>
      <c r="B67">
        <f t="shared" si="7"/>
        <v>8397461.5893215891</v>
      </c>
      <c r="C67">
        <f t="shared" si="8"/>
        <v>383.04790292414975</v>
      </c>
      <c r="D67">
        <f t="shared" si="0"/>
        <v>417.58036230926967</v>
      </c>
      <c r="E67">
        <f t="shared" si="9"/>
        <v>34.532459385119935</v>
      </c>
      <c r="F67">
        <f xml:space="preserve"> SUM(K$28:K67)</f>
        <v>0</v>
      </c>
      <c r="G67">
        <f xml:space="preserve"> SUM(I$28:I67)</f>
        <v>0</v>
      </c>
      <c r="H67">
        <f t="shared" si="10"/>
        <v>2.4071870672996032</v>
      </c>
      <c r="L67">
        <f t="shared" si="11"/>
        <v>288.67953701997925</v>
      </c>
      <c r="M67">
        <f t="shared" si="1"/>
        <v>-71.572092996385649</v>
      </c>
      <c r="N67">
        <f t="shared" si="2"/>
        <v>3.4521616236254626</v>
      </c>
      <c r="O67">
        <f t="shared" si="3"/>
        <v>38.292762636383785</v>
      </c>
      <c r="P67">
        <f t="shared" si="4"/>
        <v>29.580508312196976</v>
      </c>
      <c r="Q67">
        <f t="shared" si="5"/>
        <v>0.2466604241794281</v>
      </c>
      <c r="R67">
        <v>1174</v>
      </c>
    </row>
    <row r="68" spans="1:18">
      <c r="A68">
        <f t="shared" si="6"/>
        <v>40</v>
      </c>
      <c r="B68">
        <f t="shared" si="7"/>
        <v>8397390.0172285922</v>
      </c>
      <c r="C68">
        <f t="shared" si="8"/>
        <v>421.34066556053352</v>
      </c>
      <c r="D68">
        <f t="shared" si="0"/>
        <v>459.32528656927894</v>
      </c>
      <c r="E68">
        <f t="shared" si="9"/>
        <v>37.9846210087454</v>
      </c>
      <c r="F68">
        <f xml:space="preserve"> SUM(K$28:K68)</f>
        <v>0</v>
      </c>
      <c r="G68">
        <f xml:space="preserve"> SUM(I$28:I68)</f>
        <v>0</v>
      </c>
      <c r="H68">
        <f t="shared" si="10"/>
        <v>2.6538474914790311</v>
      </c>
      <c r="L68">
        <f t="shared" si="11"/>
        <v>318.26004533217622</v>
      </c>
      <c r="M68">
        <f t="shared" si="1"/>
        <v>-78.726383945657318</v>
      </c>
      <c r="N68">
        <f t="shared" si="2"/>
        <v>3.7972138995158233</v>
      </c>
      <c r="O68">
        <f t="shared" si="3"/>
        <v>42.120221005478712</v>
      </c>
      <c r="P68">
        <f t="shared" si="4"/>
        <v>32.53763031917174</v>
      </c>
      <c r="Q68">
        <f t="shared" si="5"/>
        <v>0.27131872149103858</v>
      </c>
      <c r="R68">
        <v>945</v>
      </c>
    </row>
    <row r="69" spans="1:18">
      <c r="A69">
        <f t="shared" si="6"/>
        <v>41</v>
      </c>
      <c r="B69">
        <f t="shared" si="7"/>
        <v>8397311.2908446472</v>
      </c>
      <c r="C69">
        <f t="shared" si="8"/>
        <v>463.46088656601222</v>
      </c>
      <c r="D69">
        <f t="shared" si="0"/>
        <v>505.24272147427342</v>
      </c>
      <c r="E69">
        <f t="shared" si="9"/>
        <v>41.781834908261224</v>
      </c>
      <c r="F69">
        <f xml:space="preserve"> SUM(K$28:K69)</f>
        <v>0</v>
      </c>
      <c r="G69">
        <f xml:space="preserve"> SUM(I$28:I69)</f>
        <v>0</v>
      </c>
      <c r="H69">
        <f t="shared" si="10"/>
        <v>2.9251662129700695</v>
      </c>
      <c r="L69">
        <f t="shared" si="11"/>
        <v>350.79767565134796</v>
      </c>
      <c r="M69">
        <f t="shared" si="1"/>
        <v>-86.595623485510046</v>
      </c>
      <c r="N69">
        <f t="shared" si="2"/>
        <v>4.1767433731154338</v>
      </c>
      <c r="O69">
        <f t="shared" si="3"/>
        <v>46.330114292803657</v>
      </c>
      <c r="P69">
        <f t="shared" si="4"/>
        <v>35.790324141674802</v>
      </c>
      <c r="Q69">
        <f t="shared" si="5"/>
        <v>0.29844167791615156</v>
      </c>
      <c r="R69">
        <v>905</v>
      </c>
    </row>
    <row r="70" spans="1:18">
      <c r="A70">
        <f t="shared" si="6"/>
        <v>42</v>
      </c>
      <c r="B70">
        <f t="shared" si="7"/>
        <v>8397224.6952211615</v>
      </c>
      <c r="C70">
        <f t="shared" si="8"/>
        <v>509.79100085881589</v>
      </c>
      <c r="D70">
        <f t="shared" si="0"/>
        <v>555.74957914019251</v>
      </c>
      <c r="E70">
        <f t="shared" si="9"/>
        <v>45.95857828137666</v>
      </c>
      <c r="F70">
        <f xml:space="preserve"> SUM(K$28:K70)</f>
        <v>0</v>
      </c>
      <c r="G70">
        <f xml:space="preserve"> SUM(I$28:I70)</f>
        <v>0</v>
      </c>
      <c r="H70">
        <f t="shared" si="10"/>
        <v>3.2236078908862211</v>
      </c>
      <c r="L70">
        <f t="shared" si="11"/>
        <v>386.58799979302273</v>
      </c>
      <c r="M70">
        <f t="shared" si="1"/>
        <v>-95.251218824991923</v>
      </c>
      <c r="N70">
        <f t="shared" si="2"/>
        <v>4.5941925179751983</v>
      </c>
      <c r="O70">
        <f t="shared" si="3"/>
        <v>50.960627797002964</v>
      </c>
      <c r="P70">
        <f t="shared" si="4"/>
        <v>39.368122950861064</v>
      </c>
      <c r="Q70">
        <f t="shared" si="5"/>
        <v>0.32827555915269047</v>
      </c>
      <c r="R70">
        <v>1026</v>
      </c>
    </row>
    <row r="71" spans="1:18">
      <c r="A71">
        <f t="shared" si="6"/>
        <v>43</v>
      </c>
      <c r="B71">
        <f t="shared" si="7"/>
        <v>8397129.4440023359</v>
      </c>
      <c r="C71">
        <f t="shared" si="8"/>
        <v>560.75162865581888</v>
      </c>
      <c r="D71">
        <f t="shared" si="0"/>
        <v>611.30439945517071</v>
      </c>
      <c r="E71">
        <f t="shared" si="9"/>
        <v>50.552770799351862</v>
      </c>
      <c r="F71">
        <f xml:space="preserve"> SUM(K$28:K71)</f>
        <v>0</v>
      </c>
      <c r="G71">
        <f xml:space="preserve"> SUM(I$28:I71)</f>
        <v>0</v>
      </c>
      <c r="H71">
        <f t="shared" si="10"/>
        <v>3.5518834500389116</v>
      </c>
      <c r="L71">
        <f t="shared" si="11"/>
        <v>425.95612274388378</v>
      </c>
      <c r="M71">
        <f t="shared" si="1"/>
        <v>-104.7717008197543</v>
      </c>
      <c r="N71">
        <f t="shared" si="2"/>
        <v>5.0533470177451161</v>
      </c>
      <c r="O71">
        <f t="shared" si="3"/>
        <v>56.053753840925587</v>
      </c>
      <c r="P71">
        <f t="shared" si="4"/>
        <v>43.303508741088251</v>
      </c>
      <c r="Q71">
        <f t="shared" si="5"/>
        <v>0.36109121999537042</v>
      </c>
      <c r="R71">
        <v>918</v>
      </c>
    </row>
    <row r="72" spans="1:18">
      <c r="A72">
        <f t="shared" si="6"/>
        <v>44</v>
      </c>
      <c r="B72">
        <f t="shared" si="7"/>
        <v>8397024.6723015159</v>
      </c>
      <c r="C72">
        <f t="shared" si="8"/>
        <v>616.80538249674441</v>
      </c>
      <c r="D72">
        <f t="shared" si="0"/>
        <v>672.41150031384143</v>
      </c>
      <c r="E72">
        <f t="shared" si="9"/>
        <v>55.60611781709698</v>
      </c>
      <c r="F72">
        <f xml:space="preserve"> SUM(K$28:K72)</f>
        <v>0</v>
      </c>
      <c r="G72">
        <f xml:space="preserve"> SUM(I$28:I72)</f>
        <v>0</v>
      </c>
      <c r="H72">
        <f t="shared" si="10"/>
        <v>3.912974670034282</v>
      </c>
      <c r="L72">
        <f t="shared" si="11"/>
        <v>469.25963148497203</v>
      </c>
      <c r="M72">
        <f t="shared" si="1"/>
        <v>-115.24343288638998</v>
      </c>
      <c r="N72">
        <f t="shared" si="2"/>
        <v>5.5583698759441278</v>
      </c>
      <c r="O72">
        <f t="shared" si="3"/>
        <v>61.65567013088576</v>
      </c>
      <c r="P72">
        <f t="shared" si="4"/>
        <v>47.632206323723693</v>
      </c>
      <c r="Q72">
        <f t="shared" si="5"/>
        <v>0.397186555836407</v>
      </c>
      <c r="R72">
        <v>726</v>
      </c>
    </row>
    <row r="73" spans="1:18">
      <c r="A73">
        <f t="shared" si="6"/>
        <v>45</v>
      </c>
      <c r="B73">
        <f t="shared" si="7"/>
        <v>8396909.428868629</v>
      </c>
      <c r="C73">
        <f t="shared" si="8"/>
        <v>678.46105262763012</v>
      </c>
      <c r="D73">
        <f t="shared" si="0"/>
        <v>739.62554032067123</v>
      </c>
      <c r="E73">
        <f t="shared" si="9"/>
        <v>61.16448769304111</v>
      </c>
      <c r="F73">
        <f xml:space="preserve"> SUM(K$28:K73)</f>
        <v>0</v>
      </c>
      <c r="G73">
        <f xml:space="preserve"> SUM(I$28:I73)</f>
        <v>0</v>
      </c>
      <c r="H73">
        <f t="shared" si="10"/>
        <v>4.3101612258706892</v>
      </c>
      <c r="L73">
        <f t="shared" si="11"/>
        <v>516.89183780869575</v>
      </c>
      <c r="M73">
        <f t="shared" si="1"/>
        <v>-126.76139009781502</v>
      </c>
      <c r="N73">
        <f t="shared" si="2"/>
        <v>6.1138388930487144</v>
      </c>
      <c r="O73">
        <f t="shared" si="3"/>
        <v>67.817155467575503</v>
      </c>
      <c r="P73">
        <f t="shared" si="4"/>
        <v>52.39350653938336</v>
      </c>
      <c r="Q73">
        <f t="shared" si="5"/>
        <v>0.43688919780743651</v>
      </c>
      <c r="R73">
        <v>552</v>
      </c>
    </row>
    <row r="74" spans="1:18">
      <c r="A74">
        <f t="shared" si="6"/>
        <v>46</v>
      </c>
      <c r="B74">
        <f t="shared" si="7"/>
        <v>8396782.6674785316</v>
      </c>
      <c r="C74">
        <f t="shared" si="8"/>
        <v>746.27820809520563</v>
      </c>
      <c r="D74">
        <f t="shared" si="0"/>
        <v>813.55653468129549</v>
      </c>
      <c r="E74">
        <f t="shared" si="9"/>
        <v>67.278326586089818</v>
      </c>
      <c r="F74">
        <f xml:space="preserve"> SUM(K$28:K74)</f>
        <v>0</v>
      </c>
      <c r="G74">
        <f xml:space="preserve"> SUM(I$28:I74)</f>
        <v>0</v>
      </c>
      <c r="H74">
        <f t="shared" si="10"/>
        <v>4.7470504236781252</v>
      </c>
      <c r="L74">
        <f t="shared" si="11"/>
        <v>569.28534434807909</v>
      </c>
      <c r="M74">
        <f t="shared" si="1"/>
        <v>-139.4300153302427</v>
      </c>
      <c r="N74">
        <f t="shared" si="2"/>
        <v>6.7247878385481723</v>
      </c>
      <c r="O74">
        <f t="shared" si="3"/>
        <v>74.59404644303055</v>
      </c>
      <c r="P74">
        <f t="shared" si="4"/>
        <v>57.630621573049027</v>
      </c>
      <c r="Q74">
        <f t="shared" si="5"/>
        <v>0.48055947561492723</v>
      </c>
      <c r="R74">
        <v>575</v>
      </c>
    </row>
    <row r="75" spans="1:18">
      <c r="A75">
        <f t="shared" si="6"/>
        <v>47</v>
      </c>
      <c r="B75">
        <f t="shared" si="7"/>
        <v>8396643.2374632005</v>
      </c>
      <c r="C75">
        <f t="shared" si="8"/>
        <v>820.87225453823612</v>
      </c>
      <c r="D75">
        <f t="shared" si="0"/>
        <v>894.87536896287406</v>
      </c>
      <c r="E75">
        <f t="shared" si="9"/>
        <v>74.003114424637985</v>
      </c>
      <c r="F75">
        <f xml:space="preserve"> SUM(K$28:K75)</f>
        <v>0</v>
      </c>
      <c r="G75">
        <f xml:space="preserve"> SUM(I$28:I75)</f>
        <v>0</v>
      </c>
      <c r="H75">
        <f t="shared" si="10"/>
        <v>5.2276098992930526</v>
      </c>
      <c r="L75">
        <f t="shared" si="11"/>
        <v>626.91596592112808</v>
      </c>
      <c r="M75">
        <f t="shared" si="1"/>
        <v>-153.36415998859391</v>
      </c>
      <c r="N75">
        <f t="shared" si="2"/>
        <v>7.3967516764845307</v>
      </c>
      <c r="O75">
        <f t="shared" si="3"/>
        <v>82.047739100475525</v>
      </c>
      <c r="P75">
        <f t="shared" si="4"/>
        <v>63.391075537172163</v>
      </c>
      <c r="Q75">
        <f t="shared" si="5"/>
        <v>0.52859367446169991</v>
      </c>
      <c r="R75">
        <v>365</v>
      </c>
    </row>
    <row r="76" spans="1:18">
      <c r="A76">
        <f t="shared" si="6"/>
        <v>48</v>
      </c>
      <c r="B76">
        <f t="shared" si="7"/>
        <v>8396489.8733032122</v>
      </c>
      <c r="C76">
        <f t="shared" si="8"/>
        <v>902.91999363871162</v>
      </c>
      <c r="D76">
        <f t="shared" si="0"/>
        <v>984.3198597398341</v>
      </c>
      <c r="E76">
        <f t="shared" si="9"/>
        <v>81.399866101122512</v>
      </c>
      <c r="F76">
        <f xml:space="preserve"> SUM(K$28:K76)</f>
        <v>0</v>
      </c>
      <c r="G76">
        <f xml:space="preserve"> SUM(I$28:I76)</f>
        <v>0</v>
      </c>
      <c r="H76">
        <f t="shared" si="10"/>
        <v>5.7562035737547523</v>
      </c>
      <c r="L76">
        <f t="shared" si="11"/>
        <v>690.3070414583002</v>
      </c>
      <c r="M76">
        <f t="shared" si="1"/>
        <v>-168.69011755270364</v>
      </c>
      <c r="N76">
        <f t="shared" si="2"/>
        <v>8.135816236557261</v>
      </c>
      <c r="O76">
        <f t="shared" si="3"/>
        <v>90.245739906158235</v>
      </c>
      <c r="P76">
        <f t="shared" si="4"/>
        <v>69.727133794980134</v>
      </c>
      <c r="Q76">
        <f t="shared" si="5"/>
        <v>0.58142761500801787</v>
      </c>
      <c r="R76">
        <v>362</v>
      </c>
    </row>
    <row r="77" spans="1:18">
      <c r="A77">
        <f t="shared" si="6"/>
        <v>49</v>
      </c>
      <c r="B77">
        <f t="shared" si="7"/>
        <v>8396321.1831856593</v>
      </c>
      <c r="C77">
        <f t="shared" si="8"/>
        <v>993.16573354486991</v>
      </c>
      <c r="D77">
        <f t="shared" si="0"/>
        <v>1082.7014158825498</v>
      </c>
      <c r="E77">
        <f t="shared" si="9"/>
        <v>89.535682337679773</v>
      </c>
      <c r="F77">
        <f xml:space="preserve"> SUM(K$28:K77)</f>
        <v>0</v>
      </c>
      <c r="G77">
        <f xml:space="preserve"> SUM(I$28:I77)</f>
        <v>0</v>
      </c>
      <c r="H77">
        <f t="shared" si="10"/>
        <v>6.3376311887627699</v>
      </c>
      <c r="L77">
        <f t="shared" si="11"/>
        <v>760.0341752532803</v>
      </c>
      <c r="M77">
        <f t="shared" si="1"/>
        <v>-185.5467589659944</v>
      </c>
      <c r="N77">
        <f t="shared" si="2"/>
        <v>8.9486727593136113</v>
      </c>
      <c r="O77">
        <f t="shared" si="3"/>
        <v>99.262270786498718</v>
      </c>
      <c r="P77">
        <f t="shared" si="4"/>
        <v>76.696274832055821</v>
      </c>
      <c r="Q77">
        <f t="shared" si="5"/>
        <v>0.63954058812628412</v>
      </c>
      <c r="R77">
        <v>381</v>
      </c>
    </row>
    <row r="78" spans="1:18">
      <c r="A78">
        <f t="shared" si="6"/>
        <v>50</v>
      </c>
      <c r="B78">
        <f t="shared" si="7"/>
        <v>8396135.6364266928</v>
      </c>
      <c r="C78">
        <f t="shared" si="8"/>
        <v>1092.4280043313686</v>
      </c>
      <c r="D78">
        <f t="shared" si="0"/>
        <v>1190.9123594283619</v>
      </c>
      <c r="E78">
        <f t="shared" si="9"/>
        <v>98.484355096993383</v>
      </c>
      <c r="F78">
        <f xml:space="preserve"> SUM(K$28:K78)</f>
        <v>0</v>
      </c>
      <c r="G78">
        <f xml:space="preserve"> SUM(I$28:I78)</f>
        <v>0</v>
      </c>
      <c r="H78">
        <f t="shared" si="10"/>
        <v>6.9771717768890538</v>
      </c>
      <c r="L78">
        <f t="shared" si="11"/>
        <v>836.73045008533609</v>
      </c>
      <c r="M78">
        <f t="shared" si="1"/>
        <v>-204.08677973617534</v>
      </c>
      <c r="N78">
        <f t="shared" si="2"/>
        <v>9.8426777834540946</v>
      </c>
      <c r="O78">
        <f t="shared" si="3"/>
        <v>109.17893342212396</v>
      </c>
      <c r="P78">
        <f t="shared" si="4"/>
        <v>84.361708851333049</v>
      </c>
      <c r="Q78">
        <f t="shared" si="5"/>
        <v>0.70345967926423847</v>
      </c>
      <c r="R78">
        <v>327</v>
      </c>
    </row>
    <row r="79" spans="1:18">
      <c r="A79">
        <f t="shared" si="6"/>
        <v>51</v>
      </c>
      <c r="B79">
        <f t="shared" si="7"/>
        <v>8395931.5496469568</v>
      </c>
      <c r="C79">
        <f t="shared" si="8"/>
        <v>1201.6069377534925</v>
      </c>
      <c r="D79">
        <f t="shared" si="0"/>
        <v>1309.9339706339399</v>
      </c>
      <c r="E79">
        <f t="shared" si="9"/>
        <v>108.32703288044748</v>
      </c>
      <c r="F79">
        <f xml:space="preserve"> SUM(K$28:K79)</f>
        <v>0</v>
      </c>
      <c r="G79">
        <f xml:space="preserve"> SUM(I$28:I79)</f>
        <v>0</v>
      </c>
      <c r="H79">
        <f t="shared" si="10"/>
        <v>7.680631456153292</v>
      </c>
      <c r="L79">
        <f t="shared" si="11"/>
        <v>921.09215893666919</v>
      </c>
      <c r="M79">
        <f t="shared" si="1"/>
        <v>-224.4780695388867</v>
      </c>
      <c r="N79">
        <f t="shared" si="2"/>
        <v>10.825918886045471</v>
      </c>
      <c r="O79">
        <f t="shared" si="3"/>
        <v>120.0854384647027</v>
      </c>
      <c r="P79">
        <f t="shared" si="4"/>
        <v>92.792947667563936</v>
      </c>
      <c r="Q79">
        <f t="shared" si="5"/>
        <v>0.77376452057462486</v>
      </c>
      <c r="R79">
        <v>159</v>
      </c>
    </row>
    <row r="80" spans="1:18">
      <c r="A80">
        <f t="shared" si="6"/>
        <v>52</v>
      </c>
      <c r="B80">
        <f t="shared" si="7"/>
        <v>8395707.0715774186</v>
      </c>
      <c r="C80">
        <f t="shared" si="8"/>
        <v>1321.6923762181952</v>
      </c>
      <c r="D80">
        <f t="shared" si="0"/>
        <v>1440.8453279846881</v>
      </c>
      <c r="E80">
        <f t="shared" si="9"/>
        <v>119.15295176649295</v>
      </c>
      <c r="F80">
        <f xml:space="preserve"> SUM(K$28:K80)</f>
        <v>0</v>
      </c>
      <c r="G80">
        <f xml:space="preserve"> SUM(I$28:I80)</f>
        <v>0</v>
      </c>
      <c r="H80">
        <f t="shared" si="10"/>
        <v>8.4543959767279162</v>
      </c>
      <c r="J80" s="6"/>
      <c r="L80">
        <f t="shared" si="11"/>
        <v>1013.8851066042331</v>
      </c>
      <c r="M80">
        <f t="shared" si="1"/>
        <v>-246.90521611505446</v>
      </c>
      <c r="N80">
        <f t="shared" si="2"/>
        <v>11.907286832632019</v>
      </c>
      <c r="O80">
        <f t="shared" si="3"/>
        <v>132.08040585494473</v>
      </c>
      <c r="P80">
        <f t="shared" si="4"/>
        <v>102.06643091485991</v>
      </c>
      <c r="Q80">
        <f t="shared" si="5"/>
        <v>0.85109251261780683</v>
      </c>
    </row>
    <row r="81" spans="1:17">
      <c r="A81">
        <f t="shared" si="6"/>
        <v>53</v>
      </c>
      <c r="B81">
        <f t="shared" si="7"/>
        <v>8395460.166361304</v>
      </c>
      <c r="C81">
        <f t="shared" si="8"/>
        <v>1453.77278207314</v>
      </c>
      <c r="D81">
        <f t="shared" si="0"/>
        <v>1584.8330206722649</v>
      </c>
      <c r="E81">
        <f t="shared" si="9"/>
        <v>131.06023859912497</v>
      </c>
      <c r="F81">
        <f xml:space="preserve"> SUM(K$28:K81)</f>
        <v>0</v>
      </c>
      <c r="G81">
        <f xml:space="preserve"> SUM(I$28:I81)</f>
        <v>0</v>
      </c>
      <c r="H81">
        <f t="shared" si="10"/>
        <v>9.3054884893457235</v>
      </c>
      <c r="J81" s="6"/>
      <c r="L81">
        <f t="shared" si="11"/>
        <v>1115.9515375190931</v>
      </c>
      <c r="M81">
        <f t="shared" si="1"/>
        <v>-271.57115633605486</v>
      </c>
      <c r="N81">
        <f t="shared" si="2"/>
        <v>13.096554744039066</v>
      </c>
      <c r="O81">
        <f t="shared" si="3"/>
        <v>145.27224297256828</v>
      </c>
      <c r="P81">
        <f t="shared" si="4"/>
        <v>112.26621405802517</v>
      </c>
      <c r="Q81">
        <f t="shared" si="5"/>
        <v>0.93614456142232128</v>
      </c>
    </row>
    <row r="82" spans="1:17">
      <c r="A82">
        <f t="shared" si="6"/>
        <v>54</v>
      </c>
      <c r="B82">
        <f t="shared" si="7"/>
        <v>8395188.595204968</v>
      </c>
      <c r="C82">
        <f t="shared" si="8"/>
        <v>1599.0450250457084</v>
      </c>
      <c r="D82">
        <f t="shared" si="0"/>
        <v>1743.2018183888724</v>
      </c>
      <c r="E82">
        <f t="shared" si="9"/>
        <v>144.15679334316403</v>
      </c>
      <c r="F82">
        <f xml:space="preserve"> SUM(K$28:K82)</f>
        <v>0</v>
      </c>
      <c r="G82">
        <f xml:space="preserve"> SUM(I$28:I82)</f>
        <v>0</v>
      </c>
      <c r="H82">
        <f t="shared" si="10"/>
        <v>10.241633050768044</v>
      </c>
      <c r="J82" s="6"/>
      <c r="L82">
        <f t="shared" si="11"/>
        <v>1228.2177515771182</v>
      </c>
      <c r="M82">
        <f t="shared" si="1"/>
        <v>-298.69898848255048</v>
      </c>
      <c r="N82">
        <f t="shared" si="2"/>
        <v>14.404464940220823</v>
      </c>
      <c r="O82">
        <f t="shared" si="3"/>
        <v>159.78010794312445</v>
      </c>
      <c r="P82">
        <f t="shared" si="4"/>
        <v>123.48472421818256</v>
      </c>
      <c r="Q82">
        <f t="shared" si="5"/>
        <v>1.0296913810226003</v>
      </c>
    </row>
    <row r="83" spans="1:17">
      <c r="A83">
        <f t="shared" si="6"/>
        <v>55</v>
      </c>
      <c r="B83">
        <f t="shared" si="7"/>
        <v>8394889.8962164856</v>
      </c>
      <c r="C83">
        <f t="shared" si="8"/>
        <v>1758.8251329888328</v>
      </c>
      <c r="D83">
        <f t="shared" si="0"/>
        <v>1917.3863912722177</v>
      </c>
      <c r="E83">
        <f t="shared" si="9"/>
        <v>158.56125828338486</v>
      </c>
      <c r="F83">
        <f xml:space="preserve"> SUM(K$28:K83)</f>
        <v>0</v>
      </c>
      <c r="G83">
        <f xml:space="preserve"> SUM(I$28:I83)</f>
        <v>0</v>
      </c>
      <c r="H83">
        <f t="shared" si="10"/>
        <v>11.271324431790644</v>
      </c>
      <c r="L83">
        <f t="shared" si="11"/>
        <v>1351.7024757953006</v>
      </c>
      <c r="M83">
        <f t="shared" si="1"/>
        <v>-328.53396104776004</v>
      </c>
      <c r="N83">
        <f t="shared" si="2"/>
        <v>15.842824178939628</v>
      </c>
      <c r="O83">
        <f t="shared" si="3"/>
        <v>175.73496606366206</v>
      </c>
      <c r="P83">
        <f t="shared" si="4"/>
        <v>135.82359038884852</v>
      </c>
      <c r="Q83">
        <f t="shared" si="5"/>
        <v>1.1325804163098918</v>
      </c>
    </row>
    <row r="84" spans="1:17">
      <c r="A84">
        <f t="shared" si="6"/>
        <v>56</v>
      </c>
      <c r="B84">
        <f t="shared" si="7"/>
        <v>8394561.3622554373</v>
      </c>
      <c r="C84">
        <f t="shared" si="8"/>
        <v>1934.5600990524949</v>
      </c>
      <c r="D84">
        <f t="shared" si="0"/>
        <v>2108.9641815148193</v>
      </c>
      <c r="E84">
        <f t="shared" si="9"/>
        <v>174.40408246232448</v>
      </c>
      <c r="F84">
        <f xml:space="preserve"> SUM(K$28:K84)</f>
        <v>0</v>
      </c>
      <c r="G84">
        <f xml:space="preserve"> SUM(I$28:I84)</f>
        <v>0</v>
      </c>
      <c r="H84">
        <f t="shared" si="10"/>
        <v>12.403904848100536</v>
      </c>
      <c r="L84">
        <f t="shared" si="11"/>
        <v>1487.5260661841492</v>
      </c>
      <c r="M84">
        <f t="shared" si="1"/>
        <v>-361.34565473831844</v>
      </c>
      <c r="N84">
        <f t="shared" si="2"/>
        <v>17.424608068458433</v>
      </c>
      <c r="O84">
        <f t="shared" si="3"/>
        <v>193.28074799023008</v>
      </c>
      <c r="P84">
        <f t="shared" si="4"/>
        <v>149.3945552334705</v>
      </c>
      <c r="Q84">
        <f t="shared" si="5"/>
        <v>1.2457434461594605</v>
      </c>
    </row>
    <row r="85" spans="1:17">
      <c r="A85">
        <f t="shared" si="6"/>
        <v>57</v>
      </c>
      <c r="B85">
        <f t="shared" si="7"/>
        <v>8394200.0166006982</v>
      </c>
      <c r="C85">
        <f t="shared" si="8"/>
        <v>2127.8408470427248</v>
      </c>
      <c r="D85">
        <f t="shared" si="0"/>
        <v>2319.6695375735076</v>
      </c>
      <c r="E85">
        <f t="shared" si="9"/>
        <v>191.82869053078292</v>
      </c>
      <c r="F85">
        <f xml:space="preserve"> SUM(K$28:K85)</f>
        <v>0</v>
      </c>
      <c r="G85">
        <f xml:space="preserve"> SUM(I$28:I85)</f>
        <v>0</v>
      </c>
      <c r="H85">
        <f t="shared" si="10"/>
        <v>13.649648294259997</v>
      </c>
      <c r="L85">
        <f t="shared" si="11"/>
        <v>1636.9206214176197</v>
      </c>
      <c r="M85">
        <f t="shared" si="1"/>
        <v>-397.43037580952165</v>
      </c>
      <c r="N85">
        <f t="shared" si="2"/>
        <v>19.164075498810455</v>
      </c>
      <c r="O85">
        <f t="shared" si="3"/>
        <v>212.57561905546063</v>
      </c>
      <c r="P85">
        <f t="shared" si="4"/>
        <v>164.3204763228878</v>
      </c>
      <c r="Q85">
        <f t="shared" si="5"/>
        <v>1.3702049323627352</v>
      </c>
    </row>
    <row r="86" spans="1:17">
      <c r="A86">
        <f t="shared" si="6"/>
        <v>58</v>
      </c>
      <c r="B86">
        <f t="shared" si="7"/>
        <v>8393802.5862248894</v>
      </c>
      <c r="C86">
        <f t="shared" si="8"/>
        <v>2340.4164660981855</v>
      </c>
      <c r="D86">
        <f t="shared" si="0"/>
        <v>2551.409232127779</v>
      </c>
      <c r="E86">
        <f t="shared" si="9"/>
        <v>210.99276602959338</v>
      </c>
      <c r="F86">
        <f xml:space="preserve"> SUM(K$28:K86)</f>
        <v>0</v>
      </c>
      <c r="G86">
        <f xml:space="preserve"> SUM(I$28:I86)</f>
        <v>0</v>
      </c>
      <c r="H86">
        <f t="shared" si="10"/>
        <v>15.019853226622732</v>
      </c>
      <c r="L86">
        <f t="shared" si="11"/>
        <v>1801.2410977405075</v>
      </c>
      <c r="M86">
        <f t="shared" si="1"/>
        <v>-437.11378043955324</v>
      </c>
      <c r="N86">
        <f t="shared" si="2"/>
        <v>21.076894005535614</v>
      </c>
      <c r="O86">
        <f t="shared" si="3"/>
        <v>233.79336985346202</v>
      </c>
      <c r="P86">
        <f t="shared" si="4"/>
        <v>180.73642539462998</v>
      </c>
      <c r="Q86">
        <f t="shared" si="5"/>
        <v>1.507091185925667</v>
      </c>
    </row>
    <row r="87" spans="1:17">
      <c r="A87">
        <f t="shared" si="6"/>
        <v>59</v>
      </c>
      <c r="B87">
        <f t="shared" si="7"/>
        <v>8393365.4724444505</v>
      </c>
      <c r="C87">
        <f t="shared" si="8"/>
        <v>2574.2098359516476</v>
      </c>
      <c r="D87">
        <f t="shared" si="0"/>
        <v>2806.2794959867765</v>
      </c>
      <c r="E87">
        <f t="shared" si="9"/>
        <v>232.069660035129</v>
      </c>
      <c r="F87">
        <f xml:space="preserve"> SUM(K$28:K87)</f>
        <v>0</v>
      </c>
      <c r="G87">
        <f xml:space="preserve"> SUM(I$28:I87)</f>
        <v>0</v>
      </c>
      <c r="H87">
        <f t="shared" si="10"/>
        <v>16.526944412548399</v>
      </c>
      <c r="L87">
        <f t="shared" si="11"/>
        <v>1981.9775231351375</v>
      </c>
      <c r="M87">
        <f t="shared" si="1"/>
        <v>-480.75375152098161</v>
      </c>
      <c r="N87">
        <f t="shared" si="2"/>
        <v>23.180277052904323</v>
      </c>
      <c r="O87">
        <f t="shared" si="3"/>
        <v>257.12493904045039</v>
      </c>
      <c r="P87">
        <f t="shared" si="4"/>
        <v>198.79089499880453</v>
      </c>
      <c r="Q87">
        <f t="shared" si="5"/>
        <v>1.6576404288223501</v>
      </c>
    </row>
    <row r="88" spans="1:17">
      <c r="A88">
        <f t="shared" si="6"/>
        <v>60</v>
      </c>
      <c r="B88">
        <f t="shared" si="7"/>
        <v>8392884.7186929304</v>
      </c>
      <c r="C88">
        <f t="shared" si="8"/>
        <v>2831.3347749920981</v>
      </c>
      <c r="D88">
        <f t="shared" si="0"/>
        <v>3086.5847120801313</v>
      </c>
      <c r="E88">
        <f t="shared" si="9"/>
        <v>255.24993708803333</v>
      </c>
      <c r="F88">
        <f xml:space="preserve"> SUM(K$28:K88)</f>
        <v>0</v>
      </c>
      <c r="G88">
        <f xml:space="preserve"> SUM(I$28:I88)</f>
        <v>0</v>
      </c>
      <c r="H88">
        <f t="shared" si="10"/>
        <v>18.18458484137075</v>
      </c>
      <c r="L88">
        <f t="shared" si="11"/>
        <v>2180.7684181339419</v>
      </c>
      <c r="M88">
        <f t="shared" si="1"/>
        <v>-528.7435510275418</v>
      </c>
      <c r="N88">
        <f t="shared" si="2"/>
        <v>25.493134300324666</v>
      </c>
      <c r="O88">
        <f t="shared" si="3"/>
        <v>282.78008015006492</v>
      </c>
      <c r="P88">
        <f t="shared" si="4"/>
        <v>218.64712274080915</v>
      </c>
      <c r="Q88">
        <f t="shared" si="5"/>
        <v>1.8232138363430952</v>
      </c>
    </row>
    <row r="89" spans="1:17">
      <c r="A89">
        <f t="shared" si="6"/>
        <v>61</v>
      </c>
      <c r="B89">
        <f t="shared" si="7"/>
        <v>8392355.9751419034</v>
      </c>
      <c r="C89">
        <f t="shared" si="8"/>
        <v>3114.1148551421629</v>
      </c>
      <c r="D89">
        <f t="shared" si="0"/>
        <v>3394.8579265305207</v>
      </c>
      <c r="E89">
        <f t="shared" si="9"/>
        <v>280.74307138835798</v>
      </c>
      <c r="F89">
        <f xml:space="preserve"> SUM(K$28:K89)</f>
        <v>0</v>
      </c>
      <c r="G89">
        <f xml:space="preserve"> SUM(I$28:I89)</f>
        <v>0</v>
      </c>
      <c r="H89">
        <f t="shared" si="10"/>
        <v>20.007798677713843</v>
      </c>
      <c r="L89">
        <f t="shared" si="11"/>
        <v>2399.4155408747511</v>
      </c>
      <c r="M89">
        <f t="shared" si="1"/>
        <v>-581.51527299800182</v>
      </c>
      <c r="N89">
        <f t="shared" si="2"/>
        <v>28.036235995433501</v>
      </c>
      <c r="O89">
        <f t="shared" si="3"/>
        <v>310.98918510753111</v>
      </c>
      <c r="P89">
        <f t="shared" si="4"/>
        <v>240.48454424226321</v>
      </c>
      <c r="Q89">
        <f t="shared" si="5"/>
        <v>2.0053076527739857</v>
      </c>
    </row>
    <row r="90" spans="1:17">
      <c r="A90">
        <f t="shared" si="6"/>
        <v>62</v>
      </c>
      <c r="B90">
        <f t="shared" si="7"/>
        <v>8391774.4598689061</v>
      </c>
      <c r="C90">
        <f t="shared" si="8"/>
        <v>3425.1040402496942</v>
      </c>
      <c r="D90">
        <f t="shared" si="0"/>
        <v>3733.8833476334858</v>
      </c>
      <c r="E90">
        <f t="shared" si="9"/>
        <v>308.77930738379149</v>
      </c>
      <c r="F90">
        <f xml:space="preserve"> SUM(K$28:K90)</f>
        <v>0</v>
      </c>
      <c r="G90">
        <f xml:space="preserve"> SUM(I$28:I90)</f>
        <v>0</v>
      </c>
      <c r="H90">
        <f t="shared" si="10"/>
        <v>22.01310633048783</v>
      </c>
      <c r="L90">
        <f t="shared" si="11"/>
        <v>2639.9000851170144</v>
      </c>
      <c r="M90">
        <f t="shared" si="1"/>
        <v>-639.54362416207027</v>
      </c>
      <c r="N90">
        <f t="shared" si="2"/>
        <v>30.832392719693537</v>
      </c>
      <c r="O90">
        <f t="shared" si="3"/>
        <v>342.005278039985</v>
      </c>
      <c r="P90">
        <f t="shared" si="4"/>
        <v>264.50038692107904</v>
      </c>
      <c r="Q90">
        <f t="shared" si="5"/>
        <v>2.2055664813127964</v>
      </c>
    </row>
    <row r="91" spans="1:17">
      <c r="A91">
        <f t="shared" si="6"/>
        <v>63</v>
      </c>
      <c r="B91">
        <f t="shared" si="7"/>
        <v>8391134.9162447434</v>
      </c>
      <c r="C91">
        <f t="shared" si="8"/>
        <v>3767.1093182896793</v>
      </c>
      <c r="D91">
        <f t="shared" si="0"/>
        <v>4106.7210183931647</v>
      </c>
      <c r="E91">
        <f t="shared" si="9"/>
        <v>339.61170010348502</v>
      </c>
      <c r="F91">
        <f xml:space="preserve"> SUM(K$28:K91)</f>
        <v>0</v>
      </c>
      <c r="G91">
        <f xml:space="preserve"> SUM(I$28:I91)</f>
        <v>0</v>
      </c>
      <c r="H91">
        <f t="shared" si="10"/>
        <v>24.218672811800626</v>
      </c>
      <c r="L91">
        <f t="shared" si="11"/>
        <v>2904.4004720380935</v>
      </c>
      <c r="M91">
        <f t="shared" si="1"/>
        <v>-703.35006130760587</v>
      </c>
      <c r="N91">
        <f t="shared" si="2"/>
        <v>33.906651796297609</v>
      </c>
      <c r="O91">
        <f t="shared" si="3"/>
        <v>376.10619391179648</v>
      </c>
      <c r="P91">
        <f t="shared" si="4"/>
        <v>290.91141774162969</v>
      </c>
      <c r="Q91">
        <f t="shared" si="5"/>
        <v>2.4257978578820358</v>
      </c>
    </row>
    <row r="92" spans="1:17">
      <c r="A92">
        <f t="shared" si="6"/>
        <v>64</v>
      </c>
      <c r="B92">
        <f t="shared" si="7"/>
        <v>8390431.5661834367</v>
      </c>
      <c r="C92">
        <f t="shared" si="8"/>
        <v>4143.2155122014756</v>
      </c>
      <c r="D92">
        <f t="shared" ref="D92:D155" si="12">E92+C92</f>
        <v>4516.7338641012584</v>
      </c>
      <c r="E92">
        <f t="shared" si="9"/>
        <v>373.5183518997826</v>
      </c>
      <c r="F92">
        <f xml:space="preserve"> SUM(K$28:K92)</f>
        <v>0</v>
      </c>
      <c r="G92">
        <f xml:space="preserve"> SUM(I$28:I92)</f>
        <v>0</v>
      </c>
      <c r="H92">
        <f t="shared" si="10"/>
        <v>26.644470669682661</v>
      </c>
      <c r="L92">
        <f t="shared" si="11"/>
        <v>3195.3118897797231</v>
      </c>
      <c r="M92">
        <f t="shared" ref="M92:M155" si="13">-B$9*B92*(E92 + C92) - B$9*B92*(B$12)*(E92+C92)</f>
        <v>-773.50731664119644</v>
      </c>
      <c r="N92">
        <f t="shared" ref="N92:N155" si="14">B$9*B92*(E92 + C92) -B$10*(E92)</f>
        <v>37.28651175465383</v>
      </c>
      <c r="O92">
        <f t="shared" ref="O92:O155" si="15">(B$12)*B$9*B92*(E92 + C92) - B$10*( C92)</f>
        <v>413.59695745073856</v>
      </c>
      <c r="P92">
        <f t="shared" ref="P92:P155" si="16">B$10*(E92)*(1- B$13) + B$10*(C92)</f>
        <v>319.95585920794855</v>
      </c>
      <c r="Q92">
        <f t="shared" ref="Q92:Q155" si="17">B$10*(E92)*B$13</f>
        <v>2.6679882278555898</v>
      </c>
    </row>
    <row r="93" spans="1:17">
      <c r="A93">
        <f t="shared" ref="A93:A156" si="18">A92+B$8</f>
        <v>65</v>
      </c>
      <c r="B93">
        <f t="shared" ref="B93:B127" si="19">B92+M92*B$8</f>
        <v>8389658.0588667952</v>
      </c>
      <c r="C93">
        <f t="shared" ref="C93:C127" si="20">C92+O92*B$8</f>
        <v>4556.8124696522145</v>
      </c>
      <c r="D93">
        <f t="shared" si="12"/>
        <v>4967.6173333066508</v>
      </c>
      <c r="E93">
        <f t="shared" ref="E93:E127" si="21">E92+N92*B$8</f>
        <v>410.80486365443642</v>
      </c>
      <c r="F93">
        <f xml:space="preserve"> SUM(K$28:K93)</f>
        <v>0</v>
      </c>
      <c r="G93">
        <f xml:space="preserve"> SUM(I$28:I93)</f>
        <v>0</v>
      </c>
      <c r="H93">
        <f t="shared" ref="H93:H127" si="22">H92+Q92*B$8</f>
        <v>29.312458897538249</v>
      </c>
      <c r="L93">
        <f t="shared" ref="L93:L127" si="23">L92+P92*B$8</f>
        <v>3515.2677489876714</v>
      </c>
      <c r="M93">
        <f t="shared" si="13"/>
        <v>-850.6443446071986</v>
      </c>
      <c r="N93">
        <f t="shared" si="14"/>
        <v>41.002156329143531</v>
      </c>
      <c r="O93">
        <f t="shared" si="15"/>
        <v>454.81237875615142</v>
      </c>
      <c r="P93">
        <f t="shared" si="16"/>
        <v>351.89548906722911</v>
      </c>
      <c r="Q93">
        <f t="shared" si="17"/>
        <v>2.9343204546745461</v>
      </c>
    </row>
    <row r="94" spans="1:17">
      <c r="A94">
        <f t="shared" si="18"/>
        <v>66</v>
      </c>
      <c r="B94">
        <f t="shared" si="19"/>
        <v>8388807.4145221878</v>
      </c>
      <c r="C94">
        <f t="shared" si="20"/>
        <v>5011.6248484083662</v>
      </c>
      <c r="D94">
        <f t="shared" si="12"/>
        <v>5463.4318683919464</v>
      </c>
      <c r="E94">
        <f t="shared" si="21"/>
        <v>451.80701998357995</v>
      </c>
      <c r="F94">
        <f xml:space="preserve"> SUM(K$28:K94)</f>
        <v>0</v>
      </c>
      <c r="G94">
        <f xml:space="preserve"> SUM(I$28:I94)</f>
        <v>0</v>
      </c>
      <c r="H94">
        <f t="shared" si="22"/>
        <v>32.246779352212798</v>
      </c>
      <c r="L94">
        <f t="shared" si="23"/>
        <v>3867.1632380549004</v>
      </c>
      <c r="M94">
        <f t="shared" si="13"/>
        <v>-935.45172587831541</v>
      </c>
      <c r="N94">
        <f t="shared" si="14"/>
        <v>45.086709550195984</v>
      </c>
      <c r="O94">
        <f t="shared" si="15"/>
        <v>500.11988287155197</v>
      </c>
      <c r="P94">
        <f t="shared" si="16"/>
        <v>387.01794045668487</v>
      </c>
      <c r="Q94">
        <f t="shared" si="17"/>
        <v>3.227192999882714</v>
      </c>
    </row>
    <row r="95" spans="1:17">
      <c r="A95">
        <f t="shared" si="18"/>
        <v>67</v>
      </c>
      <c r="B95">
        <f t="shared" si="19"/>
        <v>8387871.962796309</v>
      </c>
      <c r="C95">
        <f t="shared" si="20"/>
        <v>5511.7447312799186</v>
      </c>
      <c r="D95">
        <f t="shared" si="12"/>
        <v>6008.6384608136941</v>
      </c>
      <c r="E95">
        <f t="shared" si="21"/>
        <v>496.89372953377591</v>
      </c>
      <c r="F95">
        <f xml:space="preserve"> SUM(K$28:K95)</f>
        <v>0</v>
      </c>
      <c r="G95">
        <f xml:space="preserve"> SUM(I$28:I95)</f>
        <v>0</v>
      </c>
      <c r="H95">
        <f t="shared" si="22"/>
        <v>35.473972352095515</v>
      </c>
      <c r="L95">
        <f t="shared" si="23"/>
        <v>4254.1811785115851</v>
      </c>
      <c r="M95">
        <f t="shared" si="13"/>
        <v>-1028.6875664797935</v>
      </c>
      <c r="N95">
        <f t="shared" si="14"/>
        <v>49.576513560418611</v>
      </c>
      <c r="O95">
        <f t="shared" si="15"/>
        <v>549.92259143268257</v>
      </c>
      <c r="P95">
        <f t="shared" si="16"/>
        <v>425.63922056145117</v>
      </c>
      <c r="Q95">
        <f t="shared" si="17"/>
        <v>3.5492409252412567</v>
      </c>
    </row>
    <row r="96" spans="1:17">
      <c r="A96">
        <f t="shared" si="18"/>
        <v>68</v>
      </c>
      <c r="B96">
        <f t="shared" si="19"/>
        <v>8386843.2752298294</v>
      </c>
      <c r="C96">
        <f t="shared" si="20"/>
        <v>6061.6673227126012</v>
      </c>
      <c r="D96">
        <f t="shared" si="12"/>
        <v>6608.1375658067955</v>
      </c>
      <c r="E96">
        <f t="shared" si="21"/>
        <v>546.47024309419453</v>
      </c>
      <c r="F96">
        <f xml:space="preserve"> SUM(K$28:K96)</f>
        <v>0</v>
      </c>
      <c r="G96">
        <f xml:space="preserve"> SUM(I$28:I96)</f>
        <v>0</v>
      </c>
      <c r="H96">
        <f t="shared" si="22"/>
        <v>39.023213277336772</v>
      </c>
      <c r="L96">
        <f t="shared" si="23"/>
        <v>4679.8203990730362</v>
      </c>
      <c r="M96">
        <f t="shared" si="13"/>
        <v>-1131.1839322146584</v>
      </c>
      <c r="N96">
        <f t="shared" si="14"/>
        <v>54.511430854272412</v>
      </c>
      <c r="O96">
        <f t="shared" si="15"/>
        <v>604.6626752313291</v>
      </c>
      <c r="P96">
        <f t="shared" si="16"/>
        <v>468.10646724981257</v>
      </c>
      <c r="Q96">
        <f t="shared" si="17"/>
        <v>3.9033588792442466</v>
      </c>
    </row>
    <row r="97" spans="1:17">
      <c r="A97">
        <f t="shared" si="18"/>
        <v>69</v>
      </c>
      <c r="B97">
        <f t="shared" si="19"/>
        <v>8385712.0912976144</v>
      </c>
      <c r="C97">
        <f t="shared" si="20"/>
        <v>6666.3299979439307</v>
      </c>
      <c r="D97">
        <f t="shared" si="12"/>
        <v>7267.3116718923975</v>
      </c>
      <c r="E97">
        <f t="shared" si="21"/>
        <v>600.98167394846689</v>
      </c>
      <c r="F97">
        <f xml:space="preserve"> SUM(K$28:K97)</f>
        <v>0</v>
      </c>
      <c r="G97">
        <f xml:space="preserve"> SUM(I$28:I97)</f>
        <v>0</v>
      </c>
      <c r="H97">
        <f t="shared" si="22"/>
        <v>42.926572156581017</v>
      </c>
      <c r="L97">
        <f t="shared" si="23"/>
        <v>5147.9268663228486</v>
      </c>
      <c r="M97">
        <f t="shared" si="13"/>
        <v>-1243.8538606612969</v>
      </c>
      <c r="N97">
        <f t="shared" si="14"/>
        <v>59.935172692445398</v>
      </c>
      <c r="O97">
        <f t="shared" si="15"/>
        <v>664.82499711939454</v>
      </c>
      <c r="P97">
        <f t="shared" si="16"/>
        <v>514.80096460696791</v>
      </c>
      <c r="Q97">
        <f t="shared" si="17"/>
        <v>4.2927262424890493</v>
      </c>
    </row>
    <row r="98" spans="1:17">
      <c r="A98">
        <f t="shared" si="18"/>
        <v>70</v>
      </c>
      <c r="B98">
        <f t="shared" si="19"/>
        <v>8384468.237436953</v>
      </c>
      <c r="C98">
        <f t="shared" si="20"/>
        <v>7331.1549950633253</v>
      </c>
      <c r="D98">
        <f t="shared" si="12"/>
        <v>7992.0718417042372</v>
      </c>
      <c r="E98">
        <f t="shared" si="21"/>
        <v>660.91684664091224</v>
      </c>
      <c r="F98">
        <f xml:space="preserve"> SUM(K$28:K98)</f>
        <v>0</v>
      </c>
      <c r="G98">
        <f xml:space="preserve"> SUM(I$28:I98)</f>
        <v>0</v>
      </c>
      <c r="H98">
        <f t="shared" si="22"/>
        <v>47.21929839907007</v>
      </c>
      <c r="L98">
        <f t="shared" si="23"/>
        <v>5662.7278309298163</v>
      </c>
      <c r="M98">
        <f t="shared" si="13"/>
        <v>-1367.6989949432775</v>
      </c>
      <c r="N98">
        <f t="shared" si="14"/>
        <v>65.89565547648111</v>
      </c>
      <c r="O98">
        <f t="shared" si="15"/>
        <v>730.94106505935088</v>
      </c>
      <c r="P98">
        <f t="shared" si="16"/>
        <v>566.14143978858181</v>
      </c>
      <c r="Q98">
        <f t="shared" si="17"/>
        <v>4.7208346188636581</v>
      </c>
    </row>
    <row r="99" spans="1:17">
      <c r="A99">
        <f t="shared" si="18"/>
        <v>71</v>
      </c>
      <c r="B99">
        <f t="shared" si="19"/>
        <v>8383100.5384420101</v>
      </c>
      <c r="C99">
        <f t="shared" si="20"/>
        <v>8062.0960601226761</v>
      </c>
      <c r="D99">
        <f t="shared" si="12"/>
        <v>8788.9085622400689</v>
      </c>
      <c r="E99">
        <f t="shared" si="21"/>
        <v>726.81250211739336</v>
      </c>
      <c r="F99">
        <f xml:space="preserve"> SUM(K$28:K99)</f>
        <v>0</v>
      </c>
      <c r="G99">
        <f xml:space="preserve"> SUM(I$28:I99)</f>
        <v>0</v>
      </c>
      <c r="H99">
        <f t="shared" si="22"/>
        <v>51.940133017933725</v>
      </c>
      <c r="L99">
        <f t="shared" si="23"/>
        <v>6228.8692707183982</v>
      </c>
      <c r="M99">
        <f t="shared" si="13"/>
        <v>-1503.8178851312023</v>
      </c>
      <c r="N99">
        <f t="shared" si="14"/>
        <v>72.445386878949108</v>
      </c>
      <c r="O99">
        <f t="shared" si="15"/>
        <v>803.59331523510548</v>
      </c>
      <c r="P99">
        <f t="shared" si="16"/>
        <v>622.5876651448807</v>
      </c>
      <c r="Q99">
        <f t="shared" si="17"/>
        <v>5.1915178722670952</v>
      </c>
    </row>
    <row r="100" spans="1:17">
      <c r="A100">
        <f t="shared" si="18"/>
        <v>72</v>
      </c>
      <c r="B100">
        <f t="shared" si="19"/>
        <v>8381596.7205568785</v>
      </c>
      <c r="C100">
        <f t="shared" si="20"/>
        <v>8865.6893753577824</v>
      </c>
      <c r="D100">
        <f t="shared" si="12"/>
        <v>9664.9472643541249</v>
      </c>
      <c r="E100">
        <f t="shared" si="21"/>
        <v>799.25788899634244</v>
      </c>
      <c r="F100">
        <f xml:space="preserve"> SUM(K$28:K100)</f>
        <v>0</v>
      </c>
      <c r="G100">
        <f xml:space="preserve"> SUM(I$28:I100)</f>
        <v>0</v>
      </c>
      <c r="H100">
        <f t="shared" si="22"/>
        <v>57.131650890200817</v>
      </c>
      <c r="L100">
        <f t="shared" si="23"/>
        <v>6851.4569358632789</v>
      </c>
      <c r="M100">
        <f t="shared" si="13"/>
        <v>-1653.4150044107093</v>
      </c>
      <c r="N100">
        <f t="shared" si="14"/>
        <v>79.641883501590527</v>
      </c>
      <c r="O100">
        <f t="shared" si="15"/>
        <v>883.41974488382448</v>
      </c>
      <c r="P100">
        <f t="shared" si="16"/>
        <v>684.64439110389219</v>
      </c>
      <c r="Q100">
        <f t="shared" si="17"/>
        <v>5.708984921402446</v>
      </c>
    </row>
    <row r="101" spans="1:17">
      <c r="A101">
        <f t="shared" si="18"/>
        <v>73</v>
      </c>
      <c r="B101">
        <f t="shared" si="19"/>
        <v>8379943.3055524677</v>
      </c>
      <c r="C101">
        <f t="shared" si="20"/>
        <v>9749.1091202416064</v>
      </c>
      <c r="D101">
        <f t="shared" si="12"/>
        <v>10628.008892739539</v>
      </c>
      <c r="E101">
        <f t="shared" si="21"/>
        <v>878.89977249793299</v>
      </c>
      <c r="F101">
        <f xml:space="preserve"> SUM(K$28:K101)</f>
        <v>0</v>
      </c>
      <c r="G101">
        <f xml:space="preserve"> SUM(I$28:I101)</f>
        <v>0</v>
      </c>
      <c r="H101">
        <f t="shared" si="22"/>
        <v>62.840635811603264</v>
      </c>
      <c r="L101">
        <f t="shared" si="23"/>
        <v>7536.1013269671712</v>
      </c>
      <c r="M101">
        <f t="shared" si="13"/>
        <v>-1817.8105278940989</v>
      </c>
      <c r="N101">
        <f t="shared" si="14"/>
        <v>87.548121768742902</v>
      </c>
      <c r="O101">
        <f t="shared" si="15"/>
        <v>971.11891378681742</v>
      </c>
      <c r="P101">
        <f t="shared" si="16"/>
        <v>752.86563682069607</v>
      </c>
      <c r="Q101">
        <f t="shared" si="17"/>
        <v>6.2778555178423785</v>
      </c>
    </row>
    <row r="102" spans="1:17">
      <c r="A102">
        <f t="shared" si="18"/>
        <v>74</v>
      </c>
      <c r="B102">
        <f t="shared" si="19"/>
        <v>8378125.495024574</v>
      </c>
      <c r="C102">
        <f t="shared" si="20"/>
        <v>10720.228034028423</v>
      </c>
      <c r="D102">
        <f t="shared" si="12"/>
        <v>11686.675928295099</v>
      </c>
      <c r="E102">
        <f t="shared" si="21"/>
        <v>966.44789426667592</v>
      </c>
      <c r="F102">
        <f xml:space="preserve"> SUM(K$28:K102)</f>
        <v>0</v>
      </c>
      <c r="G102">
        <f xml:space="preserve"> SUM(I$28:I102)</f>
        <v>0</v>
      </c>
      <c r="H102">
        <f t="shared" si="22"/>
        <v>69.118491329445646</v>
      </c>
      <c r="L102">
        <f t="shared" si="23"/>
        <v>8288.9669637878669</v>
      </c>
      <c r="M102">
        <f t="shared" si="13"/>
        <v>-1998.4509219860695</v>
      </c>
      <c r="N102">
        <f t="shared" si="14"/>
        <v>96.233023644128338</v>
      </c>
      <c r="O102">
        <f t="shared" si="15"/>
        <v>1067.4553320351483</v>
      </c>
      <c r="P102">
        <f t="shared" si="16"/>
        <v>827.85936706203086</v>
      </c>
      <c r="Q102">
        <f t="shared" si="17"/>
        <v>6.9031992447619706</v>
      </c>
    </row>
    <row r="103" spans="1:17">
      <c r="A103">
        <f t="shared" si="18"/>
        <v>75</v>
      </c>
      <c r="B103">
        <f t="shared" si="19"/>
        <v>8376127.0441025877</v>
      </c>
      <c r="C103">
        <f t="shared" si="20"/>
        <v>11787.683366063571</v>
      </c>
      <c r="D103">
        <f t="shared" si="12"/>
        <v>12850.364283974375</v>
      </c>
      <c r="E103">
        <f t="shared" si="21"/>
        <v>1062.6809179108043</v>
      </c>
      <c r="F103">
        <f xml:space="preserve"> SUM(K$28:K103)</f>
        <v>0</v>
      </c>
      <c r="G103">
        <f xml:space="preserve"> SUM(I$28:I103)</f>
        <v>0</v>
      </c>
      <c r="H103">
        <f t="shared" si="22"/>
        <v>76.021690574207611</v>
      </c>
      <c r="L103">
        <f t="shared" si="23"/>
        <v>9116.8263308498972</v>
      </c>
      <c r="M103">
        <f t="shared" si="13"/>
        <v>-2196.9203913166752</v>
      </c>
      <c r="N103">
        <f t="shared" si="14"/>
        <v>105.77197857144417</v>
      </c>
      <c r="O103">
        <f t="shared" si="15"/>
        <v>1173.2652496042047</v>
      </c>
      <c r="P103">
        <f t="shared" si="16"/>
        <v>910.29258515594961</v>
      </c>
      <c r="Q103">
        <f t="shared" si="17"/>
        <v>7.5905779850771742</v>
      </c>
    </row>
    <row r="104" spans="1:17">
      <c r="A104">
        <f t="shared" si="18"/>
        <v>76</v>
      </c>
      <c r="B104">
        <f t="shared" si="19"/>
        <v>8373930.1237112712</v>
      </c>
      <c r="C104">
        <f t="shared" si="20"/>
        <v>12960.948615667776</v>
      </c>
      <c r="D104">
        <f t="shared" si="12"/>
        <v>14129.401512150023</v>
      </c>
      <c r="E104">
        <f t="shared" si="21"/>
        <v>1168.4528964822484</v>
      </c>
      <c r="F104">
        <f xml:space="preserve"> SUM(K$28:K104)</f>
        <v>0</v>
      </c>
      <c r="G104">
        <f xml:space="preserve"> SUM(I$28:I104)</f>
        <v>0</v>
      </c>
      <c r="H104">
        <f t="shared" si="22"/>
        <v>83.612268559284786</v>
      </c>
      <c r="L104">
        <f t="shared" si="23"/>
        <v>10027.118916005847</v>
      </c>
      <c r="M104">
        <f t="shared" si="13"/>
        <v>-2414.9532281585493</v>
      </c>
      <c r="N104">
        <f t="shared" si="14"/>
        <v>116.24740276582692</v>
      </c>
      <c r="O104">
        <f t="shared" si="15"/>
        <v>1289.4628602391494</v>
      </c>
      <c r="P104">
        <f t="shared" si="16"/>
        <v>1000.8968730358428</v>
      </c>
      <c r="Q104">
        <f t="shared" si="17"/>
        <v>8.3460921177303469</v>
      </c>
    </row>
    <row r="105" spans="1:17">
      <c r="A105">
        <f t="shared" si="18"/>
        <v>77</v>
      </c>
      <c r="B105">
        <f t="shared" si="19"/>
        <v>8371515.1704831123</v>
      </c>
      <c r="C105">
        <f t="shared" si="20"/>
        <v>14250.411475906925</v>
      </c>
      <c r="D105">
        <f t="shared" si="12"/>
        <v>15535.111775155001</v>
      </c>
      <c r="E105">
        <f t="shared" si="21"/>
        <v>1284.7002992480755</v>
      </c>
      <c r="F105">
        <f xml:space="preserve"> SUM(K$28:K105)</f>
        <v>0</v>
      </c>
      <c r="G105">
        <f xml:space="preserve"> SUM(I$28:I105)</f>
        <v>0</v>
      </c>
      <c r="H105">
        <f t="shared" si="22"/>
        <v>91.958360677015136</v>
      </c>
      <c r="L105">
        <f t="shared" si="23"/>
        <v>11028.01578904169</v>
      </c>
      <c r="M105">
        <f t="shared" si="13"/>
        <v>-2654.4471056253824</v>
      </c>
      <c r="N105">
        <f t="shared" si="14"/>
        <v>127.74933660338914</v>
      </c>
      <c r="O105">
        <f t="shared" si="15"/>
        <v>1417.0469279394933</v>
      </c>
      <c r="P105">
        <f t="shared" si="16"/>
        <v>1100.4744103735852</v>
      </c>
      <c r="Q105">
        <f t="shared" si="17"/>
        <v>9.1764307089148254</v>
      </c>
    </row>
    <row r="106" spans="1:17">
      <c r="A106">
        <f t="shared" si="18"/>
        <v>78</v>
      </c>
      <c r="B106">
        <f t="shared" si="19"/>
        <v>8368860.7233774867</v>
      </c>
      <c r="C106">
        <f t="shared" si="20"/>
        <v>15667.458403846418</v>
      </c>
      <c r="D106">
        <f t="shared" si="12"/>
        <v>17079.908039697882</v>
      </c>
      <c r="E106">
        <f t="shared" si="21"/>
        <v>1412.4496358514646</v>
      </c>
      <c r="F106">
        <f xml:space="preserve"> SUM(K$28:K106)</f>
        <v>0</v>
      </c>
      <c r="G106">
        <f xml:space="preserve"> SUM(I$28:I106)</f>
        <v>0</v>
      </c>
      <c r="H106">
        <f t="shared" si="22"/>
        <v>101.13479138592996</v>
      </c>
      <c r="L106">
        <f t="shared" si="23"/>
        <v>12128.490199415275</v>
      </c>
      <c r="M106">
        <f t="shared" si="13"/>
        <v>-2917.4773504123345</v>
      </c>
      <c r="N106">
        <f t="shared" si="14"/>
        <v>140.3760803448227</v>
      </c>
      <c r="O106">
        <f t="shared" si="15"/>
        <v>1557.1078386605202</v>
      </c>
      <c r="P106">
        <f t="shared" si="16"/>
        <v>1209.904505436624</v>
      </c>
      <c r="Q106">
        <f t="shared" si="17"/>
        <v>10.088925970367605</v>
      </c>
    </row>
    <row r="107" spans="1:17">
      <c r="A107">
        <f t="shared" si="18"/>
        <v>79</v>
      </c>
      <c r="B107">
        <f t="shared" si="19"/>
        <v>8365943.2460270748</v>
      </c>
      <c r="C107">
        <f t="shared" si="20"/>
        <v>17224.566242506939</v>
      </c>
      <c r="D107">
        <f t="shared" si="12"/>
        <v>18777.391958703225</v>
      </c>
      <c r="E107">
        <f t="shared" si="21"/>
        <v>1552.8257161962872</v>
      </c>
      <c r="F107">
        <f xml:space="preserve"> SUM(K$28:K107)</f>
        <v>0</v>
      </c>
      <c r="G107">
        <f xml:space="preserve"> SUM(I$28:I107)</f>
        <v>0</v>
      </c>
      <c r="H107">
        <f t="shared" si="22"/>
        <v>111.22371735629756</v>
      </c>
      <c r="L107">
        <f t="shared" si="23"/>
        <v>13338.394704851898</v>
      </c>
      <c r="M107">
        <f t="shared" si="13"/>
        <v>-3206.3122229159871</v>
      </c>
      <c r="N107">
        <f t="shared" si="14"/>
        <v>154.23486775699612</v>
      </c>
      <c r="O107">
        <f t="shared" si="15"/>
        <v>1710.8350723944748</v>
      </c>
      <c r="P107">
        <f t="shared" si="16"/>
        <v>1330.1506705059712</v>
      </c>
      <c r="Q107">
        <f t="shared" si="17"/>
        <v>11.091612258544908</v>
      </c>
    </row>
    <row r="108" spans="1:17">
      <c r="A108">
        <f t="shared" si="18"/>
        <v>80</v>
      </c>
      <c r="B108">
        <f t="shared" si="19"/>
        <v>8362736.9338041591</v>
      </c>
      <c r="C108">
        <f t="shared" si="20"/>
        <v>18935.401314901414</v>
      </c>
      <c r="D108">
        <f t="shared" si="12"/>
        <v>20642.461898854697</v>
      </c>
      <c r="E108">
        <f t="shared" si="21"/>
        <v>1707.0605839532834</v>
      </c>
      <c r="F108">
        <f xml:space="preserve"> SUM(K$28:K108)</f>
        <v>0</v>
      </c>
      <c r="G108">
        <f xml:space="preserve"> SUM(I$28:I108)</f>
        <v>0</v>
      </c>
      <c r="H108">
        <f t="shared" si="22"/>
        <v>122.31532961484247</v>
      </c>
      <c r="L108">
        <f t="shared" si="23"/>
        <v>14668.545375357869</v>
      </c>
      <c r="M108">
        <f t="shared" si="13"/>
        <v>-3523.4292217004877</v>
      </c>
      <c r="N108">
        <f t="shared" si="14"/>
        <v>169.44257632862906</v>
      </c>
      <c r="O108">
        <f t="shared" si="15"/>
        <v>1879.5250811679518</v>
      </c>
      <c r="P108">
        <f t="shared" si="16"/>
        <v>1462.2682743185262</v>
      </c>
      <c r="Q108">
        <f t="shared" si="17"/>
        <v>12.193289885380596</v>
      </c>
    </row>
    <row r="109" spans="1:17">
      <c r="A109">
        <f t="shared" si="18"/>
        <v>81</v>
      </c>
      <c r="B109">
        <f t="shared" si="19"/>
        <v>8359213.5045824582</v>
      </c>
      <c r="C109">
        <f t="shared" si="20"/>
        <v>20814.926396069364</v>
      </c>
      <c r="D109">
        <f t="shared" si="12"/>
        <v>22691.429556351275</v>
      </c>
      <c r="E109">
        <f t="shared" si="21"/>
        <v>1876.5031602819124</v>
      </c>
      <c r="F109">
        <f xml:space="preserve"> SUM(K$28:K109)</f>
        <v>0</v>
      </c>
      <c r="G109">
        <f xml:space="preserve"> SUM(I$28:I109)</f>
        <v>0</v>
      </c>
      <c r="H109">
        <f t="shared" si="22"/>
        <v>134.50861950022306</v>
      </c>
      <c r="L109">
        <f t="shared" si="23"/>
        <v>16130.813649676396</v>
      </c>
      <c r="M109">
        <f t="shared" si="13"/>
        <v>-3871.5324147922324</v>
      </c>
      <c r="N109">
        <f t="shared" si="14"/>
        <v>186.12647167146389</v>
      </c>
      <c r="O109">
        <f t="shared" si="15"/>
        <v>2064.5895462385351</v>
      </c>
      <c r="P109">
        <f t="shared" si="16"/>
        <v>1607.4128028802202</v>
      </c>
      <c r="Q109">
        <f t="shared" si="17"/>
        <v>13.40359400201366</v>
      </c>
    </row>
    <row r="110" spans="1:17">
      <c r="A110">
        <f t="shared" si="18"/>
        <v>82</v>
      </c>
      <c r="B110">
        <f t="shared" si="19"/>
        <v>8355341.9721676661</v>
      </c>
      <c r="C110">
        <f t="shared" si="20"/>
        <v>22879.515942307899</v>
      </c>
      <c r="D110">
        <f t="shared" si="12"/>
        <v>24942.145574261274</v>
      </c>
      <c r="E110">
        <f t="shared" si="21"/>
        <v>2062.6296319533762</v>
      </c>
      <c r="F110">
        <f xml:space="preserve"> SUM(K$28:K110)</f>
        <v>0</v>
      </c>
      <c r="G110">
        <f xml:space="preserve"> SUM(I$28:I110)</f>
        <v>0</v>
      </c>
      <c r="H110">
        <f t="shared" si="22"/>
        <v>147.91221350223671</v>
      </c>
      <c r="L110">
        <f t="shared" si="23"/>
        <v>17738.226452556617</v>
      </c>
      <c r="M110">
        <f t="shared" si="13"/>
        <v>-4253.5707814033894</v>
      </c>
      <c r="N110">
        <f t="shared" si="14"/>
        <v>204.4249823089134</v>
      </c>
      <c r="O110">
        <f t="shared" si="15"/>
        <v>2267.5639723615277</v>
      </c>
      <c r="P110">
        <f t="shared" si="16"/>
        <v>1766.8487579332811</v>
      </c>
      <c r="Q110">
        <f t="shared" si="17"/>
        <v>14.733068799666974</v>
      </c>
    </row>
    <row r="111" spans="1:17">
      <c r="A111">
        <f t="shared" si="18"/>
        <v>83</v>
      </c>
      <c r="B111">
        <f t="shared" si="19"/>
        <v>8351088.4013862628</v>
      </c>
      <c r="C111">
        <f t="shared" si="20"/>
        <v>25147.079914669426</v>
      </c>
      <c r="D111">
        <f t="shared" si="12"/>
        <v>27414.134528931718</v>
      </c>
      <c r="E111">
        <f t="shared" si="21"/>
        <v>2267.0546142622898</v>
      </c>
      <c r="F111">
        <f xml:space="preserve"> SUM(K$28:K111)</f>
        <v>0</v>
      </c>
      <c r="G111">
        <f xml:space="preserve"> SUM(I$28:I111)</f>
        <v>0</v>
      </c>
      <c r="H111">
        <f t="shared" si="22"/>
        <v>162.64528230190368</v>
      </c>
      <c r="L111">
        <f t="shared" si="23"/>
        <v>19505.075210489897</v>
      </c>
      <c r="M111">
        <f t="shared" si="13"/>
        <v>-4672.757523486217</v>
      </c>
      <c r="N111">
        <f t="shared" si="14"/>
        <v>224.48849932433342</v>
      </c>
      <c r="O111">
        <f t="shared" si="15"/>
        <v>2490.1165578096197</v>
      </c>
      <c r="P111">
        <f t="shared" si="16"/>
        <v>1941.9592191075349</v>
      </c>
      <c r="Q111">
        <f t="shared" si="17"/>
        <v>16.193247244730639</v>
      </c>
    </row>
    <row r="112" spans="1:17">
      <c r="A112">
        <f t="shared" si="18"/>
        <v>84</v>
      </c>
      <c r="B112">
        <f t="shared" si="19"/>
        <v>8346415.6438627765</v>
      </c>
      <c r="C112">
        <f t="shared" si="20"/>
        <v>27637.196472479045</v>
      </c>
      <c r="D112">
        <f t="shared" si="12"/>
        <v>30128.739586065669</v>
      </c>
      <c r="E112">
        <f t="shared" si="21"/>
        <v>2491.5431135866233</v>
      </c>
      <c r="F112">
        <f xml:space="preserve"> SUM(K$28:K112)</f>
        <v>0</v>
      </c>
      <c r="G112">
        <f xml:space="preserve"> SUM(I$28:I112)</f>
        <v>0</v>
      </c>
      <c r="H112">
        <f t="shared" si="22"/>
        <v>178.83852954663431</v>
      </c>
      <c r="L112">
        <f t="shared" si="23"/>
        <v>21447.034429597432</v>
      </c>
      <c r="M112">
        <f t="shared" si="13"/>
        <v>-5132.5902759377386</v>
      </c>
      <c r="N112">
        <f t="shared" si="14"/>
        <v>246.48019320685333</v>
      </c>
      <c r="O112">
        <f t="shared" si="15"/>
        <v>2734.0572551547662</v>
      </c>
      <c r="P112">
        <f t="shared" si="16"/>
        <v>2134.2560910505003</v>
      </c>
      <c r="Q112">
        <f t="shared" si="17"/>
        <v>17.796736525618737</v>
      </c>
    </row>
    <row r="113" spans="1:17">
      <c r="A113">
        <f t="shared" si="18"/>
        <v>85</v>
      </c>
      <c r="B113">
        <f t="shared" si="19"/>
        <v>8341283.0535868388</v>
      </c>
      <c r="C113">
        <f t="shared" si="20"/>
        <v>30371.253727633812</v>
      </c>
      <c r="D113">
        <f t="shared" si="12"/>
        <v>33109.277034427287</v>
      </c>
      <c r="E113">
        <f t="shared" si="21"/>
        <v>2738.0233067934769</v>
      </c>
      <c r="F113">
        <f xml:space="preserve"> SUM(K$28:K113)</f>
        <v>0</v>
      </c>
      <c r="G113">
        <f xml:space="preserve"> SUM(I$28:I113)</f>
        <v>0</v>
      </c>
      <c r="H113">
        <f t="shared" si="22"/>
        <v>196.63526607225305</v>
      </c>
      <c r="L113">
        <f t="shared" si="23"/>
        <v>23581.290520647934</v>
      </c>
      <c r="M113">
        <f t="shared" si="13"/>
        <v>-5636.8721060761709</v>
      </c>
      <c r="N113">
        <f t="shared" si="14"/>
        <v>270.57683762113624</v>
      </c>
      <c r="O113">
        <f t="shared" si="15"/>
        <v>3001.3469088530856</v>
      </c>
      <c r="P113">
        <f t="shared" si="16"/>
        <v>2345.3910502677099</v>
      </c>
      <c r="Q113">
        <f t="shared" si="17"/>
        <v>19.557309334239122</v>
      </c>
    </row>
    <row r="114" spans="1:17">
      <c r="A114">
        <f t="shared" si="18"/>
        <v>86</v>
      </c>
      <c r="B114">
        <f t="shared" si="19"/>
        <v>8335646.1814807625</v>
      </c>
      <c r="C114">
        <f t="shared" si="20"/>
        <v>33372.600636486895</v>
      </c>
      <c r="D114">
        <f t="shared" si="12"/>
        <v>36381.200780901505</v>
      </c>
      <c r="E114">
        <f t="shared" si="21"/>
        <v>3008.6001444146132</v>
      </c>
      <c r="F114">
        <f xml:space="preserve"> SUM(K$28:K114)</f>
        <v>0</v>
      </c>
      <c r="G114">
        <f xml:space="preserve"> SUM(I$28:I114)</f>
        <v>0</v>
      </c>
      <c r="H114">
        <f t="shared" si="22"/>
        <v>216.19257540649215</v>
      </c>
      <c r="L114">
        <f t="shared" si="23"/>
        <v>25926.681570915644</v>
      </c>
      <c r="M114">
        <f t="shared" si="13"/>
        <v>-6189.7331457895989</v>
      </c>
      <c r="N114">
        <f t="shared" si="14"/>
        <v>296.9696266562583</v>
      </c>
      <c r="O114">
        <f t="shared" si="15"/>
        <v>3294.1063204975185</v>
      </c>
      <c r="P114">
        <f t="shared" si="16"/>
        <v>2577.167197604289</v>
      </c>
      <c r="Q114">
        <f t="shared" si="17"/>
        <v>21.490001031532952</v>
      </c>
    </row>
    <row r="115" spans="1:17">
      <c r="A115">
        <f t="shared" si="18"/>
        <v>87</v>
      </c>
      <c r="B115">
        <f t="shared" si="19"/>
        <v>8329456.4483349733</v>
      </c>
      <c r="C115">
        <f t="shared" si="20"/>
        <v>36666.706956984417</v>
      </c>
      <c r="D115">
        <f t="shared" si="12"/>
        <v>39972.276728055287</v>
      </c>
      <c r="E115">
        <f t="shared" si="21"/>
        <v>3305.5697710708714</v>
      </c>
      <c r="F115">
        <f xml:space="preserve"> SUM(K$28:K115)</f>
        <v>0</v>
      </c>
      <c r="G115">
        <f xml:space="preserve"> SUM(I$28:I115)</f>
        <v>0</v>
      </c>
      <c r="H115">
        <f t="shared" si="22"/>
        <v>237.68257643802511</v>
      </c>
      <c r="L115">
        <f t="shared" si="23"/>
        <v>28503.848768519932</v>
      </c>
      <c r="M115">
        <f t="shared" si="13"/>
        <v>-6795.6526419226111</v>
      </c>
      <c r="N115">
        <f t="shared" si="14"/>
        <v>325.86496828651008</v>
      </c>
      <c r="O115">
        <f t="shared" si="15"/>
        <v>3614.6250502035805</v>
      </c>
      <c r="P115">
        <f t="shared" si="16"/>
        <v>2831.5514107820145</v>
      </c>
      <c r="Q115">
        <f t="shared" si="17"/>
        <v>23.611212650506225</v>
      </c>
    </row>
    <row r="116" spans="1:17">
      <c r="A116">
        <f t="shared" si="18"/>
        <v>88</v>
      </c>
      <c r="B116">
        <f t="shared" si="19"/>
        <v>8322660.7956930511</v>
      </c>
      <c r="C116">
        <f t="shared" si="20"/>
        <v>40281.332007188001</v>
      </c>
      <c r="D116">
        <f t="shared" si="12"/>
        <v>43912.766746545385</v>
      </c>
      <c r="E116">
        <f t="shared" si="21"/>
        <v>3631.4347393573817</v>
      </c>
      <c r="F116">
        <f xml:space="preserve"> SUM(K$28:K116)</f>
        <v>0</v>
      </c>
      <c r="G116">
        <f xml:space="preserve"> SUM(I$28:I116)</f>
        <v>0</v>
      </c>
      <c r="H116">
        <f t="shared" si="22"/>
        <v>261.29378908853135</v>
      </c>
      <c r="L116">
        <f t="shared" si="23"/>
        <v>31335.400179301949</v>
      </c>
      <c r="M116">
        <f t="shared" si="13"/>
        <v>-7459.4811402422756</v>
      </c>
      <c r="N116">
        <f t="shared" si="14"/>
        <v>357.48523220297767</v>
      </c>
      <c r="O116">
        <f t="shared" si="15"/>
        <v>3965.3697118574851</v>
      </c>
      <c r="P116">
        <f t="shared" si="16"/>
        <v>3110.6873766149747</v>
      </c>
      <c r="Q116">
        <f t="shared" si="17"/>
        <v>25.938819566838443</v>
      </c>
    </row>
    <row r="117" spans="1:17">
      <c r="A117">
        <f t="shared" si="18"/>
        <v>89</v>
      </c>
      <c r="B117">
        <f t="shared" si="19"/>
        <v>8315201.3145528091</v>
      </c>
      <c r="C117">
        <f t="shared" si="20"/>
        <v>44246.701719045486</v>
      </c>
      <c r="D117">
        <f t="shared" si="12"/>
        <v>48235.621690605847</v>
      </c>
      <c r="E117">
        <f t="shared" si="21"/>
        <v>3988.9199715603595</v>
      </c>
      <c r="F117">
        <f xml:space="preserve"> SUM(K$28:K117)</f>
        <v>0</v>
      </c>
      <c r="G117">
        <f xml:space="preserve"> SUM(I$28:I117)</f>
        <v>0</v>
      </c>
      <c r="H117">
        <f t="shared" si="22"/>
        <v>287.2326086553698</v>
      </c>
      <c r="L117">
        <f t="shared" si="23"/>
        <v>34446.087555916922</v>
      </c>
      <c r="M117">
        <f t="shared" si="13"/>
        <v>-8186.462433759074</v>
      </c>
      <c r="N117">
        <f t="shared" si="14"/>
        <v>392.0694247415484</v>
      </c>
      <c r="O117">
        <f t="shared" si="15"/>
        <v>4348.9914596885374</v>
      </c>
      <c r="P117">
        <f t="shared" si="16"/>
        <v>3416.9092638178436</v>
      </c>
      <c r="Q117">
        <f t="shared" si="17"/>
        <v>28.492285511145425</v>
      </c>
    </row>
    <row r="118" spans="1:17">
      <c r="A118">
        <f t="shared" si="18"/>
        <v>90</v>
      </c>
      <c r="B118">
        <f t="shared" si="19"/>
        <v>8307014.85211905</v>
      </c>
      <c r="C118">
        <f t="shared" si="20"/>
        <v>48595.693178734022</v>
      </c>
      <c r="D118">
        <f t="shared" si="12"/>
        <v>52976.682575035928</v>
      </c>
      <c r="E118">
        <f t="shared" si="21"/>
        <v>4380.9893963019076</v>
      </c>
      <c r="F118">
        <f xml:space="preserve"> SUM(K$28:K118)</f>
        <v>0</v>
      </c>
      <c r="G118">
        <f xml:space="preserve"> SUM(I$28:I118)</f>
        <v>0</v>
      </c>
      <c r="H118">
        <f t="shared" si="22"/>
        <v>315.72489416651524</v>
      </c>
      <c r="L118">
        <f t="shared" si="23"/>
        <v>37862.996819734763</v>
      </c>
      <c r="M118">
        <f t="shared" si="13"/>
        <v>-8982.2548051670092</v>
      </c>
      <c r="N118">
        <f t="shared" si="14"/>
        <v>429.87375722785634</v>
      </c>
      <c r="O118">
        <f t="shared" si="15"/>
        <v>4768.3322925794437</v>
      </c>
      <c r="P118">
        <f t="shared" si="16"/>
        <v>3752.7559739575527</v>
      </c>
      <c r="Q118">
        <f t="shared" si="17"/>
        <v>31.292781402156482</v>
      </c>
    </row>
    <row r="119" spans="1:17">
      <c r="A119">
        <f t="shared" si="18"/>
        <v>91</v>
      </c>
      <c r="B119">
        <f t="shared" si="19"/>
        <v>8298032.5973138828</v>
      </c>
      <c r="C119">
        <f t="shared" si="20"/>
        <v>53364.025471313464</v>
      </c>
      <c r="D119">
        <f t="shared" si="12"/>
        <v>58174.888624843225</v>
      </c>
      <c r="E119">
        <f t="shared" si="21"/>
        <v>4810.8631535297636</v>
      </c>
      <c r="F119">
        <f xml:space="preserve"> SUM(K$28:K119)</f>
        <v>0</v>
      </c>
      <c r="G119">
        <f xml:space="preserve"> SUM(I$28:I119)</f>
        <v>0</v>
      </c>
      <c r="H119">
        <f t="shared" si="22"/>
        <v>347.01767556867173</v>
      </c>
      <c r="L119">
        <f t="shared" si="23"/>
        <v>41615.752793692314</v>
      </c>
      <c r="M119">
        <f t="shared" si="13"/>
        <v>-9852.950973497942</v>
      </c>
      <c r="N119">
        <f t="shared" si="14"/>
        <v>471.17206656913658</v>
      </c>
      <c r="O119">
        <f t="shared" si="15"/>
        <v>5226.4297194400033</v>
      </c>
      <c r="P119">
        <f t="shared" si="16"/>
        <v>4120.9858792493033</v>
      </c>
      <c r="Q119">
        <f t="shared" si="17"/>
        <v>34.363308239498309</v>
      </c>
    </row>
    <row r="120" spans="1:17">
      <c r="A120">
        <f t="shared" si="18"/>
        <v>92</v>
      </c>
      <c r="B120">
        <f t="shared" si="19"/>
        <v>8288179.6463403851</v>
      </c>
      <c r="C120">
        <f t="shared" si="20"/>
        <v>58590.45519075347</v>
      </c>
      <c r="D120">
        <f t="shared" si="12"/>
        <v>63872.49041085237</v>
      </c>
      <c r="E120">
        <f t="shared" si="21"/>
        <v>5282.0352200989</v>
      </c>
      <c r="F120">
        <f xml:space="preserve"> SUM(K$28:K120)</f>
        <v>2</v>
      </c>
      <c r="G120">
        <f xml:space="preserve"> SUM(I$28:I120)</f>
        <v>0</v>
      </c>
      <c r="H120">
        <f t="shared" si="22"/>
        <v>381.38098380817007</v>
      </c>
      <c r="I120" t="s">
        <v>70</v>
      </c>
      <c r="J120" s="6">
        <v>43893</v>
      </c>
      <c r="K120">
        <v>2</v>
      </c>
      <c r="L120">
        <f t="shared" si="23"/>
        <v>45736.738672941618</v>
      </c>
      <c r="M120">
        <f t="shared" si="13"/>
        <v>-10805.096014511211</v>
      </c>
      <c r="N120">
        <f t="shared" si="14"/>
        <v>516.2560382386813</v>
      </c>
      <c r="O120">
        <f t="shared" si="15"/>
        <v>5726.5192326402184</v>
      </c>
      <c r="P120">
        <f t="shared" si="16"/>
        <v>4524.5919206316057</v>
      </c>
      <c r="Q120">
        <f t="shared" si="17"/>
        <v>37.728823000706427</v>
      </c>
    </row>
    <row r="121" spans="1:17">
      <c r="A121">
        <f t="shared" si="18"/>
        <v>93</v>
      </c>
      <c r="B121">
        <f t="shared" si="19"/>
        <v>8277374.5503258742</v>
      </c>
      <c r="C121">
        <f t="shared" si="20"/>
        <v>64316.974423393687</v>
      </c>
      <c r="D121">
        <f t="shared" si="12"/>
        <v>70115.265681731267</v>
      </c>
      <c r="E121">
        <f t="shared" si="21"/>
        <v>5798.291258337581</v>
      </c>
      <c r="F121">
        <f xml:space="preserve"> SUM(K$28:K121)</f>
        <v>7</v>
      </c>
      <c r="G121">
        <f xml:space="preserve"> SUM(I$28:I121)</f>
        <v>0</v>
      </c>
      <c r="H121">
        <f t="shared" si="22"/>
        <v>419.1098068088765</v>
      </c>
      <c r="I121" t="s">
        <v>70</v>
      </c>
      <c r="J121" s="6">
        <v>43894</v>
      </c>
      <c r="K121">
        <v>5</v>
      </c>
      <c r="L121">
        <f t="shared" si="23"/>
        <v>50261.330593573221</v>
      </c>
      <c r="M121">
        <f t="shared" si="13"/>
        <v>-11845.702360688509</v>
      </c>
      <c r="N121">
        <f t="shared" si="14"/>
        <v>565.43517182623646</v>
      </c>
      <c r="O121">
        <f t="shared" si="15"/>
        <v>6272.0339258814674</v>
      </c>
      <c r="P121">
        <f t="shared" si="16"/>
        <v>4966.8168968498212</v>
      </c>
      <c r="Q121">
        <f t="shared" si="17"/>
        <v>41.416366130982723</v>
      </c>
    </row>
    <row r="122" spans="1:17">
      <c r="A122">
        <f t="shared" si="18"/>
        <v>94</v>
      </c>
      <c r="B122">
        <f t="shared" si="19"/>
        <v>8265528.8479651855</v>
      </c>
      <c r="C122">
        <f t="shared" si="20"/>
        <v>70589.008349275158</v>
      </c>
      <c r="D122">
        <f t="shared" si="12"/>
        <v>76952.734779438979</v>
      </c>
      <c r="E122">
        <f t="shared" si="21"/>
        <v>6363.726430163817</v>
      </c>
      <c r="F122">
        <f xml:space="preserve"> SUM(K$28:K122)</f>
        <v>10</v>
      </c>
      <c r="G122">
        <f xml:space="preserve"> SUM(I$28:I122)</f>
        <v>0</v>
      </c>
      <c r="H122">
        <f t="shared" si="22"/>
        <v>460.52617293985924</v>
      </c>
      <c r="I122" t="s">
        <v>70</v>
      </c>
      <c r="J122" s="6">
        <v>43895</v>
      </c>
      <c r="K122">
        <v>3</v>
      </c>
      <c r="L122">
        <f t="shared" si="23"/>
        <v>55228.147490423042</v>
      </c>
      <c r="M122">
        <f t="shared" si="13"/>
        <v>-12982.260798039224</v>
      </c>
      <c r="N122">
        <f t="shared" si="14"/>
        <v>619.03641799908337</v>
      </c>
      <c r="O122">
        <f t="shared" si="15"/>
        <v>6866.600467223072</v>
      </c>
      <c r="P122">
        <f t="shared" si="16"/>
        <v>5451.1687240301853</v>
      </c>
      <c r="Q122">
        <f t="shared" si="17"/>
        <v>45.455188786884406</v>
      </c>
    </row>
    <row r="123" spans="1:17">
      <c r="A123">
        <f t="shared" si="18"/>
        <v>95</v>
      </c>
      <c r="B123">
        <f t="shared" si="19"/>
        <v>8252546.5871671466</v>
      </c>
      <c r="C123">
        <f t="shared" si="20"/>
        <v>77455.608816498236</v>
      </c>
      <c r="D123">
        <f t="shared" si="12"/>
        <v>84438.371664661128</v>
      </c>
      <c r="E123">
        <f t="shared" si="21"/>
        <v>6982.7628481628999</v>
      </c>
      <c r="F123">
        <f xml:space="preserve"> SUM(K$28:K123)</f>
        <v>17</v>
      </c>
      <c r="G123">
        <f xml:space="preserve"> SUM(I$28:I123)</f>
        <v>0</v>
      </c>
      <c r="H123">
        <f t="shared" si="22"/>
        <v>505.98136172674367</v>
      </c>
      <c r="I123" t="s">
        <v>70</v>
      </c>
      <c r="J123" s="6">
        <v>43896</v>
      </c>
      <c r="K123">
        <v>7</v>
      </c>
      <c r="L123">
        <f t="shared" si="23"/>
        <v>60679.316214453225</v>
      </c>
      <c r="M123">
        <f t="shared" si="13"/>
        <v>-14222.746161763822</v>
      </c>
      <c r="N123">
        <f t="shared" si="14"/>
        <v>677.40340300826733</v>
      </c>
      <c r="O123">
        <f t="shared" si="15"/>
        <v>7514.0304969940453</v>
      </c>
      <c r="P123">
        <f t="shared" si="16"/>
        <v>5981.4353842746314</v>
      </c>
      <c r="Q123">
        <f t="shared" si="17"/>
        <v>49.876877486877859</v>
      </c>
    </row>
    <row r="124" spans="1:17">
      <c r="A124">
        <f t="shared" si="18"/>
        <v>96</v>
      </c>
      <c r="B124">
        <f t="shared" si="19"/>
        <v>8238323.8410053831</v>
      </c>
      <c r="C124">
        <f t="shared" si="20"/>
        <v>84969.639313492284</v>
      </c>
      <c r="D124">
        <f t="shared" si="12"/>
        <v>92629.805564663446</v>
      </c>
      <c r="E124">
        <f t="shared" si="21"/>
        <v>7660.1662511711675</v>
      </c>
      <c r="F124">
        <f xml:space="preserve"> SUM(K$28:K124)</f>
        <v>24</v>
      </c>
      <c r="G124">
        <f xml:space="preserve"> SUM(I$28:I124)</f>
        <v>0</v>
      </c>
      <c r="H124">
        <f t="shared" si="22"/>
        <v>555.85823921362157</v>
      </c>
      <c r="I124" t="s">
        <v>70</v>
      </c>
      <c r="J124" s="6">
        <v>43897</v>
      </c>
      <c r="K124">
        <v>7</v>
      </c>
      <c r="L124">
        <f t="shared" si="23"/>
        <v>66660.75159872786</v>
      </c>
      <c r="M124">
        <f t="shared" si="13"/>
        <v>-15575.616190452471</v>
      </c>
      <c r="N124">
        <f t="shared" si="14"/>
        <v>740.89514282163896</v>
      </c>
      <c r="O124">
        <f t="shared" si="15"/>
        <v>8218.3063644405847</v>
      </c>
      <c r="P124">
        <f t="shared" si="16"/>
        <v>6561.6992099675945</v>
      </c>
      <c r="Q124">
        <f t="shared" si="17"/>
        <v>54.715473222651191</v>
      </c>
    </row>
    <row r="125" spans="1:17">
      <c r="A125">
        <f t="shared" si="18"/>
        <v>97</v>
      </c>
      <c r="B125">
        <f t="shared" si="19"/>
        <v>8222748.2248149309</v>
      </c>
      <c r="C125">
        <f t="shared" si="20"/>
        <v>93187.945677932876</v>
      </c>
      <c r="D125">
        <f t="shared" si="12"/>
        <v>101589.00707192568</v>
      </c>
      <c r="E125">
        <f t="shared" si="21"/>
        <v>8401.0613939928062</v>
      </c>
      <c r="F125">
        <f xml:space="preserve"> SUM(K$28:K125)</f>
        <v>45</v>
      </c>
      <c r="G125">
        <f xml:space="preserve"> SUM(I$28:I125)</f>
        <v>0</v>
      </c>
      <c r="H125">
        <f t="shared" si="22"/>
        <v>610.57371243627279</v>
      </c>
      <c r="I125" t="s">
        <v>70</v>
      </c>
      <c r="J125" s="6">
        <v>43898</v>
      </c>
      <c r="K125">
        <v>21</v>
      </c>
      <c r="L125">
        <f t="shared" si="23"/>
        <v>73222.450808695459</v>
      </c>
      <c r="M125">
        <f t="shared" si="13"/>
        <v>-17049.801729349852</v>
      </c>
      <c r="N125">
        <f t="shared" si="14"/>
        <v>809.88413370207252</v>
      </c>
      <c r="O125">
        <f t="shared" si="15"/>
        <v>8983.5599476530897</v>
      </c>
      <c r="P125">
        <f t="shared" si="16"/>
        <v>7196.3500666090285</v>
      </c>
      <c r="Q125">
        <f t="shared" si="17"/>
        <v>60.007581385662903</v>
      </c>
    </row>
    <row r="126" spans="1:17">
      <c r="A126">
        <f t="shared" si="18"/>
        <v>98</v>
      </c>
      <c r="B126">
        <f t="shared" si="19"/>
        <v>8205698.4230855815</v>
      </c>
      <c r="C126">
        <f t="shared" si="20"/>
        <v>102171.50562558597</v>
      </c>
      <c r="D126">
        <f t="shared" si="12"/>
        <v>111382.45115328085</v>
      </c>
      <c r="E126">
        <f t="shared" si="21"/>
        <v>9210.9455276948793</v>
      </c>
      <c r="F126">
        <f xml:space="preserve"> SUM(K$28:K126)</f>
        <v>102</v>
      </c>
      <c r="G126">
        <f xml:space="preserve"> SUM(I$28:I126)</f>
        <v>0</v>
      </c>
      <c r="H126">
        <f t="shared" si="22"/>
        <v>670.58129382193567</v>
      </c>
      <c r="I126" t="s">
        <v>70</v>
      </c>
      <c r="J126" s="6">
        <v>43899</v>
      </c>
      <c r="K126">
        <v>57</v>
      </c>
      <c r="L126">
        <f t="shared" si="23"/>
        <v>80418.800875304485</v>
      </c>
      <c r="M126">
        <f t="shared" si="13"/>
        <v>-18654.686179399931</v>
      </c>
      <c r="N126">
        <f t="shared" si="14"/>
        <v>884.75368983595092</v>
      </c>
      <c r="O126">
        <f t="shared" si="15"/>
        <v>9814.0431214724922</v>
      </c>
      <c r="P126">
        <f t="shared" si="16"/>
        <v>7890.0969000365258</v>
      </c>
      <c r="Q126">
        <f t="shared" si="17"/>
        <v>65.792468054963422</v>
      </c>
    </row>
    <row r="127" spans="1:17">
      <c r="A127">
        <f t="shared" si="18"/>
        <v>99</v>
      </c>
      <c r="B127">
        <f t="shared" si="19"/>
        <v>8187043.736906182</v>
      </c>
      <c r="C127">
        <f t="shared" si="20"/>
        <v>111985.54874705846</v>
      </c>
      <c r="D127">
        <f t="shared" si="12"/>
        <v>122081.24796458929</v>
      </c>
      <c r="E127">
        <f t="shared" si="21"/>
        <v>10095.69921753083</v>
      </c>
      <c r="F127">
        <f xml:space="preserve"> SUM(K$28:K127)</f>
        <v>172</v>
      </c>
      <c r="G127">
        <f xml:space="preserve"> SUM(I$28:I127)</f>
        <v>0</v>
      </c>
      <c r="H127">
        <f t="shared" si="22"/>
        <v>736.37376187689915</v>
      </c>
      <c r="I127" t="s">
        <v>70</v>
      </c>
      <c r="J127" s="6">
        <v>43900</v>
      </c>
      <c r="K127">
        <v>70</v>
      </c>
      <c r="L127">
        <f t="shared" si="23"/>
        <v>88308.897775341014</v>
      </c>
      <c r="M127">
        <f t="shared" si="13"/>
        <v>-20400.071774711574</v>
      </c>
      <c r="N127">
        <f t="shared" si="14"/>
        <v>965.8943818867657</v>
      </c>
      <c r="O127">
        <f t="shared" si="15"/>
        <v>10714.088252497002</v>
      </c>
      <c r="P127">
        <f t="shared" si="16"/>
        <v>8647.9770030597283</v>
      </c>
      <c r="Q127">
        <f t="shared" si="17"/>
        <v>72.112137268077362</v>
      </c>
    </row>
    <row r="128" spans="1:17">
      <c r="A128">
        <f t="shared" si="18"/>
        <v>100</v>
      </c>
      <c r="B128">
        <f>$B$127+$M$127*$B$8</f>
        <v>8166643.6651314702</v>
      </c>
      <c r="C128">
        <f>$C$127+$O$127*$B$8</f>
        <v>122699.63699955547</v>
      </c>
      <c r="D128">
        <f t="shared" si="12"/>
        <v>133761.23059897305</v>
      </c>
      <c r="E128">
        <f>$E$127+$N$127*$B$8</f>
        <v>11061.593599417596</v>
      </c>
      <c r="F128">
        <f xml:space="preserve"> SUM(K$28:K128)</f>
        <v>325</v>
      </c>
      <c r="G128">
        <f xml:space="preserve"> SUM(I$28:I128)</f>
        <v>1</v>
      </c>
      <c r="H128">
        <f>$H$127+$Q$127*$B$8</f>
        <v>808.48589914497654</v>
      </c>
      <c r="I128">
        <v>1</v>
      </c>
      <c r="J128" s="6">
        <v>43901</v>
      </c>
      <c r="K128">
        <v>153</v>
      </c>
      <c r="L128">
        <f>$L$127+$P$127*$B$8</f>
        <v>96956.874778400743</v>
      </c>
      <c r="M128">
        <f t="shared" si="13"/>
        <v>-22296.129944271455</v>
      </c>
      <c r="N128">
        <f t="shared" si="14"/>
        <v>1053.699413759748</v>
      </c>
      <c r="O128">
        <f t="shared" si="15"/>
        <v>11688.056916299347</v>
      </c>
      <c r="P128">
        <f t="shared" si="16"/>
        <v>9475.3622313593769</v>
      </c>
      <c r="Q128">
        <f t="shared" si="17"/>
        <v>79.01138285298282</v>
      </c>
    </row>
    <row r="129" spans="1:17">
      <c r="A129">
        <f t="shared" si="18"/>
        <v>101</v>
      </c>
      <c r="B129">
        <f t="shared" ref="B129:B192" si="24">B128+M128*B$8</f>
        <v>8144347.5351871988</v>
      </c>
      <c r="C129">
        <f t="shared" ref="C129:C192" si="25">C128+O128*B$8</f>
        <v>134387.69391585482</v>
      </c>
      <c r="D129">
        <f t="shared" si="12"/>
        <v>146502.98692903217</v>
      </c>
      <c r="E129">
        <f t="shared" ref="E129:E192" si="26">E128+N128*B$8</f>
        <v>12115.293013177345</v>
      </c>
      <c r="F129">
        <f xml:space="preserve"> SUM(K$28:K129)</f>
        <v>680</v>
      </c>
      <c r="G129">
        <f xml:space="preserve"> SUM(I$28:I129)</f>
        <v>2</v>
      </c>
      <c r="H129">
        <f t="shared" ref="H129:H192" si="27">H128+Q128*B$8</f>
        <v>887.49728199795936</v>
      </c>
      <c r="I129">
        <v>1</v>
      </c>
      <c r="J129" s="6">
        <v>43902</v>
      </c>
      <c r="K129">
        <v>355</v>
      </c>
      <c r="L129">
        <f t="shared" ref="L129:L192" si="28">L128+P128*B$8</f>
        <v>106432.23700976012</v>
      </c>
      <c r="M129">
        <f t="shared" si="13"/>
        <v>-24353.332685721609</v>
      </c>
      <c r="N129">
        <f t="shared" si="14"/>
        <v>1148.5587593606667</v>
      </c>
      <c r="O129">
        <f t="shared" si="15"/>
        <v>12740.274860001507</v>
      </c>
      <c r="P129">
        <f t="shared" si="16"/>
        <v>10377.961259122458</v>
      </c>
      <c r="Q129">
        <f t="shared" si="17"/>
        <v>86.537807236981038</v>
      </c>
    </row>
    <row r="130" spans="1:17">
      <c r="A130">
        <f t="shared" si="18"/>
        <v>102</v>
      </c>
      <c r="B130">
        <f t="shared" si="24"/>
        <v>8119994.2025014767</v>
      </c>
      <c r="C130">
        <f t="shared" si="25"/>
        <v>147127.96877585634</v>
      </c>
      <c r="D130">
        <f t="shared" si="12"/>
        <v>160391.82054839435</v>
      </c>
      <c r="E130">
        <f t="shared" si="26"/>
        <v>13263.851772538012</v>
      </c>
      <c r="F130">
        <f xml:space="preserve"> SUM(K$28:K130)</f>
        <v>1297</v>
      </c>
      <c r="G130">
        <f xml:space="preserve"> SUM(I$28:I130)</f>
        <v>2</v>
      </c>
      <c r="H130">
        <f t="shared" si="27"/>
        <v>974.03508923494041</v>
      </c>
      <c r="I130" t="s">
        <v>70</v>
      </c>
      <c r="J130" s="6">
        <v>43903</v>
      </c>
      <c r="K130">
        <v>617</v>
      </c>
      <c r="L130">
        <f t="shared" si="28"/>
        <v>116810.19826888258</v>
      </c>
      <c r="M130">
        <f t="shared" si="13"/>
        <v>-26582.361566478037</v>
      </c>
      <c r="N130">
        <f t="shared" si="14"/>
        <v>1250.851868015644</v>
      </c>
      <c r="O130">
        <f t="shared" si="15"/>
        <v>13874.951087862797</v>
      </c>
      <c r="P130">
        <f t="shared" si="16"/>
        <v>11361.816812224324</v>
      </c>
      <c r="Q130">
        <f t="shared" si="17"/>
        <v>94.741798375271514</v>
      </c>
    </row>
    <row r="131" spans="1:17">
      <c r="A131">
        <f t="shared" si="18"/>
        <v>103</v>
      </c>
      <c r="B131">
        <f t="shared" si="24"/>
        <v>8093411.8409349984</v>
      </c>
      <c r="C131">
        <f t="shared" si="25"/>
        <v>161002.91986371914</v>
      </c>
      <c r="D131">
        <f t="shared" si="12"/>
        <v>175517.62350427281</v>
      </c>
      <c r="E131">
        <f t="shared" si="26"/>
        <v>14514.703640553656</v>
      </c>
      <c r="F131">
        <f xml:space="preserve"> SUM(K$28:K131)</f>
        <v>1936</v>
      </c>
      <c r="G131">
        <f xml:space="preserve"> SUM(I$28:I131)</f>
        <v>4</v>
      </c>
      <c r="H131">
        <f t="shared" si="27"/>
        <v>1068.7768876102118</v>
      </c>
      <c r="I131">
        <v>2</v>
      </c>
      <c r="J131" s="6">
        <v>43904</v>
      </c>
      <c r="K131">
        <v>639</v>
      </c>
      <c r="L131">
        <f t="shared" si="28"/>
        <v>128172.0150811069</v>
      </c>
      <c r="M131">
        <f t="shared" si="13"/>
        <v>-28993.990693359803</v>
      </c>
      <c r="N131">
        <f t="shared" si="14"/>
        <v>1360.9387382177827</v>
      </c>
      <c r="O131">
        <f t="shared" si="15"/>
        <v>15096.078847693963</v>
      </c>
      <c r="P131">
        <f t="shared" si="16"/>
        <v>12433.296652872674</v>
      </c>
      <c r="Q131">
        <f t="shared" si="17"/>
        <v>103.67645457538327</v>
      </c>
    </row>
    <row r="132" spans="1:17">
      <c r="A132">
        <f t="shared" si="18"/>
        <v>104</v>
      </c>
      <c r="B132">
        <f t="shared" si="24"/>
        <v>8064417.8502416387</v>
      </c>
      <c r="C132">
        <f t="shared" si="25"/>
        <v>176098.99871141312</v>
      </c>
      <c r="D132">
        <f t="shared" si="12"/>
        <v>191974.64109018457</v>
      </c>
      <c r="E132">
        <f t="shared" si="26"/>
        <v>15875.642378771439</v>
      </c>
      <c r="F132">
        <f xml:space="preserve"> SUM(K$28:K132)</f>
        <v>2961</v>
      </c>
      <c r="G132">
        <f xml:space="preserve"> SUM(I$28:I132)</f>
        <v>10</v>
      </c>
      <c r="H132">
        <f t="shared" si="27"/>
        <v>1172.4533421855951</v>
      </c>
      <c r="I132">
        <v>6</v>
      </c>
      <c r="J132" s="6">
        <v>43905</v>
      </c>
      <c r="K132">
        <v>1025</v>
      </c>
      <c r="L132">
        <f t="shared" si="28"/>
        <v>140605.31173397959</v>
      </c>
      <c r="M132">
        <f t="shared" si="13"/>
        <v>-31598.939786738207</v>
      </c>
      <c r="N132">
        <f t="shared" si="14"/>
        <v>1479.1491567099793</v>
      </c>
      <c r="O132">
        <f t="shared" si="15"/>
        <v>16407.316266443624</v>
      </c>
      <c r="P132">
        <f t="shared" si="16"/>
        <v>13599.076918021958</v>
      </c>
      <c r="Q132">
        <f t="shared" si="17"/>
        <v>113.39744556265315</v>
      </c>
    </row>
    <row r="133" spans="1:17">
      <c r="A133">
        <f t="shared" si="18"/>
        <v>105</v>
      </c>
      <c r="B133">
        <f t="shared" si="24"/>
        <v>8032818.9104549009</v>
      </c>
      <c r="C133">
        <f t="shared" si="25"/>
        <v>192506.31497785676</v>
      </c>
      <c r="D133">
        <f t="shared" si="12"/>
        <v>209861.10651333816</v>
      </c>
      <c r="E133">
        <f t="shared" si="26"/>
        <v>17354.791535481418</v>
      </c>
      <c r="F133">
        <f xml:space="preserve"> SUM(K$28:K133)</f>
        <v>5073</v>
      </c>
      <c r="G133">
        <f xml:space="preserve"> SUM(I$28:I133)</f>
        <v>19</v>
      </c>
      <c r="H133">
        <f t="shared" si="27"/>
        <v>1285.8507877482482</v>
      </c>
      <c r="I133">
        <v>9</v>
      </c>
      <c r="J133" s="6">
        <v>43906</v>
      </c>
      <c r="K133">
        <v>2112</v>
      </c>
      <c r="L133">
        <f t="shared" si="28"/>
        <v>154204.38865200154</v>
      </c>
      <c r="M133">
        <f t="shared" si="13"/>
        <v>-34407.693398248084</v>
      </c>
      <c r="N133">
        <f t="shared" si="14"/>
        <v>1605.76990639374</v>
      </c>
      <c r="O133">
        <f t="shared" si="15"/>
        <v>17811.844455187333</v>
      </c>
      <c r="P133">
        <f t="shared" si="16"/>
        <v>14866.116239985002</v>
      </c>
      <c r="Q133">
        <f t="shared" si="17"/>
        <v>123.96279668201012</v>
      </c>
    </row>
    <row r="134" spans="1:17">
      <c r="A134">
        <f t="shared" si="18"/>
        <v>106</v>
      </c>
      <c r="B134">
        <f t="shared" si="24"/>
        <v>7998411.2170566525</v>
      </c>
      <c r="C134">
        <f t="shared" si="25"/>
        <v>210318.15943304409</v>
      </c>
      <c r="D134">
        <f t="shared" si="12"/>
        <v>229278.72087491924</v>
      </c>
      <c r="E134">
        <f t="shared" si="26"/>
        <v>18960.561441875157</v>
      </c>
      <c r="F134">
        <f xml:space="preserve"> SUM(K$28:K134)</f>
        <v>7512</v>
      </c>
      <c r="G134">
        <f xml:space="preserve"> SUM(I$28:I134)</f>
        <v>26</v>
      </c>
      <c r="H134">
        <f t="shared" si="27"/>
        <v>1409.8135844302583</v>
      </c>
      <c r="I134">
        <v>7</v>
      </c>
      <c r="J134" s="6">
        <v>43907</v>
      </c>
      <c r="K134">
        <v>2439</v>
      </c>
      <c r="L134">
        <f t="shared" si="28"/>
        <v>169070.50489198655</v>
      </c>
      <c r="M134">
        <f t="shared" si="13"/>
        <v>-37430.282371269139</v>
      </c>
      <c r="N134">
        <f t="shared" si="14"/>
        <v>1741.029765565776</v>
      </c>
      <c r="O134">
        <f t="shared" si="15"/>
        <v>19312.201114637704</v>
      </c>
      <c r="P134">
        <f t="shared" si="16"/>
        <v>16241.61890933798</v>
      </c>
      <c r="Q134">
        <f t="shared" si="17"/>
        <v>135.43258172767969</v>
      </c>
    </row>
    <row r="135" spans="1:17">
      <c r="A135">
        <f t="shared" si="18"/>
        <v>107</v>
      </c>
      <c r="B135">
        <f t="shared" si="24"/>
        <v>7960980.934685383</v>
      </c>
      <c r="C135">
        <f t="shared" si="25"/>
        <v>229630.3605476818</v>
      </c>
      <c r="D135">
        <f t="shared" si="12"/>
        <v>250331.95175512275</v>
      </c>
      <c r="E135">
        <f t="shared" si="26"/>
        <v>20701.591207440935</v>
      </c>
      <c r="F135">
        <f xml:space="preserve"> SUM(K$28:K135)</f>
        <v>10458</v>
      </c>
      <c r="G135">
        <f xml:space="preserve"> SUM(I$28:I135)</f>
        <v>47</v>
      </c>
      <c r="H135">
        <f t="shared" si="27"/>
        <v>1545.246166157938</v>
      </c>
      <c r="I135">
        <v>21</v>
      </c>
      <c r="J135" s="6">
        <v>43908</v>
      </c>
      <c r="K135">
        <v>2946</v>
      </c>
      <c r="L135">
        <f t="shared" si="28"/>
        <v>185312.12380132452</v>
      </c>
      <c r="M135">
        <f t="shared" si="13"/>
        <v>-40676.023919822699</v>
      </c>
      <c r="N135">
        <f t="shared" si="14"/>
        <v>1885.082156523009</v>
      </c>
      <c r="O135">
        <f t="shared" si="15"/>
        <v>20910.088066505214</v>
      </c>
      <c r="P135">
        <f t="shared" si="16"/>
        <v>17732.985188169903</v>
      </c>
      <c r="Q135">
        <f t="shared" si="17"/>
        <v>147.86850862457808</v>
      </c>
    </row>
    <row r="136" spans="1:17">
      <c r="A136">
        <f t="shared" si="18"/>
        <v>108</v>
      </c>
      <c r="B136">
        <f t="shared" si="24"/>
        <v>7920304.9107655603</v>
      </c>
      <c r="C136">
        <f t="shared" si="25"/>
        <v>250540.44861418701</v>
      </c>
      <c r="D136">
        <f t="shared" si="12"/>
        <v>273127.12197815097</v>
      </c>
      <c r="E136">
        <f t="shared" si="26"/>
        <v>22586.673363963942</v>
      </c>
      <c r="F136">
        <f xml:space="preserve"> SUM(K$28:K136)</f>
        <v>14125</v>
      </c>
      <c r="G136">
        <f xml:space="preserve"> SUM(I$28:I136)</f>
        <v>72</v>
      </c>
      <c r="H136">
        <f t="shared" si="27"/>
        <v>1693.114674782516</v>
      </c>
      <c r="I136">
        <v>25</v>
      </c>
      <c r="J136" s="6">
        <v>43909</v>
      </c>
      <c r="K136">
        <v>3667</v>
      </c>
      <c r="L136">
        <f t="shared" si="28"/>
        <v>203045.10898949442</v>
      </c>
      <c r="M136">
        <f t="shared" si="13"/>
        <v>-44153.217263282633</v>
      </c>
      <c r="N136">
        <f t="shared" si="14"/>
        <v>2037.9853581716707</v>
      </c>
      <c r="O136">
        <f t="shared" si="15"/>
        <v>22606.151763814465</v>
      </c>
      <c r="P136">
        <f t="shared" si="16"/>
        <v>19347.746760125323</v>
      </c>
      <c r="Q136">
        <f t="shared" si="17"/>
        <v>161.33338117117103</v>
      </c>
    </row>
    <row r="137" spans="1:17">
      <c r="A137">
        <f t="shared" si="18"/>
        <v>109</v>
      </c>
      <c r="B137">
        <f t="shared" si="24"/>
        <v>7876151.6935022781</v>
      </c>
      <c r="C137">
        <f t="shared" si="25"/>
        <v>273146.60037800146</v>
      </c>
      <c r="D137">
        <f t="shared" si="12"/>
        <v>297771.25910013705</v>
      </c>
      <c r="E137">
        <f t="shared" si="26"/>
        <v>24624.658722135613</v>
      </c>
      <c r="F137">
        <f xml:space="preserve"> SUM(K$28:K137)</f>
        <v>18099</v>
      </c>
      <c r="G137">
        <f xml:space="preserve"> SUM(I$28:I137)</f>
        <v>118</v>
      </c>
      <c r="H137">
        <f t="shared" si="27"/>
        <v>1854.4480559536869</v>
      </c>
      <c r="I137">
        <v>46</v>
      </c>
      <c r="J137" s="6">
        <v>43910</v>
      </c>
      <c r="K137">
        <v>3974</v>
      </c>
      <c r="L137">
        <f t="shared" si="28"/>
        <v>222392.85574961975</v>
      </c>
      <c r="M137">
        <f t="shared" si="13"/>
        <v>-47868.792678812446</v>
      </c>
      <c r="N137">
        <f t="shared" si="14"/>
        <v>2199.6802798276731</v>
      </c>
      <c r="O137">
        <f t="shared" si="15"/>
        <v>24399.736748974981</v>
      </c>
      <c r="P137">
        <f t="shared" si="16"/>
        <v>21093.485230565966</v>
      </c>
      <c r="Q137">
        <f t="shared" si="17"/>
        <v>175.89041944382581</v>
      </c>
    </row>
    <row r="138" spans="1:17">
      <c r="A138">
        <f t="shared" si="18"/>
        <v>110</v>
      </c>
      <c r="B138">
        <f t="shared" si="24"/>
        <v>7828282.9008234655</v>
      </c>
      <c r="C138">
        <f t="shared" si="25"/>
        <v>297546.33712697646</v>
      </c>
      <c r="D138">
        <f t="shared" si="12"/>
        <v>324370.67612893973</v>
      </c>
      <c r="E138">
        <f t="shared" si="26"/>
        <v>26824.339001963286</v>
      </c>
      <c r="F138">
        <f xml:space="preserve"> SUM(K$28:K138)</f>
        <v>20696</v>
      </c>
      <c r="G138">
        <f xml:space="preserve"> SUM(I$28:I138)</f>
        <v>159</v>
      </c>
      <c r="H138">
        <f t="shared" si="27"/>
        <v>2030.3384753975126</v>
      </c>
      <c r="I138">
        <v>41</v>
      </c>
      <c r="J138" s="6">
        <v>43911</v>
      </c>
      <c r="K138">
        <v>2597</v>
      </c>
      <c r="L138">
        <f t="shared" si="28"/>
        <v>243486.34098018572</v>
      </c>
      <c r="M138">
        <f t="shared" si="13"/>
        <v>-51827.913203314514</v>
      </c>
      <c r="N138">
        <f t="shared" si="14"/>
        <v>2369.9659068802175</v>
      </c>
      <c r="O138">
        <f t="shared" si="15"/>
        <v>26288.613287224314</v>
      </c>
      <c r="P138">
        <f t="shared" si="16"/>
        <v>22977.731587767386</v>
      </c>
      <c r="Q138">
        <f t="shared" si="17"/>
        <v>191.6024214425949</v>
      </c>
    </row>
    <row r="139" spans="1:17">
      <c r="A139">
        <f t="shared" si="18"/>
        <v>111</v>
      </c>
      <c r="B139">
        <f t="shared" si="24"/>
        <v>7776454.9876201507</v>
      </c>
      <c r="C139">
        <f t="shared" si="25"/>
        <v>323834.95041420078</v>
      </c>
      <c r="D139">
        <f t="shared" si="12"/>
        <v>353029.25532304426</v>
      </c>
      <c r="E139">
        <f t="shared" si="26"/>
        <v>29194.304908843504</v>
      </c>
      <c r="F139">
        <f xml:space="preserve"> SUM(K$28:K139)</f>
        <v>23239</v>
      </c>
      <c r="G139">
        <f xml:space="preserve"> SUM(I$28:I139)</f>
        <v>207</v>
      </c>
      <c r="H139">
        <f t="shared" si="27"/>
        <v>2221.9408968401076</v>
      </c>
      <c r="I139">
        <v>48</v>
      </c>
      <c r="J139" s="6">
        <v>43912</v>
      </c>
      <c r="K139">
        <v>2543</v>
      </c>
      <c r="L139">
        <f t="shared" si="28"/>
        <v>266464.07256795309</v>
      </c>
      <c r="M139">
        <f t="shared" si="13"/>
        <v>-56033.530114116613</v>
      </c>
      <c r="N139">
        <f t="shared" si="14"/>
        <v>2548.472677997162</v>
      </c>
      <c r="O139">
        <f t="shared" si="15"/>
        <v>28268.682055902005</v>
      </c>
      <c r="P139">
        <f t="shared" si="16"/>
        <v>25007.844630868567</v>
      </c>
      <c r="Q139">
        <f t="shared" si="17"/>
        <v>208.53074934888215</v>
      </c>
    </row>
    <row r="140" spans="1:17">
      <c r="A140">
        <f t="shared" si="18"/>
        <v>112</v>
      </c>
      <c r="B140">
        <f t="shared" si="24"/>
        <v>7720421.4575060345</v>
      </c>
      <c r="C140">
        <f t="shared" si="25"/>
        <v>352103.63247010281</v>
      </c>
      <c r="D140">
        <f t="shared" si="12"/>
        <v>383846.41005694348</v>
      </c>
      <c r="E140">
        <f t="shared" si="26"/>
        <v>31742.777586840664</v>
      </c>
      <c r="F140">
        <f xml:space="preserve"> SUM(K$28:K140)</f>
        <v>26733</v>
      </c>
      <c r="G140">
        <f xml:space="preserve"> SUM(I$28:I140)</f>
        <v>288</v>
      </c>
      <c r="H140">
        <f t="shared" si="27"/>
        <v>2430.4716461889898</v>
      </c>
      <c r="I140">
        <v>81</v>
      </c>
      <c r="J140" s="6">
        <v>43913</v>
      </c>
      <c r="K140">
        <v>3494</v>
      </c>
      <c r="L140">
        <f t="shared" si="28"/>
        <v>291471.91719882167</v>
      </c>
      <c r="M140">
        <f t="shared" si="13"/>
        <v>-60485.895815970325</v>
      </c>
      <c r="N140">
        <f t="shared" si="14"/>
        <v>2734.6342416071002</v>
      </c>
      <c r="O140">
        <f t="shared" si="15"/>
        <v>30333.660856010123</v>
      </c>
      <c r="P140">
        <f t="shared" si="16"/>
        <v>27190.866592732815</v>
      </c>
      <c r="Q140">
        <f t="shared" si="17"/>
        <v>226.73412562029046</v>
      </c>
    </row>
    <row r="141" spans="1:17">
      <c r="A141">
        <f t="shared" si="18"/>
        <v>113</v>
      </c>
      <c r="B141">
        <f t="shared" si="24"/>
        <v>7659935.5616900641</v>
      </c>
      <c r="C141">
        <f t="shared" si="25"/>
        <v>382437.29332611291</v>
      </c>
      <c r="D141">
        <f t="shared" si="12"/>
        <v>416914.70515456068</v>
      </c>
      <c r="E141">
        <f t="shared" si="26"/>
        <v>34477.411828447766</v>
      </c>
      <c r="F141">
        <f xml:space="preserve"> SUM(K$28:K141)</f>
        <v>31112</v>
      </c>
      <c r="G141">
        <f xml:space="preserve"> SUM(I$28:I141)</f>
        <v>381</v>
      </c>
      <c r="H141">
        <f t="shared" si="27"/>
        <v>2657.2057718092801</v>
      </c>
      <c r="I141">
        <v>93</v>
      </c>
      <c r="J141" s="6">
        <v>43914</v>
      </c>
      <c r="K141">
        <v>4379</v>
      </c>
      <c r="L141">
        <f t="shared" si="28"/>
        <v>318662.78379155451</v>
      </c>
      <c r="M141">
        <f t="shared" si="13"/>
        <v>-65182.040913815188</v>
      </c>
      <c r="N141">
        <f t="shared" si="14"/>
        <v>2927.6582680616139</v>
      </c>
      <c r="O141">
        <f t="shared" si="15"/>
        <v>32474.760848999256</v>
      </c>
      <c r="P141">
        <f t="shared" si="16"/>
        <v>29533.354569408275</v>
      </c>
      <c r="Q141">
        <f t="shared" si="17"/>
        <v>246.26722734605548</v>
      </c>
    </row>
    <row r="142" spans="1:17">
      <c r="A142">
        <f t="shared" si="18"/>
        <v>114</v>
      </c>
      <c r="B142">
        <f t="shared" si="24"/>
        <v>7594753.5207762485</v>
      </c>
      <c r="C142">
        <f t="shared" si="25"/>
        <v>414912.05417511216</v>
      </c>
      <c r="D142">
        <f t="shared" si="12"/>
        <v>452317.12427162152</v>
      </c>
      <c r="E142">
        <f t="shared" si="26"/>
        <v>37405.070096509378</v>
      </c>
      <c r="F142">
        <f xml:space="preserve"> SUM(K$28:K142)</f>
        <v>35831</v>
      </c>
      <c r="G142">
        <f xml:space="preserve"> SUM(I$28:I142)</f>
        <v>502</v>
      </c>
      <c r="H142">
        <f t="shared" si="27"/>
        <v>2903.4729991553354</v>
      </c>
      <c r="I142">
        <v>121</v>
      </c>
      <c r="J142" s="6">
        <v>43915</v>
      </c>
      <c r="K142">
        <v>4719</v>
      </c>
      <c r="L142">
        <f t="shared" si="28"/>
        <v>348196.1383609628</v>
      </c>
      <c r="M142">
        <f t="shared" si="13"/>
        <v>-70115.226072545076</v>
      </c>
      <c r="N142">
        <f t="shared" si="14"/>
        <v>3126.4972616149075</v>
      </c>
      <c r="O142">
        <f t="shared" si="15"/>
        <v>34680.362791528634</v>
      </c>
      <c r="P142">
        <f t="shared" si="16"/>
        <v>32041.186947283612</v>
      </c>
      <c r="Q142">
        <f t="shared" si="17"/>
        <v>267.17907211792414</v>
      </c>
    </row>
    <row r="143" spans="1:17">
      <c r="A143">
        <f t="shared" si="18"/>
        <v>115</v>
      </c>
      <c r="B143">
        <f t="shared" si="24"/>
        <v>7524638.2947037034</v>
      </c>
      <c r="C143">
        <f t="shared" si="25"/>
        <v>449592.4169666408</v>
      </c>
      <c r="D143">
        <f t="shared" si="12"/>
        <v>490123.9843247651</v>
      </c>
      <c r="E143">
        <f t="shared" si="26"/>
        <v>40531.567358124288</v>
      </c>
      <c r="F143">
        <f xml:space="preserve"> SUM(K$28:K143)</f>
        <v>40723</v>
      </c>
      <c r="G143">
        <f xml:space="preserve"> SUM(I$28:I143)</f>
        <v>687</v>
      </c>
      <c r="H143">
        <f t="shared" si="27"/>
        <v>3170.6520712732595</v>
      </c>
      <c r="I143">
        <v>185</v>
      </c>
      <c r="J143" s="6">
        <v>43916</v>
      </c>
      <c r="K143">
        <v>4892</v>
      </c>
      <c r="L143">
        <f t="shared" si="28"/>
        <v>380237.32530824642</v>
      </c>
      <c r="M143">
        <f t="shared" si="13"/>
        <v>-75274.383717848439</v>
      </c>
      <c r="N143">
        <f t="shared" si="14"/>
        <v>3329.8206171537886</v>
      </c>
      <c r="O143">
        <f t="shared" si="15"/>
        <v>36935.707077497136</v>
      </c>
      <c r="P143">
        <f t="shared" si="16"/>
        <v>34719.344827782334</v>
      </c>
      <c r="Q143">
        <f t="shared" si="17"/>
        <v>289.51119541517346</v>
      </c>
    </row>
    <row r="144" spans="1:17">
      <c r="A144">
        <f t="shared" si="18"/>
        <v>116</v>
      </c>
      <c r="B144">
        <f t="shared" si="24"/>
        <v>7449363.9109858554</v>
      </c>
      <c r="C144">
        <f t="shared" si="25"/>
        <v>486528.12404413795</v>
      </c>
      <c r="D144">
        <f t="shared" si="12"/>
        <v>530389.51201941608</v>
      </c>
      <c r="E144">
        <f t="shared" si="26"/>
        <v>43861.387975278078</v>
      </c>
      <c r="F144">
        <f xml:space="preserve"> SUM(K$28:K144)</f>
        <v>45701</v>
      </c>
      <c r="G144">
        <f xml:space="preserve"> SUM(I$28:I144)</f>
        <v>894</v>
      </c>
      <c r="H144">
        <f t="shared" si="27"/>
        <v>3460.1632666884329</v>
      </c>
      <c r="I144">
        <v>207</v>
      </c>
      <c r="J144" s="6">
        <v>43917</v>
      </c>
      <c r="K144">
        <v>4978</v>
      </c>
      <c r="L144">
        <f t="shared" si="28"/>
        <v>414956.67013602878</v>
      </c>
      <c r="M144">
        <f t="shared" si="13"/>
        <v>-80643.569600520539</v>
      </c>
      <c r="N144">
        <f t="shared" si="14"/>
        <v>3535.9894885507179</v>
      </c>
      <c r="O144">
        <f t="shared" si="15"/>
        <v>39222.614967725822</v>
      </c>
      <c r="P144">
        <f t="shared" si="16"/>
        <v>37571.669515849157</v>
      </c>
      <c r="Q144">
        <f t="shared" si="17"/>
        <v>313.29562839484339</v>
      </c>
    </row>
    <row r="145" spans="1:17">
      <c r="A145">
        <f t="shared" si="18"/>
        <v>117</v>
      </c>
      <c r="B145">
        <f t="shared" si="24"/>
        <v>7368720.3413853347</v>
      </c>
      <c r="C145">
        <f t="shared" si="25"/>
        <v>525750.73901186371</v>
      </c>
      <c r="D145">
        <f t="shared" si="12"/>
        <v>573148.11647569248</v>
      </c>
      <c r="E145">
        <f t="shared" si="26"/>
        <v>47397.377463828794</v>
      </c>
      <c r="F145">
        <f xml:space="preserve"> SUM(K$28:K145)</f>
        <v>49069</v>
      </c>
      <c r="G145">
        <f xml:space="preserve"> SUM(I$28:I145)</f>
        <v>1157</v>
      </c>
      <c r="H145">
        <f t="shared" si="27"/>
        <v>3773.4588950832763</v>
      </c>
      <c r="I145">
        <v>263</v>
      </c>
      <c r="J145" s="6">
        <v>43918</v>
      </c>
      <c r="K145">
        <v>3368</v>
      </c>
      <c r="L145">
        <f t="shared" si="28"/>
        <v>452528.33965187793</v>
      </c>
      <c r="M145">
        <f t="shared" si="13"/>
        <v>-86201.449516121851</v>
      </c>
      <c r="N145">
        <f t="shared" si="14"/>
        <v>3743.0363593606698</v>
      </c>
      <c r="O145">
        <f t="shared" si="15"/>
        <v>41519.261979926006</v>
      </c>
      <c r="P145">
        <f t="shared" si="16"/>
        <v>40600.598480664965</v>
      </c>
      <c r="Q145">
        <f t="shared" si="17"/>
        <v>338.55269617020571</v>
      </c>
    </row>
    <row r="146" spans="1:17">
      <c r="A146">
        <f t="shared" si="18"/>
        <v>118</v>
      </c>
      <c r="B146">
        <f t="shared" si="24"/>
        <v>7282518.8918692125</v>
      </c>
      <c r="C146">
        <f t="shared" si="25"/>
        <v>567270.00099178974</v>
      </c>
      <c r="D146">
        <f t="shared" si="12"/>
        <v>618410.41481497919</v>
      </c>
      <c r="E146">
        <f t="shared" si="26"/>
        <v>51140.413823189461</v>
      </c>
      <c r="F146">
        <f xml:space="preserve"> SUM(K$28:K146)</f>
        <v>52497</v>
      </c>
      <c r="G146">
        <f xml:space="preserve"> SUM(I$28:I146)</f>
        <v>1435</v>
      </c>
      <c r="H146">
        <f t="shared" si="27"/>
        <v>4112.011591253482</v>
      </c>
      <c r="I146">
        <v>278</v>
      </c>
      <c r="J146" s="6">
        <v>43919</v>
      </c>
      <c r="K146">
        <v>3428</v>
      </c>
      <c r="L146">
        <f t="shared" si="28"/>
        <v>493128.93813254288</v>
      </c>
      <c r="M146">
        <f t="shared" si="13"/>
        <v>-91920.851709940209</v>
      </c>
      <c r="N146">
        <f t="shared" si="14"/>
        <v>3948.6515047025996</v>
      </c>
      <c r="O146">
        <f t="shared" si="15"/>
        <v>43800.027718453377</v>
      </c>
      <c r="P146">
        <f t="shared" si="16"/>
        <v>43806.883816618589</v>
      </c>
      <c r="Q146">
        <f t="shared" si="17"/>
        <v>365.28867016563902</v>
      </c>
    </row>
    <row r="147" spans="1:17">
      <c r="A147">
        <f t="shared" si="18"/>
        <v>119</v>
      </c>
      <c r="B147">
        <f t="shared" si="24"/>
        <v>7190598.040159272</v>
      </c>
      <c r="C147">
        <f t="shared" si="25"/>
        <v>611070.02871024306</v>
      </c>
      <c r="D147">
        <f t="shared" si="12"/>
        <v>666159.09403813514</v>
      </c>
      <c r="E147">
        <f t="shared" si="26"/>
        <v>55089.065327892058</v>
      </c>
      <c r="F147">
        <f xml:space="preserve"> SUM(K$28:K147)</f>
        <v>58487</v>
      </c>
      <c r="G147">
        <f xml:space="preserve"> SUM(I$28:I147)</f>
        <v>1740</v>
      </c>
      <c r="H147">
        <f t="shared" si="27"/>
        <v>4477.3002614191209</v>
      </c>
      <c r="I147">
        <v>305</v>
      </c>
      <c r="J147" s="6">
        <v>43920</v>
      </c>
      <c r="K147">
        <v>5990</v>
      </c>
      <c r="L147">
        <f t="shared" si="28"/>
        <v>536935.82194916147</v>
      </c>
      <c r="M147">
        <f t="shared" si="13"/>
        <v>-97768.420241012849</v>
      </c>
      <c r="N147">
        <f t="shared" si="14"/>
        <v>4150.1787691162808</v>
      </c>
      <c r="O147">
        <f t="shared" si="15"/>
        <v>46035.449040601212</v>
      </c>
      <c r="P147">
        <f t="shared" si="16"/>
        <v>47189.299107524705</v>
      </c>
      <c r="Q147">
        <f t="shared" si="17"/>
        <v>393.49332377065753</v>
      </c>
    </row>
    <row r="148" spans="1:17">
      <c r="A148">
        <f t="shared" si="18"/>
        <v>120</v>
      </c>
      <c r="B148">
        <f t="shared" si="24"/>
        <v>7092829.6199182589</v>
      </c>
      <c r="C148">
        <f t="shared" si="25"/>
        <v>657105.47775084432</v>
      </c>
      <c r="D148">
        <f t="shared" si="12"/>
        <v>716344.72184785269</v>
      </c>
      <c r="E148">
        <f t="shared" si="26"/>
        <v>59239.244097008341</v>
      </c>
      <c r="F148">
        <f xml:space="preserve"> SUM(K$28:K148)</f>
        <v>63641</v>
      </c>
      <c r="G148">
        <f xml:space="preserve"> SUM(I$28:I148)</f>
        <v>2103</v>
      </c>
      <c r="H148">
        <f t="shared" si="27"/>
        <v>4870.7935851897782</v>
      </c>
      <c r="I148">
        <v>363</v>
      </c>
      <c r="J148" s="6">
        <v>43921</v>
      </c>
      <c r="K148">
        <v>5154</v>
      </c>
      <c r="L148">
        <f t="shared" si="28"/>
        <v>584125.12105668616</v>
      </c>
      <c r="M148">
        <f t="shared" si="13"/>
        <v>-103704.40823624354</v>
      </c>
      <c r="N148">
        <f t="shared" si="14"/>
        <v>4344.6232144304222</v>
      </c>
      <c r="O148">
        <f t="shared" si="15"/>
        <v>48192.304889823652</v>
      </c>
      <c r="P148">
        <f t="shared" si="16"/>
        <v>50744.342674153704</v>
      </c>
      <c r="Q148">
        <f t="shared" si="17"/>
        <v>423.13745783577389</v>
      </c>
    </row>
    <row r="149" spans="1:17">
      <c r="A149">
        <f t="shared" si="18"/>
        <v>121</v>
      </c>
      <c r="B149">
        <f t="shared" si="24"/>
        <v>6989125.2116820151</v>
      </c>
      <c r="C149">
        <f t="shared" si="25"/>
        <v>705297.78264066798</v>
      </c>
      <c r="D149">
        <f t="shared" si="12"/>
        <v>768881.64995210676</v>
      </c>
      <c r="E149">
        <f t="shared" si="26"/>
        <v>63583.867311438764</v>
      </c>
      <c r="F149">
        <f xml:space="preserve"> SUM(K$28:K149)</f>
        <v>68647</v>
      </c>
      <c r="G149">
        <f xml:space="preserve"> SUM(I$28:I149)</f>
        <v>2511</v>
      </c>
      <c r="H149">
        <f t="shared" si="27"/>
        <v>5293.9310430255518</v>
      </c>
      <c r="I149">
        <v>408</v>
      </c>
      <c r="J149" s="6">
        <v>43922</v>
      </c>
      <c r="K149">
        <v>5006</v>
      </c>
      <c r="L149">
        <f t="shared" si="28"/>
        <v>634869.4637308399</v>
      </c>
      <c r="M149">
        <f t="shared" si="13"/>
        <v>-109682.65183569341</v>
      </c>
      <c r="N149">
        <f t="shared" si="14"/>
        <v>4528.6731638929414</v>
      </c>
      <c r="O149">
        <f t="shared" si="15"/>
        <v>50233.86081807856</v>
      </c>
      <c r="P149">
        <f t="shared" si="16"/>
        <v>54465.947372925919</v>
      </c>
      <c r="Q149">
        <f t="shared" si="17"/>
        <v>454.17048079599118</v>
      </c>
    </row>
    <row r="150" spans="1:17">
      <c r="A150">
        <f t="shared" si="18"/>
        <v>122</v>
      </c>
      <c r="B150">
        <f t="shared" si="24"/>
        <v>6879442.5598463221</v>
      </c>
      <c r="C150">
        <f t="shared" si="25"/>
        <v>755531.64345874649</v>
      </c>
      <c r="D150">
        <f t="shared" si="12"/>
        <v>823644.1839340782</v>
      </c>
      <c r="E150">
        <f t="shared" si="26"/>
        <v>68112.540475331713</v>
      </c>
      <c r="F150">
        <f xml:space="preserve"> SUM(K$28:K150)</f>
        <v>74275</v>
      </c>
      <c r="G150">
        <f xml:space="preserve"> SUM(I$28:I150)</f>
        <v>2956</v>
      </c>
      <c r="H150">
        <f t="shared" si="27"/>
        <v>5748.1015238215432</v>
      </c>
      <c r="I150">
        <v>445</v>
      </c>
      <c r="J150" s="6">
        <v>43923</v>
      </c>
      <c r="K150">
        <v>5628</v>
      </c>
      <c r="L150">
        <f t="shared" si="28"/>
        <v>689335.41110376583</v>
      </c>
      <c r="M150">
        <f t="shared" si="13"/>
        <v>-115650.76495077963</v>
      </c>
      <c r="N150">
        <f t="shared" si="14"/>
        <v>4698.7389321883065</v>
      </c>
      <c r="O150">
        <f t="shared" si="15"/>
        <v>52120.2985947286</v>
      </c>
      <c r="P150">
        <f t="shared" si="16"/>
        <v>58345.20927761036</v>
      </c>
      <c r="Q150">
        <f t="shared" si="17"/>
        <v>486.51814625236943</v>
      </c>
    </row>
    <row r="151" spans="1:17">
      <c r="A151">
        <f t="shared" si="18"/>
        <v>123</v>
      </c>
      <c r="B151">
        <f t="shared" si="24"/>
        <v>6763791.7948955428</v>
      </c>
      <c r="C151">
        <f t="shared" si="25"/>
        <v>807651.94205347507</v>
      </c>
      <c r="D151">
        <f t="shared" si="12"/>
        <v>880463.22146099503</v>
      </c>
      <c r="E151">
        <f t="shared" si="26"/>
        <v>72811.279407520022</v>
      </c>
      <c r="F151">
        <f xml:space="preserve"> SUM(K$28:K151)</f>
        <v>79761</v>
      </c>
      <c r="G151">
        <f xml:space="preserve"> SUM(I$28:I151)</f>
        <v>3412</v>
      </c>
      <c r="H151">
        <f t="shared" si="27"/>
        <v>6234.6196700739129</v>
      </c>
      <c r="I151">
        <v>456</v>
      </c>
      <c r="J151" s="6">
        <v>43924</v>
      </c>
      <c r="K151">
        <v>5486</v>
      </c>
      <c r="L151">
        <f t="shared" si="28"/>
        <v>747680.62038137624</v>
      </c>
      <c r="M151">
        <f t="shared" si="13"/>
        <v>-121550.59098243347</v>
      </c>
      <c r="N151">
        <f t="shared" si="14"/>
        <v>4851.0100387297198</v>
      </c>
      <c r="O151">
        <f t="shared" si="15"/>
        <v>53809.35083934696</v>
      </c>
      <c r="P151">
        <f t="shared" si="16"/>
        <v>62370.149537160221</v>
      </c>
      <c r="Q151">
        <f t="shared" si="17"/>
        <v>520.08056719657156</v>
      </c>
    </row>
    <row r="152" spans="1:17">
      <c r="A152">
        <f t="shared" si="18"/>
        <v>124</v>
      </c>
      <c r="B152">
        <f t="shared" si="24"/>
        <v>6642241.2039131094</v>
      </c>
      <c r="C152">
        <f t="shared" si="25"/>
        <v>861461.29289282206</v>
      </c>
      <c r="D152">
        <f t="shared" si="12"/>
        <v>939123.58233907179</v>
      </c>
      <c r="E152">
        <f t="shared" si="26"/>
        <v>77662.289446249735</v>
      </c>
      <c r="F152">
        <f xml:space="preserve"> SUM(K$28:K152)</f>
        <v>83503</v>
      </c>
      <c r="G152">
        <f xml:space="preserve"> SUM(I$28:I152)</f>
        <v>3881</v>
      </c>
      <c r="H152">
        <f t="shared" si="27"/>
        <v>6754.7002372704846</v>
      </c>
      <c r="I152">
        <v>469</v>
      </c>
      <c r="J152" s="6">
        <v>43925</v>
      </c>
      <c r="K152">
        <v>3742</v>
      </c>
      <c r="L152">
        <f t="shared" si="28"/>
        <v>810050.76991853642</v>
      </c>
      <c r="M152">
        <f t="shared" si="13"/>
        <v>-127318.93975498583</v>
      </c>
      <c r="N152">
        <f t="shared" si="14"/>
        <v>4981.5319206470431</v>
      </c>
      <c r="O152">
        <f t="shared" si="15"/>
        <v>55257.151952976521</v>
      </c>
      <c r="P152">
        <f t="shared" si="16"/>
        <v>66525.525242460484</v>
      </c>
      <c r="Q152">
        <f t="shared" si="17"/>
        <v>554.73063890178389</v>
      </c>
    </row>
    <row r="153" spans="1:17">
      <c r="A153">
        <f t="shared" si="18"/>
        <v>125</v>
      </c>
      <c r="B153">
        <f t="shared" si="24"/>
        <v>6514922.2641581232</v>
      </c>
      <c r="C153">
        <f t="shared" si="25"/>
        <v>916718.44484579854</v>
      </c>
      <c r="D153">
        <f t="shared" si="12"/>
        <v>999362.26621269528</v>
      </c>
      <c r="E153">
        <f t="shared" si="26"/>
        <v>82643.82136689678</v>
      </c>
      <c r="F153">
        <f xml:space="preserve"> SUM(K$28:K153)</f>
        <v>87100</v>
      </c>
      <c r="G153">
        <f xml:space="preserve"> SUM(I$28:I153)</f>
        <v>4407</v>
      </c>
      <c r="H153">
        <f t="shared" si="27"/>
        <v>7309.4308761722687</v>
      </c>
      <c r="I153">
        <v>526</v>
      </c>
      <c r="J153" s="6">
        <v>43926</v>
      </c>
      <c r="K153">
        <v>3597</v>
      </c>
      <c r="L153">
        <f t="shared" si="28"/>
        <v>876576.29516099696</v>
      </c>
      <c r="M153">
        <f t="shared" si="13"/>
        <v>-132888.6257501799</v>
      </c>
      <c r="N153">
        <f t="shared" si="14"/>
        <v>5086.3020827595128</v>
      </c>
      <c r="O153">
        <f t="shared" si="15"/>
        <v>56419.304652227875</v>
      </c>
      <c r="P153">
        <f t="shared" si="16"/>
        <v>70792.706005428976</v>
      </c>
      <c r="Q153">
        <f t="shared" si="17"/>
        <v>590.31300976354839</v>
      </c>
    </row>
    <row r="154" spans="1:17">
      <c r="A154">
        <f t="shared" si="18"/>
        <v>126</v>
      </c>
      <c r="B154">
        <f t="shared" si="24"/>
        <v>6382033.6384079428</v>
      </c>
      <c r="C154">
        <f t="shared" si="25"/>
        <v>973137.74949802645</v>
      </c>
      <c r="D154">
        <f t="shared" si="12"/>
        <v>1060867.8729476826</v>
      </c>
      <c r="E154">
        <f t="shared" si="26"/>
        <v>87730.123449656297</v>
      </c>
      <c r="F154">
        <f xml:space="preserve"> SUM(K$28:K154)</f>
        <v>93302</v>
      </c>
      <c r="G154">
        <f xml:space="preserve"> SUM(I$28:I154)</f>
        <v>4941</v>
      </c>
      <c r="H154">
        <f t="shared" si="27"/>
        <v>7899.7438859358172</v>
      </c>
      <c r="I154">
        <v>534</v>
      </c>
      <c r="J154" s="6">
        <v>43927</v>
      </c>
      <c r="K154">
        <v>6202</v>
      </c>
      <c r="L154">
        <f t="shared" si="28"/>
        <v>947369.00116642588</v>
      </c>
      <c r="M154">
        <f t="shared" si="13"/>
        <v>-138189.80731158593</v>
      </c>
      <c r="N154">
        <f t="shared" si="14"/>
        <v>5161.3842689101384</v>
      </c>
      <c r="O154">
        <f t="shared" si="15"/>
        <v>57252.146403555627</v>
      </c>
      <c r="P154">
        <f t="shared" si="16"/>
        <v>75149.632900194076</v>
      </c>
      <c r="Q154">
        <f t="shared" si="17"/>
        <v>626.64373892611638</v>
      </c>
    </row>
    <row r="155" spans="1:17">
      <c r="A155">
        <f t="shared" si="18"/>
        <v>127</v>
      </c>
      <c r="B155">
        <f t="shared" si="24"/>
        <v>6243843.8310963567</v>
      </c>
      <c r="C155">
        <f t="shared" si="25"/>
        <v>1030389.8959015821</v>
      </c>
      <c r="D155">
        <f t="shared" si="12"/>
        <v>1123281.4036201485</v>
      </c>
      <c r="E155">
        <f t="shared" si="26"/>
        <v>92891.507718566441</v>
      </c>
      <c r="F155">
        <f xml:space="preserve"> SUM(K$28:K155)</f>
        <v>99194</v>
      </c>
      <c r="G155">
        <f xml:space="preserve"> SUM(I$28:I155)</f>
        <v>5496</v>
      </c>
      <c r="H155">
        <f t="shared" si="27"/>
        <v>8526.3876248619345</v>
      </c>
      <c r="I155">
        <v>555</v>
      </c>
      <c r="J155" s="6">
        <v>43928</v>
      </c>
      <c r="K155">
        <v>5892</v>
      </c>
      <c r="L155">
        <f t="shared" si="28"/>
        <v>1022518.6340666199</v>
      </c>
      <c r="M155">
        <f t="shared" si="13"/>
        <v>-143151.60640033177</v>
      </c>
      <c r="N155">
        <f t="shared" si="14"/>
        <v>5203.0376788334152</v>
      </c>
      <c r="O155">
        <f t="shared" si="15"/>
        <v>57714.182748630599</v>
      </c>
      <c r="P155">
        <f t="shared" si="16"/>
        <v>79570.875203449425</v>
      </c>
      <c r="Q155">
        <f t="shared" si="17"/>
        <v>663.51076941833173</v>
      </c>
    </row>
    <row r="156" spans="1:17">
      <c r="A156">
        <f t="shared" si="18"/>
        <v>128</v>
      </c>
      <c r="B156">
        <f t="shared" si="24"/>
        <v>6100692.2246960253</v>
      </c>
      <c r="C156">
        <f t="shared" si="25"/>
        <v>1088104.0786502126</v>
      </c>
      <c r="D156">
        <f t="shared" ref="D156:D219" si="29">E156+C156</f>
        <v>1186198.6240476125</v>
      </c>
      <c r="E156">
        <f t="shared" si="26"/>
        <v>98094.545397399852</v>
      </c>
      <c r="F156">
        <f xml:space="preserve"> SUM(K$28:K156)</f>
        <v>104581</v>
      </c>
      <c r="G156">
        <f xml:space="preserve"> SUM(I$28:I156)</f>
        <v>5995</v>
      </c>
      <c r="H156">
        <f t="shared" si="27"/>
        <v>9189.8983942802661</v>
      </c>
      <c r="I156">
        <v>499</v>
      </c>
      <c r="J156" s="6">
        <v>43929</v>
      </c>
      <c r="K156">
        <v>5387</v>
      </c>
      <c r="L156">
        <f t="shared" si="28"/>
        <v>1102089.5092700694</v>
      </c>
      <c r="M156">
        <f t="shared" ref="M156:M219" si="30">-B$9*B156*(E156 + C156) - B$9*B156*(B$12)*(E156+C156)</f>
        <v>-147703.96590081934</v>
      </c>
      <c r="N156">
        <f t="shared" ref="N156:N219" si="31">B$9*B156*(E156 + C156) -B$10*(E156)</f>
        <v>5207.8565998134045</v>
      </c>
      <c r="O156">
        <f t="shared" ref="O156:O219" si="32">(B$12)*B$9*B156*(E156 + C156) - B$10*( C156)</f>
        <v>57767.636154747917</v>
      </c>
      <c r="P156">
        <f t="shared" ref="P156:P219" si="33">B$10*(E156)*(1- B$13) + B$10*(C156)</f>
        <v>84027.797821990884</v>
      </c>
      <c r="Q156">
        <f t="shared" ref="Q156:Q219" si="34">B$10*(E156)*B$13</f>
        <v>700.67532426714183</v>
      </c>
    </row>
    <row r="157" spans="1:17">
      <c r="A157">
        <f t="shared" ref="A157:A220" si="35">A156+B$8</f>
        <v>129</v>
      </c>
      <c r="B157">
        <f t="shared" si="24"/>
        <v>5952988.2587952055</v>
      </c>
      <c r="C157">
        <f t="shared" si="25"/>
        <v>1145871.7148049604</v>
      </c>
      <c r="D157">
        <f t="shared" si="29"/>
        <v>1249174.1168021737</v>
      </c>
      <c r="E157">
        <f t="shared" si="26"/>
        <v>103302.40199721325</v>
      </c>
      <c r="F157">
        <f xml:space="preserve"> SUM(K$28:K157)</f>
        <v>109426</v>
      </c>
      <c r="G157">
        <f xml:space="preserve"> SUM(I$28:I157)</f>
        <v>6497</v>
      </c>
      <c r="H157">
        <f t="shared" si="27"/>
        <v>9890.5737185474081</v>
      </c>
      <c r="I157">
        <v>502</v>
      </c>
      <c r="J157" s="6">
        <v>43930</v>
      </c>
      <c r="K157">
        <v>4845</v>
      </c>
      <c r="L157">
        <f t="shared" si="28"/>
        <v>1186117.3070920603</v>
      </c>
      <c r="M157">
        <f t="shared" si="30"/>
        <v>-151779.6782034775</v>
      </c>
      <c r="N157">
        <f t="shared" si="31"/>
        <v>5172.9142286735878</v>
      </c>
      <c r="O157">
        <f t="shared" si="32"/>
        <v>57380.041346077225</v>
      </c>
      <c r="P157">
        <f t="shared" si="33"/>
        <v>88488.848328746593</v>
      </c>
      <c r="Q157">
        <f t="shared" si="34"/>
        <v>737.87429998009475</v>
      </c>
    </row>
    <row r="158" spans="1:17">
      <c r="A158">
        <f t="shared" si="35"/>
        <v>130</v>
      </c>
      <c r="B158">
        <f t="shared" si="24"/>
        <v>5801208.580591728</v>
      </c>
      <c r="C158">
        <f t="shared" si="25"/>
        <v>1203251.7561510378</v>
      </c>
      <c r="D158">
        <f t="shared" si="29"/>
        <v>1311727.0723769246</v>
      </c>
      <c r="E158">
        <f t="shared" si="26"/>
        <v>108475.31622588684</v>
      </c>
      <c r="F158">
        <f xml:space="preserve"> SUM(K$28:K158)</f>
        <v>113634</v>
      </c>
      <c r="G158">
        <f xml:space="preserve"> SUM(I$28:I158)</f>
        <v>6974</v>
      </c>
      <c r="H158">
        <f t="shared" si="27"/>
        <v>10628.448018527502</v>
      </c>
      <c r="I158">
        <v>477</v>
      </c>
      <c r="J158" s="6">
        <v>43931</v>
      </c>
      <c r="K158">
        <v>4208</v>
      </c>
      <c r="L158">
        <f t="shared" si="28"/>
        <v>1274606.155420807</v>
      </c>
      <c r="M158">
        <f t="shared" si="30"/>
        <v>-155316.49715443977</v>
      </c>
      <c r="N158">
        <f t="shared" si="31"/>
        <v>5095.9031149253669</v>
      </c>
      <c r="O158">
        <f t="shared" si="32"/>
        <v>56525.80315544839</v>
      </c>
      <c r="P158">
        <f t="shared" si="33"/>
        <v>92919.967196738275</v>
      </c>
      <c r="Q158">
        <f t="shared" si="34"/>
        <v>774.8236873277632</v>
      </c>
    </row>
    <row r="159" spans="1:17">
      <c r="A159">
        <f t="shared" si="35"/>
        <v>131</v>
      </c>
      <c r="B159">
        <f t="shared" si="24"/>
        <v>5645892.0834372882</v>
      </c>
      <c r="C159">
        <f t="shared" si="25"/>
        <v>1259777.559306486</v>
      </c>
      <c r="D159">
        <f t="shared" si="29"/>
        <v>1373348.7786472982</v>
      </c>
      <c r="E159">
        <f t="shared" si="26"/>
        <v>113571.21934081221</v>
      </c>
      <c r="F159">
        <f xml:space="preserve"> SUM(K$28:K159)</f>
        <v>117178</v>
      </c>
      <c r="G159">
        <f xml:space="preserve"> SUM(I$28:I159)</f>
        <v>7450</v>
      </c>
      <c r="H159">
        <f t="shared" si="27"/>
        <v>11403.271705855266</v>
      </c>
      <c r="I159">
        <v>476</v>
      </c>
      <c r="J159" s="6">
        <v>43932</v>
      </c>
      <c r="K159">
        <v>3544</v>
      </c>
      <c r="L159">
        <f t="shared" si="28"/>
        <v>1367526.1226175453</v>
      </c>
      <c r="M159">
        <f t="shared" si="30"/>
        <v>-158259.22808150048</v>
      </c>
      <c r="N159">
        <f t="shared" si="31"/>
        <v>4975.2637592467263</v>
      </c>
      <c r="O159">
        <f t="shared" si="32"/>
        <v>55187.62299030392</v>
      </c>
      <c r="P159">
        <f t="shared" si="33"/>
        <v>97285.118336658357</v>
      </c>
      <c r="Q159">
        <f t="shared" si="34"/>
        <v>811.22299529151587</v>
      </c>
    </row>
    <row r="160" spans="1:17">
      <c r="A160">
        <f t="shared" si="35"/>
        <v>132</v>
      </c>
      <c r="B160">
        <f t="shared" si="24"/>
        <v>5487632.855355788</v>
      </c>
      <c r="C160">
        <f t="shared" si="25"/>
        <v>1314965.1822967899</v>
      </c>
      <c r="D160">
        <f t="shared" si="29"/>
        <v>1433511.6653968489</v>
      </c>
      <c r="E160">
        <f t="shared" si="26"/>
        <v>118546.48310005893</v>
      </c>
      <c r="F160">
        <f xml:space="preserve"> SUM(K$28:K160)</f>
        <v>119879</v>
      </c>
      <c r="G160">
        <f xml:space="preserve"> SUM(I$28:I160)</f>
        <v>7942</v>
      </c>
      <c r="H160">
        <f t="shared" si="27"/>
        <v>12214.494701146781</v>
      </c>
      <c r="I160">
        <v>492</v>
      </c>
      <c r="J160" s="6">
        <v>43933</v>
      </c>
      <c r="K160">
        <v>2701</v>
      </c>
      <c r="L160">
        <f t="shared" si="28"/>
        <v>1464811.2409542038</v>
      </c>
      <c r="M160">
        <f t="shared" si="30"/>
        <v>-160561.68006873349</v>
      </c>
      <c r="N160">
        <f t="shared" si="31"/>
        <v>4810.2926347935663</v>
      </c>
      <c r="O160">
        <f t="shared" si="32"/>
        <v>53357.697048450747</v>
      </c>
      <c r="P160">
        <f t="shared" si="33"/>
        <v>101546.92979191734</v>
      </c>
      <c r="Q160">
        <f t="shared" si="34"/>
        <v>846.76059357184954</v>
      </c>
    </row>
    <row r="161" spans="1:17">
      <c r="A161">
        <f t="shared" si="35"/>
        <v>133</v>
      </c>
      <c r="B161">
        <f t="shared" si="24"/>
        <v>5327071.1752870549</v>
      </c>
      <c r="C161">
        <f t="shared" si="25"/>
        <v>1368322.8793452408</v>
      </c>
      <c r="D161">
        <f t="shared" si="29"/>
        <v>1491679.6550800933</v>
      </c>
      <c r="E161">
        <f t="shared" si="26"/>
        <v>123356.7757348525</v>
      </c>
      <c r="F161">
        <f xml:space="preserve"> SUM(K$28:K161)</f>
        <v>123082</v>
      </c>
      <c r="G161">
        <f xml:space="preserve"> SUM(I$28:I161)</f>
        <v>8429</v>
      </c>
      <c r="H161">
        <f t="shared" si="27"/>
        <v>13061.25529471863</v>
      </c>
      <c r="I161">
        <v>487</v>
      </c>
      <c r="J161" s="6">
        <v>43934</v>
      </c>
      <c r="K161">
        <v>3203</v>
      </c>
      <c r="L161">
        <f t="shared" si="28"/>
        <v>1566358.1707461211</v>
      </c>
      <c r="M161">
        <f t="shared" si="30"/>
        <v>-162188.36310457301</v>
      </c>
      <c r="N161">
        <f t="shared" si="31"/>
        <v>4601.2213946161246</v>
      </c>
      <c r="O161">
        <f t="shared" si="32"/>
        <v>51038.594918521674</v>
      </c>
      <c r="P161">
        <f t="shared" si="33"/>
        <v>105667.4269647577</v>
      </c>
      <c r="Q161">
        <f t="shared" si="34"/>
        <v>881.11982667751784</v>
      </c>
    </row>
    <row r="162" spans="1:17">
      <c r="A162">
        <f t="shared" si="35"/>
        <v>134</v>
      </c>
      <c r="B162">
        <f t="shared" si="24"/>
        <v>5164882.8121824814</v>
      </c>
      <c r="C162">
        <f t="shared" si="25"/>
        <v>1419361.4742637624</v>
      </c>
      <c r="D162">
        <f t="shared" si="29"/>
        <v>1547319.4713932311</v>
      </c>
      <c r="E162">
        <f t="shared" si="26"/>
        <v>127957.99712946863</v>
      </c>
      <c r="F162">
        <f xml:space="preserve"> SUM(K$28:K162)</f>
        <v>127119</v>
      </c>
      <c r="G162">
        <f xml:space="preserve"> SUM(I$28:I162)</f>
        <v>8874</v>
      </c>
      <c r="H162">
        <f t="shared" si="27"/>
        <v>13942.375121396148</v>
      </c>
      <c r="I162">
        <v>445</v>
      </c>
      <c r="J162" s="6">
        <v>43935</v>
      </c>
      <c r="K162">
        <v>4037</v>
      </c>
      <c r="L162">
        <f t="shared" si="28"/>
        <v>1672025.5977108788</v>
      </c>
      <c r="M162">
        <f t="shared" si="30"/>
        <v>-163115.82146352486</v>
      </c>
      <c r="N162">
        <f t="shared" si="31"/>
        <v>4349.2603391754437</v>
      </c>
      <c r="O162">
        <f t="shared" si="32"/>
        <v>48243.741739118675</v>
      </c>
      <c r="P162">
        <f t="shared" si="33"/>
        <v>109608.83369144885</v>
      </c>
      <c r="Q162">
        <f t="shared" si="34"/>
        <v>913.98569378191883</v>
      </c>
    </row>
    <row r="163" spans="1:17">
      <c r="A163">
        <f t="shared" si="35"/>
        <v>135</v>
      </c>
      <c r="B163">
        <f t="shared" si="24"/>
        <v>5001766.9907189561</v>
      </c>
      <c r="C163">
        <f t="shared" si="25"/>
        <v>1467605.2160028811</v>
      </c>
      <c r="D163">
        <f t="shared" si="29"/>
        <v>1599912.4734715251</v>
      </c>
      <c r="E163">
        <f t="shared" si="26"/>
        <v>132307.25746864406</v>
      </c>
      <c r="F163">
        <f xml:space="preserve"> SUM(K$28:K163)</f>
        <v>130850</v>
      </c>
      <c r="G163">
        <f xml:space="preserve"> SUM(I$28:I163)</f>
        <v>9256</v>
      </c>
      <c r="H163">
        <f t="shared" si="27"/>
        <v>14856.360815178066</v>
      </c>
      <c r="I163">
        <v>382</v>
      </c>
      <c r="J163" s="6">
        <v>43936</v>
      </c>
      <c r="K163">
        <v>3731</v>
      </c>
      <c r="L163">
        <f t="shared" si="28"/>
        <v>1781634.4314023277</v>
      </c>
      <c r="M163">
        <f t="shared" si="30"/>
        <v>-163333.51380979488</v>
      </c>
      <c r="N163">
        <f t="shared" si="31"/>
        <v>4056.601294499189</v>
      </c>
      <c r="O163">
        <f t="shared" si="32"/>
        <v>44997.450124472467</v>
      </c>
      <c r="P163">
        <f t="shared" si="33"/>
        <v>113334.41055176147</v>
      </c>
      <c r="Q163">
        <f t="shared" si="34"/>
        <v>945.05183906174341</v>
      </c>
    </row>
    <row r="164" spans="1:17">
      <c r="A164">
        <f t="shared" si="35"/>
        <v>136</v>
      </c>
      <c r="B164">
        <f t="shared" si="24"/>
        <v>4838433.4769091615</v>
      </c>
      <c r="C164">
        <f t="shared" si="25"/>
        <v>1512602.6661273534</v>
      </c>
      <c r="D164">
        <f t="shared" si="29"/>
        <v>1648966.5248904966</v>
      </c>
      <c r="E164">
        <f t="shared" si="26"/>
        <v>136363.85876314325</v>
      </c>
      <c r="F164">
        <f xml:space="preserve"> SUM(K$28:K164)</f>
        <v>134255</v>
      </c>
      <c r="G164">
        <f xml:space="preserve"> SUM(I$28:I164)</f>
        <v>9590</v>
      </c>
      <c r="H164">
        <f t="shared" si="27"/>
        <v>15801.41265423981</v>
      </c>
      <c r="I164">
        <v>334</v>
      </c>
      <c r="J164" s="6">
        <v>43937</v>
      </c>
      <c r="K164">
        <v>3405</v>
      </c>
      <c r="L164">
        <f t="shared" si="28"/>
        <v>1894968.8419540892</v>
      </c>
      <c r="M164">
        <f t="shared" si="30"/>
        <v>-162844.17878997995</v>
      </c>
      <c r="N164">
        <f t="shared" si="31"/>
        <v>3726.3777364704292</v>
      </c>
      <c r="O164">
        <f t="shared" si="32"/>
        <v>41334.477847045477</v>
      </c>
      <c r="P164">
        <f t="shared" si="33"/>
        <v>116809.29564387017</v>
      </c>
      <c r="Q164">
        <f t="shared" si="34"/>
        <v>974.02756259388025</v>
      </c>
    </row>
    <row r="165" spans="1:17">
      <c r="A165">
        <f t="shared" si="35"/>
        <v>137</v>
      </c>
      <c r="B165">
        <f t="shared" si="24"/>
        <v>4675589.2981191818</v>
      </c>
      <c r="C165">
        <f t="shared" si="25"/>
        <v>1553937.143974399</v>
      </c>
      <c r="D165">
        <f t="shared" si="29"/>
        <v>1694027.3804740126</v>
      </c>
      <c r="E165">
        <f t="shared" si="26"/>
        <v>140090.23649961367</v>
      </c>
      <c r="F165">
        <f xml:space="preserve"> SUM(K$28:K165)</f>
        <v>137685</v>
      </c>
      <c r="G165">
        <f xml:space="preserve"> SUM(I$28:I165)</f>
        <v>9892</v>
      </c>
      <c r="H165">
        <f t="shared" si="27"/>
        <v>16775.440216833689</v>
      </c>
      <c r="I165">
        <v>302</v>
      </c>
      <c r="J165" s="6">
        <v>43938</v>
      </c>
      <c r="K165">
        <v>3430</v>
      </c>
      <c r="L165">
        <f t="shared" si="28"/>
        <v>2011778.1375979595</v>
      </c>
      <c r="M165">
        <f t="shared" si="30"/>
        <v>-161663.65977307159</v>
      </c>
      <c r="N165">
        <f t="shared" si="31"/>
        <v>3362.5830367249018</v>
      </c>
      <c r="O165">
        <f t="shared" si="32"/>
        <v>37299.120988202922</v>
      </c>
      <c r="P165">
        <f t="shared" si="33"/>
        <v>120001.31120171795</v>
      </c>
      <c r="Q165">
        <f t="shared" si="34"/>
        <v>1000.6445464258119</v>
      </c>
    </row>
    <row r="166" spans="1:17">
      <c r="A166">
        <f t="shared" si="35"/>
        <v>138</v>
      </c>
      <c r="B166">
        <f t="shared" si="24"/>
        <v>4513925.6383461105</v>
      </c>
      <c r="C166">
        <f t="shared" si="25"/>
        <v>1591236.2649626019</v>
      </c>
      <c r="D166">
        <f t="shared" si="29"/>
        <v>1734689.0844989405</v>
      </c>
      <c r="E166">
        <f t="shared" si="26"/>
        <v>143452.81953633859</v>
      </c>
      <c r="F166">
        <f xml:space="preserve"> SUM(K$28:K166)</f>
        <v>139745</v>
      </c>
      <c r="G166">
        <f xml:space="preserve"> SUM(I$28:I166)</f>
        <v>10187</v>
      </c>
      <c r="H166">
        <f t="shared" si="27"/>
        <v>17776.0847632595</v>
      </c>
      <c r="I166">
        <v>295</v>
      </c>
      <c r="J166" s="6">
        <v>43939</v>
      </c>
      <c r="K166">
        <v>2060</v>
      </c>
      <c r="L166">
        <f t="shared" si="28"/>
        <v>2131779.4487996777</v>
      </c>
      <c r="M166">
        <f t="shared" si="30"/>
        <v>-159820.20035879596</v>
      </c>
      <c r="N166">
        <f t="shared" si="31"/>
        <v>2969.9507824891716</v>
      </c>
      <c r="O166">
        <f t="shared" si="32"/>
        <v>32943.88639781106</v>
      </c>
      <c r="P166">
        <f t="shared" si="33"/>
        <v>122881.70018180762</v>
      </c>
      <c r="Q166">
        <f t="shared" si="34"/>
        <v>1024.6629966881328</v>
      </c>
    </row>
    <row r="167" spans="1:17">
      <c r="A167">
        <f t="shared" si="35"/>
        <v>139</v>
      </c>
      <c r="B167">
        <f t="shared" si="24"/>
        <v>4354105.4379873145</v>
      </c>
      <c r="C167">
        <f t="shared" si="25"/>
        <v>1624180.1513604131</v>
      </c>
      <c r="D167">
        <f t="shared" si="29"/>
        <v>1770602.9216792409</v>
      </c>
      <c r="E167">
        <f t="shared" si="26"/>
        <v>146422.77031882777</v>
      </c>
      <c r="F167">
        <f xml:space="preserve"> SUM(K$28:K167)</f>
        <v>142001</v>
      </c>
      <c r="G167">
        <f xml:space="preserve"> SUM(I$28:I167)</f>
        <v>10470</v>
      </c>
      <c r="H167">
        <f t="shared" si="27"/>
        <v>18800.747759947633</v>
      </c>
      <c r="I167">
        <v>283</v>
      </c>
      <c r="J167" s="6">
        <v>43940</v>
      </c>
      <c r="K167">
        <v>2256</v>
      </c>
      <c r="L167">
        <f t="shared" si="28"/>
        <v>2254661.1489814855</v>
      </c>
      <c r="M167">
        <f t="shared" si="30"/>
        <v>-157353.25926147282</v>
      </c>
      <c r="N167">
        <f t="shared" si="31"/>
        <v>2553.8038990106561</v>
      </c>
      <c r="O167">
        <f t="shared" si="32"/>
        <v>28327.818099659286</v>
      </c>
      <c r="P167">
        <f t="shared" si="33"/>
        <v>125425.76033195414</v>
      </c>
      <c r="Q167">
        <f t="shared" si="34"/>
        <v>1045.8769308487697</v>
      </c>
    </row>
    <row r="168" spans="1:17">
      <c r="A168">
        <f t="shared" si="35"/>
        <v>140</v>
      </c>
      <c r="B168">
        <f t="shared" si="24"/>
        <v>4196752.1787258415</v>
      </c>
      <c r="C168">
        <f t="shared" si="25"/>
        <v>1652507.9694600725</v>
      </c>
      <c r="D168">
        <f t="shared" si="29"/>
        <v>1801484.5436779109</v>
      </c>
      <c r="E168">
        <f t="shared" si="26"/>
        <v>148976.57421783841</v>
      </c>
      <c r="F168">
        <f xml:space="preserve"> SUM(K$28:K168)</f>
        <v>145621</v>
      </c>
      <c r="G168">
        <f xml:space="preserve"> SUM(I$28:I168)</f>
        <v>10734</v>
      </c>
      <c r="H168">
        <f t="shared" si="27"/>
        <v>19846.624690796401</v>
      </c>
      <c r="I168">
        <v>264</v>
      </c>
      <c r="J168" s="6">
        <v>43941</v>
      </c>
      <c r="K168">
        <v>3620</v>
      </c>
      <c r="L168">
        <f t="shared" si="28"/>
        <v>2380086.9093134399</v>
      </c>
      <c r="M168">
        <f t="shared" si="30"/>
        <v>-154311.9252350695</v>
      </c>
      <c r="N168">
        <f t="shared" si="31"/>
        <v>2119.8814737397006</v>
      </c>
      <c r="O168">
        <f t="shared" si="32"/>
        <v>23514.57635576473</v>
      </c>
      <c r="P168">
        <f t="shared" si="33"/>
        <v>127613.34901829479</v>
      </c>
      <c r="Q168">
        <f t="shared" si="34"/>
        <v>1064.1183872702743</v>
      </c>
    </row>
    <row r="169" spans="1:17">
      <c r="A169">
        <f t="shared" si="35"/>
        <v>141</v>
      </c>
      <c r="B169">
        <f t="shared" si="24"/>
        <v>4042440.2534907721</v>
      </c>
      <c r="C169">
        <f t="shared" si="25"/>
        <v>1676022.5458158371</v>
      </c>
      <c r="D169">
        <f t="shared" si="29"/>
        <v>1827119.0015074152</v>
      </c>
      <c r="E169">
        <f t="shared" si="26"/>
        <v>151096.4556915781</v>
      </c>
      <c r="F169">
        <f xml:space="preserve"> SUM(K$28:K169)</f>
        <v>148459</v>
      </c>
      <c r="G169">
        <f xml:space="preserve"> SUM(I$28:I169)</f>
        <v>10949</v>
      </c>
      <c r="H169">
        <f t="shared" si="27"/>
        <v>20910.743078066676</v>
      </c>
      <c r="I169">
        <v>215</v>
      </c>
      <c r="J169" s="6">
        <v>43942</v>
      </c>
      <c r="K169">
        <v>2838</v>
      </c>
      <c r="L169">
        <f t="shared" si="28"/>
        <v>2507700.2583317347</v>
      </c>
      <c r="M169">
        <f t="shared" si="30"/>
        <v>-150753.03657805742</v>
      </c>
      <c r="N169">
        <f t="shared" si="31"/>
        <v>1674.153519978945</v>
      </c>
      <c r="O169">
        <f t="shared" si="32"/>
        <v>18570.382950405983</v>
      </c>
      <c r="P169">
        <f t="shared" si="33"/>
        <v>129429.23970987552</v>
      </c>
      <c r="Q169">
        <f t="shared" si="34"/>
        <v>1079.2603977969864</v>
      </c>
    </row>
    <row r="170" spans="1:17">
      <c r="A170">
        <f t="shared" si="35"/>
        <v>142</v>
      </c>
      <c r="B170">
        <f t="shared" si="24"/>
        <v>3891687.2169127148</v>
      </c>
      <c r="C170">
        <f t="shared" si="25"/>
        <v>1694592.9287662432</v>
      </c>
      <c r="D170">
        <f t="shared" si="29"/>
        <v>1847363.5379778002</v>
      </c>
      <c r="E170">
        <f t="shared" si="26"/>
        <v>152770.60921155705</v>
      </c>
      <c r="F170">
        <f xml:space="preserve"> SUM(K$28:K170)</f>
        <v>151437</v>
      </c>
      <c r="G170">
        <f xml:space="preserve"> SUM(I$28:I170)</f>
        <v>11141</v>
      </c>
      <c r="H170">
        <f t="shared" si="27"/>
        <v>21990.003475863661</v>
      </c>
      <c r="I170">
        <v>192</v>
      </c>
      <c r="J170" s="6">
        <v>43943</v>
      </c>
      <c r="K170">
        <v>2978</v>
      </c>
      <c r="L170">
        <f t="shared" si="28"/>
        <v>2637129.4980416102</v>
      </c>
      <c r="M170">
        <f t="shared" si="30"/>
        <v>-146739.12334608918</v>
      </c>
      <c r="N170">
        <f t="shared" si="31"/>
        <v>1222.6343102472674</v>
      </c>
      <c r="O170">
        <f t="shared" si="32"/>
        <v>13561.950608856205</v>
      </c>
      <c r="P170">
        <f t="shared" si="33"/>
        <v>130863.31978976031</v>
      </c>
      <c r="Q170">
        <f t="shared" si="34"/>
        <v>1091.2186372254075</v>
      </c>
    </row>
    <row r="171" spans="1:17">
      <c r="A171">
        <f t="shared" si="35"/>
        <v>143</v>
      </c>
      <c r="B171">
        <f t="shared" si="24"/>
        <v>3744948.0935666254</v>
      </c>
      <c r="C171">
        <f t="shared" si="25"/>
        <v>1708154.8793750994</v>
      </c>
      <c r="D171">
        <f t="shared" si="29"/>
        <v>1862148.1228969037</v>
      </c>
      <c r="E171">
        <f t="shared" si="26"/>
        <v>153993.24352180431</v>
      </c>
      <c r="F171">
        <f xml:space="preserve"> SUM(K$28:K171)</f>
        <v>151437</v>
      </c>
      <c r="G171">
        <f xml:space="preserve"> SUM(I$28:I171)</f>
        <v>11141</v>
      </c>
      <c r="H171">
        <f t="shared" si="27"/>
        <v>23081.222113089068</v>
      </c>
      <c r="L171">
        <f t="shared" si="28"/>
        <v>2767992.8178313705</v>
      </c>
      <c r="M171">
        <f t="shared" si="30"/>
        <v>-142336.2930168169</v>
      </c>
      <c r="N171">
        <f t="shared" si="31"/>
        <v>771.20436666149726</v>
      </c>
      <c r="O171">
        <f t="shared" si="32"/>
        <v>8554.5084432337026</v>
      </c>
      <c r="P171">
        <f t="shared" si="33"/>
        <v>131910.62846748022</v>
      </c>
      <c r="Q171">
        <f t="shared" si="34"/>
        <v>1099.9517394414595</v>
      </c>
    </row>
    <row r="172" spans="1:17">
      <c r="A172">
        <f t="shared" si="35"/>
        <v>144</v>
      </c>
      <c r="B172">
        <f t="shared" si="24"/>
        <v>3602611.8005498084</v>
      </c>
      <c r="C172">
        <f t="shared" si="25"/>
        <v>1716709.3878183332</v>
      </c>
      <c r="D172">
        <f t="shared" si="29"/>
        <v>1871473.8357067991</v>
      </c>
      <c r="E172">
        <f t="shared" si="26"/>
        <v>154764.4478884658</v>
      </c>
      <c r="H172">
        <f t="shared" si="27"/>
        <v>24181.173852530526</v>
      </c>
      <c r="L172">
        <f t="shared" si="28"/>
        <v>2899903.4462988507</v>
      </c>
      <c r="M172">
        <f t="shared" si="30"/>
        <v>-137612.17270636017</v>
      </c>
      <c r="N172">
        <f t="shared" si="31"/>
        <v>325.4498429177529</v>
      </c>
      <c r="O172">
        <f t="shared" si="32"/>
        <v>3610.0203129567672</v>
      </c>
      <c r="P172">
        <f t="shared" si="33"/>
        <v>132571.24220842516</v>
      </c>
      <c r="Q172">
        <f t="shared" si="34"/>
        <v>1105.4603420604699</v>
      </c>
    </row>
    <row r="173" spans="1:17">
      <c r="A173">
        <f t="shared" si="35"/>
        <v>145</v>
      </c>
      <c r="B173">
        <f t="shared" si="24"/>
        <v>3464999.6278434484</v>
      </c>
      <c r="C173">
        <f t="shared" si="25"/>
        <v>1720319.40813129</v>
      </c>
      <c r="D173">
        <f t="shared" si="29"/>
        <v>1875409.3058626736</v>
      </c>
      <c r="E173">
        <f t="shared" si="26"/>
        <v>155089.89773138356</v>
      </c>
      <c r="H173">
        <f t="shared" si="27"/>
        <v>25286.634194590995</v>
      </c>
      <c r="L173">
        <f t="shared" si="28"/>
        <v>3032474.6885072757</v>
      </c>
      <c r="M173">
        <f t="shared" si="30"/>
        <v>-132634.00500471084</v>
      </c>
      <c r="N173">
        <f t="shared" si="31"/>
        <v>-109.47391725406123</v>
      </c>
      <c r="O173">
        <f t="shared" si="32"/>
        <v>-1214.3286396546318</v>
      </c>
      <c r="P173">
        <f t="shared" si="33"/>
        <v>132850.02257782393</v>
      </c>
      <c r="Q173">
        <f t="shared" si="34"/>
        <v>1107.7849837955969</v>
      </c>
    </row>
    <row r="174" spans="1:17">
      <c r="A174">
        <f t="shared" si="35"/>
        <v>146</v>
      </c>
      <c r="B174">
        <f t="shared" si="24"/>
        <v>3332365.6228387374</v>
      </c>
      <c r="C174">
        <f t="shared" si="25"/>
        <v>1719105.0794916353</v>
      </c>
      <c r="D174">
        <f t="shared" si="29"/>
        <v>1874085.5033057649</v>
      </c>
      <c r="E174">
        <f t="shared" si="26"/>
        <v>154980.42381412949</v>
      </c>
      <c r="H174">
        <f t="shared" si="27"/>
        <v>26394.419178386594</v>
      </c>
      <c r="L174">
        <f t="shared" si="28"/>
        <v>3165324.7110850997</v>
      </c>
      <c r="M174">
        <f t="shared" si="30"/>
        <v>-127466.97271055868</v>
      </c>
      <c r="N174">
        <f t="shared" si="31"/>
        <v>-528.95014661638015</v>
      </c>
      <c r="O174">
        <f t="shared" si="32"/>
        <v>-5867.327378950984</v>
      </c>
      <c r="P174">
        <f t="shared" si="33"/>
        <v>132756.24720888227</v>
      </c>
      <c r="Q174">
        <f t="shared" si="34"/>
        <v>1107.0030272437821</v>
      </c>
    </row>
    <row r="175" spans="1:17">
      <c r="A175">
        <f t="shared" si="35"/>
        <v>147</v>
      </c>
      <c r="B175">
        <f t="shared" si="24"/>
        <v>3204898.6501281788</v>
      </c>
      <c r="C175">
        <f t="shared" si="25"/>
        <v>1713237.7521126843</v>
      </c>
      <c r="D175">
        <f t="shared" si="29"/>
        <v>1867689.2257801974</v>
      </c>
      <c r="E175">
        <f t="shared" si="26"/>
        <v>154451.47366751311</v>
      </c>
      <c r="H175">
        <f t="shared" si="27"/>
        <v>27501.422205630377</v>
      </c>
      <c r="L175">
        <f t="shared" si="28"/>
        <v>3298080.9582939819</v>
      </c>
      <c r="M175">
        <f t="shared" si="30"/>
        <v>-122172.80312748589</v>
      </c>
      <c r="N175">
        <f t="shared" si="31"/>
        <v>-928.97760457769255</v>
      </c>
      <c r="O175">
        <f t="shared" si="32"/>
        <v>-10304.592537950506</v>
      </c>
      <c r="P175">
        <f t="shared" si="33"/>
        <v>132303.14845810327</v>
      </c>
      <c r="Q175">
        <f t="shared" si="34"/>
        <v>1103.2248119108078</v>
      </c>
    </row>
    <row r="176" spans="1:17">
      <c r="A176">
        <f t="shared" si="35"/>
        <v>148</v>
      </c>
      <c r="B176">
        <f t="shared" si="24"/>
        <v>3082725.847000693</v>
      </c>
      <c r="C176">
        <f t="shared" si="25"/>
        <v>1702933.1595747338</v>
      </c>
      <c r="D176">
        <f t="shared" si="29"/>
        <v>1856455.6556376691</v>
      </c>
      <c r="E176">
        <f t="shared" si="26"/>
        <v>153522.49606293542</v>
      </c>
      <c r="H176">
        <f t="shared" si="27"/>
        <v>28604.647017541185</v>
      </c>
      <c r="L176">
        <f t="shared" si="28"/>
        <v>3430384.106752085</v>
      </c>
      <c r="M176">
        <f t="shared" si="30"/>
        <v>-116808.67790610842</v>
      </c>
      <c r="N176">
        <f t="shared" si="31"/>
        <v>-1306.2167633080353</v>
      </c>
      <c r="O176">
        <f t="shared" si="32"/>
        <v>-14489.080733274197</v>
      </c>
      <c r="P176">
        <f t="shared" si="33"/>
        <v>131507.38614509825</v>
      </c>
      <c r="Q176">
        <f t="shared" si="34"/>
        <v>1096.5892575923958</v>
      </c>
    </row>
    <row r="177" spans="1:17">
      <c r="A177">
        <f t="shared" si="35"/>
        <v>149</v>
      </c>
      <c r="B177">
        <f t="shared" si="24"/>
        <v>2965917.1690945844</v>
      </c>
      <c r="C177">
        <f t="shared" si="25"/>
        <v>1688444.0788414597</v>
      </c>
      <c r="D177">
        <f t="shared" si="29"/>
        <v>1840660.358141087</v>
      </c>
      <c r="E177">
        <f t="shared" si="26"/>
        <v>152216.27929962738</v>
      </c>
      <c r="H177">
        <f t="shared" si="27"/>
        <v>29701.236275133582</v>
      </c>
      <c r="L177">
        <f t="shared" si="28"/>
        <v>3561891.4928971832</v>
      </c>
      <c r="M177">
        <f t="shared" si="30"/>
        <v>-111426.4519656919</v>
      </c>
      <c r="N177">
        <f t="shared" si="31"/>
        <v>-1658.0071350370163</v>
      </c>
      <c r="O177">
        <f t="shared" si="32"/>
        <v>-18391.280766491574</v>
      </c>
      <c r="P177">
        <f t="shared" si="33"/>
        <v>130388.48072936601</v>
      </c>
      <c r="Q177">
        <f t="shared" si="34"/>
        <v>1087.2591378544812</v>
      </c>
    </row>
    <row r="178" spans="1:17">
      <c r="A178">
        <f t="shared" si="35"/>
        <v>150</v>
      </c>
      <c r="B178">
        <f t="shared" si="24"/>
        <v>2854490.7171288924</v>
      </c>
      <c r="C178">
        <f t="shared" si="25"/>
        <v>1670052.7980749682</v>
      </c>
      <c r="D178">
        <f t="shared" si="29"/>
        <v>1820611.0702395586</v>
      </c>
      <c r="E178">
        <f t="shared" si="26"/>
        <v>150558.27216459037</v>
      </c>
      <c r="H178">
        <f t="shared" si="27"/>
        <v>30788.495412988064</v>
      </c>
      <c r="L178">
        <f t="shared" si="28"/>
        <v>3692279.9736265494</v>
      </c>
      <c r="M178">
        <f t="shared" si="30"/>
        <v>-106072.1664041825</v>
      </c>
      <c r="N178">
        <f t="shared" si="31"/>
        <v>-1982.3590498571411</v>
      </c>
      <c r="O178">
        <f t="shared" si="32"/>
        <v>-21989.122420214539</v>
      </c>
      <c r="P178">
        <f t="shared" si="33"/>
        <v>128968.2316445071</v>
      </c>
      <c r="Q178">
        <f t="shared" si="34"/>
        <v>1075.4162297470741</v>
      </c>
    </row>
    <row r="179" spans="1:17">
      <c r="A179">
        <f t="shared" si="35"/>
        <v>151</v>
      </c>
      <c r="B179">
        <f t="shared" si="24"/>
        <v>2748418.5507247099</v>
      </c>
      <c r="C179">
        <f t="shared" si="25"/>
        <v>1648063.6756547536</v>
      </c>
      <c r="D179">
        <f t="shared" si="29"/>
        <v>1796639.5887694869</v>
      </c>
      <c r="E179">
        <f t="shared" si="26"/>
        <v>148575.91311473324</v>
      </c>
      <c r="H179">
        <f t="shared" si="27"/>
        <v>31863.91164273514</v>
      </c>
      <c r="L179">
        <f t="shared" si="28"/>
        <v>3821248.2052710564</v>
      </c>
      <c r="M179">
        <f t="shared" si="30"/>
        <v>-100785.82636859092</v>
      </c>
      <c r="N179">
        <f t="shared" si="31"/>
        <v>-2277.9241095172474</v>
      </c>
      <c r="O179">
        <f t="shared" si="32"/>
        <v>-25267.648719712306</v>
      </c>
      <c r="P179">
        <f t="shared" si="33"/>
        <v>127270.1426755724</v>
      </c>
      <c r="Q179">
        <f t="shared" si="34"/>
        <v>1061.2565222480946</v>
      </c>
    </row>
    <row r="180" spans="1:17">
      <c r="A180">
        <f t="shared" si="35"/>
        <v>152</v>
      </c>
      <c r="B180">
        <f t="shared" si="24"/>
        <v>2647632.7243561191</v>
      </c>
      <c r="C180">
        <f t="shared" si="25"/>
        <v>1622796.0269350412</v>
      </c>
      <c r="D180">
        <f t="shared" si="29"/>
        <v>1769094.0159402571</v>
      </c>
      <c r="E180">
        <f t="shared" si="26"/>
        <v>146297.98900521599</v>
      </c>
      <c r="H180">
        <f t="shared" si="27"/>
        <v>32925.168164983232</v>
      </c>
      <c r="L180">
        <f t="shared" si="28"/>
        <v>3948518.3479466289</v>
      </c>
      <c r="M180">
        <f t="shared" si="30"/>
        <v>-95601.405794553983</v>
      </c>
      <c r="N180">
        <f t="shared" si="31"/>
        <v>-2543.948990358761</v>
      </c>
      <c r="O180">
        <f t="shared" si="32"/>
        <v>-28218.503496534177</v>
      </c>
      <c r="P180">
        <f t="shared" si="33"/>
        <v>125318.87264569539</v>
      </c>
      <c r="Q180">
        <f t="shared" si="34"/>
        <v>1044.9856357515428</v>
      </c>
    </row>
    <row r="181" spans="1:17">
      <c r="A181">
        <f t="shared" si="35"/>
        <v>153</v>
      </c>
      <c r="B181">
        <f t="shared" si="24"/>
        <v>2552031.3185615651</v>
      </c>
      <c r="C181">
        <f t="shared" si="25"/>
        <v>1594577.523438507</v>
      </c>
      <c r="D181">
        <f t="shared" si="29"/>
        <v>1738331.5634533642</v>
      </c>
      <c r="E181">
        <f t="shared" si="26"/>
        <v>143754.04001485722</v>
      </c>
      <c r="H181">
        <f t="shared" si="27"/>
        <v>33970.153800734777</v>
      </c>
      <c r="L181">
        <f t="shared" si="28"/>
        <v>4073837.2205923242</v>
      </c>
      <c r="M181">
        <f t="shared" si="30"/>
        <v>-90547.036388217835</v>
      </c>
      <c r="N181">
        <f t="shared" si="31"/>
        <v>-2780.2173098360536</v>
      </c>
      <c r="O181">
        <f t="shared" si="32"/>
        <v>-30839.286548614968</v>
      </c>
      <c r="P181">
        <f t="shared" si="33"/>
        <v>123139.72567513416</v>
      </c>
      <c r="Q181">
        <f t="shared" si="34"/>
        <v>1026.8145715346943</v>
      </c>
    </row>
    <row r="182" spans="1:17">
      <c r="A182">
        <f t="shared" si="35"/>
        <v>154</v>
      </c>
      <c r="B182">
        <f t="shared" si="24"/>
        <v>2461484.2821733472</v>
      </c>
      <c r="C182">
        <f t="shared" si="25"/>
        <v>1563738.236889892</v>
      </c>
      <c r="D182">
        <f t="shared" si="29"/>
        <v>1704712.0595949132</v>
      </c>
      <c r="E182">
        <f t="shared" si="26"/>
        <v>140973.82270502116</v>
      </c>
      <c r="H182">
        <f t="shared" si="27"/>
        <v>34996.968372269468</v>
      </c>
      <c r="L182">
        <f t="shared" si="28"/>
        <v>4196976.9462674586</v>
      </c>
      <c r="M182">
        <f t="shared" si="30"/>
        <v>-85645.337512783488</v>
      </c>
      <c r="N182">
        <f t="shared" si="31"/>
        <v>-2986.9839930973776</v>
      </c>
      <c r="O182">
        <f t="shared" si="32"/>
        <v>-33132.825608041501</v>
      </c>
      <c r="P182">
        <f t="shared" si="33"/>
        <v>120758.19123745793</v>
      </c>
      <c r="Q182">
        <f t="shared" si="34"/>
        <v>1006.9558764644368</v>
      </c>
    </row>
    <row r="183" spans="1:17">
      <c r="A183">
        <f t="shared" si="35"/>
        <v>155</v>
      </c>
      <c r="B183">
        <f t="shared" si="24"/>
        <v>2375838.9446605635</v>
      </c>
      <c r="C183">
        <f t="shared" si="25"/>
        <v>1530605.4112818504</v>
      </c>
      <c r="D183">
        <f t="shared" si="29"/>
        <v>1668592.2499937741</v>
      </c>
      <c r="E183">
        <f t="shared" si="26"/>
        <v>137986.83871192377</v>
      </c>
      <c r="H183">
        <f t="shared" si="27"/>
        <v>36003.924248733907</v>
      </c>
      <c r="L183">
        <f t="shared" si="28"/>
        <v>4317735.1375049166</v>
      </c>
      <c r="M183">
        <f t="shared" si="30"/>
        <v>-80913.845872005244</v>
      </c>
      <c r="N183">
        <f t="shared" si="31"/>
        <v>-3164.9060748024858</v>
      </c>
      <c r="O183">
        <f t="shared" si="32"/>
        <v>-35106.408767033281</v>
      </c>
      <c r="P183">
        <f t="shared" si="33"/>
        <v>118199.54043732726</v>
      </c>
      <c r="Q183">
        <f t="shared" si="34"/>
        <v>985.62027651374126</v>
      </c>
    </row>
    <row r="184" spans="1:17">
      <c r="A184">
        <f t="shared" si="35"/>
        <v>156</v>
      </c>
      <c r="B184">
        <f t="shared" si="24"/>
        <v>2294925.098788558</v>
      </c>
      <c r="C184">
        <f t="shared" si="25"/>
        <v>1495499.0025148171</v>
      </c>
      <c r="D184">
        <f t="shared" si="29"/>
        <v>1630320.9351519383</v>
      </c>
      <c r="E184">
        <f t="shared" si="26"/>
        <v>134821.9326371213</v>
      </c>
      <c r="H184">
        <f t="shared" si="27"/>
        <v>36989.544525247649</v>
      </c>
      <c r="L184">
        <f t="shared" si="28"/>
        <v>4435934.6779422443</v>
      </c>
      <c r="M184">
        <f t="shared" si="30"/>
        <v>-76365.508135198746</v>
      </c>
      <c r="N184">
        <f t="shared" si="31"/>
        <v>-3314.9732386212472</v>
      </c>
      <c r="O184">
        <f t="shared" si="32"/>
        <v>-36771.013994175606</v>
      </c>
      <c r="P184">
        <f t="shared" si="33"/>
        <v>115488.48156344473</v>
      </c>
      <c r="Q184">
        <f t="shared" si="34"/>
        <v>963.01380455086644</v>
      </c>
    </row>
    <row r="185" spans="1:17">
      <c r="A185">
        <f t="shared" si="35"/>
        <v>157</v>
      </c>
      <c r="B185">
        <f t="shared" si="24"/>
        <v>2218559.5906533594</v>
      </c>
      <c r="C185">
        <f t="shared" si="25"/>
        <v>1458727.9885206413</v>
      </c>
      <c r="D185">
        <f t="shared" si="29"/>
        <v>1590234.9479191415</v>
      </c>
      <c r="E185">
        <f t="shared" si="26"/>
        <v>131506.95939850004</v>
      </c>
      <c r="H185">
        <f t="shared" si="27"/>
        <v>37952.558329798514</v>
      </c>
      <c r="L185">
        <f t="shared" si="28"/>
        <v>4551423.1595056895</v>
      </c>
      <c r="M185">
        <f t="shared" si="30"/>
        <v>-72009.205077437597</v>
      </c>
      <c r="N185">
        <f t="shared" si="31"/>
        <v>-3438.4407119989755</v>
      </c>
      <c r="O185">
        <f t="shared" si="32"/>
        <v>-38140.564776216386</v>
      </c>
      <c r="P185">
        <f t="shared" si="33"/>
        <v>112648.87514137795</v>
      </c>
      <c r="Q185">
        <f t="shared" si="34"/>
        <v>939.33542427500015</v>
      </c>
    </row>
    <row r="186" spans="1:17">
      <c r="A186">
        <f t="shared" si="35"/>
        <v>158</v>
      </c>
      <c r="B186">
        <f t="shared" si="24"/>
        <v>2146550.3855759217</v>
      </c>
      <c r="C186">
        <f t="shared" si="25"/>
        <v>1420587.4237444249</v>
      </c>
      <c r="D186">
        <f t="shared" si="29"/>
        <v>1548655.942430926</v>
      </c>
      <c r="E186">
        <f t="shared" si="26"/>
        <v>128068.51868650106</v>
      </c>
      <c r="H186">
        <f t="shared" si="27"/>
        <v>38891.893754073513</v>
      </c>
      <c r="L186">
        <f t="shared" si="28"/>
        <v>4664072.0346470671</v>
      </c>
      <c r="M186">
        <f t="shared" si="30"/>
        <v>-67850.28170733685</v>
      </c>
      <c r="N186">
        <f t="shared" si="31"/>
        <v>-3536.7664589999822</v>
      </c>
      <c r="O186">
        <f t="shared" si="32"/>
        <v>-39231.233435872156</v>
      </c>
      <c r="P186">
        <f t="shared" si="33"/>
        <v>109703.50646873399</v>
      </c>
      <c r="Q186">
        <f t="shared" si="34"/>
        <v>914.77513347500758</v>
      </c>
    </row>
    <row r="187" spans="1:17">
      <c r="A187">
        <f t="shared" si="35"/>
        <v>159</v>
      </c>
      <c r="B187">
        <f t="shared" si="24"/>
        <v>2078700.1038685848</v>
      </c>
      <c r="C187">
        <f t="shared" si="25"/>
        <v>1381356.1903085527</v>
      </c>
      <c r="D187">
        <f t="shared" si="29"/>
        <v>1505887.9425360537</v>
      </c>
      <c r="E187">
        <f t="shared" si="26"/>
        <v>124531.75222750109</v>
      </c>
      <c r="H187">
        <f t="shared" si="27"/>
        <v>39806.66888754852</v>
      </c>
      <c r="L187">
        <f t="shared" si="28"/>
        <v>4773775.5411158009</v>
      </c>
      <c r="M187">
        <f t="shared" si="30"/>
        <v>-63891.063682359687</v>
      </c>
      <c r="N187">
        <f t="shared" si="31"/>
        <v>-3611.5539933512282</v>
      </c>
      <c r="O187">
        <f t="shared" si="32"/>
        <v>-40060.806791150055</v>
      </c>
      <c r="P187">
        <f t="shared" si="33"/>
        <v>106673.91195095025</v>
      </c>
      <c r="Q187">
        <f t="shared" si="34"/>
        <v>889.51251591072196</v>
      </c>
    </row>
    <row r="188" spans="1:17">
      <c r="A188">
        <f t="shared" si="35"/>
        <v>160</v>
      </c>
      <c r="B188">
        <f t="shared" si="24"/>
        <v>2014809.0401862252</v>
      </c>
      <c r="C188">
        <f t="shared" si="25"/>
        <v>1341295.3835174027</v>
      </c>
      <c r="D188">
        <f t="shared" si="29"/>
        <v>1462215.5817515526</v>
      </c>
      <c r="E188">
        <f t="shared" si="26"/>
        <v>120920.19823414985</v>
      </c>
      <c r="H188">
        <f t="shared" si="27"/>
        <v>40696.181403459239</v>
      </c>
      <c r="L188">
        <f t="shared" si="28"/>
        <v>4880449.4530667514</v>
      </c>
      <c r="M188">
        <f t="shared" si="30"/>
        <v>-60131.345693824536</v>
      </c>
      <c r="N188">
        <f t="shared" si="31"/>
        <v>-3664.5015942779173</v>
      </c>
      <c r="O188">
        <f t="shared" si="32"/>
        <v>-40648.122837008435</v>
      </c>
      <c r="P188">
        <f t="shared" si="33"/>
        <v>103580.2544234384</v>
      </c>
      <c r="Q188">
        <f t="shared" si="34"/>
        <v>863.71570167249888</v>
      </c>
    </row>
    <row r="189" spans="1:17">
      <c r="A189">
        <f t="shared" si="35"/>
        <v>161</v>
      </c>
      <c r="B189">
        <f t="shared" si="24"/>
        <v>1954677.6944924006</v>
      </c>
      <c r="C189">
        <f t="shared" si="25"/>
        <v>1300647.2606803942</v>
      </c>
      <c r="D189">
        <f t="shared" si="29"/>
        <v>1417902.9573202662</v>
      </c>
      <c r="E189">
        <f t="shared" si="26"/>
        <v>117255.69663987194</v>
      </c>
      <c r="H189">
        <f t="shared" si="27"/>
        <v>41559.897105131735</v>
      </c>
      <c r="L189">
        <f t="shared" si="28"/>
        <v>4984029.7074901899</v>
      </c>
      <c r="M189">
        <f t="shared" si="30"/>
        <v>-56568.842215135846</v>
      </c>
      <c r="N189">
        <f t="shared" si="31"/>
        <v>-3697.3582622113508</v>
      </c>
      <c r="O189">
        <f t="shared" si="32"/>
        <v>-41012.582188386106</v>
      </c>
      <c r="P189">
        <f t="shared" si="33"/>
        <v>100441.2419754485</v>
      </c>
      <c r="Q189">
        <f t="shared" si="34"/>
        <v>837.54069028479955</v>
      </c>
    </row>
    <row r="190" spans="1:17">
      <c r="A190">
        <f t="shared" si="35"/>
        <v>162</v>
      </c>
      <c r="B190">
        <f t="shared" si="24"/>
        <v>1898108.8522772647</v>
      </c>
      <c r="C190">
        <f t="shared" si="25"/>
        <v>1259634.6784920082</v>
      </c>
      <c r="D190">
        <f t="shared" si="29"/>
        <v>1373193.0168696688</v>
      </c>
      <c r="E190">
        <f t="shared" si="26"/>
        <v>113558.33837766059</v>
      </c>
      <c r="H190">
        <f t="shared" si="27"/>
        <v>42397.437795416532</v>
      </c>
      <c r="L190">
        <f t="shared" si="28"/>
        <v>5084470.949465638</v>
      </c>
      <c r="M190">
        <f t="shared" si="30"/>
        <v>-53199.594942370182</v>
      </c>
      <c r="N190">
        <f t="shared" si="31"/>
        <v>-3711.8864019108414</v>
      </c>
      <c r="O190">
        <f t="shared" si="32"/>
        <v>-41173.734146409595</v>
      </c>
      <c r="P190">
        <f t="shared" si="33"/>
        <v>97274.084502278754</v>
      </c>
      <c r="Q190">
        <f t="shared" si="34"/>
        <v>811.13098841186138</v>
      </c>
    </row>
    <row r="191" spans="1:17">
      <c r="A191">
        <f t="shared" si="35"/>
        <v>163</v>
      </c>
      <c r="B191">
        <f t="shared" si="24"/>
        <v>1844909.2573348945</v>
      </c>
      <c r="C191">
        <f t="shared" si="25"/>
        <v>1218460.9443455986</v>
      </c>
      <c r="D191">
        <f t="shared" si="29"/>
        <v>1328307.3963213484</v>
      </c>
      <c r="E191">
        <f t="shared" si="26"/>
        <v>109846.45197574975</v>
      </c>
      <c r="H191">
        <f t="shared" si="27"/>
        <v>43208.568783828392</v>
      </c>
      <c r="L191">
        <f t="shared" si="28"/>
        <v>5181745.0339679169</v>
      </c>
      <c r="M191">
        <f t="shared" si="30"/>
        <v>-50018.334401571599</v>
      </c>
      <c r="N191">
        <f t="shared" si="31"/>
        <v>-3709.8309613324154</v>
      </c>
      <c r="O191">
        <f t="shared" si="32"/>
        <v>-41150.934374335149</v>
      </c>
      <c r="P191">
        <f t="shared" si="33"/>
        <v>94094.482223126673</v>
      </c>
      <c r="Q191">
        <f t="shared" si="34"/>
        <v>784.61751411249816</v>
      </c>
    </row>
    <row r="192" spans="1:17">
      <c r="A192">
        <f t="shared" si="35"/>
        <v>164</v>
      </c>
      <c r="B192">
        <f t="shared" si="24"/>
        <v>1794890.9229333228</v>
      </c>
      <c r="C192">
        <f t="shared" si="25"/>
        <v>1177310.0099712634</v>
      </c>
      <c r="D192">
        <f t="shared" si="29"/>
        <v>1283446.6309856807</v>
      </c>
      <c r="E192">
        <f t="shared" si="26"/>
        <v>106136.62101441734</v>
      </c>
      <c r="H192">
        <f t="shared" si="27"/>
        <v>43993.186297940891</v>
      </c>
      <c r="L192">
        <f t="shared" si="28"/>
        <v>5275839.5161910439</v>
      </c>
      <c r="M192">
        <f t="shared" si="30"/>
        <v>-47018.795598636956</v>
      </c>
      <c r="N192">
        <f t="shared" si="31"/>
        <v>-3692.8945753837256</v>
      </c>
      <c r="O192">
        <f t="shared" si="32"/>
        <v>-40963.06918209936</v>
      </c>
      <c r="P192">
        <f t="shared" si="33"/>
        <v>90916.64063458849</v>
      </c>
      <c r="Q192">
        <f t="shared" si="34"/>
        <v>758.11872153155241</v>
      </c>
    </row>
    <row r="193" spans="1:17">
      <c r="A193">
        <f t="shared" si="35"/>
        <v>165</v>
      </c>
      <c r="B193">
        <f t="shared" ref="B193:B256" si="36">B192+M192*B$8</f>
        <v>1747872.127334686</v>
      </c>
      <c r="C193">
        <f t="shared" ref="C193:C256" si="37">C192+O192*B$8</f>
        <v>1136346.940789164</v>
      </c>
      <c r="D193">
        <f t="shared" si="29"/>
        <v>1238790.6672281977</v>
      </c>
      <c r="E193">
        <f t="shared" ref="E193:E256" si="38">E192+N192*B$8</f>
        <v>102443.72643903361</v>
      </c>
      <c r="H193">
        <f t="shared" ref="H193:H256" si="39">H192+Q192*B$8</f>
        <v>44751.305019472442</v>
      </c>
      <c r="L193">
        <f t="shared" ref="L193:L256" si="40">L192+P192*B$8</f>
        <v>5366756.1568256328</v>
      </c>
      <c r="M193">
        <f t="shared" si="30"/>
        <v>-44193.98932901206</v>
      </c>
      <c r="N193">
        <f t="shared" si="31"/>
        <v>-3662.718151906146</v>
      </c>
      <c r="O193">
        <f t="shared" si="32"/>
        <v>-40628.340178238759</v>
      </c>
      <c r="P193">
        <f t="shared" si="33"/>
        <v>87753.306756021018</v>
      </c>
      <c r="Q193">
        <f t="shared" si="34"/>
        <v>731.74090313595434</v>
      </c>
    </row>
    <row r="194" spans="1:17">
      <c r="A194">
        <f t="shared" si="35"/>
        <v>166</v>
      </c>
      <c r="B194">
        <f t="shared" si="36"/>
        <v>1703678.1380056739</v>
      </c>
      <c r="C194">
        <f t="shared" si="37"/>
        <v>1095718.6006109254</v>
      </c>
      <c r="D194">
        <f t="shared" si="29"/>
        <v>1194499.6088980527</v>
      </c>
      <c r="E194">
        <f t="shared" si="38"/>
        <v>98781.008287127464</v>
      </c>
      <c r="H194">
        <f t="shared" si="39"/>
        <v>45483.045922608399</v>
      </c>
      <c r="L194">
        <f t="shared" si="40"/>
        <v>5454509.4635816542</v>
      </c>
      <c r="M194">
        <f t="shared" si="30"/>
        <v>-41536.431946713521</v>
      </c>
      <c r="N194">
        <f t="shared" si="31"/>
        <v>-3620.8662796432936</v>
      </c>
      <c r="O194">
        <f t="shared" si="32"/>
        <v>-40164.102409218387</v>
      </c>
      <c r="P194">
        <f t="shared" si="33"/>
        <v>84615.822004952861</v>
      </c>
      <c r="Q194">
        <f t="shared" si="34"/>
        <v>705.57863062233901</v>
      </c>
    </row>
    <row r="195" spans="1:17">
      <c r="A195">
        <f t="shared" si="35"/>
        <v>167</v>
      </c>
      <c r="B195">
        <f t="shared" si="36"/>
        <v>1662141.7060589604</v>
      </c>
      <c r="C195">
        <f t="shared" si="37"/>
        <v>1055554.4982017069</v>
      </c>
      <c r="D195">
        <f t="shared" si="29"/>
        <v>1150714.640209191</v>
      </c>
      <c r="E195">
        <f t="shared" si="38"/>
        <v>95160.142007484174</v>
      </c>
      <c r="H195">
        <f t="shared" si="39"/>
        <v>46188.624553230737</v>
      </c>
      <c r="L195">
        <f t="shared" si="40"/>
        <v>5539125.2855866067</v>
      </c>
      <c r="M195">
        <f t="shared" si="30"/>
        <v>-39038.337120357748</v>
      </c>
      <c r="N195">
        <f t="shared" si="31"/>
        <v>-3568.8168220412385</v>
      </c>
      <c r="O195">
        <f t="shared" si="32"/>
        <v>-39586.748929686088</v>
      </c>
      <c r="P195">
        <f t="shared" si="33"/>
        <v>81514.187572031617</v>
      </c>
      <c r="Q195">
        <f t="shared" si="34"/>
        <v>679.71530005345835</v>
      </c>
    </row>
    <row r="196" spans="1:17">
      <c r="A196">
        <f t="shared" si="35"/>
        <v>168</v>
      </c>
      <c r="B196">
        <f t="shared" si="36"/>
        <v>1623103.3689386027</v>
      </c>
      <c r="C196">
        <f t="shared" si="37"/>
        <v>1015967.7492720208</v>
      </c>
      <c r="D196">
        <f t="shared" si="29"/>
        <v>1107559.0744574638</v>
      </c>
      <c r="E196">
        <f t="shared" si="38"/>
        <v>91591.32518544294</v>
      </c>
      <c r="H196">
        <f t="shared" si="39"/>
        <v>46868.339853284197</v>
      </c>
      <c r="L196">
        <f t="shared" si="40"/>
        <v>5620639.473158638</v>
      </c>
      <c r="M196">
        <f t="shared" si="30"/>
        <v>-36691.773477463576</v>
      </c>
      <c r="N196">
        <f t="shared" si="31"/>
        <v>-3507.9540752711273</v>
      </c>
      <c r="O196">
        <f t="shared" si="32"/>
        <v>-38911.634908512693</v>
      </c>
      <c r="P196">
        <f t="shared" si="33"/>
        <v>78457.138709922816</v>
      </c>
      <c r="Q196">
        <f t="shared" si="34"/>
        <v>654.2237513245924</v>
      </c>
    </row>
    <row r="197" spans="1:17">
      <c r="A197">
        <f t="shared" si="35"/>
        <v>169</v>
      </c>
      <c r="B197">
        <f t="shared" si="36"/>
        <v>1586411.5954611392</v>
      </c>
      <c r="C197">
        <f t="shared" si="37"/>
        <v>977056.11436350807</v>
      </c>
      <c r="D197">
        <f t="shared" si="29"/>
        <v>1065139.4854736798</v>
      </c>
      <c r="E197">
        <f t="shared" si="38"/>
        <v>88083.371110171807</v>
      </c>
      <c r="H197">
        <f t="shared" si="39"/>
        <v>47522.563604608789</v>
      </c>
      <c r="L197">
        <f t="shared" si="40"/>
        <v>5699096.6118685612</v>
      </c>
      <c r="M197">
        <f t="shared" si="30"/>
        <v>-34488.792146118569</v>
      </c>
      <c r="N197">
        <f t="shared" si="31"/>
        <v>-3439.5649043489288</v>
      </c>
      <c r="O197">
        <f t="shared" si="32"/>
        <v>-38153.034769081059</v>
      </c>
      <c r="P197">
        <f t="shared" si="33"/>
        <v>75452.224883047325</v>
      </c>
      <c r="Q197">
        <f t="shared" si="34"/>
        <v>629.16693650122716</v>
      </c>
    </row>
    <row r="198" spans="1:17">
      <c r="A198">
        <f t="shared" si="35"/>
        <v>170</v>
      </c>
      <c r="B198">
        <f t="shared" si="36"/>
        <v>1551922.8033150206</v>
      </c>
      <c r="C198">
        <f t="shared" si="37"/>
        <v>938903.07959442702</v>
      </c>
      <c r="D198">
        <f t="shared" si="29"/>
        <v>1023546.8858002499</v>
      </c>
      <c r="E198">
        <f t="shared" si="38"/>
        <v>84643.806205822882</v>
      </c>
      <c r="H198">
        <f t="shared" si="39"/>
        <v>48151.730541110017</v>
      </c>
      <c r="L198">
        <f t="shared" si="40"/>
        <v>5774548.8367516082</v>
      </c>
      <c r="M198">
        <f t="shared" si="30"/>
        <v>-32421.528120738516</v>
      </c>
      <c r="N198">
        <f t="shared" si="31"/>
        <v>-3364.837319904077</v>
      </c>
      <c r="O198">
        <f t="shared" si="32"/>
        <v>-37324.126402232389</v>
      </c>
      <c r="P198">
        <f t="shared" si="33"/>
        <v>72505.893227119115</v>
      </c>
      <c r="Q198">
        <f t="shared" si="34"/>
        <v>604.59861575587763</v>
      </c>
    </row>
    <row r="199" spans="1:17">
      <c r="A199">
        <f t="shared" si="35"/>
        <v>171</v>
      </c>
      <c r="B199">
        <f t="shared" si="36"/>
        <v>1519501.2751942822</v>
      </c>
      <c r="C199">
        <f t="shared" si="37"/>
        <v>901578.95319219469</v>
      </c>
      <c r="D199">
        <f t="shared" si="29"/>
        <v>982857.92207811354</v>
      </c>
      <c r="E199">
        <f t="shared" si="38"/>
        <v>81278.968885918803</v>
      </c>
      <c r="H199">
        <f t="shared" si="39"/>
        <v>48756.329156865897</v>
      </c>
      <c r="L199">
        <f t="shared" si="40"/>
        <v>5847054.7299787272</v>
      </c>
      <c r="M199">
        <f t="shared" si="30"/>
        <v>-30482.279167911063</v>
      </c>
      <c r="N199">
        <f t="shared" si="31"/>
        <v>-3284.8610139652678</v>
      </c>
      <c r="O199">
        <f t="shared" si="32"/>
        <v>-36436.997109417483</v>
      </c>
      <c r="P199">
        <f t="shared" si="33"/>
        <v>69623.57322782297</v>
      </c>
      <c r="Q199">
        <f t="shared" si="34"/>
        <v>580.56406347084862</v>
      </c>
    </row>
    <row r="200" spans="1:17">
      <c r="A200">
        <f t="shared" si="35"/>
        <v>172</v>
      </c>
      <c r="B200">
        <f t="shared" si="36"/>
        <v>1489018.9960263711</v>
      </c>
      <c r="C200">
        <f t="shared" si="37"/>
        <v>865141.95608277724</v>
      </c>
      <c r="D200">
        <f t="shared" si="29"/>
        <v>943136.06395473075</v>
      </c>
      <c r="E200">
        <f t="shared" si="38"/>
        <v>77994.107871953529</v>
      </c>
      <c r="H200">
        <f t="shared" si="39"/>
        <v>49336.893220336744</v>
      </c>
      <c r="L200">
        <f t="shared" si="40"/>
        <v>5916678.30320655</v>
      </c>
      <c r="M200">
        <f t="shared" si="30"/>
        <v>-28663.565697946418</v>
      </c>
      <c r="N200">
        <f t="shared" si="31"/>
        <v>-3200.6294315463801</v>
      </c>
      <c r="O200">
        <f t="shared" si="32"/>
        <v>-35502.666581559388</v>
      </c>
      <c r="P200">
        <f t="shared" si="33"/>
        <v>66809.760940538239</v>
      </c>
      <c r="Q200">
        <f t="shared" si="34"/>
        <v>557.10077051395376</v>
      </c>
    </row>
    <row r="201" spans="1:17">
      <c r="A201">
        <f t="shared" si="35"/>
        <v>173</v>
      </c>
      <c r="B201">
        <f t="shared" si="36"/>
        <v>1460355.4303284248</v>
      </c>
      <c r="C201">
        <f t="shared" si="37"/>
        <v>829639.28950121789</v>
      </c>
      <c r="D201">
        <f t="shared" si="29"/>
        <v>904432.76794162509</v>
      </c>
      <c r="E201">
        <f t="shared" si="38"/>
        <v>74793.478440407154</v>
      </c>
      <c r="H201">
        <f t="shared" si="39"/>
        <v>49893.9939908507</v>
      </c>
      <c r="L201">
        <f t="shared" si="40"/>
        <v>5983488.0641470877</v>
      </c>
      <c r="M201">
        <f t="shared" si="30"/>
        <v>-26958.174694889258</v>
      </c>
      <c r="N201">
        <f t="shared" si="31"/>
        <v>-3113.043012572401</v>
      </c>
      <c r="O201">
        <f t="shared" si="32"/>
        <v>-34531.122859797266</v>
      </c>
      <c r="P201">
        <f t="shared" si="33"/>
        <v>64068.101435541736</v>
      </c>
      <c r="Q201">
        <f t="shared" si="34"/>
        <v>534.23913171719403</v>
      </c>
    </row>
    <row r="202" spans="1:17">
      <c r="A202">
        <f t="shared" si="35"/>
        <v>174</v>
      </c>
      <c r="B202">
        <f t="shared" si="36"/>
        <v>1433397.2556335356</v>
      </c>
      <c r="C202">
        <f t="shared" si="37"/>
        <v>795108.16664142068</v>
      </c>
      <c r="D202">
        <f t="shared" si="29"/>
        <v>866788.60206925543</v>
      </c>
      <c r="E202">
        <f t="shared" si="38"/>
        <v>71680.43542783476</v>
      </c>
      <c r="H202">
        <f t="shared" si="39"/>
        <v>50428.233122567894</v>
      </c>
      <c r="L202">
        <f t="shared" si="40"/>
        <v>6047556.1655826299</v>
      </c>
      <c r="M202">
        <f t="shared" si="30"/>
        <v>-25359.190449621539</v>
      </c>
      <c r="N202">
        <f t="shared" si="31"/>
        <v>-3022.9132935781777</v>
      </c>
      <c r="O202">
        <f t="shared" si="32"/>
        <v>-33531.36783317566</v>
      </c>
      <c r="P202">
        <f t="shared" si="33"/>
        <v>61401.468466176564</v>
      </c>
      <c r="Q202">
        <f t="shared" si="34"/>
        <v>512.00311019881963</v>
      </c>
    </row>
    <row r="203" spans="1:17">
      <c r="A203">
        <f t="shared" si="35"/>
        <v>175</v>
      </c>
      <c r="B203">
        <f t="shared" si="36"/>
        <v>1408038.065183914</v>
      </c>
      <c r="C203">
        <f t="shared" si="37"/>
        <v>761576.79880824499</v>
      </c>
      <c r="D203">
        <f t="shared" si="29"/>
        <v>830234.32094250154</v>
      </c>
      <c r="E203">
        <f t="shared" si="38"/>
        <v>68657.522134256578</v>
      </c>
      <c r="H203">
        <f t="shared" si="39"/>
        <v>50940.236232766714</v>
      </c>
      <c r="L203">
        <f t="shared" si="40"/>
        <v>6108957.6340488065</v>
      </c>
      <c r="M203">
        <f t="shared" si="30"/>
        <v>-23860.014496470543</v>
      </c>
      <c r="N203">
        <f t="shared" si="31"/>
        <v>-2930.9676092616814</v>
      </c>
      <c r="O203">
        <f t="shared" si="32"/>
        <v>-32511.469390160739</v>
      </c>
      <c r="P203">
        <f t="shared" si="33"/>
        <v>58812.040623505418</v>
      </c>
      <c r="Q203">
        <f t="shared" si="34"/>
        <v>490.41087238754699</v>
      </c>
    </row>
    <row r="204" spans="1:17">
      <c r="A204">
        <f t="shared" si="35"/>
        <v>176</v>
      </c>
      <c r="B204">
        <f t="shared" si="36"/>
        <v>1384178.0506874435</v>
      </c>
      <c r="C204">
        <f t="shared" si="37"/>
        <v>729065.32941808423</v>
      </c>
      <c r="D204">
        <f t="shared" si="29"/>
        <v>794791.88394307916</v>
      </c>
      <c r="E204">
        <f t="shared" si="38"/>
        <v>65726.554524994892</v>
      </c>
      <c r="H204">
        <f t="shared" si="39"/>
        <v>51430.647105154261</v>
      </c>
      <c r="L204">
        <f t="shared" si="40"/>
        <v>6167769.6746723121</v>
      </c>
      <c r="M204">
        <f t="shared" si="30"/>
        <v>-22454.376826190848</v>
      </c>
      <c r="N204">
        <f t="shared" si="31"/>
        <v>-2837.8541796258864</v>
      </c>
      <c r="O204">
        <f t="shared" si="32"/>
        <v>-31478.617847260346</v>
      </c>
      <c r="P204">
        <f t="shared" si="33"/>
        <v>56301.373463612828</v>
      </c>
      <c r="Q204">
        <f t="shared" si="34"/>
        <v>469.47538946424925</v>
      </c>
    </row>
    <row r="205" spans="1:17">
      <c r="A205">
        <f t="shared" si="35"/>
        <v>177</v>
      </c>
      <c r="B205">
        <f t="shared" si="36"/>
        <v>1361723.6738612526</v>
      </c>
      <c r="C205">
        <f t="shared" si="37"/>
        <v>697586.71157082391</v>
      </c>
      <c r="D205">
        <f t="shared" si="29"/>
        <v>760475.41191619297</v>
      </c>
      <c r="E205">
        <f t="shared" si="38"/>
        <v>62888.700345369005</v>
      </c>
      <c r="H205">
        <f t="shared" si="39"/>
        <v>51900.12249461851</v>
      </c>
      <c r="L205">
        <f t="shared" si="40"/>
        <v>6224071.0481359251</v>
      </c>
      <c r="M205">
        <f t="shared" si="30"/>
        <v>-21136.340145166963</v>
      </c>
      <c r="N205">
        <f t="shared" si="31"/>
        <v>-2744.1474088070136</v>
      </c>
      <c r="O205">
        <f t="shared" si="32"/>
        <v>-30439.184725754087</v>
      </c>
      <c r="P205">
        <f t="shared" si="33"/>
        <v>53870.467277261145</v>
      </c>
      <c r="Q205">
        <f t="shared" si="34"/>
        <v>449.20500246692148</v>
      </c>
    </row>
    <row r="206" spans="1:17">
      <c r="A206">
        <f t="shared" si="35"/>
        <v>178</v>
      </c>
      <c r="B206">
        <f t="shared" si="36"/>
        <v>1340587.3337160856</v>
      </c>
      <c r="C206">
        <f t="shared" si="37"/>
        <v>667147.52684506983</v>
      </c>
      <c r="D206">
        <f t="shared" si="29"/>
        <v>727292.07978163182</v>
      </c>
      <c r="E206">
        <f t="shared" si="38"/>
        <v>60144.552936561988</v>
      </c>
      <c r="H206">
        <f t="shared" si="39"/>
        <v>52349.327497085433</v>
      </c>
      <c r="L206">
        <f t="shared" si="40"/>
        <v>6277941.5154131865</v>
      </c>
      <c r="M206">
        <f t="shared" si="30"/>
        <v>-19900.298676385646</v>
      </c>
      <c r="N206">
        <f t="shared" si="31"/>
        <v>-2650.3532567918992</v>
      </c>
      <c r="O206">
        <f t="shared" si="32"/>
        <v>-29398.78233693901</v>
      </c>
      <c r="P206">
        <f t="shared" si="33"/>
        <v>51519.830320569687</v>
      </c>
      <c r="Q206">
        <f t="shared" si="34"/>
        <v>429.60394954687138</v>
      </c>
    </row>
    <row r="207" spans="1:17">
      <c r="A207">
        <f t="shared" si="35"/>
        <v>179</v>
      </c>
      <c r="B207">
        <f t="shared" si="36"/>
        <v>1320687.0350397001</v>
      </c>
      <c r="C207">
        <f t="shared" si="37"/>
        <v>637748.74450813083</v>
      </c>
      <c r="D207">
        <f t="shared" si="29"/>
        <v>695242.94418790087</v>
      </c>
      <c r="E207">
        <f t="shared" si="38"/>
        <v>57494.199679770085</v>
      </c>
      <c r="H207">
        <f t="shared" si="39"/>
        <v>52778.931446632305</v>
      </c>
      <c r="L207">
        <f t="shared" si="40"/>
        <v>6329461.3457337562</v>
      </c>
      <c r="M207">
        <f t="shared" si="30"/>
        <v>-18740.972753731716</v>
      </c>
      <c r="N207">
        <f t="shared" si="31"/>
        <v>-2556.9145753189528</v>
      </c>
      <c r="O207">
        <f t="shared" si="32"/>
        <v>-28362.322970085112</v>
      </c>
      <c r="P207">
        <f t="shared" si="33"/>
        <v>49249.537444280279</v>
      </c>
      <c r="Q207">
        <f t="shared" si="34"/>
        <v>410.67285485550059</v>
      </c>
    </row>
    <row r="208" spans="1:17">
      <c r="A208">
        <f t="shared" si="35"/>
        <v>180</v>
      </c>
      <c r="B208">
        <f t="shared" si="36"/>
        <v>1301946.0622859683</v>
      </c>
      <c r="C208">
        <f t="shared" si="37"/>
        <v>609386.42153804575</v>
      </c>
      <c r="D208">
        <f t="shared" si="29"/>
        <v>664323.70664249687</v>
      </c>
      <c r="E208">
        <f t="shared" si="38"/>
        <v>54937.285104451134</v>
      </c>
      <c r="H208">
        <f t="shared" si="39"/>
        <v>53189.604301487809</v>
      </c>
      <c r="L208">
        <f t="shared" si="40"/>
        <v>6378710.8831780367</v>
      </c>
      <c r="M208">
        <f t="shared" si="30"/>
        <v>-17653.400247235233</v>
      </c>
      <c r="N208">
        <f t="shared" si="31"/>
        <v>-2464.2163247127455</v>
      </c>
      <c r="O208">
        <f t="shared" si="32"/>
        <v>-27334.076759658939</v>
      </c>
      <c r="P208">
        <f t="shared" si="33"/>
        <v>47059.284152289409</v>
      </c>
      <c r="Q208">
        <f t="shared" si="34"/>
        <v>392.40917931750812</v>
      </c>
    </row>
    <row r="209" spans="1:17">
      <c r="A209">
        <f t="shared" si="35"/>
        <v>181</v>
      </c>
      <c r="B209">
        <f t="shared" si="36"/>
        <v>1284292.662038733</v>
      </c>
      <c r="C209">
        <f t="shared" si="37"/>
        <v>582052.34477838676</v>
      </c>
      <c r="D209">
        <f t="shared" si="29"/>
        <v>634525.41355812515</v>
      </c>
      <c r="E209">
        <f t="shared" si="38"/>
        <v>52473.068779738387</v>
      </c>
      <c r="H209">
        <f t="shared" si="39"/>
        <v>53582.013480805319</v>
      </c>
      <c r="L209">
        <f t="shared" si="40"/>
        <v>6425770.1673303265</v>
      </c>
      <c r="M209">
        <f t="shared" si="30"/>
        <v>-16632.925671623339</v>
      </c>
      <c r="N209">
        <f t="shared" si="31"/>
        <v>-2372.5906096702884</v>
      </c>
      <c r="O209">
        <f t="shared" si="32"/>
        <v>-26317.727544286739</v>
      </c>
      <c r="P209">
        <f t="shared" si="33"/>
        <v>44948.436191439374</v>
      </c>
      <c r="Q209">
        <f t="shared" si="34"/>
        <v>374.80763414098851</v>
      </c>
    </row>
    <row r="210" spans="1:17">
      <c r="A210">
        <f t="shared" si="35"/>
        <v>182</v>
      </c>
      <c r="B210">
        <f t="shared" si="36"/>
        <v>1267659.7363671097</v>
      </c>
      <c r="C210">
        <f t="shared" si="37"/>
        <v>555734.61723410001</v>
      </c>
      <c r="D210">
        <f t="shared" si="29"/>
        <v>605835.09540416813</v>
      </c>
      <c r="E210">
        <f t="shared" si="38"/>
        <v>50100.478170068098</v>
      </c>
      <c r="H210">
        <f t="shared" si="39"/>
        <v>53956.82111494631</v>
      </c>
      <c r="L210">
        <f t="shared" si="40"/>
        <v>6470718.6035217661</v>
      </c>
      <c r="M210">
        <f t="shared" si="30"/>
        <v>-15675.187671770253</v>
      </c>
      <c r="N210">
        <f t="shared" si="31"/>
        <v>-2282.3214895732381</v>
      </c>
      <c r="O210">
        <f t="shared" si="32"/>
        <v>-25316.426224668514</v>
      </c>
      <c r="P210">
        <f t="shared" si="33"/>
        <v>42916.074827654375</v>
      </c>
      <c r="Q210">
        <f t="shared" si="34"/>
        <v>357.86055835762932</v>
      </c>
    </row>
    <row r="211" spans="1:17">
      <c r="A211">
        <f t="shared" si="35"/>
        <v>183</v>
      </c>
      <c r="B211">
        <f t="shared" si="36"/>
        <v>1251984.5486953394</v>
      </c>
      <c r="C211">
        <f t="shared" si="37"/>
        <v>530418.1910094315</v>
      </c>
      <c r="D211">
        <f t="shared" si="29"/>
        <v>578236.34768992639</v>
      </c>
      <c r="E211">
        <f t="shared" si="38"/>
        <v>47818.15668049486</v>
      </c>
      <c r="H211">
        <f t="shared" si="39"/>
        <v>54314.681673303938</v>
      </c>
      <c r="L211">
        <f t="shared" si="40"/>
        <v>6513634.6783494204</v>
      </c>
      <c r="M211">
        <f t="shared" si="30"/>
        <v>-14776.105443882376</v>
      </c>
      <c r="N211">
        <f t="shared" si="31"/>
        <v>-2193.6495332174113</v>
      </c>
      <c r="O211">
        <f t="shared" si="32"/>
        <v>-24332.841286466377</v>
      </c>
      <c r="P211">
        <f t="shared" si="33"/>
        <v>40961.038001562629</v>
      </c>
      <c r="Q211">
        <f t="shared" si="34"/>
        <v>341.55826200353471</v>
      </c>
    </row>
    <row r="212" spans="1:17">
      <c r="A212">
        <f t="shared" si="35"/>
        <v>184</v>
      </c>
      <c r="B212">
        <f t="shared" si="36"/>
        <v>1237208.4432514571</v>
      </c>
      <c r="C212">
        <f t="shared" si="37"/>
        <v>506085.3497229651</v>
      </c>
      <c r="D212">
        <f t="shared" si="29"/>
        <v>551709.85687024251</v>
      </c>
      <c r="E212">
        <f t="shared" si="38"/>
        <v>45624.507147277451</v>
      </c>
      <c r="H212">
        <f t="shared" si="39"/>
        <v>54656.239935307472</v>
      </c>
      <c r="L212">
        <f t="shared" si="40"/>
        <v>6554595.7163509829</v>
      </c>
      <c r="M212">
        <f t="shared" si="30"/>
        <v>-13931.86453785145</v>
      </c>
      <c r="N212">
        <f t="shared" si="31"/>
        <v>-2106.7760993797547</v>
      </c>
      <c r="O212">
        <f t="shared" si="32"/>
        <v>-23369.206282071835</v>
      </c>
      <c r="P212">
        <f t="shared" si="33"/>
        <v>39081.957582536772</v>
      </c>
      <c r="Q212">
        <f t="shared" si="34"/>
        <v>325.88933676626749</v>
      </c>
    </row>
    <row r="213" spans="1:17">
      <c r="A213">
        <f t="shared" si="35"/>
        <v>185</v>
      </c>
      <c r="B213">
        <f t="shared" si="36"/>
        <v>1223276.5787136056</v>
      </c>
      <c r="C213">
        <f t="shared" si="37"/>
        <v>482716.14344089327</v>
      </c>
      <c r="D213">
        <f t="shared" si="29"/>
        <v>526233.87448879099</v>
      </c>
      <c r="E213">
        <f t="shared" si="38"/>
        <v>43517.731047897694</v>
      </c>
      <c r="H213">
        <f t="shared" si="39"/>
        <v>54982.12927207374</v>
      </c>
      <c r="L213">
        <f t="shared" si="40"/>
        <v>6593677.67393352</v>
      </c>
      <c r="M213">
        <f t="shared" si="30"/>
        <v>-13138.902391533411</v>
      </c>
      <c r="N213">
        <f t="shared" si="31"/>
        <v>-2021.8673337993466</v>
      </c>
      <c r="O213">
        <f t="shared" si="32"/>
        <v>-22427.364166723735</v>
      </c>
      <c r="P213">
        <f t="shared" si="33"/>
        <v>37277.292956000078</v>
      </c>
      <c r="Q213">
        <f t="shared" si="34"/>
        <v>310.84093605641215</v>
      </c>
    </row>
    <row r="214" spans="1:17">
      <c r="A214">
        <f t="shared" si="35"/>
        <v>186</v>
      </c>
      <c r="B214">
        <f t="shared" si="36"/>
        <v>1210137.6763220723</v>
      </c>
      <c r="C214">
        <f t="shared" si="37"/>
        <v>460288.77927416953</v>
      </c>
      <c r="D214">
        <f t="shared" si="29"/>
        <v>501784.64298826788</v>
      </c>
      <c r="E214">
        <f t="shared" si="38"/>
        <v>41495.863714098348</v>
      </c>
      <c r="H214">
        <f t="shared" si="39"/>
        <v>55292.970208130151</v>
      </c>
      <c r="L214">
        <f t="shared" si="40"/>
        <v>6630954.9668895202</v>
      </c>
      <c r="M214">
        <f t="shared" si="30"/>
        <v>-12393.893869268581</v>
      </c>
      <c r="N214">
        <f t="shared" si="31"/>
        <v>-1939.0578803090225</v>
      </c>
      <c r="O214">
        <f t="shared" si="32"/>
        <v>-21508.808463870097</v>
      </c>
      <c r="P214">
        <f t="shared" si="33"/>
        <v>35545.361186918431</v>
      </c>
      <c r="Q214">
        <f t="shared" si="34"/>
        <v>296.3990265292739</v>
      </c>
    </row>
    <row r="215" spans="1:17">
      <c r="A215">
        <f t="shared" si="35"/>
        <v>187</v>
      </c>
      <c r="B215">
        <f t="shared" si="36"/>
        <v>1197743.7824528038</v>
      </c>
      <c r="C215">
        <f t="shared" si="37"/>
        <v>438779.97081029945</v>
      </c>
      <c r="D215">
        <f t="shared" si="29"/>
        <v>478336.77664408879</v>
      </c>
      <c r="E215">
        <f t="shared" si="38"/>
        <v>39556.805833789324</v>
      </c>
      <c r="H215">
        <f t="shared" si="39"/>
        <v>55589.369234659425</v>
      </c>
      <c r="L215">
        <f t="shared" si="40"/>
        <v>6666500.328076439</v>
      </c>
      <c r="M215">
        <f t="shared" si="30"/>
        <v>-11693.737012446507</v>
      </c>
      <c r="N215">
        <f t="shared" si="31"/>
        <v>-1858.4543093507984</v>
      </c>
      <c r="O215">
        <f t="shared" si="32"/>
        <v>-20614.721295637606</v>
      </c>
      <c r="P215">
        <f t="shared" si="33"/>
        <v>33884.364004336414</v>
      </c>
      <c r="Q215">
        <f t="shared" si="34"/>
        <v>282.5486130984952</v>
      </c>
    </row>
    <row r="216" spans="1:17">
      <c r="A216">
        <f t="shared" si="35"/>
        <v>188</v>
      </c>
      <c r="B216">
        <f t="shared" si="36"/>
        <v>1186050.0454403574</v>
      </c>
      <c r="C216">
        <f t="shared" si="37"/>
        <v>418165.24951466185</v>
      </c>
      <c r="D216">
        <f t="shared" si="29"/>
        <v>455863.60103910038</v>
      </c>
      <c r="E216">
        <f t="shared" si="38"/>
        <v>37698.351524438527</v>
      </c>
      <c r="H216">
        <f t="shared" si="39"/>
        <v>55871.917847757919</v>
      </c>
      <c r="L216">
        <f t="shared" si="40"/>
        <v>6700384.6920807753</v>
      </c>
      <c r="M216">
        <f t="shared" si="30"/>
        <v>-11035.539157254027</v>
      </c>
      <c r="N216">
        <f t="shared" si="31"/>
        <v>-1780.1382712325501</v>
      </c>
      <c r="O216">
        <f t="shared" si="32"/>
        <v>-19746.008360020591</v>
      </c>
      <c r="P216">
        <f t="shared" si="33"/>
        <v>32292.41184904689</v>
      </c>
      <c r="Q216">
        <f t="shared" si="34"/>
        <v>269.27393946027519</v>
      </c>
    </row>
    <row r="217" spans="1:17">
      <c r="A217">
        <f t="shared" si="35"/>
        <v>189</v>
      </c>
      <c r="B217">
        <f t="shared" si="36"/>
        <v>1175014.5062831035</v>
      </c>
      <c r="C217">
        <f t="shared" si="37"/>
        <v>398419.24115464126</v>
      </c>
      <c r="D217">
        <f t="shared" si="29"/>
        <v>434337.45440784725</v>
      </c>
      <c r="E217">
        <f t="shared" si="38"/>
        <v>35918.213253205977</v>
      </c>
      <c r="H217">
        <f t="shared" si="39"/>
        <v>56141.191787218195</v>
      </c>
      <c r="L217">
        <f t="shared" si="40"/>
        <v>6732677.1039298223</v>
      </c>
      <c r="M217">
        <f t="shared" si="30"/>
        <v>-10416.6035320796</v>
      </c>
      <c r="N217">
        <f t="shared" si="31"/>
        <v>-1704.1693844861466</v>
      </c>
      <c r="O217">
        <f t="shared" si="32"/>
        <v>-18903.330969709052</v>
      </c>
      <c r="P217">
        <f t="shared" si="33"/>
        <v>30767.545220180473</v>
      </c>
      <c r="Q217">
        <f t="shared" si="34"/>
        <v>256.55866609432837</v>
      </c>
    </row>
    <row r="218" spans="1:17">
      <c r="A218">
        <f t="shared" si="35"/>
        <v>190</v>
      </c>
      <c r="B218">
        <f t="shared" si="36"/>
        <v>1164597.9027510239</v>
      </c>
      <c r="C218">
        <f t="shared" si="37"/>
        <v>379515.91018493223</v>
      </c>
      <c r="D218">
        <f t="shared" si="29"/>
        <v>413729.95405365207</v>
      </c>
      <c r="E218">
        <f t="shared" si="38"/>
        <v>34214.043868719833</v>
      </c>
      <c r="H218">
        <f t="shared" si="39"/>
        <v>56397.750453312525</v>
      </c>
      <c r="L218">
        <f t="shared" si="40"/>
        <v>6763444.6491500027</v>
      </c>
      <c r="M218">
        <f t="shared" si="30"/>
        <v>-9834.4164127599015</v>
      </c>
      <c r="N218">
        <f t="shared" si="31"/>
        <v>-1630.587871782657</v>
      </c>
      <c r="O218">
        <f t="shared" si="32"/>
        <v>-18087.135290718303</v>
      </c>
      <c r="P218">
        <f t="shared" si="33"/>
        <v>29307.753547627144</v>
      </c>
      <c r="Q218">
        <f t="shared" si="34"/>
        <v>244.3860276337131</v>
      </c>
    </row>
    <row r="219" spans="1:17">
      <c r="A219">
        <f t="shared" si="35"/>
        <v>191</v>
      </c>
      <c r="B219">
        <f t="shared" si="36"/>
        <v>1154763.4863382641</v>
      </c>
      <c r="C219">
        <f t="shared" si="37"/>
        <v>361428.77489421394</v>
      </c>
      <c r="D219">
        <f t="shared" si="29"/>
        <v>394012.23089115112</v>
      </c>
      <c r="E219">
        <f t="shared" si="38"/>
        <v>32583.455996937177</v>
      </c>
      <c r="H219">
        <f t="shared" si="39"/>
        <v>56642.136480946239</v>
      </c>
      <c r="L219">
        <f t="shared" si="40"/>
        <v>6792752.4026976302</v>
      </c>
      <c r="M219">
        <f t="shared" si="30"/>
        <v>-9286.6348865432847</v>
      </c>
      <c r="N219">
        <f t="shared" si="31"/>
        <v>-1559.4169572291012</v>
      </c>
      <c r="O219">
        <f t="shared" si="32"/>
        <v>-17297.678934166979</v>
      </c>
      <c r="P219">
        <f t="shared" si="33"/>
        <v>27910.991806532671</v>
      </c>
      <c r="Q219">
        <f t="shared" si="34"/>
        <v>232.73897140669411</v>
      </c>
    </row>
    <row r="220" spans="1:17">
      <c r="A220">
        <f t="shared" si="35"/>
        <v>192</v>
      </c>
      <c r="B220">
        <f t="shared" si="36"/>
        <v>1145476.8514517208</v>
      </c>
      <c r="C220">
        <f t="shared" si="37"/>
        <v>344131.09596004698</v>
      </c>
      <c r="D220">
        <f t="shared" ref="D220:D283" si="41">E220+C220</f>
        <v>375155.13499975507</v>
      </c>
      <c r="E220">
        <f t="shared" si="38"/>
        <v>31024.039039708077</v>
      </c>
      <c r="H220">
        <f t="shared" si="39"/>
        <v>56874.875452352935</v>
      </c>
      <c r="L220">
        <f t="shared" si="40"/>
        <v>6820663.3945041625</v>
      </c>
      <c r="M220">
        <f t="shared" ref="M220:M283" si="42">-B$9*B220*(E220 + C220) - B$9*B220*(B$12)*(E220+C220)</f>
        <v>-8771.0752541043585</v>
      </c>
      <c r="N220">
        <f t="shared" ref="N220:N283" si="43">B$9*B220*(E220 + C220) -B$10*(E220)</f>
        <v>-1490.6650396650957</v>
      </c>
      <c r="O220">
        <f t="shared" ref="O220:O283" si="44">(B$12)*B$9*B220*(E220 + C220) - B$10*( C220)</f>
        <v>-16535.055063355903</v>
      </c>
      <c r="P220">
        <f t="shared" ref="P220:P283" si="45">B$10*(E220)*(1- B$13) + B$10*(C220)</f>
        <v>26575.195078270302</v>
      </c>
      <c r="Q220">
        <f t="shared" ref="Q220:Q283" si="46">B$10*(E220)*B$13</f>
        <v>221.6002788550577</v>
      </c>
    </row>
    <row r="221" spans="1:17">
      <c r="A221">
        <f t="shared" ref="A221:A284" si="47">A220+B$8</f>
        <v>193</v>
      </c>
      <c r="B221">
        <f t="shared" si="36"/>
        <v>1136705.7761976165</v>
      </c>
      <c r="C221">
        <f t="shared" si="37"/>
        <v>327596.04089669109</v>
      </c>
      <c r="D221">
        <f t="shared" si="41"/>
        <v>357129.41489673406</v>
      </c>
      <c r="E221">
        <f t="shared" si="38"/>
        <v>29533.374000042983</v>
      </c>
      <c r="H221">
        <f t="shared" si="39"/>
        <v>57096.475731207989</v>
      </c>
      <c r="L221">
        <f t="shared" si="40"/>
        <v>6847238.589582433</v>
      </c>
      <c r="M221">
        <f t="shared" si="42"/>
        <v>-8285.7020821497663</v>
      </c>
      <c r="N221">
        <f t="shared" si="43"/>
        <v>-1424.3276569223624</v>
      </c>
      <c r="O221">
        <f t="shared" si="44"/>
        <v>-15799.21418212316</v>
      </c>
      <c r="P221">
        <f t="shared" si="45"/>
        <v>25298.291249766411</v>
      </c>
      <c r="Q221">
        <f t="shared" si="46"/>
        <v>210.95267142887843</v>
      </c>
    </row>
    <row r="222" spans="1:17">
      <c r="A222">
        <f t="shared" si="47"/>
        <v>194</v>
      </c>
      <c r="B222">
        <f t="shared" si="36"/>
        <v>1128420.0741154668</v>
      </c>
      <c r="C222">
        <f t="shared" si="37"/>
        <v>311796.82671456796</v>
      </c>
      <c r="D222">
        <f t="shared" si="41"/>
        <v>339905.87305768859</v>
      </c>
      <c r="E222">
        <f t="shared" si="38"/>
        <v>28109.046343120619</v>
      </c>
      <c r="H222">
        <f t="shared" si="39"/>
        <v>57307.42840263687</v>
      </c>
      <c r="L222">
        <f t="shared" si="40"/>
        <v>6872536.880832199</v>
      </c>
      <c r="M222">
        <f t="shared" si="42"/>
        <v>-7828.6179062413439</v>
      </c>
      <c r="N222">
        <f t="shared" si="43"/>
        <v>-1360.3892560092513</v>
      </c>
      <c r="O222">
        <f t="shared" si="44"/>
        <v>-15089.983770441446</v>
      </c>
      <c r="P222">
        <f t="shared" si="45"/>
        <v>24078.212030241179</v>
      </c>
      <c r="Q222">
        <f t="shared" si="46"/>
        <v>200.77890245086155</v>
      </c>
    </row>
    <row r="223" spans="1:17">
      <c r="A223">
        <f t="shared" si="47"/>
        <v>195</v>
      </c>
      <c r="B223">
        <f t="shared" si="36"/>
        <v>1120591.4562092253</v>
      </c>
      <c r="C223">
        <f t="shared" si="37"/>
        <v>296706.84294412652</v>
      </c>
      <c r="D223">
        <f t="shared" si="41"/>
        <v>323455.5000312379</v>
      </c>
      <c r="E223">
        <f t="shared" si="38"/>
        <v>26748.657087111369</v>
      </c>
      <c r="H223">
        <f t="shared" si="39"/>
        <v>57508.20730508773</v>
      </c>
      <c r="L223">
        <f t="shared" si="40"/>
        <v>6896615.0928624403</v>
      </c>
      <c r="M223">
        <f t="shared" si="42"/>
        <v>-7398.0535737020664</v>
      </c>
      <c r="N223">
        <f t="shared" si="43"/>
        <v>-1298.8247839208639</v>
      </c>
      <c r="O223">
        <f t="shared" si="44"/>
        <v>-14407.085930322633</v>
      </c>
      <c r="P223">
        <f t="shared" si="45"/>
        <v>22912.902451609054</v>
      </c>
      <c r="Q223">
        <f t="shared" si="46"/>
        <v>191.06183633650977</v>
      </c>
    </row>
    <row r="224" spans="1:17">
      <c r="A224">
        <f t="shared" si="47"/>
        <v>196</v>
      </c>
      <c r="B224">
        <f t="shared" si="36"/>
        <v>1113193.4026355234</v>
      </c>
      <c r="C224">
        <f t="shared" si="37"/>
        <v>282299.75701380387</v>
      </c>
      <c r="D224">
        <f t="shared" si="41"/>
        <v>307749.58931699436</v>
      </c>
      <c r="E224">
        <f t="shared" si="38"/>
        <v>25449.832303190506</v>
      </c>
      <c r="H224">
        <f t="shared" si="39"/>
        <v>57699.269141424236</v>
      </c>
      <c r="L224">
        <f t="shared" si="40"/>
        <v>6919527.9953140495</v>
      </c>
      <c r="M224">
        <f t="shared" si="42"/>
        <v>-6992.3592092555891</v>
      </c>
      <c r="N224">
        <f t="shared" si="43"/>
        <v>-1239.6011133219599</v>
      </c>
      <c r="O224">
        <f t="shared" si="44"/>
        <v>-13750.153200064906</v>
      </c>
      <c r="P224">
        <f t="shared" si="45"/>
        <v>21800.329006191096</v>
      </c>
      <c r="Q224">
        <f t="shared" si="46"/>
        <v>181.78451645136076</v>
      </c>
    </row>
    <row r="225" spans="1:17">
      <c r="A225">
        <f t="shared" si="47"/>
        <v>197</v>
      </c>
      <c r="B225">
        <f t="shared" si="36"/>
        <v>1106201.0434262678</v>
      </c>
      <c r="C225">
        <f t="shared" si="37"/>
        <v>268549.60381373897</v>
      </c>
      <c r="D225">
        <f t="shared" si="41"/>
        <v>292759.8350036075</v>
      </c>
      <c r="E225">
        <f t="shared" si="38"/>
        <v>24210.231189868544</v>
      </c>
      <c r="H225">
        <f t="shared" si="39"/>
        <v>57881.0536578756</v>
      </c>
      <c r="L225">
        <f t="shared" si="40"/>
        <v>6941328.3243202409</v>
      </c>
      <c r="M225">
        <f t="shared" si="42"/>
        <v>-6609.9957808778454</v>
      </c>
      <c r="N225">
        <f t="shared" si="43"/>
        <v>-1182.6783167598937</v>
      </c>
      <c r="O225">
        <f t="shared" si="44"/>
        <v>-13118.742688334227</v>
      </c>
      <c r="P225">
        <f t="shared" si="45"/>
        <v>20738.486563187191</v>
      </c>
      <c r="Q225">
        <f t="shared" si="46"/>
        <v>172.93022278477531</v>
      </c>
    </row>
    <row r="226" spans="1:17">
      <c r="A226">
        <f t="shared" si="47"/>
        <v>198</v>
      </c>
      <c r="B226">
        <f t="shared" si="36"/>
        <v>1099591.04764539</v>
      </c>
      <c r="C226">
        <f t="shared" si="37"/>
        <v>255430.86112540474</v>
      </c>
      <c r="D226">
        <f t="shared" si="41"/>
        <v>278458.41399851337</v>
      </c>
      <c r="E226">
        <f t="shared" si="38"/>
        <v>23027.552873108649</v>
      </c>
      <c r="H226">
        <f t="shared" si="39"/>
        <v>58053.983880660373</v>
      </c>
      <c r="L226">
        <f t="shared" si="40"/>
        <v>6962066.810883428</v>
      </c>
      <c r="M226">
        <f t="shared" si="42"/>
        <v>-6249.5272397931531</v>
      </c>
      <c r="N226">
        <f t="shared" si="43"/>
        <v>-1128.010802382569</v>
      </c>
      <c r="O226">
        <f t="shared" si="44"/>
        <v>-12512.348672003805</v>
      </c>
      <c r="P226">
        <f t="shared" si="45"/>
        <v>19725.404193657323</v>
      </c>
      <c r="Q226">
        <f t="shared" si="46"/>
        <v>164.48252052220462</v>
      </c>
    </row>
    <row r="227" spans="1:17">
      <c r="A227">
        <f t="shared" si="47"/>
        <v>199</v>
      </c>
      <c r="B227">
        <f t="shared" si="36"/>
        <v>1093341.5204055968</v>
      </c>
      <c r="C227">
        <f t="shared" si="37"/>
        <v>242918.51245340094</v>
      </c>
      <c r="D227">
        <f t="shared" si="41"/>
        <v>264818.05452412704</v>
      </c>
      <c r="E227">
        <f t="shared" si="38"/>
        <v>21899.542070726078</v>
      </c>
      <c r="H227">
        <f t="shared" si="39"/>
        <v>58218.466401182581</v>
      </c>
      <c r="L227">
        <f t="shared" si="40"/>
        <v>6981792.2150770854</v>
      </c>
      <c r="M227">
        <f t="shared" si="42"/>
        <v>-5909.6132062849929</v>
      </c>
      <c r="N227">
        <f t="shared" si="43"/>
        <v>-1075.5483233966861</v>
      </c>
      <c r="O227">
        <f t="shared" si="44"/>
        <v>-11930.413793470248</v>
      </c>
      <c r="P227">
        <f t="shared" si="45"/>
        <v>18759.15002264674</v>
      </c>
      <c r="Q227">
        <f t="shared" si="46"/>
        <v>156.42530050518627</v>
      </c>
    </row>
    <row r="228" spans="1:17">
      <c r="A228">
        <f t="shared" si="47"/>
        <v>200</v>
      </c>
      <c r="B228">
        <f t="shared" si="36"/>
        <v>1087431.9071993118</v>
      </c>
      <c r="C228">
        <f t="shared" si="37"/>
        <v>230988.09865993069</v>
      </c>
      <c r="D228">
        <f t="shared" si="41"/>
        <v>251812.09240726009</v>
      </c>
      <c r="E228">
        <f t="shared" si="38"/>
        <v>20823.99374732939</v>
      </c>
      <c r="H228">
        <f t="shared" si="39"/>
        <v>58374.891701687768</v>
      </c>
      <c r="L228">
        <f t="shared" si="40"/>
        <v>7000551.3650997318</v>
      </c>
      <c r="M228">
        <f t="shared" si="42"/>
        <v>-5589.002171733564</v>
      </c>
      <c r="N228">
        <f t="shared" si="43"/>
        <v>-1025.2368727316489</v>
      </c>
      <c r="O228">
        <f t="shared" si="44"/>
        <v>-11372.338984624792</v>
      </c>
      <c r="P228">
        <f t="shared" si="45"/>
        <v>17837.835216609081</v>
      </c>
      <c r="Q228">
        <f t="shared" si="46"/>
        <v>148.74281248092421</v>
      </c>
    </row>
    <row r="229" spans="1:17">
      <c r="A229">
        <f t="shared" si="47"/>
        <v>201</v>
      </c>
      <c r="B229">
        <f t="shared" si="36"/>
        <v>1081842.9050275781</v>
      </c>
      <c r="C229">
        <f t="shared" si="37"/>
        <v>219615.75967530589</v>
      </c>
      <c r="D229">
        <f t="shared" si="41"/>
        <v>239414.51654990364</v>
      </c>
      <c r="E229">
        <f t="shared" si="38"/>
        <v>19798.756874597741</v>
      </c>
      <c r="H229">
        <f t="shared" si="39"/>
        <v>58523.634514168691</v>
      </c>
      <c r="L229">
        <f t="shared" si="40"/>
        <v>7018389.2003163407</v>
      </c>
      <c r="M229">
        <f t="shared" si="42"/>
        <v>-5286.5251868104224</v>
      </c>
      <c r="N229">
        <f t="shared" si="43"/>
        <v>-977.0194735953894</v>
      </c>
      <c r="O229">
        <f t="shared" si="44"/>
        <v>-10837.492236015876</v>
      </c>
      <c r="P229">
        <f t="shared" si="45"/>
        <v>16959.617204460275</v>
      </c>
      <c r="Q229">
        <f t="shared" si="46"/>
        <v>141.41969196141244</v>
      </c>
    </row>
    <row r="230" spans="1:17">
      <c r="A230">
        <f t="shared" si="47"/>
        <v>202</v>
      </c>
      <c r="B230">
        <f t="shared" si="36"/>
        <v>1076556.3798407677</v>
      </c>
      <c r="C230">
        <f t="shared" si="37"/>
        <v>208778.26743929001</v>
      </c>
      <c r="D230">
        <f t="shared" si="41"/>
        <v>227600.00484029236</v>
      </c>
      <c r="E230">
        <f t="shared" si="38"/>
        <v>18821.737401002352</v>
      </c>
      <c r="H230">
        <f t="shared" si="39"/>
        <v>58665.054206130102</v>
      </c>
      <c r="L230">
        <f t="shared" si="40"/>
        <v>7035348.817520801</v>
      </c>
      <c r="M230">
        <f t="shared" si="42"/>
        <v>-5001.0900058702155</v>
      </c>
      <c r="N230">
        <f t="shared" si="43"/>
        <v>-930.83687583598999</v>
      </c>
      <c r="O230">
        <f t="shared" si="44"/>
        <v>-10325.216321171818</v>
      </c>
      <c r="P230">
        <f t="shared" si="45"/>
        <v>16122.702221442294</v>
      </c>
      <c r="Q230">
        <f t="shared" si="46"/>
        <v>134.44098143573109</v>
      </c>
    </row>
    <row r="231" spans="1:17">
      <c r="A231">
        <f t="shared" si="47"/>
        <v>203</v>
      </c>
      <c r="B231">
        <f t="shared" si="36"/>
        <v>1071555.2898348975</v>
      </c>
      <c r="C231">
        <f t="shared" si="37"/>
        <v>198453.05111811819</v>
      </c>
      <c r="D231">
        <f t="shared" si="41"/>
        <v>216343.95164328456</v>
      </c>
      <c r="E231">
        <f t="shared" si="38"/>
        <v>17890.900525166362</v>
      </c>
      <c r="H231">
        <f t="shared" si="39"/>
        <v>58799.49518756583</v>
      </c>
      <c r="L231">
        <f t="shared" si="40"/>
        <v>7051471.519742243</v>
      </c>
      <c r="M231">
        <f t="shared" si="42"/>
        <v>-4731.6756581323662</v>
      </c>
      <c r="N231">
        <f t="shared" si="43"/>
        <v>-886.62816726912683</v>
      </c>
      <c r="O231">
        <f t="shared" si="44"/>
        <v>-9834.8355776902608</v>
      </c>
      <c r="P231">
        <f t="shared" si="45"/>
        <v>15325.347256483421</v>
      </c>
      <c r="Q231">
        <f t="shared" si="46"/>
        <v>127.79214660833117</v>
      </c>
    </row>
    <row r="232" spans="1:17">
      <c r="A232">
        <f t="shared" si="47"/>
        <v>204</v>
      </c>
      <c r="B232">
        <f t="shared" si="36"/>
        <v>1066823.6141767651</v>
      </c>
      <c r="C232">
        <f t="shared" si="37"/>
        <v>188618.21554042795</v>
      </c>
      <c r="D232">
        <f t="shared" si="41"/>
        <v>205622.4878983252</v>
      </c>
      <c r="E232">
        <f t="shared" si="38"/>
        <v>17004.272357897236</v>
      </c>
      <c r="H232">
        <f t="shared" si="39"/>
        <v>58927.287334174158</v>
      </c>
      <c r="L232">
        <f t="shared" si="40"/>
        <v>7066796.8669987265</v>
      </c>
      <c r="M232">
        <f t="shared" si="42"/>
        <v>-4477.3274171219582</v>
      </c>
      <c r="N232">
        <f t="shared" si="43"/>
        <v>-844.33130840460331</v>
      </c>
      <c r="O232">
        <f t="shared" si="44"/>
        <v>-9365.6618386395239</v>
      </c>
      <c r="P232">
        <f t="shared" si="45"/>
        <v>14565.86147589539</v>
      </c>
      <c r="Q232">
        <f t="shared" si="46"/>
        <v>121.45908827069455</v>
      </c>
    </row>
    <row r="233" spans="1:17">
      <c r="A233">
        <f t="shared" si="47"/>
        <v>205</v>
      </c>
      <c r="B233">
        <f t="shared" si="36"/>
        <v>1062346.2867596431</v>
      </c>
      <c r="C233">
        <f t="shared" si="37"/>
        <v>179252.55370178842</v>
      </c>
      <c r="D233">
        <f t="shared" si="41"/>
        <v>195412.49475128105</v>
      </c>
      <c r="E233">
        <f t="shared" si="38"/>
        <v>16159.941049492632</v>
      </c>
      <c r="H233">
        <f t="shared" si="39"/>
        <v>59048.746422444856</v>
      </c>
      <c r="L233">
        <f t="shared" si="40"/>
        <v>7081362.7284746217</v>
      </c>
      <c r="M233">
        <f t="shared" si="42"/>
        <v>-4237.1521409445677</v>
      </c>
      <c r="N233">
        <f t="shared" si="43"/>
        <v>-803.88359831143885</v>
      </c>
      <c r="O233">
        <f t="shared" si="44"/>
        <v>-8916.9996001212112</v>
      </c>
      <c r="P233">
        <f t="shared" si="45"/>
        <v>13842.6071890237</v>
      </c>
      <c r="Q233">
        <f t="shared" si="46"/>
        <v>115.4281503535188</v>
      </c>
    </row>
    <row r="234" spans="1:17">
      <c r="A234">
        <f t="shared" si="47"/>
        <v>206</v>
      </c>
      <c r="B234">
        <f t="shared" si="36"/>
        <v>1058109.1346186986</v>
      </c>
      <c r="C234">
        <f t="shared" si="37"/>
        <v>170335.55410166722</v>
      </c>
      <c r="D234">
        <f t="shared" si="41"/>
        <v>185691.61155284842</v>
      </c>
      <c r="E234">
        <f t="shared" si="38"/>
        <v>15356.057451181194</v>
      </c>
      <c r="H234">
        <f t="shared" si="39"/>
        <v>59164.174572798373</v>
      </c>
      <c r="L234">
        <f t="shared" si="40"/>
        <v>7095205.3356636455</v>
      </c>
      <c r="M234">
        <f t="shared" si="42"/>
        <v>-4010.3139572289761</v>
      </c>
      <c r="N234">
        <f t="shared" si="43"/>
        <v>-765.2220787040327</v>
      </c>
      <c r="O234">
        <f t="shared" si="44"/>
        <v>-8488.150503556164</v>
      </c>
      <c r="P234">
        <f t="shared" si="45"/>
        <v>13154.000414837878</v>
      </c>
      <c r="Q234">
        <f t="shared" si="46"/>
        <v>109.68612465129425</v>
      </c>
    </row>
    <row r="235" spans="1:17">
      <c r="A235">
        <f t="shared" si="47"/>
        <v>207</v>
      </c>
      <c r="B235">
        <f t="shared" si="36"/>
        <v>1054098.8206614696</v>
      </c>
      <c r="C235">
        <f t="shared" si="37"/>
        <v>161847.40359811106</v>
      </c>
      <c r="D235">
        <f t="shared" si="41"/>
        <v>176438.23897058822</v>
      </c>
      <c r="E235">
        <f t="shared" si="38"/>
        <v>14590.83537247716</v>
      </c>
      <c r="H235">
        <f t="shared" si="39"/>
        <v>59273.860697449665</v>
      </c>
      <c r="L235">
        <f t="shared" si="40"/>
        <v>7108359.3360784836</v>
      </c>
      <c r="M235">
        <f t="shared" si="42"/>
        <v>-3796.0302679261185</v>
      </c>
      <c r="N235">
        <f t="shared" si="43"/>
        <v>-728.28388271401741</v>
      </c>
      <c r="O235">
        <f t="shared" si="44"/>
        <v>-8078.4172044018778</v>
      </c>
      <c r="P235">
        <f t="shared" si="45"/>
        <v>12498.511102381464</v>
      </c>
      <c r="Q235">
        <f t="shared" si="46"/>
        <v>104.22025266055114</v>
      </c>
    </row>
    <row r="236" spans="1:17">
      <c r="A236">
        <f t="shared" si="47"/>
        <v>208</v>
      </c>
      <c r="B236">
        <f t="shared" si="36"/>
        <v>1050302.7903935434</v>
      </c>
      <c r="C236">
        <f t="shared" si="37"/>
        <v>153768.9863937092</v>
      </c>
      <c r="D236">
        <f t="shared" si="41"/>
        <v>167631.53788347234</v>
      </c>
      <c r="E236">
        <f t="shared" si="38"/>
        <v>13862.551489763144</v>
      </c>
      <c r="H236">
        <f t="shared" si="39"/>
        <v>59378.080950110219</v>
      </c>
      <c r="L236">
        <f t="shared" si="40"/>
        <v>7120857.8471808648</v>
      </c>
      <c r="M236">
        <f t="shared" si="42"/>
        <v>-3593.5680505564674</v>
      </c>
      <c r="N236">
        <f t="shared" si="43"/>
        <v>-693.00653423457607</v>
      </c>
      <c r="O236">
        <f t="shared" si="44"/>
        <v>-7687.1066925998384</v>
      </c>
      <c r="P236">
        <f t="shared" si="45"/>
        <v>11874.663052464002</v>
      </c>
      <c r="Q236">
        <f t="shared" si="46"/>
        <v>99.018224926879597</v>
      </c>
    </row>
    <row r="237" spans="1:17">
      <c r="A237">
        <f t="shared" si="47"/>
        <v>209</v>
      </c>
      <c r="B237">
        <f t="shared" si="36"/>
        <v>1046709.222342987</v>
      </c>
      <c r="C237">
        <f t="shared" si="37"/>
        <v>146081.87970110937</v>
      </c>
      <c r="D237">
        <f t="shared" si="41"/>
        <v>159251.42465663794</v>
      </c>
      <c r="E237">
        <f t="shared" si="38"/>
        <v>13169.544955528567</v>
      </c>
      <c r="H237">
        <f t="shared" si="39"/>
        <v>59477.099175037096</v>
      </c>
      <c r="L237">
        <f t="shared" si="40"/>
        <v>7132732.5102333287</v>
      </c>
      <c r="M237">
        <f t="shared" si="42"/>
        <v>-3402.2404339161931</v>
      </c>
      <c r="N237">
        <f t="shared" si="43"/>
        <v>-659.32820318621998</v>
      </c>
      <c r="O237">
        <f t="shared" si="44"/>
        <v>-7313.5331240860105</v>
      </c>
      <c r="P237">
        <f t="shared" si="45"/>
        <v>11281.033582934648</v>
      </c>
      <c r="Q237">
        <f t="shared" si="46"/>
        <v>94.068178253775486</v>
      </c>
    </row>
    <row r="238" spans="1:17">
      <c r="A238">
        <f t="shared" si="47"/>
        <v>210</v>
      </c>
      <c r="B238">
        <f t="shared" si="36"/>
        <v>1043306.9819090707</v>
      </c>
      <c r="C238">
        <f t="shared" si="37"/>
        <v>138768.34657702336</v>
      </c>
      <c r="D238">
        <f t="shared" si="41"/>
        <v>151278.56332936572</v>
      </c>
      <c r="E238">
        <f t="shared" si="38"/>
        <v>12510.216752342347</v>
      </c>
      <c r="H238">
        <f t="shared" si="39"/>
        <v>59571.167353290868</v>
      </c>
      <c r="L238">
        <f t="shared" si="40"/>
        <v>7144013.5438162638</v>
      </c>
      <c r="M238">
        <f t="shared" si="42"/>
        <v>-3221.4035276587506</v>
      </c>
      <c r="N238">
        <f t="shared" si="43"/>
        <v>-627.18792155467759</v>
      </c>
      <c r="O238">
        <f t="shared" si="44"/>
        <v>-6957.0202171698365</v>
      </c>
      <c r="P238">
        <f t="shared" si="45"/>
        <v>10716.252975295105</v>
      </c>
      <c r="Q238">
        <f t="shared" si="46"/>
        <v>89.358691088159617</v>
      </c>
    </row>
    <row r="239" spans="1:17">
      <c r="A239">
        <f t="shared" si="47"/>
        <v>211</v>
      </c>
      <c r="B239">
        <f t="shared" si="36"/>
        <v>1040085.578381412</v>
      </c>
      <c r="C239">
        <f t="shared" si="37"/>
        <v>131811.32635985353</v>
      </c>
      <c r="D239">
        <f t="shared" si="41"/>
        <v>143694.35519064119</v>
      </c>
      <c r="E239">
        <f t="shared" si="38"/>
        <v>11883.028830787669</v>
      </c>
      <c r="H239">
        <f t="shared" si="39"/>
        <v>59660.526044379025</v>
      </c>
      <c r="L239">
        <f t="shared" si="40"/>
        <v>7154729.7967915591</v>
      </c>
      <c r="M239">
        <f t="shared" si="42"/>
        <v>-3050.4534865429987</v>
      </c>
      <c r="N239">
        <f t="shared" si="43"/>
        <v>-596.52576459138777</v>
      </c>
      <c r="O239">
        <f t="shared" si="44"/>
        <v>-6616.9032624828415</v>
      </c>
      <c r="P239">
        <f t="shared" si="45"/>
        <v>10179.003736254459</v>
      </c>
      <c r="Q239">
        <f t="shared" si="46"/>
        <v>84.878777362769071</v>
      </c>
    </row>
    <row r="240" spans="1:17">
      <c r="A240">
        <f t="shared" si="47"/>
        <v>212</v>
      </c>
      <c r="B240">
        <f t="shared" si="36"/>
        <v>1037035.1248948689</v>
      </c>
      <c r="C240">
        <f t="shared" si="37"/>
        <v>125194.42309737069</v>
      </c>
      <c r="D240">
        <f t="shared" si="41"/>
        <v>136480.92616356697</v>
      </c>
      <c r="E240">
        <f t="shared" si="38"/>
        <v>11286.503066196281</v>
      </c>
      <c r="H240">
        <f t="shared" si="39"/>
        <v>59745.404821741795</v>
      </c>
      <c r="L240">
        <f t="shared" si="40"/>
        <v>7164908.8005278138</v>
      </c>
      <c r="M240">
        <f t="shared" si="42"/>
        <v>-2888.8237914677338</v>
      </c>
      <c r="N240">
        <f t="shared" si="43"/>
        <v>-567.28300114360979</v>
      </c>
      <c r="O240">
        <f t="shared" si="44"/>
        <v>-6292.530790500583</v>
      </c>
      <c r="P240">
        <f t="shared" si="45"/>
        <v>9668.0197040676667</v>
      </c>
      <c r="Q240">
        <f t="shared" si="46"/>
        <v>80.617879044259155</v>
      </c>
    </row>
    <row r="241" spans="1:17">
      <c r="A241">
        <f t="shared" si="47"/>
        <v>213</v>
      </c>
      <c r="B241">
        <f t="shared" si="36"/>
        <v>1034146.3011034012</v>
      </c>
      <c r="C241">
        <f t="shared" si="37"/>
        <v>118901.89230687011</v>
      </c>
      <c r="D241">
        <f t="shared" si="41"/>
        <v>129621.11237192279</v>
      </c>
      <c r="E241">
        <f t="shared" si="38"/>
        <v>10719.220065052672</v>
      </c>
      <c r="H241">
        <f t="shared" si="39"/>
        <v>59826.022700786052</v>
      </c>
      <c r="L241">
        <f t="shared" si="40"/>
        <v>7174576.8202318819</v>
      </c>
      <c r="M241">
        <f t="shared" si="42"/>
        <v>-2735.9827306856037</v>
      </c>
      <c r="N241">
        <f t="shared" si="43"/>
        <v>-539.40221669252446</v>
      </c>
      <c r="O241">
        <f t="shared" si="44"/>
        <v>-5983.2659363306411</v>
      </c>
      <c r="P241">
        <f t="shared" si="45"/>
        <v>9182.0850261012492</v>
      </c>
      <c r="Q241">
        <f t="shared" si="46"/>
        <v>76.565857607519078</v>
      </c>
    </row>
    <row r="242" spans="1:17">
      <c r="A242">
        <f t="shared" si="47"/>
        <v>214</v>
      </c>
      <c r="B242">
        <f t="shared" si="36"/>
        <v>1031410.3183727156</v>
      </c>
      <c r="C242">
        <f t="shared" si="37"/>
        <v>112918.62637053947</v>
      </c>
      <c r="D242">
        <f t="shared" si="41"/>
        <v>123098.44421889962</v>
      </c>
      <c r="E242">
        <f t="shared" si="38"/>
        <v>10179.817848360148</v>
      </c>
      <c r="H242">
        <f t="shared" si="39"/>
        <v>59902.588558393574</v>
      </c>
      <c r="L242">
        <f t="shared" si="40"/>
        <v>7183758.9052579831</v>
      </c>
      <c r="M242">
        <f t="shared" si="42"/>
        <v>-2591.4310658003756</v>
      </c>
      <c r="N242">
        <f t="shared" si="43"/>
        <v>-512.82741232194917</v>
      </c>
      <c r="O242">
        <f t="shared" si="44"/>
        <v>-5688.4875375133615</v>
      </c>
      <c r="P242">
        <f t="shared" si="45"/>
        <v>8720.0330310045429</v>
      </c>
      <c r="Q242">
        <f t="shared" si="46"/>
        <v>72.712984631143911</v>
      </c>
    </row>
    <row r="243" spans="1:17">
      <c r="A243">
        <f t="shared" si="47"/>
        <v>215</v>
      </c>
      <c r="B243">
        <f t="shared" si="36"/>
        <v>1028818.8873069152</v>
      </c>
      <c r="C243">
        <f t="shared" si="37"/>
        <v>107230.13883302611</v>
      </c>
      <c r="D243">
        <f t="shared" si="41"/>
        <v>116897.12926906432</v>
      </c>
      <c r="E243">
        <f t="shared" si="38"/>
        <v>9666.9904360381988</v>
      </c>
      <c r="H243">
        <f t="shared" si="39"/>
        <v>59975.301543024718</v>
      </c>
      <c r="L243">
        <f t="shared" si="40"/>
        <v>7192478.9382889876</v>
      </c>
      <c r="M243">
        <f t="shared" si="42"/>
        <v>-2454.6998682966623</v>
      </c>
      <c r="N243">
        <f t="shared" si="43"/>
        <v>-487.50408251541364</v>
      </c>
      <c r="O243">
        <f t="shared" si="44"/>
        <v>-5407.5909969782315</v>
      </c>
      <c r="P243">
        <f t="shared" si="45"/>
        <v>8280.7450161043198</v>
      </c>
      <c r="Q243">
        <f t="shared" si="46"/>
        <v>69.049931685987133</v>
      </c>
    </row>
    <row r="244" spans="1:17">
      <c r="A244">
        <f t="shared" si="47"/>
        <v>216</v>
      </c>
      <c r="B244">
        <f t="shared" si="36"/>
        <v>1026364.1874386186</v>
      </c>
      <c r="C244">
        <f t="shared" si="37"/>
        <v>101822.54783604787</v>
      </c>
      <c r="D244">
        <f t="shared" si="41"/>
        <v>111002.03418957067</v>
      </c>
      <c r="E244">
        <f t="shared" si="38"/>
        <v>9179.4863535227851</v>
      </c>
      <c r="H244">
        <f t="shared" si="39"/>
        <v>60044.351474710704</v>
      </c>
      <c r="L244">
        <f t="shared" si="40"/>
        <v>7200759.6833050922</v>
      </c>
      <c r="M244">
        <f t="shared" si="42"/>
        <v>-2325.3485134287239</v>
      </c>
      <c r="N244">
        <f t="shared" si="43"/>
        <v>-463.37927438324573</v>
      </c>
      <c r="O244">
        <f t="shared" si="44"/>
        <v>-5139.9889400145057</v>
      </c>
      <c r="P244">
        <f t="shared" si="45"/>
        <v>7863.1489681584553</v>
      </c>
      <c r="Q244">
        <f t="shared" si="46"/>
        <v>65.567759668019889</v>
      </c>
    </row>
    <row r="245" spans="1:17">
      <c r="A245">
        <f t="shared" si="47"/>
        <v>217</v>
      </c>
      <c r="B245">
        <f t="shared" si="36"/>
        <v>1024038.8389251899</v>
      </c>
      <c r="C245">
        <f t="shared" si="37"/>
        <v>96682.55889603337</v>
      </c>
      <c r="D245">
        <f t="shared" si="41"/>
        <v>105398.66597517292</v>
      </c>
      <c r="E245">
        <f t="shared" si="38"/>
        <v>8716.1070791395396</v>
      </c>
      <c r="H245">
        <f t="shared" si="39"/>
        <v>60109.919234378722</v>
      </c>
      <c r="L245">
        <f t="shared" si="40"/>
        <v>7208622.8322732504</v>
      </c>
      <c r="M245">
        <f t="shared" si="42"/>
        <v>-2202.962819304611</v>
      </c>
      <c r="N245">
        <f t="shared" si="43"/>
        <v>-440.40163065199715</v>
      </c>
      <c r="O245">
        <f t="shared" si="44"/>
        <v>-4885.1116911271711</v>
      </c>
      <c r="P245">
        <f t="shared" si="45"/>
        <v>7466.21823337564</v>
      </c>
      <c r="Q245">
        <f t="shared" si="46"/>
        <v>62.25790770813957</v>
      </c>
    </row>
    <row r="246" spans="1:17">
      <c r="A246">
        <f t="shared" si="47"/>
        <v>218</v>
      </c>
      <c r="B246">
        <f t="shared" si="36"/>
        <v>1021835.8761058853</v>
      </c>
      <c r="C246">
        <f t="shared" si="37"/>
        <v>91797.447204906202</v>
      </c>
      <c r="D246">
        <f t="shared" si="41"/>
        <v>100073.15265339374</v>
      </c>
      <c r="E246">
        <f t="shared" si="38"/>
        <v>8275.7054484875425</v>
      </c>
      <c r="H246">
        <f t="shared" si="39"/>
        <v>60172.177142086861</v>
      </c>
      <c r="L246">
        <f t="shared" si="40"/>
        <v>7216089.0505066263</v>
      </c>
      <c r="M246">
        <f t="shared" si="42"/>
        <v>-2087.1533199447263</v>
      </c>
      <c r="N246">
        <f t="shared" si="43"/>
        <v>-418.52141850397174</v>
      </c>
      <c r="O246">
        <f t="shared" si="44"/>
        <v>-4642.4075939365694</v>
      </c>
      <c r="P246">
        <f t="shared" si="45"/>
        <v>7088.9701506103565</v>
      </c>
      <c r="Q246">
        <f t="shared" si="46"/>
        <v>59.112181774911022</v>
      </c>
    </row>
    <row r="247" spans="1:17">
      <c r="A247">
        <f t="shared" si="47"/>
        <v>219</v>
      </c>
      <c r="B247">
        <f t="shared" si="36"/>
        <v>1019748.7227859405</v>
      </c>
      <c r="C247">
        <f t="shared" si="37"/>
        <v>87155.03961096963</v>
      </c>
      <c r="D247">
        <f t="shared" si="41"/>
        <v>95012.223640953205</v>
      </c>
      <c r="E247">
        <f t="shared" si="38"/>
        <v>7857.1840299835712</v>
      </c>
      <c r="H247">
        <f t="shared" si="39"/>
        <v>60231.289323861769</v>
      </c>
      <c r="L247">
        <f t="shared" si="40"/>
        <v>7223178.0206572367</v>
      </c>
      <c r="M247">
        <f t="shared" si="42"/>
        <v>-1977.5536619716124</v>
      </c>
      <c r="N247">
        <f t="shared" si="43"/>
        <v>-397.69054613291036</v>
      </c>
      <c r="O247">
        <f t="shared" si="44"/>
        <v>-4411.3431948207053</v>
      </c>
      <c r="P247">
        <f t="shared" si="45"/>
        <v>6730.4646598539175</v>
      </c>
      <c r="Q247">
        <f t="shared" si="46"/>
        <v>56.12274307131122</v>
      </c>
    </row>
    <row r="248" spans="1:17">
      <c r="A248">
        <f t="shared" si="47"/>
        <v>220</v>
      </c>
      <c r="B248">
        <f t="shared" si="36"/>
        <v>1017771.1691239689</v>
      </c>
      <c r="C248">
        <f t="shared" si="37"/>
        <v>82743.69641614893</v>
      </c>
      <c r="D248">
        <f t="shared" si="41"/>
        <v>90203.18989999959</v>
      </c>
      <c r="E248">
        <f t="shared" si="38"/>
        <v>7459.4934838506606</v>
      </c>
      <c r="H248">
        <f t="shared" si="39"/>
        <v>60287.41206693308</v>
      </c>
      <c r="L248">
        <f t="shared" si="40"/>
        <v>7229908.4853170905</v>
      </c>
      <c r="M248">
        <f t="shared" si="42"/>
        <v>-1873.8191154028668</v>
      </c>
      <c r="N248">
        <f t="shared" si="43"/>
        <v>-377.86256868119108</v>
      </c>
      <c r="O248">
        <f t="shared" si="44"/>
        <v>-4191.403308773055</v>
      </c>
      <c r="P248">
        <f t="shared" si="45"/>
        <v>6389.8028965438943</v>
      </c>
      <c r="Q248">
        <f t="shared" si="46"/>
        <v>53.282096313219007</v>
      </c>
    </row>
    <row r="249" spans="1:17">
      <c r="A249">
        <f t="shared" si="47"/>
        <v>221</v>
      </c>
      <c r="B249">
        <f t="shared" si="36"/>
        <v>1015897.350008566</v>
      </c>
      <c r="C249">
        <f t="shared" si="37"/>
        <v>78552.293107375881</v>
      </c>
      <c r="D249">
        <f t="shared" si="41"/>
        <v>85633.924022545354</v>
      </c>
      <c r="E249">
        <f t="shared" si="38"/>
        <v>7081.6309151694695</v>
      </c>
      <c r="H249">
        <f t="shared" si="39"/>
        <v>60340.694163246299</v>
      </c>
      <c r="L249">
        <f t="shared" si="40"/>
        <v>7236298.2882136349</v>
      </c>
      <c r="M249">
        <f t="shared" si="42"/>
        <v>-1775.6251897744025</v>
      </c>
      <c r="N249">
        <f t="shared" si="43"/>
        <v>-358.99268504248641</v>
      </c>
      <c r="O249">
        <f t="shared" si="44"/>
        <v>-3982.0909839363503</v>
      </c>
      <c r="P249">
        <f t="shared" si="45"/>
        <v>6066.1257807877428</v>
      </c>
      <c r="Q249">
        <f t="shared" si="46"/>
        <v>50.583077965496216</v>
      </c>
    </row>
    <row r="250" spans="1:17">
      <c r="A250">
        <f t="shared" si="47"/>
        <v>222</v>
      </c>
      <c r="B250">
        <f t="shared" si="36"/>
        <v>1014121.7248187916</v>
      </c>
      <c r="C250">
        <f t="shared" si="37"/>
        <v>74570.202123439536</v>
      </c>
      <c r="D250">
        <f t="shared" si="41"/>
        <v>81292.840353566513</v>
      </c>
      <c r="E250">
        <f t="shared" si="38"/>
        <v>6722.6382301269832</v>
      </c>
      <c r="H250">
        <f t="shared" si="39"/>
        <v>60391.277241211792</v>
      </c>
      <c r="L250">
        <f t="shared" si="40"/>
        <v>7242364.4139944222</v>
      </c>
      <c r="M250">
        <f t="shared" si="42"/>
        <v>-1682.6663475198245</v>
      </c>
      <c r="N250">
        <f t="shared" si="43"/>
        <v>-341.03772685005549</v>
      </c>
      <c r="O250">
        <f t="shared" si="44"/>
        <v>-3782.9273794562996</v>
      </c>
      <c r="P250">
        <f t="shared" si="45"/>
        <v>5758.6126093252724</v>
      </c>
      <c r="Q250">
        <f t="shared" si="46"/>
        <v>48.018844500907022</v>
      </c>
    </row>
    <row r="251" spans="1:17">
      <c r="A251">
        <f t="shared" si="47"/>
        <v>223</v>
      </c>
      <c r="B251">
        <f t="shared" si="36"/>
        <v>1012439.0584712718</v>
      </c>
      <c r="C251">
        <f t="shared" si="37"/>
        <v>70787.274743983231</v>
      </c>
      <c r="D251">
        <f t="shared" si="41"/>
        <v>77168.875247260163</v>
      </c>
      <c r="E251">
        <f t="shared" si="38"/>
        <v>6381.6005032769281</v>
      </c>
      <c r="H251">
        <f t="shared" si="39"/>
        <v>60439.296085712696</v>
      </c>
      <c r="L251">
        <f t="shared" si="40"/>
        <v>7248123.0266037472</v>
      </c>
      <c r="M251">
        <f t="shared" si="42"/>
        <v>-1594.6548071768361</v>
      </c>
      <c r="N251">
        <f t="shared" si="43"/>
        <v>-323.95614082320122</v>
      </c>
      <c r="O251">
        <f t="shared" si="44"/>
        <v>-3593.4515696614021</v>
      </c>
      <c r="P251">
        <f t="shared" si="45"/>
        <v>5466.4796569237469</v>
      </c>
      <c r="Q251">
        <f t="shared" si="46"/>
        <v>45.582860737692343</v>
      </c>
    </row>
    <row r="252" spans="1:17">
      <c r="A252">
        <f t="shared" si="47"/>
        <v>224</v>
      </c>
      <c r="B252">
        <f t="shared" si="36"/>
        <v>1010844.403664095</v>
      </c>
      <c r="C252">
        <f t="shared" si="37"/>
        <v>67193.823174321835</v>
      </c>
      <c r="D252">
        <f t="shared" si="41"/>
        <v>73251.467536775555</v>
      </c>
      <c r="E252">
        <f t="shared" si="38"/>
        <v>6057.6443624537269</v>
      </c>
      <c r="H252">
        <f t="shared" si="39"/>
        <v>60484.878946450386</v>
      </c>
      <c r="L252">
        <f t="shared" si="40"/>
        <v>7253589.5062606707</v>
      </c>
      <c r="M252">
        <f t="shared" si="42"/>
        <v>-1511.3194295864821</v>
      </c>
      <c r="N252">
        <f t="shared" si="43"/>
        <v>-307.70796551147203</v>
      </c>
      <c r="O252">
        <f t="shared" si="44"/>
        <v>-3413.2202861003007</v>
      </c>
      <c r="P252">
        <f t="shared" si="45"/>
        <v>5188.9787928950136</v>
      </c>
      <c r="Q252">
        <f t="shared" si="46"/>
        <v>43.268888303240907</v>
      </c>
    </row>
    <row r="253" spans="1:17">
      <c r="A253">
        <f t="shared" si="47"/>
        <v>225</v>
      </c>
      <c r="B253">
        <f t="shared" si="36"/>
        <v>1009333.0842345085</v>
      </c>
      <c r="C253">
        <f t="shared" si="37"/>
        <v>63780.602888221532</v>
      </c>
      <c r="D253">
        <f t="shared" si="41"/>
        <v>69530.539285163788</v>
      </c>
      <c r="E253">
        <f t="shared" si="38"/>
        <v>5749.9363969422548</v>
      </c>
      <c r="H253">
        <f t="shared" si="39"/>
        <v>60528.147834753625</v>
      </c>
      <c r="L253">
        <f t="shared" si="40"/>
        <v>7258778.4850535654</v>
      </c>
      <c r="M253">
        <f t="shared" si="42"/>
        <v>-1432.4046807990685</v>
      </c>
      <c r="N253">
        <f t="shared" si="43"/>
        <v>-292.2548033566141</v>
      </c>
      <c r="O253">
        <f t="shared" si="44"/>
        <v>-3241.807607641731</v>
      </c>
      <c r="P253">
        <f t="shared" si="45"/>
        <v>4925.3961175335398</v>
      </c>
      <c r="Q253">
        <f t="shared" si="46"/>
        <v>41.070974263873246</v>
      </c>
    </row>
    <row r="254" spans="1:17">
      <c r="A254">
        <f t="shared" si="47"/>
        <v>226</v>
      </c>
      <c r="B254">
        <f t="shared" si="36"/>
        <v>1007900.6795537093</v>
      </c>
      <c r="C254">
        <f t="shared" si="37"/>
        <v>60538.795280579798</v>
      </c>
      <c r="D254">
        <f t="shared" si="41"/>
        <v>65996.476874165441</v>
      </c>
      <c r="E254">
        <f t="shared" si="38"/>
        <v>5457.6815935856403</v>
      </c>
      <c r="H254">
        <f t="shared" si="39"/>
        <v>60569.218809017497</v>
      </c>
      <c r="L254">
        <f t="shared" si="40"/>
        <v>7263703.8811710989</v>
      </c>
      <c r="M254">
        <f t="shared" si="42"/>
        <v>-1357.6696659048937</v>
      </c>
      <c r="N254">
        <f t="shared" si="43"/>
        <v>-277.55978888486055</v>
      </c>
      <c r="O254">
        <f t="shared" si="44"/>
        <v>-3078.8046076506344</v>
      </c>
      <c r="P254">
        <f t="shared" si="45"/>
        <v>4675.0506224862056</v>
      </c>
      <c r="Q254">
        <f t="shared" si="46"/>
        <v>38.983439954183147</v>
      </c>
    </row>
    <row r="255" spans="1:17">
      <c r="A255">
        <f t="shared" si="47"/>
        <v>227</v>
      </c>
      <c r="B255">
        <f t="shared" si="36"/>
        <v>1006543.0098878044</v>
      </c>
      <c r="C255">
        <f t="shared" si="37"/>
        <v>57459.990672929162</v>
      </c>
      <c r="D255">
        <f t="shared" si="41"/>
        <v>62640.11247762994</v>
      </c>
      <c r="E255">
        <f t="shared" si="38"/>
        <v>5180.1218047007796</v>
      </c>
      <c r="H255">
        <f t="shared" si="39"/>
        <v>60608.202248971676</v>
      </c>
      <c r="L255">
        <f t="shared" si="40"/>
        <v>7268378.9317935854</v>
      </c>
      <c r="M255">
        <f t="shared" si="42"/>
        <v>-1286.8872284716397</v>
      </c>
      <c r="N255">
        <f t="shared" si="43"/>
        <v>-263.58755374575475</v>
      </c>
      <c r="O255">
        <f t="shared" si="44"/>
        <v>-2923.8189661847437</v>
      </c>
      <c r="P255">
        <f t="shared" si="45"/>
        <v>4437.2928783685611</v>
      </c>
      <c r="Q255">
        <f t="shared" si="46"/>
        <v>37.000870033576994</v>
      </c>
    </row>
    <row r="256" spans="1:17">
      <c r="A256">
        <f t="shared" si="47"/>
        <v>228</v>
      </c>
      <c r="B256">
        <f t="shared" si="36"/>
        <v>1005256.1226593327</v>
      </c>
      <c r="C256">
        <f t="shared" si="37"/>
        <v>54536.171706744419</v>
      </c>
      <c r="D256">
        <f t="shared" si="41"/>
        <v>59452.705957699443</v>
      </c>
      <c r="E256">
        <f t="shared" si="38"/>
        <v>4916.5342509550246</v>
      </c>
      <c r="H256">
        <f t="shared" si="39"/>
        <v>60645.203119005251</v>
      </c>
      <c r="L256">
        <f t="shared" si="40"/>
        <v>7272816.2246719543</v>
      </c>
      <c r="M256">
        <f t="shared" si="42"/>
        <v>-1219.8431106963553</v>
      </c>
      <c r="N256">
        <f t="shared" si="43"/>
        <v>-250.30418922731275</v>
      </c>
      <c r="O256">
        <f t="shared" si="44"/>
        <v>-2776.47455419772</v>
      </c>
      <c r="P256">
        <f t="shared" si="45"/>
        <v>4211.5037523288529</v>
      </c>
      <c r="Q256">
        <f t="shared" si="46"/>
        <v>35.118101792535889</v>
      </c>
    </row>
    <row r="257" spans="1:17">
      <c r="A257">
        <f t="shared" si="47"/>
        <v>229</v>
      </c>
      <c r="B257">
        <f t="shared" ref="B257:B320" si="48">B256+M256*B$8</f>
        <v>1004036.2795486363</v>
      </c>
      <c r="C257">
        <f t="shared" ref="C257:C320" si="49">C256+O256*B$8</f>
        <v>51759.697152546702</v>
      </c>
      <c r="D257">
        <f t="shared" si="41"/>
        <v>56425.927214274416</v>
      </c>
      <c r="E257">
        <f t="shared" ref="E257:E320" si="50">E256+N256*B$8</f>
        <v>4666.2300617277115</v>
      </c>
      <c r="H257">
        <f t="shared" ref="H257:H320" si="51">H256+Q256*B$8</f>
        <v>60680.321220797785</v>
      </c>
      <c r="L257">
        <f t="shared" ref="L257:L320" si="52">L256+P256*B$8</f>
        <v>7277027.7284242827</v>
      </c>
      <c r="M257">
        <f t="shared" si="42"/>
        <v>-1156.3351697712767</v>
      </c>
      <c r="N257">
        <f t="shared" si="43"/>
        <v>-237.67720679998308</v>
      </c>
      <c r="O257">
        <f t="shared" si="44"/>
        <v>-2636.4109958769122</v>
      </c>
      <c r="P257">
        <f t="shared" si="45"/>
        <v>3997.0931577215456</v>
      </c>
      <c r="Q257">
        <f t="shared" si="46"/>
        <v>33.330214726626508</v>
      </c>
    </row>
    <row r="258" spans="1:17">
      <c r="A258">
        <f t="shared" si="47"/>
        <v>230</v>
      </c>
      <c r="B258">
        <f t="shared" si="48"/>
        <v>1002879.9443788651</v>
      </c>
      <c r="C258">
        <f t="shared" si="49"/>
        <v>49123.28615666979</v>
      </c>
      <c r="D258">
        <f t="shared" si="41"/>
        <v>53551.83901159752</v>
      </c>
      <c r="E258">
        <f t="shared" si="50"/>
        <v>4428.5528549277287</v>
      </c>
      <c r="H258">
        <f t="shared" si="51"/>
        <v>60713.651435524414</v>
      </c>
      <c r="L258">
        <f t="shared" si="52"/>
        <v>7281024.8215820044</v>
      </c>
      <c r="M258">
        <f t="shared" si="42"/>
        <v>-1096.1726463219129</v>
      </c>
      <c r="N258">
        <f t="shared" si="43"/>
        <v>-225.67549717269827</v>
      </c>
      <c r="O258">
        <f t="shared" si="44"/>
        <v>-2503.2832144766398</v>
      </c>
      <c r="P258">
        <f t="shared" si="45"/>
        <v>3793.4988375789103</v>
      </c>
      <c r="Q258">
        <f t="shared" si="46"/>
        <v>31.632520392340918</v>
      </c>
    </row>
    <row r="259" spans="1:17">
      <c r="A259">
        <f t="shared" si="47"/>
        <v>231</v>
      </c>
      <c r="B259">
        <f t="shared" si="48"/>
        <v>1001783.7717325431</v>
      </c>
      <c r="C259">
        <f t="shared" si="49"/>
        <v>46620.002942193154</v>
      </c>
      <c r="D259">
        <f t="shared" si="41"/>
        <v>50822.880299948185</v>
      </c>
      <c r="E259">
        <f t="shared" si="50"/>
        <v>4202.8773577550301</v>
      </c>
      <c r="H259">
        <f t="shared" si="51"/>
        <v>60745.283955916755</v>
      </c>
      <c r="L259">
        <f t="shared" si="52"/>
        <v>7284818.3204195835</v>
      </c>
      <c r="M259">
        <f t="shared" si="42"/>
        <v>-1039.1754811054443</v>
      </c>
      <c r="N259">
        <f t="shared" si="43"/>
        <v>-214.26928828253159</v>
      </c>
      <c r="O259">
        <f t="shared" si="44"/>
        <v>-2376.7609663226085</v>
      </c>
      <c r="P259">
        <f t="shared" si="45"/>
        <v>3600.1851831551912</v>
      </c>
      <c r="Q259">
        <f t="shared" si="46"/>
        <v>30.020552555393074</v>
      </c>
    </row>
    <row r="260" spans="1:17">
      <c r="A260">
        <f t="shared" si="47"/>
        <v>232</v>
      </c>
      <c r="B260">
        <f t="shared" si="48"/>
        <v>1000744.5962514377</v>
      </c>
      <c r="C260">
        <f t="shared" si="49"/>
        <v>44243.241975870544</v>
      </c>
      <c r="D260">
        <f t="shared" si="41"/>
        <v>48231.850045343039</v>
      </c>
      <c r="E260">
        <f t="shared" si="50"/>
        <v>3988.6080694724983</v>
      </c>
      <c r="H260">
        <f t="shared" si="51"/>
        <v>60775.304508472145</v>
      </c>
      <c r="L260">
        <f t="shared" si="52"/>
        <v>7288418.5056027388</v>
      </c>
      <c r="M260">
        <f t="shared" si="42"/>
        <v>-985.17367645985132</v>
      </c>
      <c r="N260">
        <f t="shared" si="43"/>
        <v>-203.43010258436163</v>
      </c>
      <c r="O260">
        <f t="shared" si="44"/>
        <v>-2256.5283670517183</v>
      </c>
      <c r="P260">
        <f t="shared" si="45"/>
        <v>3416.642088456842</v>
      </c>
      <c r="Q260">
        <f t="shared" si="46"/>
        <v>28.490057639089272</v>
      </c>
    </row>
    <row r="261" spans="1:17">
      <c r="A261">
        <f t="shared" si="47"/>
        <v>233</v>
      </c>
      <c r="B261">
        <f t="shared" si="48"/>
        <v>999759.42257497786</v>
      </c>
      <c r="C261">
        <f t="shared" si="49"/>
        <v>41986.713608818827</v>
      </c>
      <c r="D261">
        <f t="shared" si="41"/>
        <v>45771.891575706963</v>
      </c>
      <c r="E261">
        <f t="shared" si="50"/>
        <v>3785.1779668881368</v>
      </c>
      <c r="H261">
        <f t="shared" si="51"/>
        <v>60803.794566111232</v>
      </c>
      <c r="L261">
        <f t="shared" si="52"/>
        <v>7291835.1476911958</v>
      </c>
      <c r="M261">
        <f t="shared" si="42"/>
        <v>-934.0066992715449</v>
      </c>
      <c r="N261">
        <f t="shared" si="43"/>
        <v>-193.13071395783834</v>
      </c>
      <c r="O261">
        <f t="shared" si="44"/>
        <v>-2142.2834136068282</v>
      </c>
      <c r="P261">
        <f t="shared" si="45"/>
        <v>3242.383841358439</v>
      </c>
      <c r="Q261">
        <f t="shared" si="46"/>
        <v>27.036985477772404</v>
      </c>
    </row>
    <row r="262" spans="1:17">
      <c r="A262">
        <f t="shared" si="47"/>
        <v>234</v>
      </c>
      <c r="B262">
        <f t="shared" si="48"/>
        <v>998825.41587570636</v>
      </c>
      <c r="C262">
        <f t="shared" si="49"/>
        <v>39844.430195212</v>
      </c>
      <c r="D262">
        <f t="shared" si="41"/>
        <v>43436.477448142301</v>
      </c>
      <c r="E262">
        <f t="shared" si="50"/>
        <v>3592.0472529302983</v>
      </c>
      <c r="H262">
        <f t="shared" si="51"/>
        <v>60830.831551589006</v>
      </c>
      <c r="L262">
        <f t="shared" si="52"/>
        <v>7295077.531532554</v>
      </c>
      <c r="M262">
        <f t="shared" si="42"/>
        <v>-885.52292248362505</v>
      </c>
      <c r="N262">
        <f t="shared" si="43"/>
        <v>-183.34510450524436</v>
      </c>
      <c r="O262">
        <f t="shared" si="44"/>
        <v>-2033.7375050212945</v>
      </c>
      <c r="P262">
        <f t="shared" si="45"/>
        <v>3076.9480516320905</v>
      </c>
      <c r="Q262">
        <f t="shared" si="46"/>
        <v>25.657480378073558</v>
      </c>
    </row>
    <row r="263" spans="1:17">
      <c r="A263">
        <f t="shared" si="47"/>
        <v>235</v>
      </c>
      <c r="B263">
        <f t="shared" si="48"/>
        <v>997939.89295322273</v>
      </c>
      <c r="C263">
        <f t="shared" si="49"/>
        <v>37810.692690190706</v>
      </c>
      <c r="D263">
        <f t="shared" si="41"/>
        <v>41219.394838615757</v>
      </c>
      <c r="E263">
        <f t="shared" si="50"/>
        <v>3408.702148425054</v>
      </c>
      <c r="H263">
        <f t="shared" si="51"/>
        <v>60856.489031967081</v>
      </c>
      <c r="L263">
        <f t="shared" si="52"/>
        <v>7298154.4795841863</v>
      </c>
      <c r="M263">
        <f t="shared" si="42"/>
        <v>-839.57910240018032</v>
      </c>
      <c r="N263">
        <f t="shared" si="43"/>
        <v>-174.04842147501489</v>
      </c>
      <c r="O263">
        <f t="shared" si="44"/>
        <v>-1930.6149645973587</v>
      </c>
      <c r="P263">
        <f t="shared" si="45"/>
        <v>2919.8946159838038</v>
      </c>
      <c r="Q263">
        <f t="shared" si="46"/>
        <v>24.347872488750387</v>
      </c>
    </row>
    <row r="264" spans="1:17">
      <c r="A264">
        <f t="shared" si="47"/>
        <v>236</v>
      </c>
      <c r="B264">
        <f t="shared" si="48"/>
        <v>997100.31385082251</v>
      </c>
      <c r="C264">
        <f t="shared" si="49"/>
        <v>35880.07772559335</v>
      </c>
      <c r="D264">
        <f t="shared" si="41"/>
        <v>39114.73145254339</v>
      </c>
      <c r="E264">
        <f t="shared" si="50"/>
        <v>3234.6537269500391</v>
      </c>
      <c r="H264">
        <f t="shared" si="51"/>
        <v>60880.836904455835</v>
      </c>
      <c r="L264">
        <f t="shared" si="52"/>
        <v>7301074.3742001699</v>
      </c>
      <c r="M264">
        <f t="shared" si="42"/>
        <v>-796.03988925596548</v>
      </c>
      <c r="N264">
        <f t="shared" si="43"/>
        <v>-165.21693451121638</v>
      </c>
      <c r="O264">
        <f t="shared" si="44"/>
        <v>-1832.6525657002028</v>
      </c>
      <c r="P264">
        <f t="shared" si="45"/>
        <v>2770.8047199891703</v>
      </c>
      <c r="Q264">
        <f t="shared" si="46"/>
        <v>23.104669478214564</v>
      </c>
    </row>
    <row r="265" spans="1:17">
      <c r="A265">
        <f t="shared" si="47"/>
        <v>237</v>
      </c>
      <c r="B265">
        <f t="shared" si="48"/>
        <v>996304.27396156651</v>
      </c>
      <c r="C265">
        <f t="shared" si="49"/>
        <v>34047.425159893144</v>
      </c>
      <c r="D265">
        <f t="shared" si="41"/>
        <v>37116.861952331965</v>
      </c>
      <c r="E265">
        <f t="shared" si="50"/>
        <v>3069.4367924388225</v>
      </c>
      <c r="H265">
        <f t="shared" si="51"/>
        <v>60903.941573934047</v>
      </c>
      <c r="L265">
        <f t="shared" si="52"/>
        <v>7303845.1789201591</v>
      </c>
      <c r="M265">
        <f t="shared" si="42"/>
        <v>-754.77736871701973</v>
      </c>
      <c r="N265">
        <f t="shared" si="43"/>
        <v>-156.82799339875183</v>
      </c>
      <c r="O265">
        <f t="shared" si="44"/>
        <v>-1739.5990630507974</v>
      </c>
      <c r="P265">
        <f t="shared" si="45"/>
        <v>2629.2798766491487</v>
      </c>
      <c r="Q265">
        <f t="shared" si="46"/>
        <v>21.924548517420163</v>
      </c>
    </row>
    <row r="266" spans="1:17">
      <c r="A266">
        <f t="shared" si="47"/>
        <v>238</v>
      </c>
      <c r="B266">
        <f t="shared" si="48"/>
        <v>995549.49659284949</v>
      </c>
      <c r="C266">
        <f t="shared" si="49"/>
        <v>32307.826096842346</v>
      </c>
      <c r="D266">
        <f t="shared" si="41"/>
        <v>35220.434895882419</v>
      </c>
      <c r="E266">
        <f t="shared" si="50"/>
        <v>2912.6087990400706</v>
      </c>
      <c r="H266">
        <f t="shared" si="51"/>
        <v>60925.866122451465</v>
      </c>
      <c r="L266">
        <f t="shared" si="52"/>
        <v>7306474.4587968085</v>
      </c>
      <c r="M266">
        <f t="shared" si="42"/>
        <v>-715.67063215778012</v>
      </c>
      <c r="N266">
        <f t="shared" si="43"/>
        <v>-148.85998644704773</v>
      </c>
      <c r="O266">
        <f t="shared" si="44"/>
        <v>-1651.2147311010588</v>
      </c>
      <c r="P266">
        <f t="shared" si="45"/>
        <v>2494.9410011413147</v>
      </c>
      <c r="Q266">
        <f t="shared" si="46"/>
        <v>20.804348564571935</v>
      </c>
    </row>
    <row r="267" spans="1:17">
      <c r="A267">
        <f t="shared" si="47"/>
        <v>239</v>
      </c>
      <c r="B267">
        <f t="shared" si="48"/>
        <v>994833.82596069167</v>
      </c>
      <c r="C267">
        <f t="shared" si="49"/>
        <v>30656.611365741286</v>
      </c>
      <c r="D267">
        <f t="shared" si="41"/>
        <v>33420.360178334311</v>
      </c>
      <c r="E267">
        <f t="shared" si="50"/>
        <v>2763.7488125930231</v>
      </c>
      <c r="H267">
        <f t="shared" si="51"/>
        <v>60946.670471016034</v>
      </c>
      <c r="L267">
        <f t="shared" si="52"/>
        <v>7308969.3997979499</v>
      </c>
      <c r="M267">
        <f t="shared" si="42"/>
        <v>-678.60537372537544</v>
      </c>
      <c r="N267">
        <f t="shared" si="43"/>
        <v>-141.29229963112812</v>
      </c>
      <c r="O267">
        <f t="shared" si="44"/>
        <v>-1567.2709108102326</v>
      </c>
      <c r="P267">
        <f t="shared" si="45"/>
        <v>2367.427521219643</v>
      </c>
      <c r="Q267">
        <f t="shared" si="46"/>
        <v>19.741062947093024</v>
      </c>
    </row>
    <row r="268" spans="1:17">
      <c r="A268">
        <f t="shared" si="47"/>
        <v>240</v>
      </c>
      <c r="B268">
        <f t="shared" si="48"/>
        <v>994155.22058696626</v>
      </c>
      <c r="C268">
        <f t="shared" si="49"/>
        <v>29089.340454931054</v>
      </c>
      <c r="D268">
        <f t="shared" si="41"/>
        <v>31711.796967892951</v>
      </c>
      <c r="E268">
        <f t="shared" si="50"/>
        <v>2622.456512961895</v>
      </c>
      <c r="H268">
        <f t="shared" si="51"/>
        <v>60966.411533963124</v>
      </c>
      <c r="L268">
        <f t="shared" si="52"/>
        <v>7311336.8273191694</v>
      </c>
      <c r="M268">
        <f t="shared" si="42"/>
        <v>-643.47351235333542</v>
      </c>
      <c r="N268">
        <f t="shared" si="43"/>
        <v>-134.10527658795172</v>
      </c>
      <c r="O268">
        <f t="shared" si="44"/>
        <v>-1487.5495659082089</v>
      </c>
      <c r="P268">
        <f t="shared" si="45"/>
        <v>2246.396522614054</v>
      </c>
      <c r="Q268">
        <f t="shared" si="46"/>
        <v>18.731832235442109</v>
      </c>
    </row>
    <row r="269" spans="1:17">
      <c r="A269">
        <f t="shared" si="47"/>
        <v>241</v>
      </c>
      <c r="B269">
        <f t="shared" si="48"/>
        <v>993511.74707461288</v>
      </c>
      <c r="C269">
        <f t="shared" si="49"/>
        <v>27601.790889022846</v>
      </c>
      <c r="D269">
        <f t="shared" si="41"/>
        <v>30090.142125396789</v>
      </c>
      <c r="E269">
        <f t="shared" si="50"/>
        <v>2488.3512363739433</v>
      </c>
      <c r="H269">
        <f t="shared" si="51"/>
        <v>60985.143366198565</v>
      </c>
      <c r="L269">
        <f t="shared" si="52"/>
        <v>7313583.2238417836</v>
      </c>
      <c r="M269">
        <f t="shared" si="42"/>
        <v>-610.17283702603447</v>
      </c>
      <c r="N269">
        <f t="shared" si="43"/>
        <v>-127.28017954739839</v>
      </c>
      <c r="O269">
        <f t="shared" si="44"/>
        <v>-1411.8428495263377</v>
      </c>
      <c r="P269">
        <f t="shared" si="45"/>
        <v>2131.5219286970996</v>
      </c>
      <c r="Q269">
        <f t="shared" si="46"/>
        <v>17.773937402671024</v>
      </c>
    </row>
    <row r="270" spans="1:17">
      <c r="A270">
        <f t="shared" si="47"/>
        <v>242</v>
      </c>
      <c r="B270">
        <f t="shared" si="48"/>
        <v>992901.57423758681</v>
      </c>
      <c r="C270">
        <f t="shared" si="49"/>
        <v>26189.94803949651</v>
      </c>
      <c r="D270">
        <f t="shared" si="41"/>
        <v>28551.019096323056</v>
      </c>
      <c r="E270">
        <f t="shared" si="50"/>
        <v>2361.0710568265449</v>
      </c>
      <c r="H270">
        <f t="shared" si="51"/>
        <v>61002.917303601236</v>
      </c>
      <c r="L270">
        <f t="shared" si="52"/>
        <v>7315714.7457704805</v>
      </c>
      <c r="M270">
        <f t="shared" si="42"/>
        <v>-578.60667372292414</v>
      </c>
      <c r="N270">
        <f t="shared" si="43"/>
        <v>-120.7991512610552</v>
      </c>
      <c r="O270">
        <f t="shared" si="44"/>
        <v>-1339.9526818962386</v>
      </c>
      <c r="P270">
        <f t="shared" si="45"/>
        <v>2022.4937136171714</v>
      </c>
      <c r="Q270">
        <f t="shared" si="46"/>
        <v>16.864793263046749</v>
      </c>
    </row>
    <row r="271" spans="1:17">
      <c r="A271">
        <f t="shared" si="47"/>
        <v>243</v>
      </c>
      <c r="B271">
        <f t="shared" si="48"/>
        <v>992322.96756386384</v>
      </c>
      <c r="C271">
        <f t="shared" si="49"/>
        <v>24849.995357600274</v>
      </c>
      <c r="D271">
        <f t="shared" si="41"/>
        <v>27090.267263165762</v>
      </c>
      <c r="E271">
        <f t="shared" si="50"/>
        <v>2240.2719055654898</v>
      </c>
      <c r="H271">
        <f t="shared" si="51"/>
        <v>61019.782096864285</v>
      </c>
      <c r="L271">
        <f t="shared" si="52"/>
        <v>7317737.2394840978</v>
      </c>
      <c r="M271">
        <f t="shared" si="42"/>
        <v>-548.68357258890364</v>
      </c>
      <c r="N271">
        <f t="shared" si="43"/>
        <v>-114.6451779777428</v>
      </c>
      <c r="O271">
        <f t="shared" si="44"/>
        <v>-1271.6903396594794</v>
      </c>
      <c r="P271">
        <f t="shared" si="45"/>
        <v>1919.0171480435151</v>
      </c>
      <c r="Q271">
        <f t="shared" si="46"/>
        <v>16.001942182610641</v>
      </c>
    </row>
    <row r="272" spans="1:17">
      <c r="A272">
        <f t="shared" si="47"/>
        <v>244</v>
      </c>
      <c r="B272">
        <f t="shared" si="48"/>
        <v>991774.28399127489</v>
      </c>
      <c r="C272">
        <f t="shared" si="49"/>
        <v>23578.305017940795</v>
      </c>
      <c r="D272">
        <f t="shared" si="41"/>
        <v>25703.931745528542</v>
      </c>
      <c r="E272">
        <f t="shared" si="50"/>
        <v>2125.6267275877472</v>
      </c>
      <c r="H272">
        <f t="shared" si="51"/>
        <v>61035.784039046892</v>
      </c>
      <c r="L272">
        <f t="shared" si="52"/>
        <v>7319656.2566321418</v>
      </c>
      <c r="M272">
        <f t="shared" si="42"/>
        <v>-520.31701398497444</v>
      </c>
      <c r="N272">
        <f t="shared" si="43"/>
        <v>-108.80205350231279</v>
      </c>
      <c r="O272">
        <f t="shared" si="44"/>
        <v>-1206.8760571933228</v>
      </c>
      <c r="P272">
        <f t="shared" si="45"/>
        <v>1820.8120766264119</v>
      </c>
      <c r="Q272">
        <f t="shared" si="46"/>
        <v>15.183048054198194</v>
      </c>
    </row>
    <row r="273" spans="1:17">
      <c r="A273">
        <f t="shared" si="47"/>
        <v>245</v>
      </c>
      <c r="B273">
        <f t="shared" si="48"/>
        <v>991253.96697728988</v>
      </c>
      <c r="C273">
        <f t="shared" si="49"/>
        <v>22371.428960747471</v>
      </c>
      <c r="D273">
        <f t="shared" si="41"/>
        <v>24388.253634832905</v>
      </c>
      <c r="E273">
        <f t="shared" si="50"/>
        <v>2016.8246740854343</v>
      </c>
      <c r="H273">
        <f t="shared" si="51"/>
        <v>61050.967087101089</v>
      </c>
      <c r="L273">
        <f t="shared" si="52"/>
        <v>7321477.0687087681</v>
      </c>
      <c r="M273">
        <f t="shared" si="42"/>
        <v>-493.4251321723965</v>
      </c>
      <c r="N273">
        <f t="shared" si="43"/>
        <v>-103.25434436344361</v>
      </c>
      <c r="O273">
        <f t="shared" si="44"/>
        <v>-1145.3386402379385</v>
      </c>
      <c r="P273">
        <f t="shared" si="45"/>
        <v>1727.612226244597</v>
      </c>
      <c r="Q273">
        <f t="shared" si="46"/>
        <v>14.405890529181674</v>
      </c>
    </row>
    <row r="274" spans="1:17">
      <c r="A274">
        <f t="shared" si="47"/>
        <v>246</v>
      </c>
      <c r="B274">
        <f t="shared" si="48"/>
        <v>990760.54184511746</v>
      </c>
      <c r="C274">
        <f t="shared" si="49"/>
        <v>21226.090320509531</v>
      </c>
      <c r="D274">
        <f t="shared" si="41"/>
        <v>23139.660650231523</v>
      </c>
      <c r="E274">
        <f t="shared" si="50"/>
        <v>1913.5703297219907</v>
      </c>
      <c r="H274">
        <f t="shared" si="51"/>
        <v>61065.372977630272</v>
      </c>
      <c r="L274">
        <f t="shared" si="52"/>
        <v>7323204.6809350131</v>
      </c>
      <c r="M274">
        <f t="shared" si="42"/>
        <v>-467.93045547467608</v>
      </c>
      <c r="N274">
        <f t="shared" si="43"/>
        <v>-97.987356106791253</v>
      </c>
      <c r="O274">
        <f t="shared" si="44"/>
        <v>-1086.9150920064983</v>
      </c>
      <c r="P274">
        <f t="shared" si="45"/>
        <v>1639.1645440899515</v>
      </c>
      <c r="Q274">
        <f t="shared" si="46"/>
        <v>13.668359498014219</v>
      </c>
    </row>
    <row r="275" spans="1:17">
      <c r="A275">
        <f t="shared" si="47"/>
        <v>247</v>
      </c>
      <c r="B275">
        <f t="shared" si="48"/>
        <v>990292.61138964281</v>
      </c>
      <c r="C275">
        <f t="shared" si="49"/>
        <v>20139.175228503034</v>
      </c>
      <c r="D275">
        <f t="shared" si="41"/>
        <v>21954.758202118235</v>
      </c>
      <c r="E275">
        <f t="shared" si="50"/>
        <v>1815.5829736151995</v>
      </c>
      <c r="H275">
        <f t="shared" si="51"/>
        <v>61079.041337128285</v>
      </c>
      <c r="L275">
        <f t="shared" si="52"/>
        <v>7324843.8454791028</v>
      </c>
      <c r="M275">
        <f t="shared" si="42"/>
        <v>-443.75966184553636</v>
      </c>
      <c r="N275">
        <f t="shared" si="43"/>
        <v>-92.987100721750295</v>
      </c>
      <c r="O275">
        <f t="shared" si="44"/>
        <v>-1031.45025186973</v>
      </c>
      <c r="P275">
        <f t="shared" si="45"/>
        <v>1555.2285646254795</v>
      </c>
      <c r="Q275">
        <f t="shared" si="46"/>
        <v>12.968449811537139</v>
      </c>
    </row>
    <row r="276" spans="1:17">
      <c r="A276">
        <f t="shared" si="47"/>
        <v>248</v>
      </c>
      <c r="B276">
        <f t="shared" si="48"/>
        <v>989848.8517277973</v>
      </c>
      <c r="C276">
        <f t="shared" si="49"/>
        <v>19107.724976633304</v>
      </c>
      <c r="D276">
        <f t="shared" si="41"/>
        <v>20830.320849526754</v>
      </c>
      <c r="E276">
        <f t="shared" si="50"/>
        <v>1722.5958728934493</v>
      </c>
      <c r="H276">
        <f t="shared" si="51"/>
        <v>61092.009786939823</v>
      </c>
      <c r="L276">
        <f t="shared" si="52"/>
        <v>7326399.0740437284</v>
      </c>
      <c r="M276">
        <f t="shared" si="42"/>
        <v>-420.84334884817548</v>
      </c>
      <c r="N276">
        <f t="shared" si="43"/>
        <v>-88.240265203110766</v>
      </c>
      <c r="O276">
        <f t="shared" si="44"/>
        <v>-978.796446629196</v>
      </c>
      <c r="P276">
        <f t="shared" si="45"/>
        <v>1475.575804445529</v>
      </c>
      <c r="Q276">
        <f t="shared" si="46"/>
        <v>12.304256234953209</v>
      </c>
    </row>
    <row r="277" spans="1:17">
      <c r="A277">
        <f t="shared" si="47"/>
        <v>249</v>
      </c>
      <c r="B277">
        <f t="shared" si="48"/>
        <v>989428.00837894913</v>
      </c>
      <c r="C277">
        <f t="shared" si="49"/>
        <v>18128.928530004108</v>
      </c>
      <c r="D277">
        <f t="shared" si="41"/>
        <v>19763.284137694445</v>
      </c>
      <c r="E277">
        <f t="shared" si="50"/>
        <v>1634.3556076903385</v>
      </c>
      <c r="H277">
        <f t="shared" si="51"/>
        <v>61104.314043174774</v>
      </c>
      <c r="L277">
        <f t="shared" si="52"/>
        <v>7327874.6498481743</v>
      </c>
      <c r="M277">
        <f t="shared" si="42"/>
        <v>-399.11581712216679</v>
      </c>
      <c r="N277">
        <f t="shared" si="43"/>
        <v>-83.734181242929481</v>
      </c>
      <c r="O277">
        <f t="shared" si="44"/>
        <v>-928.81315432736426</v>
      </c>
      <c r="P277">
        <f t="shared" si="45"/>
        <v>1399.989184066101</v>
      </c>
      <c r="Q277">
        <f t="shared" si="46"/>
        <v>11.67396862635956</v>
      </c>
    </row>
    <row r="278" spans="1:17">
      <c r="A278">
        <f t="shared" si="47"/>
        <v>250</v>
      </c>
      <c r="B278">
        <f t="shared" si="48"/>
        <v>989028.89256182697</v>
      </c>
      <c r="C278">
        <f t="shared" si="49"/>
        <v>17200.115375676745</v>
      </c>
      <c r="D278">
        <f t="shared" si="41"/>
        <v>18750.736802124153</v>
      </c>
      <c r="E278">
        <f t="shared" si="50"/>
        <v>1550.621426447409</v>
      </c>
      <c r="H278">
        <f t="shared" si="51"/>
        <v>61115.988011801135</v>
      </c>
      <c r="L278">
        <f t="shared" si="52"/>
        <v>7329274.63903224</v>
      </c>
      <c r="M278">
        <f t="shared" si="42"/>
        <v>-378.51486647981511</v>
      </c>
      <c r="N278">
        <f t="shared" si="43"/>
        <v>-79.456796042855217</v>
      </c>
      <c r="O278">
        <f t="shared" si="44"/>
        <v>-881.36668048619765</v>
      </c>
      <c r="P278">
        <f t="shared" si="45"/>
        <v>1328.2624756771008</v>
      </c>
      <c r="Q278">
        <f t="shared" si="46"/>
        <v>11.075867331767206</v>
      </c>
    </row>
    <row r="279" spans="1:17">
      <c r="A279">
        <f t="shared" si="47"/>
        <v>251</v>
      </c>
      <c r="B279">
        <f t="shared" si="48"/>
        <v>988650.37769534718</v>
      </c>
      <c r="C279">
        <f t="shared" si="49"/>
        <v>16318.748695190548</v>
      </c>
      <c r="D279">
        <f t="shared" si="41"/>
        <v>17789.913325595102</v>
      </c>
      <c r="E279">
        <f t="shared" si="50"/>
        <v>1471.1646304045539</v>
      </c>
      <c r="H279">
        <f t="shared" si="51"/>
        <v>61127.063879132904</v>
      </c>
      <c r="L279">
        <f t="shared" si="52"/>
        <v>7330602.9015079169</v>
      </c>
      <c r="M279">
        <f t="shared" si="42"/>
        <v>-358.98160383413847</v>
      </c>
      <c r="N279">
        <f t="shared" si="43"/>
        <v>-75.396644232852978</v>
      </c>
      <c r="O279">
        <f t="shared" si="44"/>
        <v>-836.32984661837293</v>
      </c>
      <c r="P279">
        <f t="shared" si="45"/>
        <v>1260.1997758967605</v>
      </c>
      <c r="Q279">
        <f t="shared" si="46"/>
        <v>10.508318788603956</v>
      </c>
    </row>
    <row r="280" spans="1:17">
      <c r="A280">
        <f t="shared" si="47"/>
        <v>252</v>
      </c>
      <c r="B280">
        <f t="shared" si="48"/>
        <v>988291.39609151299</v>
      </c>
      <c r="C280">
        <f t="shared" si="49"/>
        <v>15482.418848572175</v>
      </c>
      <c r="D280">
        <f t="shared" si="41"/>
        <v>16878.186834743876</v>
      </c>
      <c r="E280">
        <f t="shared" si="50"/>
        <v>1395.7679861717008</v>
      </c>
      <c r="H280">
        <f t="shared" si="51"/>
        <v>61137.572197921509</v>
      </c>
      <c r="L280">
        <f t="shared" si="52"/>
        <v>7331863.1012838138</v>
      </c>
      <c r="M280">
        <f t="shared" si="42"/>
        <v>-340.46026221629961</v>
      </c>
      <c r="N280">
        <f t="shared" si="43"/>
        <v>-71.542820878674206</v>
      </c>
      <c r="O280">
        <f t="shared" si="44"/>
        <v>-793.58169081530298</v>
      </c>
      <c r="P280">
        <f t="shared" si="45"/>
        <v>1195.6150025804791</v>
      </c>
      <c r="Q280">
        <f t="shared" si="46"/>
        <v>9.9697713297978634</v>
      </c>
    </row>
    <row r="281" spans="1:17">
      <c r="A281">
        <f t="shared" si="47"/>
        <v>253</v>
      </c>
      <c r="B281">
        <f t="shared" si="48"/>
        <v>987950.93582929671</v>
      </c>
      <c r="C281">
        <f t="shared" si="49"/>
        <v>14688.837157756872</v>
      </c>
      <c r="D281">
        <f t="shared" si="41"/>
        <v>16013.062323049899</v>
      </c>
      <c r="E281">
        <f t="shared" si="50"/>
        <v>1324.2251652930267</v>
      </c>
      <c r="H281">
        <f t="shared" si="51"/>
        <v>61147.54196925131</v>
      </c>
      <c r="L281">
        <f t="shared" si="52"/>
        <v>7333058.7162863947</v>
      </c>
      <c r="M281">
        <f t="shared" si="42"/>
        <v>-322.89803019168949</v>
      </c>
      <c r="N281">
        <f t="shared" si="43"/>
        <v>-67.884955557432406</v>
      </c>
      <c r="O281">
        <f t="shared" si="44"/>
        <v>-753.00718018301382</v>
      </c>
      <c r="P281">
        <f t="shared" si="45"/>
        <v>1134.3314147514711</v>
      </c>
      <c r="Q281">
        <f t="shared" si="46"/>
        <v>9.4587511806644766</v>
      </c>
    </row>
    <row r="282" spans="1:17">
      <c r="A282">
        <f t="shared" si="47"/>
        <v>254</v>
      </c>
      <c r="B282">
        <f t="shared" si="48"/>
        <v>987628.03779910505</v>
      </c>
      <c r="C282">
        <f t="shared" si="49"/>
        <v>13935.829977573858</v>
      </c>
      <c r="D282">
        <f t="shared" si="41"/>
        <v>15192.170187309452</v>
      </c>
      <c r="E282">
        <f t="shared" si="50"/>
        <v>1256.3402097355943</v>
      </c>
      <c r="H282">
        <f t="shared" si="51"/>
        <v>61157.000720431977</v>
      </c>
      <c r="L282">
        <f t="shared" si="52"/>
        <v>7334193.0477011465</v>
      </c>
      <c r="M282">
        <f t="shared" si="42"/>
        <v>-306.24489103129611</v>
      </c>
      <c r="N282">
        <f t="shared" si="43"/>
        <v>-64.413187478194516</v>
      </c>
      <c r="O282">
        <f t="shared" si="44"/>
        <v>-714.49693486975593</v>
      </c>
      <c r="P282">
        <f t="shared" si="45"/>
        <v>1076.1811547382781</v>
      </c>
      <c r="Q282">
        <f t="shared" si="46"/>
        <v>8.9738586409685297</v>
      </c>
    </row>
    <row r="283" spans="1:17">
      <c r="A283">
        <f t="shared" si="47"/>
        <v>255</v>
      </c>
      <c r="B283">
        <f t="shared" si="48"/>
        <v>987321.79290807375</v>
      </c>
      <c r="C283">
        <f t="shared" si="49"/>
        <v>13221.333042704102</v>
      </c>
      <c r="D283">
        <f t="shared" si="41"/>
        <v>14413.260064961501</v>
      </c>
      <c r="E283">
        <f t="shared" si="50"/>
        <v>1191.9270222573998</v>
      </c>
      <c r="H283">
        <f t="shared" si="51"/>
        <v>61165.974579072943</v>
      </c>
      <c r="L283">
        <f t="shared" si="52"/>
        <v>7335269.2288558846</v>
      </c>
      <c r="M283">
        <f t="shared" si="42"/>
        <v>-290.45347103882693</v>
      </c>
      <c r="N283">
        <f t="shared" si="43"/>
        <v>-61.11814162252378</v>
      </c>
      <c r="O283">
        <f t="shared" si="44"/>
        <v>-677.94696340732787</v>
      </c>
      <c r="P283">
        <f t="shared" si="45"/>
        <v>1021.004811623983</v>
      </c>
      <c r="Q283">
        <f t="shared" si="46"/>
        <v>8.5137644446957133</v>
      </c>
    </row>
    <row r="284" spans="1:17">
      <c r="A284">
        <f t="shared" si="47"/>
        <v>256</v>
      </c>
      <c r="B284">
        <f t="shared" si="48"/>
        <v>987031.33943703491</v>
      </c>
      <c r="C284">
        <f t="shared" si="49"/>
        <v>12543.386079296773</v>
      </c>
      <c r="D284">
        <f t="shared" ref="D284:D347" si="53">E284+C284</f>
        <v>13674.19495993165</v>
      </c>
      <c r="E284">
        <f t="shared" si="50"/>
        <v>1130.808880634876</v>
      </c>
      <c r="H284">
        <f t="shared" si="51"/>
        <v>61174.488343517638</v>
      </c>
      <c r="L284">
        <f t="shared" si="52"/>
        <v>7336290.2336675087</v>
      </c>
      <c r="M284">
        <f t="shared" ref="M284:M347" si="54">-B$9*B284*(E284 + C284) - B$9*B284*(B$12)*(E284+C284)</f>
        <v>-275.47889647456986</v>
      </c>
      <c r="N284">
        <f t="shared" ref="N284:N347" si="55">B$9*B284*(E284 + C284) -B$10*(E284)</f>
        <v>-57.990905878348755</v>
      </c>
      <c r="O284">
        <f t="shared" ref="O284:O347" si="56">(B$12)*B$9*B284*(E284 + C284) - B$10*( C284)</f>
        <v>-643.25840907077054</v>
      </c>
      <c r="P284">
        <f t="shared" ref="P284:P347" si="57">B$10*(E284)*(1- B$13) + B$10*(C284)</f>
        <v>968.65100513344009</v>
      </c>
      <c r="Q284">
        <f t="shared" ref="Q284:Q347" si="58">B$10*(E284)*B$13</f>
        <v>8.077206290249114</v>
      </c>
    </row>
    <row r="285" spans="1:17">
      <c r="A285">
        <f t="shared" ref="A285:A348" si="59">A284+B$8</f>
        <v>257</v>
      </c>
      <c r="B285">
        <f t="shared" si="48"/>
        <v>986755.86054056033</v>
      </c>
      <c r="C285">
        <f t="shared" si="49"/>
        <v>11900.127670226004</v>
      </c>
      <c r="D285">
        <f t="shared" si="53"/>
        <v>12972.94564498253</v>
      </c>
      <c r="E285">
        <f t="shared" si="50"/>
        <v>1072.8179747565273</v>
      </c>
      <c r="H285">
        <f t="shared" si="51"/>
        <v>61182.565549807885</v>
      </c>
      <c r="L285">
        <f t="shared" si="52"/>
        <v>7337258.8846726418</v>
      </c>
      <c r="M285">
        <f t="shared" si="54"/>
        <v>-261.27865855446703</v>
      </c>
      <c r="N285">
        <f t="shared" si="55"/>
        <v>-55.023009139335045</v>
      </c>
      <c r="O285">
        <f t="shared" si="56"/>
        <v>-610.33730694780718</v>
      </c>
      <c r="P285">
        <f t="shared" si="57"/>
        <v>918.97598910763418</v>
      </c>
      <c r="Q285">
        <f t="shared" si="58"/>
        <v>7.6629855339751947</v>
      </c>
    </row>
    <row r="286" spans="1:17">
      <c r="A286">
        <f t="shared" si="59"/>
        <v>258</v>
      </c>
      <c r="B286">
        <f t="shared" si="48"/>
        <v>986494.58188200591</v>
      </c>
      <c r="C286">
        <f t="shared" si="49"/>
        <v>11289.790363278196</v>
      </c>
      <c r="D286">
        <f t="shared" si="53"/>
        <v>12307.585328895388</v>
      </c>
      <c r="E286">
        <f t="shared" si="50"/>
        <v>1017.7949656171922</v>
      </c>
      <c r="H286">
        <f t="shared" si="51"/>
        <v>61190.228535341863</v>
      </c>
      <c r="L286">
        <f t="shared" si="52"/>
        <v>7338177.8606617497</v>
      </c>
      <c r="M286">
        <f t="shared" si="54"/>
        <v>-247.81248603757109</v>
      </c>
      <c r="N286">
        <f t="shared" si="55"/>
        <v>-52.20640034105466</v>
      </c>
      <c r="O286">
        <f t="shared" si="56"/>
        <v>-579.09435139961613</v>
      </c>
      <c r="P286">
        <f t="shared" si="57"/>
        <v>871.84327373811914</v>
      </c>
      <c r="Q286">
        <f t="shared" si="58"/>
        <v>7.269964040122801</v>
      </c>
    </row>
    <row r="287" spans="1:17">
      <c r="A287">
        <f t="shared" si="59"/>
        <v>259</v>
      </c>
      <c r="B287">
        <f t="shared" si="48"/>
        <v>986246.76939596829</v>
      </c>
      <c r="C287">
        <f t="shared" si="49"/>
        <v>10710.696011878581</v>
      </c>
      <c r="D287">
        <f t="shared" si="53"/>
        <v>11676.284577154718</v>
      </c>
      <c r="E287">
        <f t="shared" si="50"/>
        <v>965.58856527613762</v>
      </c>
      <c r="H287">
        <f t="shared" si="51"/>
        <v>61197.498499381989</v>
      </c>
      <c r="L287">
        <f t="shared" si="52"/>
        <v>7339049.7039354881</v>
      </c>
      <c r="M287">
        <f t="shared" si="54"/>
        <v>-235.04222494719053</v>
      </c>
      <c r="N287">
        <f t="shared" si="55"/>
        <v>-49.533428404640091</v>
      </c>
      <c r="O287">
        <f t="shared" si="56"/>
        <v>-549.44467358779207</v>
      </c>
      <c r="P287">
        <f t="shared" si="57"/>
        <v>827.12326575907889</v>
      </c>
      <c r="Q287">
        <f t="shared" si="58"/>
        <v>6.8970611805438402</v>
      </c>
    </row>
    <row r="288" spans="1:17">
      <c r="A288">
        <f t="shared" si="59"/>
        <v>260</v>
      </c>
      <c r="B288">
        <f t="shared" si="48"/>
        <v>986011.72717102105</v>
      </c>
      <c r="C288">
        <f t="shared" si="49"/>
        <v>10161.251338290789</v>
      </c>
      <c r="D288">
        <f t="shared" si="53"/>
        <v>11077.306475162286</v>
      </c>
      <c r="E288">
        <f t="shared" si="50"/>
        <v>916.05513687149755</v>
      </c>
      <c r="H288">
        <f t="shared" si="51"/>
        <v>61204.395560562531</v>
      </c>
      <c r="L288">
        <f t="shared" si="52"/>
        <v>7339876.8272012472</v>
      </c>
      <c r="M288">
        <f t="shared" si="54"/>
        <v>-222.93172500081644</v>
      </c>
      <c r="N288">
        <f t="shared" si="55"/>
        <v>-46.996823058241489</v>
      </c>
      <c r="O288">
        <f t="shared" si="56"/>
        <v>-521.30762873824824</v>
      </c>
      <c r="P288">
        <f t="shared" si="57"/>
        <v>784.6929258196526</v>
      </c>
      <c r="Q288">
        <f t="shared" si="58"/>
        <v>6.5432509776535541</v>
      </c>
    </row>
    <row r="289" spans="1:17">
      <c r="A289">
        <f t="shared" si="59"/>
        <v>261</v>
      </c>
      <c r="B289">
        <f t="shared" si="48"/>
        <v>985788.7954460202</v>
      </c>
      <c r="C289">
        <f t="shared" si="49"/>
        <v>9639.9437095525409</v>
      </c>
      <c r="D289">
        <f t="shared" si="53"/>
        <v>10509.002023365796</v>
      </c>
      <c r="E289">
        <f t="shared" si="50"/>
        <v>869.05831381325606</v>
      </c>
      <c r="H289">
        <f t="shared" si="51"/>
        <v>61210.938811540182</v>
      </c>
      <c r="L289">
        <f t="shared" si="52"/>
        <v>7340661.5201270664</v>
      </c>
      <c r="M289">
        <f t="shared" si="54"/>
        <v>-211.44673235154303</v>
      </c>
      <c r="N289">
        <f t="shared" si="55"/>
        <v>-44.589676506440995</v>
      </c>
      <c r="O289">
        <f t="shared" si="56"/>
        <v>-494.60659281100146</v>
      </c>
      <c r="P289">
        <f t="shared" si="57"/>
        <v>744.43544228460507</v>
      </c>
      <c r="Q289">
        <f t="shared" si="58"/>
        <v>6.2075593843804002</v>
      </c>
    </row>
    <row r="290" spans="1:17">
      <c r="A290">
        <f t="shared" si="59"/>
        <v>262</v>
      </c>
      <c r="B290">
        <f t="shared" si="48"/>
        <v>985577.34871366865</v>
      </c>
      <c r="C290">
        <f t="shared" si="49"/>
        <v>9145.3371167415389</v>
      </c>
      <c r="D290">
        <f t="shared" si="53"/>
        <v>9969.8057540483533</v>
      </c>
      <c r="E290">
        <f t="shared" si="50"/>
        <v>824.46863730681503</v>
      </c>
      <c r="H290">
        <f t="shared" si="51"/>
        <v>61217.146370924565</v>
      </c>
      <c r="L290">
        <f t="shared" si="52"/>
        <v>7341405.9555693511</v>
      </c>
      <c r="M290">
        <f t="shared" si="54"/>
        <v>-200.55478826932296</v>
      </c>
      <c r="N290">
        <f t="shared" si="55"/>
        <v>-42.3054259177906</v>
      </c>
      <c r="O290">
        <f t="shared" si="56"/>
        <v>-469.26876824491171</v>
      </c>
      <c r="P290">
        <f t="shared" si="57"/>
        <v>706.23992073697661</v>
      </c>
      <c r="Q290">
        <f t="shared" si="58"/>
        <v>5.8890616950486789</v>
      </c>
    </row>
    <row r="291" spans="1:17">
      <c r="A291">
        <f t="shared" si="59"/>
        <v>263</v>
      </c>
      <c r="B291">
        <f t="shared" si="48"/>
        <v>985376.79392539931</v>
      </c>
      <c r="C291">
        <f t="shared" si="49"/>
        <v>8676.0683484966266</v>
      </c>
      <c r="D291">
        <f t="shared" si="53"/>
        <v>9458.2315598856512</v>
      </c>
      <c r="E291">
        <f t="shared" si="50"/>
        <v>782.16321138902447</v>
      </c>
      <c r="H291">
        <f t="shared" si="51"/>
        <v>61223.035432619617</v>
      </c>
      <c r="L291">
        <f t="shared" si="52"/>
        <v>7342112.1954900883</v>
      </c>
      <c r="M291">
        <f t="shared" si="54"/>
        <v>-190.22513341419864</v>
      </c>
      <c r="N291">
        <f t="shared" si="55"/>
        <v>-40.137836700803057</v>
      </c>
      <c r="O291">
        <f t="shared" si="56"/>
        <v>-445.22499844825904</v>
      </c>
      <c r="P291">
        <f t="shared" si="57"/>
        <v>670.00108848191053</v>
      </c>
      <c r="Q291">
        <f t="shared" si="58"/>
        <v>5.5868800813501744</v>
      </c>
    </row>
    <row r="292" spans="1:17">
      <c r="A292">
        <f t="shared" si="59"/>
        <v>264</v>
      </c>
      <c r="B292">
        <f t="shared" si="48"/>
        <v>985186.56879198516</v>
      </c>
      <c r="C292">
        <f t="shared" si="49"/>
        <v>8230.8433500483679</v>
      </c>
      <c r="D292">
        <f t="shared" si="53"/>
        <v>8972.8687247365888</v>
      </c>
      <c r="E292">
        <f t="shared" si="50"/>
        <v>742.0253746882214</v>
      </c>
      <c r="H292">
        <f t="shared" si="51"/>
        <v>61228.622312700965</v>
      </c>
      <c r="L292">
        <f t="shared" si="52"/>
        <v>7342782.1965785706</v>
      </c>
      <c r="M292">
        <f t="shared" si="54"/>
        <v>-180.42861737575879</v>
      </c>
      <c r="N292">
        <f t="shared" si="55"/>
        <v>-38.080986539016109</v>
      </c>
      <c r="O292">
        <f t="shared" si="56"/>
        <v>-422.40959070926715</v>
      </c>
      <c r="P292">
        <f t="shared" si="57"/>
        <v>635.61901337626909</v>
      </c>
      <c r="Q292">
        <f t="shared" si="58"/>
        <v>5.3001812477730104</v>
      </c>
    </row>
    <row r="293" spans="1:17">
      <c r="A293">
        <f t="shared" si="59"/>
        <v>265</v>
      </c>
      <c r="B293">
        <f t="shared" si="48"/>
        <v>985006.14017460938</v>
      </c>
      <c r="C293">
        <f t="shared" si="49"/>
        <v>7808.433759339101</v>
      </c>
      <c r="D293">
        <f t="shared" si="53"/>
        <v>8512.3781474883071</v>
      </c>
      <c r="E293">
        <f t="shared" si="50"/>
        <v>703.94438814920534</v>
      </c>
      <c r="H293">
        <f t="shared" si="51"/>
        <v>61233.922493948739</v>
      </c>
      <c r="L293">
        <f t="shared" si="52"/>
        <v>7343417.8155919472</v>
      </c>
      <c r="M293">
        <f t="shared" si="54"/>
        <v>-171.13761317362577</v>
      </c>
      <c r="N293">
        <f t="shared" si="55"/>
        <v>-36.129250156149141</v>
      </c>
      <c r="O293">
        <f t="shared" si="56"/>
        <v>-400.76014720510409</v>
      </c>
      <c r="P293">
        <f t="shared" si="57"/>
        <v>602.9988363338133</v>
      </c>
      <c r="Q293">
        <f t="shared" si="58"/>
        <v>5.0281742010657524</v>
      </c>
    </row>
    <row r="294" spans="1:17">
      <c r="A294">
        <f t="shared" si="59"/>
        <v>266</v>
      </c>
      <c r="B294">
        <f t="shared" si="48"/>
        <v>984835.0025614358</v>
      </c>
      <c r="C294">
        <f t="shared" si="49"/>
        <v>7407.6736121339973</v>
      </c>
      <c r="D294">
        <f t="shared" si="53"/>
        <v>8075.4887501270532</v>
      </c>
      <c r="E294">
        <f t="shared" si="50"/>
        <v>667.81513799305617</v>
      </c>
      <c r="H294">
        <f t="shared" si="51"/>
        <v>61238.950668149802</v>
      </c>
      <c r="L294">
        <f t="shared" si="52"/>
        <v>7344020.814428281</v>
      </c>
      <c r="M294">
        <f t="shared" si="54"/>
        <v>-162.3259364328996</v>
      </c>
      <c r="N294">
        <f t="shared" si="55"/>
        <v>-34.277284782860043</v>
      </c>
      <c r="O294">
        <f t="shared" si="56"/>
        <v>-380.21740379331561</v>
      </c>
      <c r="P294">
        <f t="shared" si="57"/>
        <v>572.05051688055346</v>
      </c>
      <c r="Q294">
        <f t="shared" si="58"/>
        <v>4.7701081285218292</v>
      </c>
    </row>
    <row r="295" spans="1:17">
      <c r="A295">
        <f t="shared" si="59"/>
        <v>267</v>
      </c>
      <c r="B295">
        <f t="shared" si="48"/>
        <v>984672.67662500287</v>
      </c>
      <c r="C295">
        <f t="shared" si="49"/>
        <v>7027.4562083406818</v>
      </c>
      <c r="D295">
        <f t="shared" si="53"/>
        <v>7660.9940615508776</v>
      </c>
      <c r="E295">
        <f t="shared" si="50"/>
        <v>633.53785321019609</v>
      </c>
      <c r="H295">
        <f t="shared" si="51"/>
        <v>61243.720776278322</v>
      </c>
      <c r="L295">
        <f t="shared" si="52"/>
        <v>7344592.8649451612</v>
      </c>
      <c r="M295">
        <f t="shared" si="54"/>
        <v>-153.96876896628279</v>
      </c>
      <c r="N295">
        <f t="shared" si="55"/>
        <v>-32.520016297173605</v>
      </c>
      <c r="O295">
        <f t="shared" si="56"/>
        <v>-360.72507627589198</v>
      </c>
      <c r="P295">
        <f t="shared" si="57"/>
        <v>542.68859115927557</v>
      </c>
      <c r="Q295">
        <f t="shared" si="58"/>
        <v>4.5252703800728291</v>
      </c>
    </row>
    <row r="296" spans="1:17">
      <c r="A296">
        <f t="shared" si="59"/>
        <v>268</v>
      </c>
      <c r="B296">
        <f t="shared" si="48"/>
        <v>984518.70785603661</v>
      </c>
      <c r="C296">
        <f t="shared" si="49"/>
        <v>6666.7311320647896</v>
      </c>
      <c r="D296">
        <f t="shared" si="53"/>
        <v>7267.7489689778122</v>
      </c>
      <c r="E296">
        <f t="shared" si="50"/>
        <v>601.01783691302251</v>
      </c>
      <c r="H296">
        <f t="shared" si="51"/>
        <v>61248.246046658394</v>
      </c>
      <c r="L296">
        <f t="shared" si="52"/>
        <v>7345135.5535363201</v>
      </c>
      <c r="M296">
        <f t="shared" si="54"/>
        <v>-146.04258651118491</v>
      </c>
      <c r="N296">
        <f t="shared" si="55"/>
        <v>-30.852626011276698</v>
      </c>
      <c r="O296">
        <f t="shared" si="56"/>
        <v>-342.22971383309635</v>
      </c>
      <c r="P296">
        <f t="shared" si="57"/>
        <v>514.8319418061792</v>
      </c>
      <c r="Q296">
        <f t="shared" si="58"/>
        <v>4.2929845493787324</v>
      </c>
    </row>
    <row r="297" spans="1:17">
      <c r="A297">
        <f t="shared" si="59"/>
        <v>269</v>
      </c>
      <c r="B297">
        <f t="shared" si="48"/>
        <v>984372.66526952537</v>
      </c>
      <c r="C297">
        <f t="shared" si="49"/>
        <v>6324.5014182316936</v>
      </c>
      <c r="D297">
        <f t="shared" si="53"/>
        <v>6894.6666291334395</v>
      </c>
      <c r="E297">
        <f t="shared" si="50"/>
        <v>570.16521090174581</v>
      </c>
      <c r="H297">
        <f t="shared" si="51"/>
        <v>61252.539031207772</v>
      </c>
      <c r="L297">
        <f t="shared" si="52"/>
        <v>7345650.3854781259</v>
      </c>
      <c r="M297">
        <f t="shared" si="54"/>
        <v>-138.52509038555482</v>
      </c>
      <c r="N297">
        <f t="shared" si="55"/>
        <v>-29.27053807804851</v>
      </c>
      <c r="O297">
        <f t="shared" si="56"/>
        <v>-324.68055933164231</v>
      </c>
      <c r="P297">
        <f t="shared" si="57"/>
        <v>488.4035791459475</v>
      </c>
      <c r="Q297">
        <f t="shared" si="58"/>
        <v>4.0726086492981848</v>
      </c>
    </row>
    <row r="298" spans="1:17">
      <c r="A298">
        <f t="shared" si="59"/>
        <v>270</v>
      </c>
      <c r="B298">
        <f t="shared" si="48"/>
        <v>984234.14017913979</v>
      </c>
      <c r="C298">
        <f t="shared" si="49"/>
        <v>5999.8208589000515</v>
      </c>
      <c r="D298">
        <f t="shared" si="53"/>
        <v>6540.7155317237484</v>
      </c>
      <c r="E298">
        <f t="shared" si="50"/>
        <v>540.89467282369731</v>
      </c>
      <c r="H298">
        <f t="shared" si="51"/>
        <v>61256.611639857074</v>
      </c>
      <c r="L298">
        <f t="shared" si="52"/>
        <v>7346138.7890572716</v>
      </c>
      <c r="M298">
        <f t="shared" si="54"/>
        <v>-131.39514284059263</v>
      </c>
      <c r="N298">
        <f t="shared" si="55"/>
        <v>-27.769407491405197</v>
      </c>
      <c r="O298">
        <f t="shared" si="56"/>
        <v>-308.02941621969848</v>
      </c>
      <c r="P298">
        <f t="shared" si="57"/>
        <v>463.33043317438421</v>
      </c>
      <c r="Q298">
        <f t="shared" si="58"/>
        <v>3.8635333773121232</v>
      </c>
    </row>
    <row r="299" spans="1:17">
      <c r="A299">
        <f t="shared" si="59"/>
        <v>271</v>
      </c>
      <c r="B299">
        <f t="shared" si="48"/>
        <v>984102.74503629922</v>
      </c>
      <c r="C299">
        <f t="shared" si="49"/>
        <v>5691.7914426803527</v>
      </c>
      <c r="D299">
        <f t="shared" si="53"/>
        <v>6204.9167080126444</v>
      </c>
      <c r="E299">
        <f t="shared" si="50"/>
        <v>513.12526533229209</v>
      </c>
      <c r="H299">
        <f t="shared" si="51"/>
        <v>61260.475173234387</v>
      </c>
      <c r="L299">
        <f t="shared" si="52"/>
        <v>7346602.1194904456</v>
      </c>
      <c r="M299">
        <f t="shared" si="54"/>
        <v>-124.63270590193063</v>
      </c>
      <c r="N299">
        <f t="shared" si="55"/>
        <v>-26.34510865527826</v>
      </c>
      <c r="O299">
        <f t="shared" si="56"/>
        <v>-292.23052172940857</v>
      </c>
      <c r="P299">
        <f t="shared" si="57"/>
        <v>439.5431558199582</v>
      </c>
      <c r="Q299">
        <f t="shared" si="58"/>
        <v>3.6651804666592294</v>
      </c>
    </row>
    <row r="300" spans="1:17">
      <c r="A300">
        <f t="shared" si="59"/>
        <v>272</v>
      </c>
      <c r="B300">
        <f t="shared" si="48"/>
        <v>983978.11233039724</v>
      </c>
      <c r="C300">
        <f t="shared" si="49"/>
        <v>5399.5609209509439</v>
      </c>
      <c r="D300">
        <f t="shared" si="53"/>
        <v>5886.3410776279579</v>
      </c>
      <c r="E300">
        <f t="shared" si="50"/>
        <v>486.78015667701385</v>
      </c>
      <c r="H300">
        <f t="shared" si="51"/>
        <v>61264.140353701048</v>
      </c>
      <c r="L300">
        <f t="shared" si="52"/>
        <v>7347041.6626462657</v>
      </c>
      <c r="M300">
        <f t="shared" si="54"/>
        <v>-118.21878350342186</v>
      </c>
      <c r="N300">
        <f t="shared" si="55"/>
        <v>-24.993724496807232</v>
      </c>
      <c r="O300">
        <f t="shared" si="56"/>
        <v>-277.24042611605353</v>
      </c>
      <c r="P300">
        <f t="shared" si="57"/>
        <v>416.97593299716112</v>
      </c>
      <c r="Q300">
        <f t="shared" si="58"/>
        <v>3.4770011191215278</v>
      </c>
    </row>
    <row r="301" spans="1:17">
      <c r="A301">
        <f t="shared" si="59"/>
        <v>273</v>
      </c>
      <c r="B301">
        <f t="shared" si="48"/>
        <v>983859.89354689384</v>
      </c>
      <c r="C301">
        <f t="shared" si="49"/>
        <v>5122.3204948348903</v>
      </c>
      <c r="D301">
        <f t="shared" si="53"/>
        <v>5584.1069270150965</v>
      </c>
      <c r="E301">
        <f t="shared" si="50"/>
        <v>461.78643218020659</v>
      </c>
      <c r="H301">
        <f t="shared" si="51"/>
        <v>61267.61735482017</v>
      </c>
      <c r="L301">
        <f t="shared" si="52"/>
        <v>7347458.6385792624</v>
      </c>
      <c r="M301">
        <f t="shared" si="54"/>
        <v>-112.13536672939048</v>
      </c>
      <c r="N301">
        <f t="shared" si="55"/>
        <v>-23.711536100102318</v>
      </c>
      <c r="O301">
        <f t="shared" si="56"/>
        <v>-263.0178776715855</v>
      </c>
      <c r="P301">
        <f t="shared" si="57"/>
        <v>395.56630598550538</v>
      </c>
      <c r="Q301">
        <f t="shared" si="58"/>
        <v>3.2984745155729041</v>
      </c>
    </row>
    <row r="302" spans="1:17">
      <c r="A302">
        <f t="shared" si="59"/>
        <v>274</v>
      </c>
      <c r="B302">
        <f t="shared" si="48"/>
        <v>983747.7581801645</v>
      </c>
      <c r="C302">
        <f t="shared" si="49"/>
        <v>4859.3026171633046</v>
      </c>
      <c r="D302">
        <f t="shared" si="53"/>
        <v>5297.3775132434093</v>
      </c>
      <c r="E302">
        <f t="shared" si="50"/>
        <v>438.07489608010428</v>
      </c>
      <c r="H302">
        <f t="shared" si="51"/>
        <v>61270.91582933574</v>
      </c>
      <c r="L302">
        <f t="shared" si="52"/>
        <v>7347854.2048852481</v>
      </c>
      <c r="M302">
        <f t="shared" si="54"/>
        <v>-106.36538199215319</v>
      </c>
      <c r="N302">
        <f t="shared" si="55"/>
        <v>-22.495012837715787</v>
      </c>
      <c r="O302">
        <f t="shared" si="56"/>
        <v>-249.52371325894592</v>
      </c>
      <c r="P302">
        <f t="shared" si="57"/>
        <v>375.25500168824271</v>
      </c>
      <c r="Q302">
        <f t="shared" si="58"/>
        <v>3.1291064005721734</v>
      </c>
    </row>
    <row r="303" spans="1:17">
      <c r="A303">
        <f t="shared" si="59"/>
        <v>275</v>
      </c>
      <c r="B303">
        <f t="shared" si="48"/>
        <v>983641.39279817231</v>
      </c>
      <c r="C303">
        <f t="shared" si="49"/>
        <v>4609.7789039043582</v>
      </c>
      <c r="D303">
        <f t="shared" si="53"/>
        <v>5025.3587871467471</v>
      </c>
      <c r="E303">
        <f t="shared" si="50"/>
        <v>415.57988324238852</v>
      </c>
      <c r="H303">
        <f t="shared" si="51"/>
        <v>61274.04493573631</v>
      </c>
      <c r="L303">
        <f t="shared" si="52"/>
        <v>7348229.4598869365</v>
      </c>
      <c r="M303">
        <f t="shared" si="54"/>
        <v>-100.89264198185961</v>
      </c>
      <c r="N303">
        <f t="shared" si="55"/>
        <v>-21.340802977746954</v>
      </c>
      <c r="O303">
        <f t="shared" si="56"/>
        <v>-236.7207541223039</v>
      </c>
      <c r="P303">
        <f t="shared" si="57"/>
        <v>355.98577134446487</v>
      </c>
      <c r="Q303">
        <f t="shared" si="58"/>
        <v>2.9684277374456323</v>
      </c>
    </row>
    <row r="304" spans="1:17">
      <c r="A304">
        <f t="shared" si="59"/>
        <v>276</v>
      </c>
      <c r="B304">
        <f t="shared" si="48"/>
        <v>983540.50015619048</v>
      </c>
      <c r="C304">
        <f t="shared" si="49"/>
        <v>4373.058149782054</v>
      </c>
      <c r="D304">
        <f t="shared" si="53"/>
        <v>4767.2972300466954</v>
      </c>
      <c r="E304">
        <f t="shared" si="50"/>
        <v>394.23908026464159</v>
      </c>
      <c r="H304">
        <f t="shared" si="51"/>
        <v>61277.013363473758</v>
      </c>
      <c r="L304">
        <f t="shared" si="52"/>
        <v>7348585.4456582805</v>
      </c>
      <c r="M304">
        <f t="shared" si="54"/>
        <v>-95.701799235283417</v>
      </c>
      <c r="N304">
        <f t="shared" si="55"/>
        <v>-20.245724745290083</v>
      </c>
      <c r="O304">
        <f t="shared" si="56"/>
        <v>-224.57370673704762</v>
      </c>
      <c r="P304">
        <f t="shared" si="57"/>
        <v>337.70523728715938</v>
      </c>
      <c r="Q304">
        <f t="shared" si="58"/>
        <v>2.8159934304617256</v>
      </c>
    </row>
    <row r="305" spans="1:17">
      <c r="A305">
        <f t="shared" si="59"/>
        <v>277</v>
      </c>
      <c r="B305">
        <f t="shared" si="48"/>
        <v>983444.79835695517</v>
      </c>
      <c r="C305">
        <f t="shared" si="49"/>
        <v>4148.4844430450066</v>
      </c>
      <c r="D305">
        <f t="shared" si="53"/>
        <v>4522.4777985643577</v>
      </c>
      <c r="E305">
        <f t="shared" si="50"/>
        <v>373.9933555193515</v>
      </c>
      <c r="H305">
        <f t="shared" si="51"/>
        <v>61279.829356904222</v>
      </c>
      <c r="L305">
        <f t="shared" si="52"/>
        <v>7348923.1508955676</v>
      </c>
      <c r="M305">
        <f t="shared" si="54"/>
        <v>-90.778302179162793</v>
      </c>
      <c r="N305">
        <f t="shared" si="55"/>
        <v>-19.206757817713555</v>
      </c>
      <c r="O305">
        <f t="shared" si="56"/>
        <v>-213.04906847200635</v>
      </c>
      <c r="P305">
        <f t="shared" si="57"/>
        <v>320.36274735803016</v>
      </c>
      <c r="Q305">
        <f t="shared" si="58"/>
        <v>2.671381110852511</v>
      </c>
    </row>
    <row r="306" spans="1:17">
      <c r="A306">
        <f t="shared" si="59"/>
        <v>278</v>
      </c>
      <c r="B306">
        <f t="shared" si="48"/>
        <v>983354.02005477599</v>
      </c>
      <c r="C306">
        <f t="shared" si="49"/>
        <v>3935.4353745730004</v>
      </c>
      <c r="D306">
        <f t="shared" si="53"/>
        <v>4290.2219722746386</v>
      </c>
      <c r="E306">
        <f t="shared" si="50"/>
        <v>354.78659770163796</v>
      </c>
      <c r="H306">
        <f t="shared" si="51"/>
        <v>61282.500738015071</v>
      </c>
      <c r="L306">
        <f t="shared" si="52"/>
        <v>7349243.5136429258</v>
      </c>
      <c r="M306">
        <f t="shared" si="54"/>
        <v>-86.108353512090119</v>
      </c>
      <c r="N306">
        <f t="shared" si="55"/>
        <v>-18.221035234029117</v>
      </c>
      <c r="O306">
        <f t="shared" si="56"/>
        <v>-202.11503784492635</v>
      </c>
      <c r="P306">
        <f t="shared" si="57"/>
        <v>303.91023660746242</v>
      </c>
      <c r="Q306">
        <f t="shared" si="58"/>
        <v>2.5341899835831283</v>
      </c>
    </row>
    <row r="307" spans="1:17">
      <c r="A307">
        <f t="shared" si="59"/>
        <v>279</v>
      </c>
      <c r="B307">
        <f t="shared" si="48"/>
        <v>983267.91170126386</v>
      </c>
      <c r="C307">
        <f t="shared" si="49"/>
        <v>3733.3203367280739</v>
      </c>
      <c r="D307">
        <f t="shared" si="53"/>
        <v>4069.8858991956827</v>
      </c>
      <c r="E307">
        <f t="shared" si="50"/>
        <v>336.56556246760886</v>
      </c>
      <c r="H307">
        <f t="shared" si="51"/>
        <v>61285.034927998655</v>
      </c>
      <c r="L307">
        <f t="shared" si="52"/>
        <v>7349547.4238795331</v>
      </c>
      <c r="M307">
        <f t="shared" si="54"/>
        <v>-81.678870796820547</v>
      </c>
      <c r="N307">
        <f t="shared" si="55"/>
        <v>-17.285835699369294</v>
      </c>
      <c r="O307">
        <f t="shared" si="56"/>
        <v>-191.74142916064463</v>
      </c>
      <c r="P307">
        <f t="shared" si="57"/>
        <v>288.30209592492298</v>
      </c>
      <c r="Q307">
        <f t="shared" si="58"/>
        <v>2.4040397319114919</v>
      </c>
    </row>
    <row r="308" spans="1:17">
      <c r="A308">
        <f t="shared" si="59"/>
        <v>280</v>
      </c>
      <c r="B308">
        <f t="shared" si="48"/>
        <v>983186.23283046705</v>
      </c>
      <c r="C308">
        <f t="shared" si="49"/>
        <v>3541.5789075674293</v>
      </c>
      <c r="D308">
        <f t="shared" si="53"/>
        <v>3860.8586343356687</v>
      </c>
      <c r="E308">
        <f t="shared" si="50"/>
        <v>319.27972676823958</v>
      </c>
      <c r="H308">
        <f t="shared" si="51"/>
        <v>61287.438967730566</v>
      </c>
      <c r="L308">
        <f t="shared" si="52"/>
        <v>7349835.7259754576</v>
      </c>
      <c r="M308">
        <f t="shared" si="54"/>
        <v>-77.477449142247565</v>
      </c>
      <c r="N308">
        <f t="shared" si="55"/>
        <v>-16.398576266336718</v>
      </c>
      <c r="O308">
        <f t="shared" si="56"/>
        <v>-181.89959132967778</v>
      </c>
      <c r="P308">
        <f t="shared" si="57"/>
        <v>273.49504726134603</v>
      </c>
      <c r="Q308">
        <f t="shared" si="58"/>
        <v>2.2805694769159972</v>
      </c>
    </row>
    <row r="309" spans="1:17">
      <c r="A309">
        <f t="shared" si="59"/>
        <v>281</v>
      </c>
      <c r="B309">
        <f t="shared" si="48"/>
        <v>983108.75538132479</v>
      </c>
      <c r="C309">
        <f t="shared" si="49"/>
        <v>3359.6793162377517</v>
      </c>
      <c r="D309">
        <f t="shared" si="53"/>
        <v>3662.5604667396547</v>
      </c>
      <c r="E309">
        <f t="shared" si="50"/>
        <v>302.88115050190288</v>
      </c>
      <c r="H309">
        <f t="shared" si="51"/>
        <v>61289.719537207486</v>
      </c>
      <c r="L309">
        <f t="shared" si="52"/>
        <v>7350109.2210227186</v>
      </c>
      <c r="M309">
        <f t="shared" si="54"/>
        <v>-73.492325861213388</v>
      </c>
      <c r="N309">
        <f t="shared" si="55"/>
        <v>-15.556805375719453</v>
      </c>
      <c r="O309">
        <f t="shared" si="56"/>
        <v>-172.56233067304248</v>
      </c>
      <c r="P309">
        <f t="shared" si="57"/>
        <v>259.44802512067599</v>
      </c>
      <c r="Q309">
        <f t="shared" si="58"/>
        <v>2.1634367892993063</v>
      </c>
    </row>
    <row r="310" spans="1:17">
      <c r="A310">
        <f t="shared" si="59"/>
        <v>282</v>
      </c>
      <c r="B310">
        <f t="shared" si="48"/>
        <v>983035.26305546355</v>
      </c>
      <c r="C310">
        <f t="shared" si="49"/>
        <v>3187.116985564709</v>
      </c>
      <c r="D310">
        <f t="shared" si="53"/>
        <v>3474.4413306908923</v>
      </c>
      <c r="E310">
        <f t="shared" si="50"/>
        <v>287.3243451261834</v>
      </c>
      <c r="H310">
        <f t="shared" si="51"/>
        <v>61291.882973996784</v>
      </c>
      <c r="L310">
        <f t="shared" si="52"/>
        <v>7350368.669047839</v>
      </c>
      <c r="M310">
        <f t="shared" si="54"/>
        <v>-69.712346996815867</v>
      </c>
      <c r="N310">
        <f t="shared" si="55"/>
        <v>-14.758196239779895</v>
      </c>
      <c r="O310">
        <f t="shared" si="56"/>
        <v>-163.70383752703938</v>
      </c>
      <c r="P310">
        <f t="shared" si="57"/>
        <v>246.12206401273386</v>
      </c>
      <c r="Q310">
        <f t="shared" si="58"/>
        <v>2.0523167509013098</v>
      </c>
    </row>
    <row r="311" spans="1:17">
      <c r="A311">
        <f t="shared" si="59"/>
        <v>283</v>
      </c>
      <c r="B311">
        <f t="shared" si="48"/>
        <v>982965.55070846679</v>
      </c>
      <c r="C311">
        <f t="shared" si="49"/>
        <v>3023.4131480376695</v>
      </c>
      <c r="D311">
        <f t="shared" si="53"/>
        <v>3295.979296924073</v>
      </c>
      <c r="E311">
        <f t="shared" si="50"/>
        <v>272.56614888640348</v>
      </c>
      <c r="H311">
        <f t="shared" si="51"/>
        <v>61293.935290747686</v>
      </c>
      <c r="L311">
        <f t="shared" si="52"/>
        <v>7350614.791111852</v>
      </c>
      <c r="M311">
        <f t="shared" si="54"/>
        <v>-66.126935615968094</v>
      </c>
      <c r="N311">
        <f t="shared" si="55"/>
        <v>-14.000540552020135</v>
      </c>
      <c r="O311">
        <f t="shared" si="56"/>
        <v>-155.29961646944554</v>
      </c>
      <c r="P311">
        <f t="shared" si="57"/>
        <v>233.48019157395947</v>
      </c>
      <c r="Q311">
        <f t="shared" si="58"/>
        <v>1.9469010634743105</v>
      </c>
    </row>
    <row r="312" spans="1:17">
      <c r="A312">
        <f t="shared" si="59"/>
        <v>284</v>
      </c>
      <c r="B312">
        <f t="shared" si="48"/>
        <v>982899.42377285077</v>
      </c>
      <c r="C312">
        <f t="shared" si="49"/>
        <v>2868.1135315682241</v>
      </c>
      <c r="D312">
        <f t="shared" si="53"/>
        <v>3126.6791399026074</v>
      </c>
      <c r="E312">
        <f t="shared" si="50"/>
        <v>258.56560833438334</v>
      </c>
      <c r="H312">
        <f t="shared" si="51"/>
        <v>61295.882191811157</v>
      </c>
      <c r="L312">
        <f t="shared" si="52"/>
        <v>7350848.2713034255</v>
      </c>
      <c r="M312">
        <f t="shared" si="54"/>
        <v>-62.726061774691516</v>
      </c>
      <c r="N312">
        <f t="shared" si="55"/>
        <v>-13.281742508003202</v>
      </c>
      <c r="O312">
        <f t="shared" si="56"/>
        <v>-147.32641999606292</v>
      </c>
      <c r="P312">
        <f t="shared" si="57"/>
        <v>221.48732707636918</v>
      </c>
      <c r="Q312">
        <f t="shared" si="58"/>
        <v>1.8468972023884522</v>
      </c>
    </row>
    <row r="313" spans="1:17">
      <c r="A313">
        <f t="shared" si="59"/>
        <v>285</v>
      </c>
      <c r="B313">
        <f t="shared" si="48"/>
        <v>982836.69771107612</v>
      </c>
      <c r="C313">
        <f t="shared" si="49"/>
        <v>2720.7871115721609</v>
      </c>
      <c r="D313">
        <f t="shared" si="53"/>
        <v>2966.0709773985409</v>
      </c>
      <c r="E313">
        <f t="shared" si="50"/>
        <v>245.28386582638015</v>
      </c>
      <c r="H313">
        <f t="shared" si="51"/>
        <v>61297.729089013548</v>
      </c>
      <c r="L313">
        <f t="shared" si="52"/>
        <v>7351069.758630502</v>
      </c>
      <c r="M313">
        <f t="shared" si="54"/>
        <v>-59.500214065001863</v>
      </c>
      <c r="N313">
        <f t="shared" si="55"/>
        <v>-12.599813122466212</v>
      </c>
      <c r="O313">
        <f t="shared" si="56"/>
        <v>-139.76218548385626</v>
      </c>
      <c r="P313">
        <f t="shared" si="57"/>
        <v>210.11018505827877</v>
      </c>
      <c r="Q313">
        <f t="shared" si="58"/>
        <v>1.7520276130455725</v>
      </c>
    </row>
    <row r="314" spans="1:17">
      <c r="A314">
        <f t="shared" si="59"/>
        <v>286</v>
      </c>
      <c r="B314">
        <f t="shared" si="48"/>
        <v>982777.19749701116</v>
      </c>
      <c r="C314">
        <f t="shared" si="49"/>
        <v>2581.0249260883047</v>
      </c>
      <c r="D314">
        <f t="shared" si="53"/>
        <v>2813.7089787922187</v>
      </c>
      <c r="E314">
        <f t="shared" si="50"/>
        <v>232.68405270391395</v>
      </c>
      <c r="H314">
        <f t="shared" si="51"/>
        <v>61299.481116626594</v>
      </c>
      <c r="L314">
        <f t="shared" si="52"/>
        <v>7351279.8688155599</v>
      </c>
      <c r="M314">
        <f t="shared" si="54"/>
        <v>-56.440372658301378</v>
      </c>
      <c r="N314">
        <f t="shared" si="55"/>
        <v>-11.952864828598088</v>
      </c>
      <c r="O314">
        <f t="shared" si="56"/>
        <v>-132.58597528397328</v>
      </c>
      <c r="P314">
        <f t="shared" si="57"/>
        <v>199.31718382298766</v>
      </c>
      <c r="Q314">
        <f t="shared" si="58"/>
        <v>1.6620289478850996</v>
      </c>
    </row>
    <row r="315" spans="1:17">
      <c r="A315">
        <f t="shared" si="59"/>
        <v>287</v>
      </c>
      <c r="B315">
        <f t="shared" si="48"/>
        <v>982720.75712435285</v>
      </c>
      <c r="C315">
        <f t="shared" si="49"/>
        <v>2448.4389508043314</v>
      </c>
      <c r="D315">
        <f t="shared" si="53"/>
        <v>2669.1701386796472</v>
      </c>
      <c r="E315">
        <f t="shared" si="50"/>
        <v>220.73118787531587</v>
      </c>
      <c r="H315">
        <f t="shared" si="51"/>
        <v>61301.143145574475</v>
      </c>
      <c r="L315">
        <f t="shared" si="52"/>
        <v>7351479.1859993832</v>
      </c>
      <c r="M315">
        <f t="shared" si="54"/>
        <v>-53.537983764944329</v>
      </c>
      <c r="N315">
        <f t="shared" si="55"/>
        <v>-11.339106345970492</v>
      </c>
      <c r="O315">
        <f t="shared" si="56"/>
        <v>-125.77791979477425</v>
      </c>
      <c r="P315">
        <f t="shared" si="57"/>
        <v>189.07835856372253</v>
      </c>
      <c r="Q315">
        <f t="shared" si="58"/>
        <v>1.576651341966542</v>
      </c>
    </row>
    <row r="316" spans="1:17">
      <c r="A316">
        <f t="shared" si="59"/>
        <v>288</v>
      </c>
      <c r="B316">
        <f t="shared" si="48"/>
        <v>982667.21914058796</v>
      </c>
      <c r="C316">
        <f t="shared" si="49"/>
        <v>2322.6610310095571</v>
      </c>
      <c r="D316">
        <f t="shared" si="53"/>
        <v>2532.0531125389025</v>
      </c>
      <c r="E316">
        <f t="shared" si="50"/>
        <v>209.39208152934538</v>
      </c>
      <c r="H316">
        <f t="shared" si="51"/>
        <v>61302.719796916441</v>
      </c>
      <c r="L316">
        <f t="shared" si="52"/>
        <v>7351668.2643579468</v>
      </c>
      <c r="M316">
        <f t="shared" si="54"/>
        <v>-50.784935434113727</v>
      </c>
      <c r="N316">
        <f t="shared" si="55"/>
        <v>-10.756837804206022</v>
      </c>
      <c r="O316">
        <f t="shared" si="56"/>
        <v>-119.31916337160183</v>
      </c>
      <c r="P316">
        <f t="shared" si="57"/>
        <v>179.36527888471198</v>
      </c>
      <c r="Q316">
        <f t="shared" si="58"/>
        <v>1.4956577252096099</v>
      </c>
    </row>
    <row r="317" spans="1:17">
      <c r="A317">
        <f t="shared" si="59"/>
        <v>289</v>
      </c>
      <c r="B317">
        <f t="shared" si="48"/>
        <v>982616.43420515384</v>
      </c>
      <c r="C317">
        <f t="shared" si="49"/>
        <v>2203.3418676379551</v>
      </c>
      <c r="D317">
        <f t="shared" si="53"/>
        <v>2401.9771113630945</v>
      </c>
      <c r="E317">
        <f t="shared" si="50"/>
        <v>198.63524372513936</v>
      </c>
      <c r="H317">
        <f t="shared" si="51"/>
        <v>61304.21545464165</v>
      </c>
      <c r="L317">
        <f t="shared" si="52"/>
        <v>7351847.6296368316</v>
      </c>
      <c r="M317">
        <f t="shared" si="54"/>
        <v>-48.173534622352989</v>
      </c>
      <c r="N317">
        <f t="shared" si="55"/>
        <v>-10.204446110042369</v>
      </c>
      <c r="O317">
        <f t="shared" si="56"/>
        <v>-113.1918129363971</v>
      </c>
      <c r="P317">
        <f t="shared" si="57"/>
        <v>170.15097049932717</v>
      </c>
      <c r="Q317">
        <f t="shared" si="58"/>
        <v>1.4188231694652811</v>
      </c>
    </row>
    <row r="318" spans="1:17">
      <c r="A318">
        <f t="shared" si="59"/>
        <v>290</v>
      </c>
      <c r="B318">
        <f t="shared" si="48"/>
        <v>982568.26067053154</v>
      </c>
      <c r="C318">
        <f t="shared" si="49"/>
        <v>2090.150054701558</v>
      </c>
      <c r="D318">
        <f t="shared" si="53"/>
        <v>2278.5808523166552</v>
      </c>
      <c r="E318">
        <f t="shared" si="50"/>
        <v>188.43079761509699</v>
      </c>
      <c r="H318">
        <f t="shared" si="51"/>
        <v>61305.634277811114</v>
      </c>
      <c r="L318">
        <f t="shared" si="52"/>
        <v>7352017.7806073306</v>
      </c>
      <c r="M318">
        <f t="shared" si="54"/>
        <v>-45.69648546305757</v>
      </c>
      <c r="N318">
        <f t="shared" si="55"/>
        <v>-9.6804005460052664</v>
      </c>
      <c r="O318">
        <f t="shared" si="56"/>
        <v>-107.3788891564125</v>
      </c>
      <c r="P318">
        <f t="shared" si="57"/>
        <v>161.40984089679608</v>
      </c>
      <c r="Q318">
        <f t="shared" si="58"/>
        <v>1.3459342686792644</v>
      </c>
    </row>
    <row r="319" spans="1:17">
      <c r="A319">
        <f t="shared" si="59"/>
        <v>291</v>
      </c>
      <c r="B319">
        <f t="shared" si="48"/>
        <v>982522.56418506848</v>
      </c>
      <c r="C319">
        <f t="shared" si="49"/>
        <v>1982.7711655451455</v>
      </c>
      <c r="D319">
        <f t="shared" si="53"/>
        <v>2161.5215626142372</v>
      </c>
      <c r="E319">
        <f t="shared" si="50"/>
        <v>178.75039706909172</v>
      </c>
      <c r="H319">
        <f t="shared" si="51"/>
        <v>61306.98021207979</v>
      </c>
      <c r="L319">
        <f t="shared" si="52"/>
        <v>7352179.1904482273</v>
      </c>
      <c r="M319">
        <f t="shared" si="54"/>
        <v>-43.34686867295882</v>
      </c>
      <c r="N319">
        <f t="shared" si="55"/>
        <v>-9.1832485894365483</v>
      </c>
      <c r="O319">
        <f t="shared" si="56"/>
        <v>-101.86428006719301</v>
      </c>
      <c r="P319">
        <f t="shared" si="57"/>
        <v>153.11760877909487</v>
      </c>
      <c r="Q319">
        <f t="shared" si="58"/>
        <v>1.2767885504935124</v>
      </c>
    </row>
    <row r="320" spans="1:17">
      <c r="A320">
        <f t="shared" si="59"/>
        <v>292</v>
      </c>
      <c r="B320">
        <f t="shared" si="48"/>
        <v>982479.21731639549</v>
      </c>
      <c r="C320">
        <f t="shared" si="49"/>
        <v>1880.9068854779525</v>
      </c>
      <c r="D320">
        <f t="shared" si="53"/>
        <v>2050.4740339576078</v>
      </c>
      <c r="E320">
        <f t="shared" si="50"/>
        <v>169.56714847965517</v>
      </c>
      <c r="H320">
        <f t="shared" si="51"/>
        <v>61308.257000630285</v>
      </c>
      <c r="L320">
        <f t="shared" si="52"/>
        <v>7352332.3080570064</v>
      </c>
      <c r="M320">
        <f t="shared" si="54"/>
        <v>-41.118122035145596</v>
      </c>
      <c r="N320">
        <f t="shared" si="55"/>
        <v>-8.7116119411371127</v>
      </c>
      <c r="O320">
        <f t="shared" si="56"/>
        <v>-96.63269702068925</v>
      </c>
      <c r="P320">
        <f t="shared" si="57"/>
        <v>145.25123707926014</v>
      </c>
      <c r="Q320">
        <f t="shared" si="58"/>
        <v>1.2111939177118227</v>
      </c>
    </row>
    <row r="321" spans="1:17">
      <c r="A321">
        <f t="shared" si="59"/>
        <v>293</v>
      </c>
      <c r="B321">
        <f t="shared" ref="B321:B384" si="60">B320+M320*B$8</f>
        <v>982438.09919436031</v>
      </c>
      <c r="C321">
        <f t="shared" ref="C321:C384" si="61">C320+O320*B$8</f>
        <v>1784.2741884572633</v>
      </c>
      <c r="D321">
        <f t="shared" si="53"/>
        <v>1945.1297249957813</v>
      </c>
      <c r="E321">
        <f t="shared" ref="E321:E384" si="62">E320+N320*B$8</f>
        <v>160.85553653851807</v>
      </c>
      <c r="H321">
        <f t="shared" ref="H321:H384" si="63">H320+Q320*B$8</f>
        <v>61309.468194547997</v>
      </c>
      <c r="L321">
        <f t="shared" ref="L321:L384" si="64">L320+P320*B$8</f>
        <v>7352477.5592940859</v>
      </c>
      <c r="M321">
        <f t="shared" si="54"/>
        <v>-39.004021901477472</v>
      </c>
      <c r="N321">
        <f t="shared" si="55"/>
        <v>-8.2641827533780852</v>
      </c>
      <c r="O321">
        <f t="shared" si="56"/>
        <v>-91.669632844843107</v>
      </c>
      <c r="P321">
        <f t="shared" si="57"/>
        <v>137.7888693815664</v>
      </c>
      <c r="Q321">
        <f t="shared" si="58"/>
        <v>1.1489681181322717</v>
      </c>
    </row>
    <row r="322" spans="1:17">
      <c r="A322">
        <f t="shared" si="59"/>
        <v>294</v>
      </c>
      <c r="B322">
        <f t="shared" si="60"/>
        <v>982399.09517245879</v>
      </c>
      <c r="C322">
        <f t="shared" si="61"/>
        <v>1692.6045556124202</v>
      </c>
      <c r="D322">
        <f t="shared" si="53"/>
        <v>1845.1959093975602</v>
      </c>
      <c r="E322">
        <f t="shared" si="62"/>
        <v>152.59135378513997</v>
      </c>
      <c r="H322">
        <f t="shared" si="63"/>
        <v>61310.617162666131</v>
      </c>
      <c r="L322">
        <f t="shared" si="64"/>
        <v>7352615.3481634678</v>
      </c>
      <c r="M322">
        <f t="shared" si="54"/>
        <v>-36.998665660362661</v>
      </c>
      <c r="N322">
        <f t="shared" si="55"/>
        <v>-7.8397200475073703</v>
      </c>
      <c r="O322">
        <f t="shared" si="56"/>
        <v>-86.961322106241397</v>
      </c>
      <c r="P322">
        <f t="shared" si="57"/>
        <v>130.70976957278901</v>
      </c>
      <c r="Q322">
        <f t="shared" si="58"/>
        <v>1.0899382413224283</v>
      </c>
    </row>
    <row r="323" spans="1:17">
      <c r="A323">
        <f t="shared" si="59"/>
        <v>295</v>
      </c>
      <c r="B323">
        <f t="shared" si="60"/>
        <v>982362.09650679841</v>
      </c>
      <c r="C323">
        <f t="shared" si="61"/>
        <v>1605.6432335061788</v>
      </c>
      <c r="D323">
        <f t="shared" si="53"/>
        <v>1750.3948672438114</v>
      </c>
      <c r="E323">
        <f t="shared" si="62"/>
        <v>144.7516337376326</v>
      </c>
      <c r="H323">
        <f t="shared" si="63"/>
        <v>61311.70710090745</v>
      </c>
      <c r="L323">
        <f t="shared" si="64"/>
        <v>7352746.0579330409</v>
      </c>
      <c r="M323">
        <f t="shared" si="54"/>
        <v>-35.096455118814205</v>
      </c>
      <c r="N323">
        <f t="shared" si="55"/>
        <v>-7.4370463118338259</v>
      </c>
      <c r="O323">
        <f t="shared" si="56"/>
        <v>-82.494703372481354</v>
      </c>
      <c r="P323">
        <f t="shared" si="57"/>
        <v>123.9942645621463</v>
      </c>
      <c r="Q323">
        <f t="shared" si="58"/>
        <v>1.03394024098309</v>
      </c>
    </row>
    <row r="324" spans="1:17">
      <c r="A324">
        <f t="shared" si="59"/>
        <v>296</v>
      </c>
      <c r="B324">
        <f t="shared" si="60"/>
        <v>982327.00005167956</v>
      </c>
      <c r="C324">
        <f t="shared" si="61"/>
        <v>1523.1485301336975</v>
      </c>
      <c r="D324">
        <f t="shared" si="53"/>
        <v>1660.4631175594964</v>
      </c>
      <c r="E324">
        <f t="shared" si="62"/>
        <v>137.31458742579878</v>
      </c>
      <c r="H324">
        <f t="shared" si="63"/>
        <v>61312.741041148431</v>
      </c>
      <c r="L324">
        <f t="shared" si="64"/>
        <v>7352870.0521976026</v>
      </c>
      <c r="M324">
        <f t="shared" si="54"/>
        <v>-33.292080750470554</v>
      </c>
      <c r="N324">
        <f t="shared" si="55"/>
        <v>-7.0550442709074055</v>
      </c>
      <c r="O324">
        <f t="shared" si="56"/>
        <v>-78.257383375728907</v>
      </c>
      <c r="P324">
        <f t="shared" si="57"/>
        <v>117.62368991549401</v>
      </c>
      <c r="Q324">
        <f t="shared" si="58"/>
        <v>0.98081848161284835</v>
      </c>
    </row>
    <row r="325" spans="1:17">
      <c r="A325">
        <f t="shared" si="59"/>
        <v>297</v>
      </c>
      <c r="B325">
        <f t="shared" si="60"/>
        <v>982293.7079709291</v>
      </c>
      <c r="C325">
        <f t="shared" si="61"/>
        <v>1444.8911467579685</v>
      </c>
      <c r="D325">
        <f t="shared" si="53"/>
        <v>1575.1506899128599</v>
      </c>
      <c r="E325">
        <f t="shared" si="62"/>
        <v>130.25954315489136</v>
      </c>
      <c r="H325">
        <f t="shared" si="63"/>
        <v>61313.721859630044</v>
      </c>
      <c r="L325">
        <f t="shared" si="64"/>
        <v>7352987.6758875176</v>
      </c>
      <c r="M325">
        <f t="shared" si="54"/>
        <v>-31.580506763882845</v>
      </c>
      <c r="N325">
        <f t="shared" si="55"/>
        <v>-6.6926538177317934</v>
      </c>
      <c r="O325">
        <f t="shared" si="56"/>
        <v>-74.237602983589625</v>
      </c>
      <c r="P325">
        <f t="shared" si="57"/>
        <v>111.58033825695505</v>
      </c>
      <c r="Q325">
        <f t="shared" si="58"/>
        <v>0.93042530824922398</v>
      </c>
    </row>
    <row r="326" spans="1:17">
      <c r="A326">
        <f t="shared" si="59"/>
        <v>298</v>
      </c>
      <c r="B326">
        <f t="shared" si="60"/>
        <v>982262.12746416521</v>
      </c>
      <c r="C326">
        <f t="shared" si="61"/>
        <v>1370.6535437743789</v>
      </c>
      <c r="D326">
        <f t="shared" si="53"/>
        <v>1494.2204331115386</v>
      </c>
      <c r="E326">
        <f t="shared" si="62"/>
        <v>123.56688933715957</v>
      </c>
      <c r="H326">
        <f t="shared" si="63"/>
        <v>61314.652284938296</v>
      </c>
      <c r="L326">
        <f t="shared" si="64"/>
        <v>7353099.256225775</v>
      </c>
      <c r="M326">
        <f t="shared" si="54"/>
        <v>-29.95695694783868</v>
      </c>
      <c r="N326">
        <f t="shared" si="55"/>
        <v>-6.3488691008464393</v>
      </c>
      <c r="O326">
        <f t="shared" si="56"/>
        <v>-70.42420488785335</v>
      </c>
      <c r="P326">
        <f t="shared" si="57"/>
        <v>105.84741029841589</v>
      </c>
      <c r="Q326">
        <f t="shared" si="58"/>
        <v>0.8826206381225683</v>
      </c>
    </row>
    <row r="327" spans="1:17">
      <c r="A327">
        <f t="shared" si="59"/>
        <v>299</v>
      </c>
      <c r="B327">
        <f t="shared" si="60"/>
        <v>982232.17050721741</v>
      </c>
      <c r="C327">
        <f t="shared" si="61"/>
        <v>1300.2293388865255</v>
      </c>
      <c r="D327">
        <f t="shared" si="53"/>
        <v>1417.4473591228386</v>
      </c>
      <c r="E327">
        <f t="shared" si="62"/>
        <v>117.21802023631312</v>
      </c>
      <c r="H327">
        <f t="shared" si="63"/>
        <v>61315.534905576416</v>
      </c>
      <c r="L327">
        <f t="shared" si="64"/>
        <v>7353205.1036360729</v>
      </c>
      <c r="M327">
        <f t="shared" si="54"/>
        <v>-28.416901252821575</v>
      </c>
      <c r="N327">
        <f t="shared" si="55"/>
        <v>-6.0227357585982961</v>
      </c>
      <c r="O327">
        <f t="shared" si="56"/>
        <v>-66.806602925925745</v>
      </c>
      <c r="P327">
        <f t="shared" si="57"/>
        <v>100.4089683642291</v>
      </c>
      <c r="Q327">
        <f t="shared" si="58"/>
        <v>0.83727157311652223</v>
      </c>
    </row>
    <row r="328" spans="1:17">
      <c r="A328">
        <f t="shared" si="59"/>
        <v>300</v>
      </c>
      <c r="B328">
        <f t="shared" si="60"/>
        <v>982203.75360596459</v>
      </c>
      <c r="C328">
        <f t="shared" si="61"/>
        <v>1233.4227359605998</v>
      </c>
      <c r="D328">
        <f t="shared" si="53"/>
        <v>1344.6180204383145</v>
      </c>
      <c r="E328">
        <f t="shared" si="62"/>
        <v>111.19528447771482</v>
      </c>
      <c r="H328">
        <f t="shared" si="63"/>
        <v>61316.372177149533</v>
      </c>
      <c r="L328">
        <f t="shared" si="64"/>
        <v>7353305.5126044368</v>
      </c>
      <c r="M328">
        <f t="shared" si="54"/>
        <v>-26.956043069904254</v>
      </c>
      <c r="N328">
        <f t="shared" si="55"/>
        <v>-5.7133482932901867</v>
      </c>
      <c r="O328">
        <f t="shared" si="56"/>
        <v>-63.374752953828029</v>
      </c>
      <c r="P328">
        <f t="shared" si="57"/>
        <v>95.249892285038797</v>
      </c>
      <c r="Q328">
        <f t="shared" si="58"/>
        <v>0.79425203198367722</v>
      </c>
    </row>
    <row r="329" spans="1:17">
      <c r="A329">
        <f t="shared" si="59"/>
        <v>301</v>
      </c>
      <c r="B329">
        <f t="shared" si="60"/>
        <v>982176.79756289464</v>
      </c>
      <c r="C329">
        <f t="shared" si="61"/>
        <v>1170.0479830067718</v>
      </c>
      <c r="D329">
        <f t="shared" si="53"/>
        <v>1275.5299191911965</v>
      </c>
      <c r="E329">
        <f t="shared" si="62"/>
        <v>105.48193618442464</v>
      </c>
      <c r="H329">
        <f t="shared" si="63"/>
        <v>61317.166429181518</v>
      </c>
      <c r="L329">
        <f t="shared" si="64"/>
        <v>7353400.7624967219</v>
      </c>
      <c r="M329">
        <f t="shared" si="54"/>
        <v>-25.570307170449553</v>
      </c>
      <c r="N329">
        <f t="shared" si="55"/>
        <v>-5.4198475782434823</v>
      </c>
      <c r="O329">
        <f t="shared" si="56"/>
        <v>-60.119125193535268</v>
      </c>
      <c r="P329">
        <f t="shared" si="57"/>
        <v>90.355837540910983</v>
      </c>
      <c r="Q329">
        <f t="shared" si="58"/>
        <v>0.75344240131731888</v>
      </c>
    </row>
    <row r="330" spans="1:17">
      <c r="A330">
        <f t="shared" si="59"/>
        <v>302</v>
      </c>
      <c r="B330">
        <f t="shared" si="60"/>
        <v>982151.22725572414</v>
      </c>
      <c r="C330">
        <f t="shared" si="61"/>
        <v>1109.9288578132366</v>
      </c>
      <c r="D330">
        <f t="shared" si="53"/>
        <v>1209.9909464194177</v>
      </c>
      <c r="E330">
        <f t="shared" si="62"/>
        <v>100.06208860618116</v>
      </c>
      <c r="H330">
        <f t="shared" si="63"/>
        <v>61317.919871582832</v>
      </c>
      <c r="L330">
        <f t="shared" si="64"/>
        <v>7353491.1183342626</v>
      </c>
      <c r="M330">
        <f t="shared" si="54"/>
        <v>-24.255828271953725</v>
      </c>
      <c r="N330">
        <f t="shared" si="55"/>
        <v>-5.1414184911479186</v>
      </c>
      <c r="O330">
        <f t="shared" si="56"/>
        <v>-57.030677981142489</v>
      </c>
      <c r="P330">
        <f t="shared" si="57"/>
        <v>85.713195539914267</v>
      </c>
      <c r="Q330">
        <f t="shared" si="58"/>
        <v>0.71472920432986542</v>
      </c>
    </row>
    <row r="331" spans="1:17">
      <c r="A331">
        <f t="shared" si="59"/>
        <v>303</v>
      </c>
      <c r="B331">
        <f t="shared" si="60"/>
        <v>982126.97142745217</v>
      </c>
      <c r="C331">
        <f t="shared" si="61"/>
        <v>1052.8981798320942</v>
      </c>
      <c r="D331">
        <f t="shared" si="53"/>
        <v>1147.8188499471275</v>
      </c>
      <c r="E331">
        <f t="shared" si="62"/>
        <v>94.920670115033246</v>
      </c>
      <c r="H331">
        <f t="shared" si="63"/>
        <v>61318.634600787162</v>
      </c>
      <c r="L331">
        <f t="shared" si="64"/>
        <v>7353576.8315298026</v>
      </c>
      <c r="M331">
        <f t="shared" si="54"/>
        <v>-23.00894019721899</v>
      </c>
      <c r="N331">
        <f t="shared" si="55"/>
        <v>-4.8772876673915571</v>
      </c>
      <c r="O331">
        <f t="shared" si="56"/>
        <v>-54.100832845898537</v>
      </c>
      <c r="P331">
        <f t="shared" si="57"/>
        <v>81.309055923973148</v>
      </c>
      <c r="Q331">
        <f t="shared" si="58"/>
        <v>0.67800478653595175</v>
      </c>
    </row>
    <row r="332" spans="1:17">
      <c r="A332">
        <f t="shared" si="59"/>
        <v>304</v>
      </c>
      <c r="B332">
        <f t="shared" si="60"/>
        <v>982103.96248725499</v>
      </c>
      <c r="C332">
        <f t="shared" si="61"/>
        <v>998.79734698619563</v>
      </c>
      <c r="D332">
        <f t="shared" si="53"/>
        <v>1088.8407294338374</v>
      </c>
      <c r="E332">
        <f t="shared" si="62"/>
        <v>90.04338244764169</v>
      </c>
      <c r="H332">
        <f t="shared" si="63"/>
        <v>61319.312605573701</v>
      </c>
      <c r="L332">
        <f t="shared" si="64"/>
        <v>7353658.1405857271</v>
      </c>
      <c r="M332">
        <f t="shared" si="54"/>
        <v>-21.826165595791704</v>
      </c>
      <c r="N332">
        <f t="shared" si="55"/>
        <v>-4.6267213673697576</v>
      </c>
      <c r="O332">
        <f t="shared" si="56"/>
        <v>-51.321450853541208</v>
      </c>
      <c r="P332">
        <f t="shared" si="57"/>
        <v>77.131170799219518</v>
      </c>
      <c r="Q332">
        <f t="shared" si="58"/>
        <v>0.64316701748315497</v>
      </c>
    </row>
    <row r="333" spans="1:17">
      <c r="A333">
        <f t="shared" si="59"/>
        <v>305</v>
      </c>
      <c r="B333">
        <f t="shared" si="60"/>
        <v>982082.1363216592</v>
      </c>
      <c r="C333">
        <f t="shared" si="61"/>
        <v>947.47589613265438</v>
      </c>
      <c r="D333">
        <f t="shared" si="53"/>
        <v>1032.8925572129262</v>
      </c>
      <c r="E333">
        <f t="shared" si="62"/>
        <v>85.416661080271936</v>
      </c>
      <c r="H333">
        <f t="shared" si="63"/>
        <v>61319.955772591187</v>
      </c>
      <c r="L333">
        <f t="shared" si="64"/>
        <v>7353735.2717565261</v>
      </c>
      <c r="M333">
        <f t="shared" si="54"/>
        <v>-20.704206198256507</v>
      </c>
      <c r="N333">
        <f t="shared" si="55"/>
        <v>-4.3890234520638529</v>
      </c>
      <c r="O333">
        <f t="shared" si="56"/>
        <v>-48.684810150602942</v>
      </c>
      <c r="P333">
        <f t="shared" si="57"/>
        <v>73.167920793207074</v>
      </c>
      <c r="Q333">
        <f t="shared" si="58"/>
        <v>0.61011900771622818</v>
      </c>
    </row>
    <row r="334" spans="1:17">
      <c r="A334">
        <f t="shared" si="59"/>
        <v>306</v>
      </c>
      <c r="B334">
        <f t="shared" si="60"/>
        <v>982061.43211546098</v>
      </c>
      <c r="C334">
        <f t="shared" si="61"/>
        <v>898.79108598205141</v>
      </c>
      <c r="D334">
        <f t="shared" si="53"/>
        <v>979.81872361025944</v>
      </c>
      <c r="E334">
        <f t="shared" si="62"/>
        <v>81.027637628208083</v>
      </c>
      <c r="H334">
        <f t="shared" si="63"/>
        <v>61320.565891598904</v>
      </c>
      <c r="L334">
        <f t="shared" si="64"/>
        <v>7353808.4396773195</v>
      </c>
      <c r="M334">
        <f t="shared" si="54"/>
        <v>-19.639933575539285</v>
      </c>
      <c r="N334">
        <f t="shared" si="55"/>
        <v>-4.163533461458865</v>
      </c>
      <c r="O334">
        <f t="shared" si="56"/>
        <v>-46.183584649448946</v>
      </c>
      <c r="P334">
        <f t="shared" si="57"/>
        <v>69.408282846245612</v>
      </c>
      <c r="Q334">
        <f t="shared" si="58"/>
        <v>0.57876884020148622</v>
      </c>
    </row>
    <row r="335" spans="1:17">
      <c r="A335">
        <f t="shared" si="59"/>
        <v>307</v>
      </c>
      <c r="B335">
        <f t="shared" si="60"/>
        <v>982041.79218188545</v>
      </c>
      <c r="C335">
        <f t="shared" si="61"/>
        <v>852.60750133260251</v>
      </c>
      <c r="D335">
        <f t="shared" si="53"/>
        <v>929.47160549935177</v>
      </c>
      <c r="E335">
        <f t="shared" si="62"/>
        <v>76.864104166749215</v>
      </c>
      <c r="H335">
        <f t="shared" si="63"/>
        <v>61321.144660439102</v>
      </c>
      <c r="L335">
        <f t="shared" si="64"/>
        <v>7353877.8479601657</v>
      </c>
      <c r="M335">
        <f t="shared" si="54"/>
        <v>-18.630380376849441</v>
      </c>
      <c r="N335">
        <f t="shared" si="55"/>
        <v>-3.9496247906352773</v>
      </c>
      <c r="O335">
        <f t="shared" si="56"/>
        <v>-43.81082379675469</v>
      </c>
      <c r="P335">
        <f t="shared" si="57"/>
        <v>65.841799648762631</v>
      </c>
      <c r="Q335">
        <f t="shared" si="58"/>
        <v>0.54902931547678013</v>
      </c>
    </row>
    <row r="336" spans="1:17">
      <c r="A336">
        <f t="shared" si="59"/>
        <v>308</v>
      </c>
      <c r="B336">
        <f t="shared" si="60"/>
        <v>982023.16180150863</v>
      </c>
      <c r="C336">
        <f t="shared" si="61"/>
        <v>808.79667753584783</v>
      </c>
      <c r="D336">
        <f t="shared" si="53"/>
        <v>881.71115691196178</v>
      </c>
      <c r="E336">
        <f t="shared" si="62"/>
        <v>72.914479376113931</v>
      </c>
      <c r="H336">
        <f t="shared" si="63"/>
        <v>61321.693689754582</v>
      </c>
      <c r="L336">
        <f t="shared" si="64"/>
        <v>7353943.6897598142</v>
      </c>
      <c r="M336">
        <f t="shared" si="54"/>
        <v>-17.672732021288603</v>
      </c>
      <c r="N336">
        <f t="shared" si="55"/>
        <v>-3.7467029586233003</v>
      </c>
      <c r="O336">
        <f t="shared" si="56"/>
        <v>-41.559933370942503</v>
      </c>
      <c r="P336">
        <f t="shared" si="57"/>
        <v>62.45855064102502</v>
      </c>
      <c r="Q336">
        <f t="shared" si="58"/>
        <v>0.52081770982938524</v>
      </c>
    </row>
    <row r="337" spans="1:17">
      <c r="A337">
        <f t="shared" si="59"/>
        <v>309</v>
      </c>
      <c r="B337">
        <f t="shared" si="60"/>
        <v>982005.48906948732</v>
      </c>
      <c r="C337">
        <f t="shared" si="61"/>
        <v>767.2367441649053</v>
      </c>
      <c r="D337">
        <f t="shared" si="53"/>
        <v>836.40452058239589</v>
      </c>
      <c r="E337">
        <f t="shared" si="62"/>
        <v>69.167776417490629</v>
      </c>
      <c r="H337">
        <f t="shared" si="63"/>
        <v>61322.214507464414</v>
      </c>
      <c r="L337">
        <f t="shared" si="64"/>
        <v>7354006.1483104555</v>
      </c>
      <c r="M337">
        <f t="shared" si="54"/>
        <v>-16.764318819473999</v>
      </c>
      <c r="N337">
        <f t="shared" si="55"/>
        <v>-3.5542039653496786</v>
      </c>
      <c r="O337">
        <f t="shared" si="56"/>
        <v>-39.424657256776023</v>
      </c>
      <c r="P337">
        <f t="shared" si="57"/>
        <v>59.249124495760483</v>
      </c>
      <c r="Q337">
        <f t="shared" si="58"/>
        <v>0.49405554583921873</v>
      </c>
    </row>
    <row r="338" spans="1:17">
      <c r="A338">
        <f t="shared" si="59"/>
        <v>310</v>
      </c>
      <c r="B338">
        <f t="shared" si="60"/>
        <v>981988.72475066781</v>
      </c>
      <c r="C338">
        <f t="shared" si="61"/>
        <v>727.81208690812923</v>
      </c>
      <c r="D338">
        <f t="shared" si="53"/>
        <v>793.42565936027017</v>
      </c>
      <c r="E338">
        <f t="shared" si="62"/>
        <v>65.613572452140943</v>
      </c>
      <c r="H338">
        <f t="shared" si="63"/>
        <v>61322.708563010252</v>
      </c>
      <c r="L338">
        <f t="shared" si="64"/>
        <v>7354065.3974349508</v>
      </c>
      <c r="M338">
        <f t="shared" si="54"/>
        <v>-15.902608502773786</v>
      </c>
      <c r="N338">
        <f t="shared" si="55"/>
        <v>-3.3715927322373371</v>
      </c>
      <c r="O338">
        <f t="shared" si="56"/>
        <v>-37.399060147865306</v>
      </c>
      <c r="P338">
        <f t="shared" si="57"/>
        <v>56.204593008218282</v>
      </c>
      <c r="Q338">
        <f t="shared" si="58"/>
        <v>0.46866837465814959</v>
      </c>
    </row>
    <row r="339" spans="1:17">
      <c r="A339">
        <f t="shared" si="59"/>
        <v>311</v>
      </c>
      <c r="B339">
        <f t="shared" si="60"/>
        <v>981972.82214216504</v>
      </c>
      <c r="C339">
        <f t="shared" si="61"/>
        <v>690.41302676026396</v>
      </c>
      <c r="D339">
        <f t="shared" si="53"/>
        <v>752.65500648016757</v>
      </c>
      <c r="E339">
        <f t="shared" si="62"/>
        <v>62.241979719903604</v>
      </c>
      <c r="H339">
        <f t="shared" si="63"/>
        <v>61323.177231384907</v>
      </c>
      <c r="L339">
        <f t="shared" si="64"/>
        <v>7354121.6020279592</v>
      </c>
      <c r="M339">
        <f t="shared" si="54"/>
        <v>-15.085199138933405</v>
      </c>
      <c r="N339">
        <f t="shared" si="55"/>
        <v>-3.1983616222375488</v>
      </c>
      <c r="O339">
        <f t="shared" si="56"/>
        <v>-35.47751113026959</v>
      </c>
      <c r="P339">
        <f t="shared" si="57"/>
        <v>53.316486322012658</v>
      </c>
      <c r="Q339">
        <f t="shared" si="58"/>
        <v>0.44458556942788291</v>
      </c>
    </row>
    <row r="340" spans="1:17">
      <c r="A340">
        <f t="shared" si="59"/>
        <v>312</v>
      </c>
      <c r="B340">
        <f t="shared" si="60"/>
        <v>981957.73694302607</v>
      </c>
      <c r="C340">
        <f t="shared" si="61"/>
        <v>654.93551562999437</v>
      </c>
      <c r="D340">
        <f t="shared" si="53"/>
        <v>713.97913372766038</v>
      </c>
      <c r="E340">
        <f t="shared" si="62"/>
        <v>59.043618097666055</v>
      </c>
      <c r="H340">
        <f t="shared" si="63"/>
        <v>61323.621816954335</v>
      </c>
      <c r="L340">
        <f t="shared" si="64"/>
        <v>7354174.9185142815</v>
      </c>
      <c r="M340">
        <f t="shared" si="54"/>
        <v>-14.309812413989873</v>
      </c>
      <c r="N340">
        <f t="shared" si="55"/>
        <v>-3.0340290352833441</v>
      </c>
      <c r="O340">
        <f t="shared" si="56"/>
        <v>-33.654668102702523</v>
      </c>
      <c r="P340">
        <f t="shared" si="57"/>
        <v>50.576769422706704</v>
      </c>
      <c r="Q340">
        <f t="shared" si="58"/>
        <v>0.42174012926904325</v>
      </c>
    </row>
    <row r="341" spans="1:17">
      <c r="A341">
        <f t="shared" si="59"/>
        <v>313</v>
      </c>
      <c r="B341">
        <f t="shared" si="60"/>
        <v>981943.42713061208</v>
      </c>
      <c r="C341">
        <f t="shared" si="61"/>
        <v>621.28084752729183</v>
      </c>
      <c r="D341">
        <f t="shared" si="53"/>
        <v>677.29043658967453</v>
      </c>
      <c r="E341">
        <f t="shared" si="62"/>
        <v>56.009589062382709</v>
      </c>
      <c r="H341">
        <f t="shared" si="63"/>
        <v>61324.043557083605</v>
      </c>
      <c r="L341">
        <f t="shared" si="64"/>
        <v>7354225.4952837043</v>
      </c>
      <c r="M341">
        <f t="shared" si="54"/>
        <v>-13.574287261428813</v>
      </c>
      <c r="N341">
        <f t="shared" si="55"/>
        <v>-2.8781380753518984</v>
      </c>
      <c r="O341">
        <f t="shared" si="56"/>
        <v>-31.92546299105318</v>
      </c>
      <c r="P341">
        <f t="shared" si="57"/>
        <v>47.977819834531161</v>
      </c>
      <c r="Q341">
        <f t="shared" si="58"/>
        <v>0.40006849330273364</v>
      </c>
    </row>
    <row r="342" spans="1:17">
      <c r="A342">
        <f t="shared" si="59"/>
        <v>314</v>
      </c>
      <c r="B342">
        <f t="shared" si="60"/>
        <v>981929.85284335061</v>
      </c>
      <c r="C342">
        <f t="shared" si="61"/>
        <v>589.3553845362386</v>
      </c>
      <c r="D342">
        <f t="shared" si="53"/>
        <v>642.48683552326941</v>
      </c>
      <c r="E342">
        <f t="shared" si="62"/>
        <v>53.13145098703081</v>
      </c>
      <c r="H342">
        <f t="shared" si="63"/>
        <v>61324.443625576911</v>
      </c>
      <c r="L342">
        <f t="shared" si="64"/>
        <v>7354273.4731035391</v>
      </c>
      <c r="M342">
        <f t="shared" si="54"/>
        <v>-12.876573820539601</v>
      </c>
      <c r="N342">
        <f t="shared" si="55"/>
        <v>-2.7302552855131941</v>
      </c>
      <c r="O342">
        <f t="shared" si="56"/>
        <v>-30.285087717037872</v>
      </c>
      <c r="P342">
        <f t="shared" si="57"/>
        <v>45.512406458897587</v>
      </c>
      <c r="Q342">
        <f t="shared" si="58"/>
        <v>0.37951036419307721</v>
      </c>
    </row>
    <row r="343" spans="1:17">
      <c r="A343">
        <f t="shared" si="59"/>
        <v>315</v>
      </c>
      <c r="B343">
        <f t="shared" si="60"/>
        <v>981916.97626953013</v>
      </c>
      <c r="C343">
        <f t="shared" si="61"/>
        <v>559.07029681920073</v>
      </c>
      <c r="D343">
        <f t="shared" si="53"/>
        <v>609.47149252071836</v>
      </c>
      <c r="E343">
        <f t="shared" si="62"/>
        <v>50.401195701517615</v>
      </c>
      <c r="H343">
        <f t="shared" si="63"/>
        <v>61324.8231359411</v>
      </c>
      <c r="L343">
        <f t="shared" si="64"/>
        <v>7354318.9855099982</v>
      </c>
      <c r="M343">
        <f t="shared" si="54"/>
        <v>-12.214727706871662</v>
      </c>
      <c r="N343">
        <f t="shared" si="55"/>
        <v>-2.5899694475226571</v>
      </c>
      <c r="O343">
        <f t="shared" si="56"/>
        <v>-28.728980882799846</v>
      </c>
      <c r="P343">
        <f t="shared" si="57"/>
        <v>43.173669496469039</v>
      </c>
      <c r="Q343">
        <f t="shared" si="58"/>
        <v>0.36000854072512584</v>
      </c>
    </row>
    <row r="344" spans="1:17">
      <c r="A344">
        <f t="shared" si="59"/>
        <v>316</v>
      </c>
      <c r="B344">
        <f t="shared" si="60"/>
        <v>981904.76154182327</v>
      </c>
      <c r="C344">
        <f t="shared" si="61"/>
        <v>530.34131593640086</v>
      </c>
      <c r="D344">
        <f t="shared" si="53"/>
        <v>578.15254219039582</v>
      </c>
      <c r="E344">
        <f t="shared" si="62"/>
        <v>47.81122625399496</v>
      </c>
      <c r="H344">
        <f t="shared" si="63"/>
        <v>61325.183144481824</v>
      </c>
      <c r="L344">
        <f t="shared" si="64"/>
        <v>7354362.1591794947</v>
      </c>
      <c r="M344">
        <f t="shared" si="54"/>
        <v>-11.586904578591184</v>
      </c>
      <c r="N344">
        <f t="shared" si="55"/>
        <v>-2.4568904426872331</v>
      </c>
      <c r="O344">
        <f t="shared" si="56"/>
        <v>-27.252815135178423</v>
      </c>
      <c r="P344">
        <f t="shared" si="57"/>
        <v>40.955101397499732</v>
      </c>
      <c r="Q344">
        <f t="shared" si="58"/>
        <v>0.34150875895710686</v>
      </c>
    </row>
    <row r="345" spans="1:17">
      <c r="A345">
        <f t="shared" si="59"/>
        <v>317</v>
      </c>
      <c r="B345">
        <f t="shared" si="60"/>
        <v>981893.17463724467</v>
      </c>
      <c r="C345">
        <f t="shared" si="61"/>
        <v>503.08850080122244</v>
      </c>
      <c r="D345">
        <f t="shared" si="53"/>
        <v>548.44283661253019</v>
      </c>
      <c r="E345">
        <f t="shared" si="62"/>
        <v>45.354335811307728</v>
      </c>
      <c r="H345">
        <f t="shared" si="63"/>
        <v>61325.524653240784</v>
      </c>
      <c r="L345">
        <f t="shared" si="64"/>
        <v>7354403.1142808925</v>
      </c>
      <c r="M345">
        <f t="shared" si="54"/>
        <v>-10.991354983386449</v>
      </c>
      <c r="N345">
        <f t="shared" si="55"/>
        <v>-2.3306481708977675</v>
      </c>
      <c r="O345">
        <f t="shared" si="56"/>
        <v>-25.852485175182224</v>
      </c>
      <c r="P345">
        <f t="shared" si="57"/>
        <v>38.850528787957096</v>
      </c>
      <c r="Q345">
        <f t="shared" si="58"/>
        <v>0.32395954150934092</v>
      </c>
    </row>
    <row r="346" spans="1:17">
      <c r="A346">
        <f t="shared" si="59"/>
        <v>318</v>
      </c>
      <c r="B346">
        <f t="shared" si="60"/>
        <v>981882.18328226125</v>
      </c>
      <c r="C346">
        <f t="shared" si="61"/>
        <v>477.23601562604023</v>
      </c>
      <c r="D346">
        <f t="shared" si="53"/>
        <v>520.25970326645017</v>
      </c>
      <c r="E346">
        <f t="shared" si="62"/>
        <v>43.02368764040996</v>
      </c>
      <c r="H346">
        <f t="shared" si="63"/>
        <v>61325.848612782291</v>
      </c>
      <c r="L346">
        <f t="shared" si="64"/>
        <v>7354441.9648096804</v>
      </c>
      <c r="M346">
        <f t="shared" si="54"/>
        <v>-10.426419471373327</v>
      </c>
      <c r="N346">
        <f t="shared" si="55"/>
        <v>-2.2108915248760548</v>
      </c>
      <c r="O346">
        <f t="shared" si="56"/>
        <v>-24.524096379925624</v>
      </c>
      <c r="P346">
        <f t="shared" si="57"/>
        <v>36.854095321600653</v>
      </c>
      <c r="Q346">
        <f t="shared" si="58"/>
        <v>0.30731205457435684</v>
      </c>
    </row>
    <row r="347" spans="1:17">
      <c r="A347">
        <f t="shared" si="59"/>
        <v>319</v>
      </c>
      <c r="B347">
        <f t="shared" si="60"/>
        <v>981871.75686278986</v>
      </c>
      <c r="C347">
        <f t="shared" si="61"/>
        <v>452.71191924611458</v>
      </c>
      <c r="D347">
        <f t="shared" si="53"/>
        <v>493.52471536164848</v>
      </c>
      <c r="E347">
        <f t="shared" si="62"/>
        <v>40.812796115533907</v>
      </c>
      <c r="H347">
        <f t="shared" si="63"/>
        <v>61326.155924836865</v>
      </c>
      <c r="L347">
        <f t="shared" si="64"/>
        <v>7354478.8189050015</v>
      </c>
      <c r="M347">
        <f t="shared" si="54"/>
        <v>-9.8905239602132902</v>
      </c>
      <c r="N347">
        <f t="shared" si="55"/>
        <v>-2.0972874168328555</v>
      </c>
      <c r="O347">
        <f t="shared" si="56"/>
        <v>-23.263954005928742</v>
      </c>
      <c r="P347">
        <f t="shared" si="57"/>
        <v>34.960245410721079</v>
      </c>
      <c r="Q347">
        <f t="shared" si="58"/>
        <v>0.2915199722538136</v>
      </c>
    </row>
    <row r="348" spans="1:17">
      <c r="A348">
        <f t="shared" si="59"/>
        <v>320</v>
      </c>
      <c r="B348">
        <f t="shared" si="60"/>
        <v>981861.86633882963</v>
      </c>
      <c r="C348">
        <f t="shared" si="61"/>
        <v>429.44796524018585</v>
      </c>
      <c r="D348">
        <f t="shared" ref="D348:D411" si="65">E348+C348</f>
        <v>468.16347393888691</v>
      </c>
      <c r="E348">
        <f t="shared" si="62"/>
        <v>38.715508698701051</v>
      </c>
      <c r="H348">
        <f t="shared" si="63"/>
        <v>61326.44744480912</v>
      </c>
      <c r="L348">
        <f t="shared" si="64"/>
        <v>7354513.7791504124</v>
      </c>
      <c r="M348">
        <f t="shared" ref="M348:M411" si="66">-B$9*B348*(E348 + C348) - B$9*B348*(B$12)*(E348+C348)</f>
        <v>-9.3821753393765697</v>
      </c>
      <c r="N348">
        <f t="shared" ref="N348:N411" si="67">B$9*B348*(E348 + C348) -B$10*(E348)</f>
        <v>-1.989519854873854</v>
      </c>
      <c r="O348">
        <f t="shared" ref="O348:O411" si="68">(B$12)*B$9*B348*(E348 + C348) - B$10*( C348)</f>
        <v>-22.068552944241496</v>
      </c>
      <c r="P348">
        <f t="shared" ref="P348:P411" si="69">B$10*(E348)*(1- B$13) + B$10*(C348)</f>
        <v>33.163708790644058</v>
      </c>
      <c r="Q348">
        <f t="shared" ref="Q348:Q411" si="70">B$10*(E348)*B$13</f>
        <v>0.27653934784786466</v>
      </c>
    </row>
    <row r="349" spans="1:17">
      <c r="A349">
        <f t="shared" ref="A349:A412" si="71">A348+B$8</f>
        <v>321</v>
      </c>
      <c r="B349">
        <f t="shared" si="60"/>
        <v>981852.48416349024</v>
      </c>
      <c r="C349">
        <f t="shared" si="61"/>
        <v>407.37941229594435</v>
      </c>
      <c r="D349">
        <f t="shared" si="65"/>
        <v>444.10540113977152</v>
      </c>
      <c r="E349">
        <f t="shared" si="62"/>
        <v>36.725988843827196</v>
      </c>
      <c r="H349">
        <f t="shared" si="63"/>
        <v>61326.723984156968</v>
      </c>
      <c r="L349">
        <f t="shared" si="64"/>
        <v>7354546.9428592026</v>
      </c>
      <c r="M349">
        <f t="shared" si="66"/>
        <v>-8.8999573011652675</v>
      </c>
      <c r="N349">
        <f t="shared" si="67"/>
        <v>-1.8872890666243511</v>
      </c>
      <c r="O349">
        <f t="shared" si="68"/>
        <v>-20.93456799933692</v>
      </c>
      <c r="P349">
        <f t="shared" si="69"/>
        <v>31.459485875384914</v>
      </c>
      <c r="Q349">
        <f t="shared" si="70"/>
        <v>0.26232849174162282</v>
      </c>
    </row>
    <row r="350" spans="1:17">
      <c r="A350">
        <f t="shared" si="71"/>
        <v>322</v>
      </c>
      <c r="B350">
        <f t="shared" si="60"/>
        <v>981843.58420618903</v>
      </c>
      <c r="C350">
        <f t="shared" si="61"/>
        <v>386.44484429660741</v>
      </c>
      <c r="D350">
        <f t="shared" si="65"/>
        <v>421.28354407381028</v>
      </c>
      <c r="E350">
        <f t="shared" si="62"/>
        <v>34.838699777202848</v>
      </c>
      <c r="H350">
        <f t="shared" si="63"/>
        <v>61326.986312648711</v>
      </c>
      <c r="L350">
        <f t="shared" si="64"/>
        <v>7354578.4023450781</v>
      </c>
      <c r="M350">
        <f t="shared" si="66"/>
        <v>-8.4425263867572511</v>
      </c>
      <c r="N350">
        <f t="shared" si="67"/>
        <v>-1.790310667670721</v>
      </c>
      <c r="O350">
        <f t="shared" si="68"/>
        <v>-19.858844665129901</v>
      </c>
      <c r="P350">
        <f t="shared" si="69"/>
        <v>29.842833864006426</v>
      </c>
      <c r="Q350">
        <f t="shared" si="70"/>
        <v>0.24884785555144889</v>
      </c>
    </row>
    <row r="351" spans="1:17">
      <c r="A351">
        <f t="shared" si="71"/>
        <v>323</v>
      </c>
      <c r="B351">
        <f t="shared" si="60"/>
        <v>981835.14167980233</v>
      </c>
      <c r="C351">
        <f t="shared" si="61"/>
        <v>366.58599963147753</v>
      </c>
      <c r="D351">
        <f t="shared" si="65"/>
        <v>399.63438874100967</v>
      </c>
      <c r="E351">
        <f t="shared" si="62"/>
        <v>33.048389109532124</v>
      </c>
      <c r="H351">
        <f t="shared" si="63"/>
        <v>61327.235160504264</v>
      </c>
      <c r="L351">
        <f t="shared" si="64"/>
        <v>7354608.2451789416</v>
      </c>
      <c r="M351">
        <f t="shared" si="66"/>
        <v>-8.0086082361434272</v>
      </c>
      <c r="N351">
        <f t="shared" si="67"/>
        <v>-1.6983148725376165</v>
      </c>
      <c r="O351">
        <f t="shared" si="68"/>
        <v>-18.838390372819642</v>
      </c>
      <c r="P351">
        <f t="shared" si="69"/>
        <v>28.309253559289743</v>
      </c>
      <c r="Q351">
        <f t="shared" si="70"/>
        <v>0.23605992221094374</v>
      </c>
    </row>
    <row r="352" spans="1:17">
      <c r="A352">
        <f t="shared" si="71"/>
        <v>324</v>
      </c>
      <c r="B352">
        <f t="shared" si="60"/>
        <v>981827.13307156623</v>
      </c>
      <c r="C352">
        <f t="shared" si="61"/>
        <v>347.74760925865792</v>
      </c>
      <c r="D352">
        <f t="shared" si="65"/>
        <v>379.0976834956524</v>
      </c>
      <c r="E352">
        <f t="shared" si="62"/>
        <v>31.350074236994509</v>
      </c>
      <c r="H352">
        <f t="shared" si="63"/>
        <v>61327.471220426472</v>
      </c>
      <c r="L352">
        <f t="shared" si="64"/>
        <v>7354636.5544325011</v>
      </c>
      <c r="M352">
        <f t="shared" si="66"/>
        <v>-7.5969940314107127</v>
      </c>
      <c r="N352">
        <f t="shared" si="67"/>
        <v>-1.6110457460349279</v>
      </c>
      <c r="O352">
        <f t="shared" si="68"/>
        <v>-17.87036618652953</v>
      </c>
      <c r="P352">
        <f t="shared" si="69"/>
        <v>26.854476862282354</v>
      </c>
      <c r="Q352">
        <f t="shared" si="70"/>
        <v>0.22392910169281791</v>
      </c>
    </row>
    <row r="353" spans="1:17">
      <c r="A353">
        <f t="shared" si="71"/>
        <v>325</v>
      </c>
      <c r="B353">
        <f t="shared" si="60"/>
        <v>981819.53607753478</v>
      </c>
      <c r="C353">
        <f t="shared" si="61"/>
        <v>329.87724307212841</v>
      </c>
      <c r="D353">
        <f t="shared" si="65"/>
        <v>359.61627156308799</v>
      </c>
      <c r="E353">
        <f t="shared" si="62"/>
        <v>29.73902849095958</v>
      </c>
      <c r="H353">
        <f t="shared" si="63"/>
        <v>61327.695149528168</v>
      </c>
      <c r="L353">
        <f t="shared" si="64"/>
        <v>7354663.4089093637</v>
      </c>
      <c r="M353">
        <f t="shared" si="66"/>
        <v>-7.2065371233719082</v>
      </c>
      <c r="N353">
        <f t="shared" si="67"/>
        <v>-1.5282604929177983</v>
      </c>
      <c r="O353">
        <f t="shared" si="68"/>
        <v>-16.952078923930863</v>
      </c>
      <c r="P353">
        <f t="shared" si="69"/>
        <v>25.474454908142285</v>
      </c>
      <c r="Q353">
        <f t="shared" si="70"/>
        <v>0.21242163207828271</v>
      </c>
    </row>
    <row r="354" spans="1:17">
      <c r="A354">
        <f t="shared" si="71"/>
        <v>326</v>
      </c>
      <c r="B354">
        <f t="shared" si="60"/>
        <v>981812.32954041136</v>
      </c>
      <c r="C354">
        <f t="shared" si="61"/>
        <v>312.92516414819755</v>
      </c>
      <c r="D354">
        <f t="shared" si="65"/>
        <v>341.13593214623933</v>
      </c>
      <c r="E354">
        <f t="shared" si="62"/>
        <v>28.210767998041781</v>
      </c>
      <c r="H354">
        <f t="shared" si="63"/>
        <v>61327.907571160249</v>
      </c>
      <c r="L354">
        <f t="shared" si="64"/>
        <v>7354688.8833642714</v>
      </c>
      <c r="M354">
        <f t="shared" si="66"/>
        <v>-6.8361498320637955</v>
      </c>
      <c r="N354">
        <f t="shared" si="67"/>
        <v>-1.4497287839069051</v>
      </c>
      <c r="O354">
        <f t="shared" si="68"/>
        <v>-16.080973680189253</v>
      </c>
      <c r="P354">
        <f t="shared" si="69"/>
        <v>24.165346810459653</v>
      </c>
      <c r="Q354">
        <f t="shared" si="70"/>
        <v>0.20150548570029844</v>
      </c>
    </row>
    <row r="355" spans="1:17">
      <c r="A355">
        <f t="shared" si="71"/>
        <v>327</v>
      </c>
      <c r="B355">
        <f t="shared" si="60"/>
        <v>981805.49339057924</v>
      </c>
      <c r="C355">
        <f t="shared" si="61"/>
        <v>296.84419046800832</v>
      </c>
      <c r="D355">
        <f t="shared" si="65"/>
        <v>323.6052296821432</v>
      </c>
      <c r="E355">
        <f t="shared" si="62"/>
        <v>26.761039214134875</v>
      </c>
      <c r="H355">
        <f t="shared" si="63"/>
        <v>61328.109076645953</v>
      </c>
      <c r="L355">
        <f t="shared" si="64"/>
        <v>7354713.048711082</v>
      </c>
      <c r="M355">
        <f t="shared" si="66"/>
        <v>-6.4848004121276004</v>
      </c>
      <c r="N355">
        <f t="shared" si="67"/>
        <v>-1.3752321162149472</v>
      </c>
      <c r="O355">
        <f t="shared" si="68"/>
        <v>-15.254626734667678</v>
      </c>
      <c r="P355">
        <f t="shared" si="69"/>
        <v>22.923508982909262</v>
      </c>
      <c r="Q355">
        <f t="shared" si="70"/>
        <v>0.19115028010096338</v>
      </c>
    </row>
    <row r="356" spans="1:17">
      <c r="A356">
        <f t="shared" si="71"/>
        <v>328</v>
      </c>
      <c r="B356">
        <f t="shared" si="60"/>
        <v>981799.00859016716</v>
      </c>
      <c r="C356">
        <f t="shared" si="61"/>
        <v>281.58956373334064</v>
      </c>
      <c r="D356">
        <f t="shared" si="65"/>
        <v>306.97537083126059</v>
      </c>
      <c r="E356">
        <f t="shared" si="62"/>
        <v>25.38580709791993</v>
      </c>
      <c r="H356">
        <f t="shared" si="63"/>
        <v>61328.300226926054</v>
      </c>
      <c r="L356">
        <f t="shared" si="64"/>
        <v>7354735.9722200651</v>
      </c>
      <c r="M356">
        <f t="shared" si="66"/>
        <v>-6.1515101745526959</v>
      </c>
      <c r="N356">
        <f t="shared" si="67"/>
        <v>-1.3045632068191098</v>
      </c>
      <c r="O356">
        <f t="shared" si="68"/>
        <v>-14.47073882086109</v>
      </c>
      <c r="P356">
        <f t="shared" si="69"/>
        <v>21.745485008676326</v>
      </c>
      <c r="Q356">
        <f t="shared" si="70"/>
        <v>0.18132719355657093</v>
      </c>
    </row>
    <row r="357" spans="1:17">
      <c r="A357">
        <f t="shared" si="71"/>
        <v>329</v>
      </c>
      <c r="B357">
        <f t="shared" si="60"/>
        <v>981792.85707999265</v>
      </c>
      <c r="C357">
        <f t="shared" si="61"/>
        <v>267.11882491247957</v>
      </c>
      <c r="D357">
        <f t="shared" si="65"/>
        <v>291.20006880358039</v>
      </c>
      <c r="E357">
        <f t="shared" si="62"/>
        <v>24.081243891100819</v>
      </c>
      <c r="H357">
        <f t="shared" si="63"/>
        <v>61328.481554119608</v>
      </c>
      <c r="L357">
        <f t="shared" si="64"/>
        <v>7354757.7177050738</v>
      </c>
      <c r="M357">
        <f t="shared" si="66"/>
        <v>-5.8353507567069069</v>
      </c>
      <c r="N357">
        <f t="shared" si="67"/>
        <v>-1.2375254168084138</v>
      </c>
      <c r="O357">
        <f t="shared" si="68"/>
        <v>-13.727128741026135</v>
      </c>
      <c r="P357">
        <f t="shared" si="69"/>
        <v>20.627996029605022</v>
      </c>
      <c r="Q357">
        <f t="shared" si="70"/>
        <v>0.1720088849364344</v>
      </c>
    </row>
    <row r="358" spans="1:17">
      <c r="A358">
        <f t="shared" si="71"/>
        <v>330</v>
      </c>
      <c r="B358">
        <f t="shared" si="60"/>
        <v>981787.021729236</v>
      </c>
      <c r="C358">
        <f t="shared" si="61"/>
        <v>253.39169617145342</v>
      </c>
      <c r="D358">
        <f t="shared" si="65"/>
        <v>276.23541464574583</v>
      </c>
      <c r="E358">
        <f t="shared" si="62"/>
        <v>22.843718474292405</v>
      </c>
      <c r="H358">
        <f t="shared" si="63"/>
        <v>61328.653563004547</v>
      </c>
      <c r="L358">
        <f t="shared" si="64"/>
        <v>7354778.3457011031</v>
      </c>
      <c r="M358">
        <f t="shared" si="66"/>
        <v>-5.535441532995848</v>
      </c>
      <c r="N358">
        <f t="shared" si="67"/>
        <v>-1.1739322052195831</v>
      </c>
      <c r="O358">
        <f t="shared" si="68"/>
        <v>-13.02172730790927</v>
      </c>
      <c r="P358">
        <f t="shared" si="69"/>
        <v>19.567931628451184</v>
      </c>
      <c r="Q358">
        <f t="shared" si="70"/>
        <v>0.1631694176735172</v>
      </c>
    </row>
    <row r="359" spans="1:17">
      <c r="A359">
        <f t="shared" si="71"/>
        <v>331</v>
      </c>
      <c r="B359">
        <f t="shared" si="60"/>
        <v>981781.48628770304</v>
      </c>
      <c r="C359">
        <f t="shared" si="61"/>
        <v>240.36996886354416</v>
      </c>
      <c r="D359">
        <f t="shared" si="65"/>
        <v>262.03975513261696</v>
      </c>
      <c r="E359">
        <f t="shared" si="62"/>
        <v>21.669786269072823</v>
      </c>
      <c r="H359">
        <f t="shared" si="63"/>
        <v>61328.816732422223</v>
      </c>
      <c r="L359">
        <f t="shared" si="64"/>
        <v>7354797.9136327319</v>
      </c>
      <c r="M359">
        <f t="shared" si="66"/>
        <v>-5.2509471588910204</v>
      </c>
      <c r="N359">
        <f t="shared" si="67"/>
        <v>-1.1136066108554878</v>
      </c>
      <c r="O359">
        <f t="shared" si="68"/>
        <v>-12.352571596868991</v>
      </c>
      <c r="P359">
        <f t="shared" si="69"/>
        <v>18.562341178979263</v>
      </c>
      <c r="Q359">
        <f t="shared" si="70"/>
        <v>0.15478418763623447</v>
      </c>
    </row>
    <row r="360" spans="1:17">
      <c r="A360">
        <f t="shared" si="71"/>
        <v>332</v>
      </c>
      <c r="B360">
        <f t="shared" si="60"/>
        <v>981776.23534054414</v>
      </c>
      <c r="C360">
        <f t="shared" si="61"/>
        <v>228.01739726667518</v>
      </c>
      <c r="D360">
        <f t="shared" si="65"/>
        <v>248.57357692489251</v>
      </c>
      <c r="E360">
        <f t="shared" si="62"/>
        <v>20.556179658217335</v>
      </c>
      <c r="H360">
        <f t="shared" si="63"/>
        <v>61328.971516609861</v>
      </c>
      <c r="L360">
        <f t="shared" si="64"/>
        <v>7354816.4759739107</v>
      </c>
      <c r="M360">
        <f t="shared" si="66"/>
        <v>-4.981075241442773</v>
      </c>
      <c r="N360">
        <f t="shared" si="67"/>
        <v>-1.0563807606567024</v>
      </c>
      <c r="O360">
        <f t="shared" si="68"/>
        <v>-11.717799492535702</v>
      </c>
      <c r="P360">
        <f t="shared" si="69"/>
        <v>17.608425639933625</v>
      </c>
      <c r="Q360">
        <f t="shared" si="70"/>
        <v>0.14682985470155238</v>
      </c>
    </row>
    <row r="361" spans="1:17">
      <c r="A361">
        <f t="shared" si="71"/>
        <v>333</v>
      </c>
      <c r="B361">
        <f t="shared" si="60"/>
        <v>981771.25426530268</v>
      </c>
      <c r="C361">
        <f t="shared" si="61"/>
        <v>216.29959777413947</v>
      </c>
      <c r="D361">
        <f t="shared" si="65"/>
        <v>235.79939667170009</v>
      </c>
      <c r="E361">
        <f t="shared" si="62"/>
        <v>19.499798897560634</v>
      </c>
      <c r="H361">
        <f t="shared" si="63"/>
        <v>61329.118346464566</v>
      </c>
      <c r="L361">
        <f t="shared" si="64"/>
        <v>7354834.0843995502</v>
      </c>
      <c r="M361">
        <f t="shared" si="66"/>
        <v>-4.7250741297510244</v>
      </c>
      <c r="N361">
        <f t="shared" si="67"/>
        <v>-1.0020954032692795</v>
      </c>
      <c r="O361">
        <f t="shared" si="68"/>
        <v>-11.115644514958273</v>
      </c>
      <c r="P361">
        <f t="shared" si="69"/>
        <v>16.703529770138861</v>
      </c>
      <c r="Q361">
        <f t="shared" si="70"/>
        <v>0.13928427783971883</v>
      </c>
    </row>
    <row r="362" spans="1:17">
      <c r="A362">
        <f t="shared" si="71"/>
        <v>334</v>
      </c>
      <c r="B362">
        <f t="shared" si="60"/>
        <v>981766.52919117291</v>
      </c>
      <c r="C362">
        <f t="shared" si="61"/>
        <v>205.18395325918121</v>
      </c>
      <c r="D362">
        <f t="shared" si="65"/>
        <v>223.68165675347257</v>
      </c>
      <c r="E362">
        <f t="shared" si="62"/>
        <v>18.497703494291354</v>
      </c>
      <c r="H362">
        <f t="shared" si="63"/>
        <v>61329.257630742402</v>
      </c>
      <c r="L362">
        <f t="shared" si="64"/>
        <v>7354850.7879293207</v>
      </c>
      <c r="M362">
        <f t="shared" si="66"/>
        <v>-4.4822308192047631</v>
      </c>
      <c r="N362">
        <f t="shared" si="67"/>
        <v>-0.95059946652082927</v>
      </c>
      <c r="O362">
        <f t="shared" si="68"/>
        <v>-10.544430910951018</v>
      </c>
      <c r="P362">
        <f t="shared" si="69"/>
        <v>15.845134743145959</v>
      </c>
      <c r="Q362">
        <f t="shared" si="70"/>
        <v>0.13212645353065253</v>
      </c>
    </row>
    <row r="363" spans="1:17">
      <c r="A363">
        <f t="shared" si="71"/>
        <v>335</v>
      </c>
      <c r="B363">
        <f t="shared" si="60"/>
        <v>981762.04696035373</v>
      </c>
      <c r="C363">
        <f t="shared" si="61"/>
        <v>194.6395223482302</v>
      </c>
      <c r="D363">
        <f t="shared" si="65"/>
        <v>212.18662637600073</v>
      </c>
      <c r="E363">
        <f t="shared" si="62"/>
        <v>17.547104027770526</v>
      </c>
      <c r="H363">
        <f t="shared" si="63"/>
        <v>61329.389757195931</v>
      </c>
      <c r="L363">
        <f t="shared" si="64"/>
        <v>7354866.6330640642</v>
      </c>
      <c r="M363">
        <f t="shared" si="66"/>
        <v>-4.2518689636218108</v>
      </c>
      <c r="N363">
        <f t="shared" si="67"/>
        <v>-0.9017496375824674</v>
      </c>
      <c r="O363">
        <f t="shared" si="68"/>
        <v>-10.002568997081488</v>
      </c>
      <c r="P363">
        <f t="shared" si="69"/>
        <v>15.030851140944549</v>
      </c>
      <c r="Q363">
        <f t="shared" si="70"/>
        <v>0.12533645734121804</v>
      </c>
    </row>
    <row r="364" spans="1:17">
      <c r="A364">
        <f t="shared" si="71"/>
        <v>336</v>
      </c>
      <c r="B364">
        <f t="shared" si="60"/>
        <v>981757.79509139014</v>
      </c>
      <c r="C364">
        <f t="shared" si="61"/>
        <v>184.63695335114872</v>
      </c>
      <c r="D364">
        <f t="shared" si="65"/>
        <v>201.28230774133678</v>
      </c>
      <c r="E364">
        <f t="shared" si="62"/>
        <v>16.645354390188061</v>
      </c>
      <c r="H364">
        <f t="shared" si="63"/>
        <v>61329.515093653274</v>
      </c>
      <c r="L364">
        <f t="shared" si="64"/>
        <v>7354881.6639152048</v>
      </c>
      <c r="M364">
        <f t="shared" si="66"/>
        <v>-4.0333469897241123</v>
      </c>
      <c r="N364">
        <f t="shared" si="67"/>
        <v>-0.85540996465640085</v>
      </c>
      <c r="O364">
        <f t="shared" si="68"/>
        <v>-9.4885507414292558</v>
      </c>
      <c r="P364">
        <f t="shared" si="69"/>
        <v>14.258412307308426</v>
      </c>
      <c r="Q364">
        <f t="shared" si="70"/>
        <v>0.11889538850134329</v>
      </c>
    </row>
    <row r="365" spans="1:17">
      <c r="A365">
        <f t="shared" si="71"/>
        <v>337</v>
      </c>
      <c r="B365">
        <f t="shared" si="60"/>
        <v>981753.76174440037</v>
      </c>
      <c r="C365">
        <f t="shared" si="61"/>
        <v>175.14840260971945</v>
      </c>
      <c r="D365">
        <f t="shared" si="65"/>
        <v>190.93834703525113</v>
      </c>
      <c r="E365">
        <f t="shared" si="62"/>
        <v>15.78994442553166</v>
      </c>
      <c r="H365">
        <f t="shared" si="63"/>
        <v>61329.633989041773</v>
      </c>
      <c r="L365">
        <f t="shared" si="64"/>
        <v>7354895.9223275119</v>
      </c>
      <c r="M365">
        <f t="shared" si="66"/>
        <v>-3.8260563086717587</v>
      </c>
      <c r="N365">
        <f t="shared" si="67"/>
        <v>-0.81145147908797521</v>
      </c>
      <c r="O365">
        <f t="shared" si="68"/>
        <v>-9.0009455719010596</v>
      </c>
      <c r="P365">
        <f t="shared" si="69"/>
        <v>13.525668042335568</v>
      </c>
      <c r="Q365">
        <f t="shared" si="70"/>
        <v>0.11278531732522615</v>
      </c>
    </row>
    <row r="366" spans="1:17">
      <c r="A366">
        <f t="shared" si="71"/>
        <v>338</v>
      </c>
      <c r="B366">
        <f t="shared" si="60"/>
        <v>981749.93568809167</v>
      </c>
      <c r="C366">
        <f t="shared" si="61"/>
        <v>166.14745703781838</v>
      </c>
      <c r="D366">
        <f t="shared" si="65"/>
        <v>181.12594998426206</v>
      </c>
      <c r="E366">
        <f t="shared" si="62"/>
        <v>14.978492946443685</v>
      </c>
      <c r="H366">
        <f t="shared" si="63"/>
        <v>61329.746774359097</v>
      </c>
      <c r="L366">
        <f t="shared" si="64"/>
        <v>7354909.4479955547</v>
      </c>
      <c r="M366">
        <f t="shared" si="66"/>
        <v>-3.6294196196518724</v>
      </c>
      <c r="N366">
        <f t="shared" si="67"/>
        <v>-0.76975183685710047</v>
      </c>
      <c r="O366">
        <f t="shared" si="68"/>
        <v>-8.5383963995097449</v>
      </c>
      <c r="P366">
        <f t="shared" si="69"/>
        <v>12.830578620686978</v>
      </c>
      <c r="Q366">
        <f t="shared" si="70"/>
        <v>0.10698923533174061</v>
      </c>
    </row>
    <row r="367" spans="1:17">
      <c r="A367">
        <f t="shared" si="71"/>
        <v>339</v>
      </c>
      <c r="B367">
        <f t="shared" si="60"/>
        <v>981746.30626847199</v>
      </c>
      <c r="C367">
        <f t="shared" si="61"/>
        <v>157.60906063830865</v>
      </c>
      <c r="D367">
        <f t="shared" si="65"/>
        <v>171.81780174789523</v>
      </c>
      <c r="E367">
        <f t="shared" si="62"/>
        <v>14.208741109586585</v>
      </c>
      <c r="H367">
        <f t="shared" si="63"/>
        <v>61329.85376359443</v>
      </c>
      <c r="L367">
        <f t="shared" si="64"/>
        <v>7354922.2785741752</v>
      </c>
      <c r="M367">
        <f t="shared" si="66"/>
        <v>-3.4428893007772645</v>
      </c>
      <c r="N367">
        <f t="shared" si="67"/>
        <v>-0.73019497845721282</v>
      </c>
      <c r="O367">
        <f t="shared" si="68"/>
        <v>-8.0996158456151814</v>
      </c>
      <c r="P367">
        <f t="shared" si="69"/>
        <v>12.17120911692404</v>
      </c>
      <c r="Q367">
        <f t="shared" si="70"/>
        <v>0.10149100792561845</v>
      </c>
    </row>
    <row r="368" spans="1:17">
      <c r="A368">
        <f t="shared" si="71"/>
        <v>340</v>
      </c>
      <c r="B368">
        <f t="shared" si="60"/>
        <v>981742.86337917123</v>
      </c>
      <c r="C368">
        <f t="shared" si="61"/>
        <v>149.50944479269347</v>
      </c>
      <c r="D368">
        <f t="shared" si="65"/>
        <v>162.98799092382285</v>
      </c>
      <c r="E368">
        <f t="shared" si="62"/>
        <v>13.478546131129372</v>
      </c>
      <c r="H368">
        <f t="shared" si="63"/>
        <v>61329.955254602355</v>
      </c>
      <c r="L368">
        <f t="shared" si="64"/>
        <v>7354934.4497832917</v>
      </c>
      <c r="M368">
        <f t="shared" si="66"/>
        <v>-3.2659458827950036</v>
      </c>
      <c r="N368">
        <f t="shared" si="67"/>
        <v>-0.6926708062205017</v>
      </c>
      <c r="O368">
        <f t="shared" si="68"/>
        <v>-7.6833826626861255</v>
      </c>
      <c r="P368">
        <f t="shared" si="69"/>
        <v>11.545724022193564</v>
      </c>
      <c r="Q368">
        <f t="shared" si="70"/>
        <v>9.6275329508066942E-2</v>
      </c>
    </row>
    <row r="369" spans="1:17">
      <c r="A369">
        <f t="shared" si="71"/>
        <v>341</v>
      </c>
      <c r="B369">
        <f t="shared" si="60"/>
        <v>981739.59743328847</v>
      </c>
      <c r="C369">
        <f t="shared" si="61"/>
        <v>141.82606213000736</v>
      </c>
      <c r="D369">
        <f t="shared" si="65"/>
        <v>154.61193745491622</v>
      </c>
      <c r="E369">
        <f t="shared" si="62"/>
        <v>12.78587532490887</v>
      </c>
      <c r="H369">
        <f t="shared" si="63"/>
        <v>61330.051529931865</v>
      </c>
      <c r="L369">
        <f t="shared" si="64"/>
        <v>7354945.9955073139</v>
      </c>
      <c r="M369">
        <f t="shared" si="66"/>
        <v>-3.0980966013376472</v>
      </c>
      <c r="N369">
        <f t="shared" si="67"/>
        <v>-0.65707487819612698</v>
      </c>
      <c r="O369">
        <f t="shared" si="68"/>
        <v>-7.2885383386745275</v>
      </c>
      <c r="P369">
        <f t="shared" si="69"/>
        <v>10.952382137316095</v>
      </c>
      <c r="Q369">
        <f t="shared" si="70"/>
        <v>9.132768089220622E-2</v>
      </c>
    </row>
    <row r="370" spans="1:17">
      <c r="A370">
        <f t="shared" si="71"/>
        <v>342</v>
      </c>
      <c r="B370">
        <f t="shared" si="60"/>
        <v>981736.49933668715</v>
      </c>
      <c r="C370">
        <f t="shared" si="61"/>
        <v>134.53752379133283</v>
      </c>
      <c r="D370">
        <f t="shared" si="65"/>
        <v>146.66632423804558</v>
      </c>
      <c r="E370">
        <f t="shared" si="62"/>
        <v>12.128800446712743</v>
      </c>
      <c r="H370">
        <f t="shared" si="63"/>
        <v>61330.142857612758</v>
      </c>
      <c r="L370">
        <f t="shared" si="64"/>
        <v>7354956.9478894509</v>
      </c>
      <c r="M370">
        <f t="shared" si="66"/>
        <v>-2.9388740236702668</v>
      </c>
      <c r="N370">
        <f t="shared" si="67"/>
        <v>-0.62330811773373263</v>
      </c>
      <c r="O370">
        <f t="shared" si="68"/>
        <v>-6.9139838755992535</v>
      </c>
      <c r="P370">
        <f t="shared" si="69"/>
        <v>10.389531728098163</v>
      </c>
      <c r="Q370">
        <f t="shared" si="70"/>
        <v>8.663428890509102E-2</v>
      </c>
    </row>
    <row r="371" spans="1:17">
      <c r="A371">
        <f t="shared" si="71"/>
        <v>343</v>
      </c>
      <c r="B371">
        <f t="shared" si="60"/>
        <v>981733.56046266353</v>
      </c>
      <c r="C371">
        <f t="shared" si="61"/>
        <v>127.62353991573357</v>
      </c>
      <c r="D371">
        <f t="shared" si="65"/>
        <v>139.12903224471259</v>
      </c>
      <c r="E371">
        <f t="shared" si="62"/>
        <v>11.505492328979011</v>
      </c>
      <c r="H371">
        <f t="shared" si="63"/>
        <v>61330.229491901664</v>
      </c>
      <c r="L371">
        <f t="shared" si="64"/>
        <v>7354967.3374211788</v>
      </c>
      <c r="M371">
        <f t="shared" si="66"/>
        <v>-2.7878347460954824</v>
      </c>
      <c r="N371">
        <f t="shared" si="67"/>
        <v>-0.59127653796781998</v>
      </c>
      <c r="O371">
        <f t="shared" si="68"/>
        <v>-6.5586767334161671</v>
      </c>
      <c r="P371">
        <f t="shared" si="69"/>
        <v>9.8556059294153346</v>
      </c>
      <c r="Q371">
        <f t="shared" si="70"/>
        <v>8.2182088064135794E-2</v>
      </c>
    </row>
    <row r="372" spans="1:17">
      <c r="A372">
        <f t="shared" si="71"/>
        <v>344</v>
      </c>
      <c r="B372">
        <f t="shared" si="60"/>
        <v>981730.77262791747</v>
      </c>
      <c r="C372">
        <f t="shared" si="61"/>
        <v>121.06486318231741</v>
      </c>
      <c r="D372">
        <f t="shared" si="65"/>
        <v>131.9790789733286</v>
      </c>
      <c r="E372">
        <f t="shared" si="62"/>
        <v>10.914215791011191</v>
      </c>
      <c r="H372">
        <f t="shared" si="63"/>
        <v>61330.31167398973</v>
      </c>
      <c r="L372">
        <f t="shared" si="64"/>
        <v>7354977.193027108</v>
      </c>
      <c r="M372">
        <f t="shared" si="66"/>
        <v>-2.6445581583768165</v>
      </c>
      <c r="N372">
        <f t="shared" si="67"/>
        <v>-0.56089098043962393</v>
      </c>
      <c r="O372">
        <f t="shared" si="68"/>
        <v>-6.2216279307070312</v>
      </c>
      <c r="P372">
        <f t="shared" si="69"/>
        <v>9.3491183853019635</v>
      </c>
      <c r="Q372">
        <f t="shared" si="70"/>
        <v>7.7958684221508506E-2</v>
      </c>
    </row>
    <row r="373" spans="1:17">
      <c r="A373">
        <f t="shared" si="71"/>
        <v>345</v>
      </c>
      <c r="B373">
        <f t="shared" si="60"/>
        <v>981728.12806975911</v>
      </c>
      <c r="C373">
        <f t="shared" si="61"/>
        <v>114.84323525161038</v>
      </c>
      <c r="D373">
        <f t="shared" si="65"/>
        <v>125.19656006218194</v>
      </c>
      <c r="E373">
        <f t="shared" si="62"/>
        <v>10.353324810571568</v>
      </c>
      <c r="H373">
        <f t="shared" si="63"/>
        <v>61330.389632673949</v>
      </c>
      <c r="L373">
        <f t="shared" si="64"/>
        <v>7354986.5421454934</v>
      </c>
      <c r="M373">
        <f t="shared" si="66"/>
        <v>-2.5086452717286556</v>
      </c>
      <c r="N373">
        <f t="shared" si="67"/>
        <v>-0.53206686713211693</v>
      </c>
      <c r="O373">
        <f t="shared" si="68"/>
        <v>-5.9018992941522228</v>
      </c>
      <c r="P373">
        <f t="shared" si="69"/>
        <v>8.8686591129374843</v>
      </c>
      <c r="Q373">
        <f t="shared" si="70"/>
        <v>7.3952320075511196E-2</v>
      </c>
    </row>
    <row r="374" spans="1:17">
      <c r="A374">
        <f t="shared" si="71"/>
        <v>346</v>
      </c>
      <c r="B374">
        <f t="shared" si="60"/>
        <v>981725.61942448735</v>
      </c>
      <c r="C374">
        <f t="shared" si="61"/>
        <v>108.94133595745816</v>
      </c>
      <c r="D374">
        <f t="shared" si="65"/>
        <v>118.76259390089761</v>
      </c>
      <c r="E374">
        <f t="shared" si="62"/>
        <v>9.8212579434394502</v>
      </c>
      <c r="H374">
        <f t="shared" si="63"/>
        <v>61330.463584994024</v>
      </c>
      <c r="L374">
        <f t="shared" si="64"/>
        <v>7354995.410804606</v>
      </c>
      <c r="M374">
        <f t="shared" si="66"/>
        <v>-2.3797176070991624</v>
      </c>
      <c r="N374">
        <f t="shared" si="67"/>
        <v>-0.50472396523077667</v>
      </c>
      <c r="O374">
        <f t="shared" si="68"/>
        <v>-5.5986008491627475</v>
      </c>
      <c r="P374">
        <f t="shared" si="69"/>
        <v>8.4128905790395478</v>
      </c>
      <c r="Q374">
        <f t="shared" si="70"/>
        <v>7.0151842453138921E-2</v>
      </c>
    </row>
    <row r="375" spans="1:17">
      <c r="A375">
        <f t="shared" si="71"/>
        <v>347</v>
      </c>
      <c r="B375">
        <f t="shared" si="60"/>
        <v>981723.2397068803</v>
      </c>
      <c r="C375">
        <f t="shared" si="61"/>
        <v>103.34273510829541</v>
      </c>
      <c r="D375">
        <f t="shared" si="65"/>
        <v>112.65926908650408</v>
      </c>
      <c r="E375">
        <f t="shared" si="62"/>
        <v>9.3165339782086729</v>
      </c>
      <c r="H375">
        <f t="shared" si="63"/>
        <v>61330.533736836478</v>
      </c>
      <c r="L375">
        <f t="shared" si="64"/>
        <v>7355003.8236951847</v>
      </c>
      <c r="M375">
        <f t="shared" si="66"/>
        <v>-2.2574161406414777</v>
      </c>
      <c r="N375">
        <f t="shared" si="67"/>
        <v>-0.47878616395788309</v>
      </c>
      <c r="O375">
        <f t="shared" si="68"/>
        <v>-5.3108883444366448</v>
      </c>
      <c r="P375">
        <f t="shared" si="69"/>
        <v>7.9805439777630864</v>
      </c>
      <c r="Q375">
        <f t="shared" si="70"/>
        <v>6.6546671272919092E-2</v>
      </c>
    </row>
    <row r="376" spans="1:17">
      <c r="A376">
        <f t="shared" si="71"/>
        <v>348</v>
      </c>
      <c r="B376">
        <f t="shared" si="60"/>
        <v>981720.98229073966</v>
      </c>
      <c r="C376">
        <f t="shared" si="61"/>
        <v>98.031846763858766</v>
      </c>
      <c r="D376">
        <f t="shared" si="65"/>
        <v>106.86959457810956</v>
      </c>
      <c r="E376">
        <f t="shared" si="62"/>
        <v>8.8377478142507897</v>
      </c>
      <c r="H376">
        <f t="shared" si="63"/>
        <v>61330.600283507752</v>
      </c>
      <c r="L376">
        <f t="shared" si="64"/>
        <v>7355011.8042391622</v>
      </c>
      <c r="M376">
        <f t="shared" si="66"/>
        <v>-2.1414003034286697</v>
      </c>
      <c r="N376">
        <f t="shared" si="67"/>
        <v>-0.45418126286145016</v>
      </c>
      <c r="O376">
        <f t="shared" si="68"/>
        <v>-5.0379609035748478</v>
      </c>
      <c r="P376">
        <f t="shared" si="69"/>
        <v>7.5704156997631769</v>
      </c>
      <c r="Q376">
        <f t="shared" si="70"/>
        <v>6.3126770101791352E-2</v>
      </c>
    </row>
    <row r="377" spans="1:17">
      <c r="A377">
        <f t="shared" si="71"/>
        <v>349</v>
      </c>
      <c r="B377">
        <f t="shared" si="60"/>
        <v>981718.8408904362</v>
      </c>
      <c r="C377">
        <f t="shared" si="61"/>
        <v>92.993885860283925</v>
      </c>
      <c r="D377">
        <f t="shared" si="65"/>
        <v>101.37745241167326</v>
      </c>
      <c r="E377">
        <f t="shared" si="62"/>
        <v>8.3835665513893396</v>
      </c>
      <c r="H377">
        <f t="shared" si="63"/>
        <v>61330.663410277855</v>
      </c>
      <c r="L377">
        <f t="shared" si="64"/>
        <v>7355019.3746548621</v>
      </c>
      <c r="M377">
        <f t="shared" si="66"/>
        <v>-2.0313470326197995</v>
      </c>
      <c r="N377">
        <f t="shared" si="67"/>
        <v>-0.43084077097154755</v>
      </c>
      <c r="O377">
        <f t="shared" si="68"/>
        <v>-4.779058797242457</v>
      </c>
      <c r="P377">
        <f t="shared" si="69"/>
        <v>7.1813639826095947</v>
      </c>
      <c r="Q377">
        <f t="shared" si="70"/>
        <v>5.9882618224209566E-2</v>
      </c>
    </row>
    <row r="378" spans="1:17">
      <c r="A378">
        <f t="shared" si="71"/>
        <v>350</v>
      </c>
      <c r="B378">
        <f t="shared" si="60"/>
        <v>981716.80954340356</v>
      </c>
      <c r="C378">
        <f t="shared" si="61"/>
        <v>88.214827063041469</v>
      </c>
      <c r="D378">
        <f t="shared" si="65"/>
        <v>96.167552843459262</v>
      </c>
      <c r="E378">
        <f t="shared" si="62"/>
        <v>7.9527257804177918</v>
      </c>
      <c r="H378">
        <f t="shared" si="63"/>
        <v>61330.72329289608</v>
      </c>
      <c r="L378">
        <f t="shared" si="64"/>
        <v>7355026.5560188442</v>
      </c>
      <c r="M378">
        <f t="shared" si="66"/>
        <v>-1.9269498714284523</v>
      </c>
      <c r="N378">
        <f t="shared" si="67"/>
        <v>-0.40869971626680246</v>
      </c>
      <c r="O378">
        <f t="shared" si="68"/>
        <v>-4.533461329694692</v>
      </c>
      <c r="P378">
        <f t="shared" si="69"/>
        <v>6.8123057332441057</v>
      </c>
      <c r="Q378">
        <f t="shared" si="70"/>
        <v>5.6805184145841375E-2</v>
      </c>
    </row>
    <row r="379" spans="1:17">
      <c r="A379">
        <f t="shared" si="71"/>
        <v>351</v>
      </c>
      <c r="B379">
        <f t="shared" si="60"/>
        <v>981714.88259353209</v>
      </c>
      <c r="C379">
        <f t="shared" si="61"/>
        <v>83.68136573334678</v>
      </c>
      <c r="D379">
        <f t="shared" si="65"/>
        <v>91.225391797497764</v>
      </c>
      <c r="E379">
        <f t="shared" si="62"/>
        <v>7.5440260641509891</v>
      </c>
      <c r="H379">
        <f t="shared" si="63"/>
        <v>61330.780098080228</v>
      </c>
      <c r="L379">
        <f t="shared" si="64"/>
        <v>7355033.3683245778</v>
      </c>
      <c r="M379">
        <f t="shared" si="66"/>
        <v>-1.8279181153816848</v>
      </c>
      <c r="N379">
        <f t="shared" si="67"/>
        <v>-0.38769646492237908</v>
      </c>
      <c r="O379">
        <f t="shared" si="68"/>
        <v>-4.3004848338029191</v>
      </c>
      <c r="P379">
        <f t="shared" si="69"/>
        <v>6.462213513648762</v>
      </c>
      <c r="Q379">
        <f t="shared" si="70"/>
        <v>5.388590045822135E-2</v>
      </c>
    </row>
    <row r="380" spans="1:17">
      <c r="A380">
        <f t="shared" si="71"/>
        <v>352</v>
      </c>
      <c r="B380">
        <f t="shared" si="60"/>
        <v>981713.05467541667</v>
      </c>
      <c r="C380">
        <f t="shared" si="61"/>
        <v>79.380880899543854</v>
      </c>
      <c r="D380">
        <f t="shared" si="65"/>
        <v>86.537210498772467</v>
      </c>
      <c r="E380">
        <f t="shared" si="62"/>
        <v>7.1563295992286102</v>
      </c>
      <c r="H380">
        <f t="shared" si="63"/>
        <v>61330.833983980687</v>
      </c>
      <c r="L380">
        <f t="shared" si="64"/>
        <v>7355039.8305380912</v>
      </c>
      <c r="M380">
        <f t="shared" si="66"/>
        <v>-1.7339760024868154</v>
      </c>
      <c r="N380">
        <f t="shared" si="67"/>
        <v>-0.36777254983778951</v>
      </c>
      <c r="O380">
        <f t="shared" si="68"/>
        <v>-4.0794807690162846</v>
      </c>
      <c r="P380">
        <f t="shared" si="69"/>
        <v>6.1301126813464002</v>
      </c>
      <c r="Q380">
        <f t="shared" si="70"/>
        <v>5.1116639994490065E-2</v>
      </c>
    </row>
    <row r="381" spans="1:17">
      <c r="A381">
        <f t="shared" si="71"/>
        <v>353</v>
      </c>
      <c r="B381">
        <f t="shared" si="60"/>
        <v>981711.32069941424</v>
      </c>
      <c r="C381">
        <f t="shared" si="61"/>
        <v>75.301400130527568</v>
      </c>
      <c r="D381">
        <f t="shared" si="65"/>
        <v>82.089957179918386</v>
      </c>
      <c r="E381">
        <f t="shared" si="62"/>
        <v>6.7885570493908212</v>
      </c>
      <c r="H381">
        <f t="shared" si="63"/>
        <v>61330.885100620682</v>
      </c>
      <c r="L381">
        <f t="shared" si="64"/>
        <v>7355045.9606507728</v>
      </c>
      <c r="M381">
        <f t="shared" si="66"/>
        <v>-1.6448619450463022</v>
      </c>
      <c r="N381">
        <f t="shared" si="67"/>
        <v>-0.3488725079685645</v>
      </c>
      <c r="O381">
        <f t="shared" si="68"/>
        <v>-3.8698339169793035</v>
      </c>
      <c r="P381">
        <f t="shared" si="69"/>
        <v>5.8150786767842355</v>
      </c>
      <c r="Q381">
        <f t="shared" si="70"/>
        <v>4.8489693209934438E-2</v>
      </c>
    </row>
    <row r="382" spans="1:17">
      <c r="A382">
        <f t="shared" si="71"/>
        <v>354</v>
      </c>
      <c r="B382">
        <f t="shared" si="60"/>
        <v>981709.67583746917</v>
      </c>
      <c r="C382">
        <f t="shared" si="61"/>
        <v>71.431566213548265</v>
      </c>
      <c r="D382">
        <f t="shared" si="65"/>
        <v>77.871250754970518</v>
      </c>
      <c r="E382">
        <f t="shared" si="62"/>
        <v>6.439684541422257</v>
      </c>
      <c r="H382">
        <f t="shared" si="63"/>
        <v>61330.933590313893</v>
      </c>
      <c r="L382">
        <f t="shared" si="64"/>
        <v>7355051.7757294495</v>
      </c>
      <c r="M382">
        <f t="shared" si="66"/>
        <v>-1.5603278009774031</v>
      </c>
      <c r="N382">
        <f t="shared" si="67"/>
        <v>-0.33094372601018007</v>
      </c>
      <c r="O382">
        <f t="shared" si="68"/>
        <v>-3.6709606697960258</v>
      </c>
      <c r="P382">
        <f t="shared" si="69"/>
        <v>5.516234450059164</v>
      </c>
      <c r="Q382">
        <f t="shared" si="70"/>
        <v>4.5997746724444691E-2</v>
      </c>
    </row>
    <row r="383" spans="1:17">
      <c r="A383">
        <f t="shared" si="71"/>
        <v>355</v>
      </c>
      <c r="B383">
        <f t="shared" si="60"/>
        <v>981708.11550966825</v>
      </c>
      <c r="C383">
        <f t="shared" si="61"/>
        <v>67.760605543752234</v>
      </c>
      <c r="D383">
        <f t="shared" si="65"/>
        <v>73.869346359164311</v>
      </c>
      <c r="E383">
        <f t="shared" si="62"/>
        <v>6.1087408154120766</v>
      </c>
      <c r="H383">
        <f t="shared" si="63"/>
        <v>61330.979588060618</v>
      </c>
      <c r="L383">
        <f t="shared" si="64"/>
        <v>7355057.2919638995</v>
      </c>
      <c r="M383">
        <f t="shared" si="66"/>
        <v>-1.4801381826037692</v>
      </c>
      <c r="N383">
        <f t="shared" si="67"/>
        <v>-0.31393629400576245</v>
      </c>
      <c r="O383">
        <f t="shared" si="68"/>
        <v>-3.4823074061879193</v>
      </c>
      <c r="P383">
        <f t="shared" si="69"/>
        <v>5.2327480198302219</v>
      </c>
      <c r="Q383">
        <f t="shared" si="70"/>
        <v>4.3633862967229119E-2</v>
      </c>
    </row>
    <row r="384" spans="1:17">
      <c r="A384">
        <f t="shared" si="71"/>
        <v>356</v>
      </c>
      <c r="B384">
        <f t="shared" si="60"/>
        <v>981706.63537148561</v>
      </c>
      <c r="C384">
        <f t="shared" si="61"/>
        <v>64.27829813756432</v>
      </c>
      <c r="D384">
        <f t="shared" si="65"/>
        <v>70.07310265897064</v>
      </c>
      <c r="E384">
        <f t="shared" si="62"/>
        <v>5.7948045214063137</v>
      </c>
      <c r="H384">
        <f t="shared" si="63"/>
        <v>61331.023221923584</v>
      </c>
      <c r="L384">
        <f t="shared" si="64"/>
        <v>7355062.524711919</v>
      </c>
      <c r="M384">
        <f t="shared" si="66"/>
        <v>-1.404069800990841</v>
      </c>
      <c r="N384">
        <f t="shared" si="67"/>
        <v>-0.29780286647103382</v>
      </c>
      <c r="O384">
        <f t="shared" si="68"/>
        <v>-3.3033489510360265</v>
      </c>
      <c r="P384">
        <f t="shared" si="69"/>
        <v>4.9638301576307136</v>
      </c>
      <c r="Q384">
        <f t="shared" si="70"/>
        <v>4.1391460867187951E-2</v>
      </c>
    </row>
    <row r="385" spans="1:17">
      <c r="A385">
        <f t="shared" si="71"/>
        <v>357</v>
      </c>
      <c r="B385">
        <f t="shared" ref="B385:B448" si="72">B384+M384*B$8</f>
        <v>981705.23130168463</v>
      </c>
      <c r="C385">
        <f t="shared" ref="C385:C448" si="73">C384+O384*B$8</f>
        <v>60.974949186528292</v>
      </c>
      <c r="D385">
        <f t="shared" si="65"/>
        <v>66.471950841463567</v>
      </c>
      <c r="E385">
        <f t="shared" ref="E385:E448" si="74">E384+N384*B$8</f>
        <v>5.4970016549352803</v>
      </c>
      <c r="H385">
        <f t="shared" ref="H385:H448" si="75">H384+Q384*B$8</f>
        <v>61331.064613384449</v>
      </c>
      <c r="L385">
        <f t="shared" ref="L385:L448" si="76">L384+P384*B$8</f>
        <v>7355067.4885420762</v>
      </c>
      <c r="M385">
        <f t="shared" si="66"/>
        <v>-1.3319108439962555</v>
      </c>
      <c r="N385">
        <f t="shared" si="67"/>
        <v>-0.28249853065079056</v>
      </c>
      <c r="O385">
        <f t="shared" si="68"/>
        <v>-3.1335871140289235</v>
      </c>
      <c r="P385">
        <f t="shared" si="69"/>
        <v>4.7087321911407178</v>
      </c>
      <c r="Q385">
        <f t="shared" si="70"/>
        <v>3.9264297535252006E-2</v>
      </c>
    </row>
    <row r="386" spans="1:17">
      <c r="A386">
        <f t="shared" si="71"/>
        <v>358</v>
      </c>
      <c r="B386">
        <f t="shared" si="72"/>
        <v>981703.89939084067</v>
      </c>
      <c r="C386">
        <f t="shared" si="73"/>
        <v>57.841362072499365</v>
      </c>
      <c r="D386">
        <f t="shared" si="65"/>
        <v>63.055865196783856</v>
      </c>
      <c r="E386">
        <f t="shared" si="74"/>
        <v>5.2145031242844899</v>
      </c>
      <c r="H386">
        <f t="shared" si="75"/>
        <v>61331.103877681984</v>
      </c>
      <c r="L386">
        <f t="shared" si="76"/>
        <v>7355072.1972742677</v>
      </c>
      <c r="M386">
        <f t="shared" si="66"/>
        <v>-1.2634603863006666</v>
      </c>
      <c r="N386">
        <f t="shared" si="67"/>
        <v>-0.26798068154096144</v>
      </c>
      <c r="O386">
        <f t="shared" si="68"/>
        <v>-2.9725493033572183</v>
      </c>
      <c r="P386">
        <f t="shared" si="69"/>
        <v>4.4667439203111003</v>
      </c>
      <c r="Q386">
        <f t="shared" si="70"/>
        <v>3.7246450887746356E-2</v>
      </c>
    </row>
    <row r="387" spans="1:17">
      <c r="A387">
        <f t="shared" si="71"/>
        <v>359</v>
      </c>
      <c r="B387">
        <f t="shared" si="72"/>
        <v>981702.63593045436</v>
      </c>
      <c r="C387">
        <f t="shared" si="73"/>
        <v>54.868812769142146</v>
      </c>
      <c r="D387">
        <f t="shared" si="65"/>
        <v>59.815335211885674</v>
      </c>
      <c r="E387">
        <f t="shared" si="74"/>
        <v>4.9465224427435288</v>
      </c>
      <c r="H387">
        <f t="shared" si="75"/>
        <v>61331.141124132875</v>
      </c>
      <c r="L387">
        <f t="shared" si="76"/>
        <v>7355076.6640181877</v>
      </c>
      <c r="M387">
        <f t="shared" si="66"/>
        <v>-1.1985278297737192</v>
      </c>
      <c r="N387">
        <f t="shared" si="67"/>
        <v>-0.25420890332905077</v>
      </c>
      <c r="O387">
        <f t="shared" si="68"/>
        <v>-2.8197872106033497</v>
      </c>
      <c r="P387">
        <f t="shared" si="69"/>
        <v>4.2371916405436654</v>
      </c>
      <c r="Q387">
        <f t="shared" si="70"/>
        <v>3.5332303162453775E-2</v>
      </c>
    </row>
    <row r="388" spans="1:17">
      <c r="A388">
        <f t="shared" si="71"/>
        <v>360</v>
      </c>
      <c r="B388">
        <f t="shared" si="72"/>
        <v>981701.43740262464</v>
      </c>
      <c r="C388">
        <f t="shared" si="73"/>
        <v>52.049025558538794</v>
      </c>
      <c r="D388">
        <f t="shared" si="65"/>
        <v>56.741339097953272</v>
      </c>
      <c r="E388">
        <f t="shared" si="74"/>
        <v>4.6923135394144779</v>
      </c>
      <c r="H388">
        <f t="shared" si="75"/>
        <v>61331.176456436035</v>
      </c>
      <c r="L388">
        <f t="shared" si="76"/>
        <v>7355080.9012098284</v>
      </c>
      <c r="M388">
        <f t="shared" si="66"/>
        <v>-1.1369323726146408</v>
      </c>
      <c r="N388">
        <f t="shared" si="67"/>
        <v>-0.24114485692355742</v>
      </c>
      <c r="O388">
        <f t="shared" si="68"/>
        <v>-2.6748755631727499</v>
      </c>
      <c r="P388">
        <f t="shared" si="69"/>
        <v>4.0194362674294162</v>
      </c>
      <c r="Q388">
        <f t="shared" si="70"/>
        <v>3.3516525281531984E-2</v>
      </c>
    </row>
    <row r="389" spans="1:17">
      <c r="A389">
        <f t="shared" si="71"/>
        <v>361</v>
      </c>
      <c r="B389">
        <f t="shared" si="72"/>
        <v>981700.30047025206</v>
      </c>
      <c r="C389">
        <f t="shared" si="73"/>
        <v>49.374149995366047</v>
      </c>
      <c r="D389">
        <f t="shared" si="65"/>
        <v>53.82531867785697</v>
      </c>
      <c r="E389">
        <f t="shared" si="74"/>
        <v>4.4511686824909207</v>
      </c>
      <c r="H389">
        <f t="shared" si="75"/>
        <v>61331.209972961318</v>
      </c>
      <c r="L389">
        <f t="shared" si="76"/>
        <v>7355084.9206460956</v>
      </c>
      <c r="M389">
        <f t="shared" si="66"/>
        <v>-1.0785025057872724</v>
      </c>
      <c r="N389">
        <f t="shared" si="67"/>
        <v>-0.22875217325985214</v>
      </c>
      <c r="O389">
        <f t="shared" si="68"/>
        <v>-2.5374109407998016</v>
      </c>
      <c r="P389">
        <f t="shared" si="69"/>
        <v>3.8128715578291339</v>
      </c>
      <c r="Q389">
        <f t="shared" si="70"/>
        <v>3.1794062017792293E-2</v>
      </c>
    </row>
    <row r="390" spans="1:17">
      <c r="A390">
        <f t="shared" si="71"/>
        <v>362</v>
      </c>
      <c r="B390">
        <f t="shared" si="72"/>
        <v>981699.22196774627</v>
      </c>
      <c r="C390">
        <f t="shared" si="73"/>
        <v>46.836739054566245</v>
      </c>
      <c r="D390">
        <f t="shared" si="65"/>
        <v>51.059155563797312</v>
      </c>
      <c r="E390">
        <f t="shared" si="74"/>
        <v>4.2224165092310688</v>
      </c>
      <c r="H390">
        <f t="shared" si="75"/>
        <v>61331.241767023334</v>
      </c>
      <c r="L390">
        <f t="shared" si="76"/>
        <v>7355088.7335176533</v>
      </c>
      <c r="M390">
        <f t="shared" si="66"/>
        <v>-1.0230755353455672</v>
      </c>
      <c r="N390">
        <f t="shared" si="67"/>
        <v>-0.21699635208600998</v>
      </c>
      <c r="O390">
        <f t="shared" si="68"/>
        <v>-2.4070106528396593</v>
      </c>
      <c r="P390">
        <f t="shared" si="69"/>
        <v>3.6169224223481575</v>
      </c>
      <c r="Q390">
        <f t="shared" si="70"/>
        <v>3.0160117923079061E-2</v>
      </c>
    </row>
    <row r="391" spans="1:17">
      <c r="A391">
        <f t="shared" si="71"/>
        <v>363</v>
      </c>
      <c r="B391">
        <f t="shared" si="72"/>
        <v>981698.19889221096</v>
      </c>
      <c r="C391">
        <f t="shared" si="73"/>
        <v>44.429728401726585</v>
      </c>
      <c r="D391">
        <f t="shared" si="65"/>
        <v>48.435148558871646</v>
      </c>
      <c r="E391">
        <f t="shared" si="74"/>
        <v>4.0054201571450587</v>
      </c>
      <c r="H391">
        <f t="shared" si="75"/>
        <v>61331.271927141257</v>
      </c>
      <c r="L391">
        <f t="shared" si="76"/>
        <v>7355092.3504400756</v>
      </c>
      <c r="M391">
        <f t="shared" si="66"/>
        <v>-0.97049712931786358</v>
      </c>
      <c r="N391">
        <f t="shared" si="67"/>
        <v>-0.20584466594730055</v>
      </c>
      <c r="O391">
        <f t="shared" si="68"/>
        <v>-2.2833116732256675</v>
      </c>
      <c r="P391">
        <f t="shared" si="69"/>
        <v>3.431043324511224</v>
      </c>
      <c r="Q391">
        <f t="shared" si="70"/>
        <v>2.8610143979607563E-2</v>
      </c>
    </row>
    <row r="392" spans="1:17">
      <c r="A392">
        <f t="shared" si="71"/>
        <v>364</v>
      </c>
      <c r="B392">
        <f t="shared" si="72"/>
        <v>981697.22839508159</v>
      </c>
      <c r="C392">
        <f t="shared" si="73"/>
        <v>42.146416728500917</v>
      </c>
      <c r="D392">
        <f t="shared" si="65"/>
        <v>45.945992219698674</v>
      </c>
      <c r="E392">
        <f t="shared" si="74"/>
        <v>3.7995754911977579</v>
      </c>
      <c r="H392">
        <f t="shared" si="75"/>
        <v>61331.300537285235</v>
      </c>
      <c r="L392">
        <f t="shared" si="76"/>
        <v>7355095.7814833997</v>
      </c>
      <c r="M392">
        <f t="shared" si="66"/>
        <v>-0.92062088788679286</v>
      </c>
      <c r="N392">
        <f t="shared" si="67"/>
        <v>-0.1952660691024598</v>
      </c>
      <c r="O392">
        <f t="shared" si="68"/>
        <v>-2.1659696301320808</v>
      </c>
      <c r="P392">
        <f t="shared" si="69"/>
        <v>3.2547167621842066</v>
      </c>
      <c r="Q392">
        <f t="shared" si="70"/>
        <v>2.7139824937126841E-2</v>
      </c>
    </row>
    <row r="393" spans="1:17">
      <c r="A393">
        <f t="shared" si="71"/>
        <v>365</v>
      </c>
      <c r="B393">
        <f t="shared" si="72"/>
        <v>981696.3077741937</v>
      </c>
      <c r="C393">
        <f t="shared" si="73"/>
        <v>39.980447098368835</v>
      </c>
      <c r="D393">
        <f t="shared" si="65"/>
        <v>43.584756520464133</v>
      </c>
      <c r="E393">
        <f t="shared" si="74"/>
        <v>3.604309422095298</v>
      </c>
      <c r="H393">
        <f t="shared" si="75"/>
        <v>61331.327677110174</v>
      </c>
      <c r="L393">
        <f t="shared" si="76"/>
        <v>7355099.036200162</v>
      </c>
      <c r="M393">
        <f t="shared" si="66"/>
        <v>-0.87330793566669884</v>
      </c>
      <c r="N393">
        <f t="shared" si="67"/>
        <v>-0.18523111111855445</v>
      </c>
      <c r="O393">
        <f t="shared" si="68"/>
        <v>-2.0546578475336132</v>
      </c>
      <c r="P393">
        <f t="shared" si="69"/>
        <v>3.0874518270181861</v>
      </c>
      <c r="Q393">
        <f t="shared" si="70"/>
        <v>2.5745067300680699E-2</v>
      </c>
    </row>
    <row r="394" spans="1:17">
      <c r="A394">
        <f t="shared" si="71"/>
        <v>366</v>
      </c>
      <c r="B394">
        <f t="shared" si="72"/>
        <v>981695.43446625804</v>
      </c>
      <c r="C394">
        <f t="shared" si="73"/>
        <v>37.925789250835223</v>
      </c>
      <c r="D394">
        <f t="shared" si="65"/>
        <v>41.344867561811967</v>
      </c>
      <c r="E394">
        <f t="shared" si="74"/>
        <v>3.4190783109767438</v>
      </c>
      <c r="H394">
        <f t="shared" si="75"/>
        <v>61331.353422177475</v>
      </c>
      <c r="L394">
        <f t="shared" si="76"/>
        <v>7355102.1236519888</v>
      </c>
      <c r="M394">
        <f t="shared" si="66"/>
        <v>-0.82842653494210994</v>
      </c>
      <c r="N394">
        <f t="shared" si="67"/>
        <v>-0.1757118549042346</v>
      </c>
      <c r="O394">
        <f t="shared" si="68"/>
        <v>-1.9490664359973668</v>
      </c>
      <c r="P394">
        <f t="shared" si="69"/>
        <v>2.9287828379081637</v>
      </c>
      <c r="Q394">
        <f t="shared" si="70"/>
        <v>2.4421987935548169E-2</v>
      </c>
    </row>
    <row r="395" spans="1:17">
      <c r="A395">
        <f t="shared" si="71"/>
        <v>367</v>
      </c>
      <c r="B395">
        <f t="shared" si="72"/>
        <v>981694.60603972315</v>
      </c>
      <c r="C395">
        <f t="shared" si="73"/>
        <v>35.976722814837856</v>
      </c>
      <c r="D395">
        <f t="shared" si="65"/>
        <v>39.220089270910364</v>
      </c>
      <c r="E395">
        <f t="shared" si="74"/>
        <v>3.2433664560725091</v>
      </c>
      <c r="H395">
        <f t="shared" si="75"/>
        <v>61331.377844165414</v>
      </c>
      <c r="L395">
        <f t="shared" si="76"/>
        <v>7355105.0524348263</v>
      </c>
      <c r="M395">
        <f t="shared" si="66"/>
        <v>-0.78585171878929372</v>
      </c>
      <c r="N395">
        <f t="shared" si="67"/>
        <v>-0.16668179895349167</v>
      </c>
      <c r="O395">
        <f t="shared" si="68"/>
        <v>-1.8489014301793834</v>
      </c>
      <c r="P395">
        <f t="shared" si="69"/>
        <v>2.7782680446645078</v>
      </c>
      <c r="Q395">
        <f t="shared" si="70"/>
        <v>2.3166903257660781E-2</v>
      </c>
    </row>
    <row r="396" spans="1:17">
      <c r="A396">
        <f t="shared" si="71"/>
        <v>368</v>
      </c>
      <c r="B396">
        <f t="shared" si="72"/>
        <v>981693.82018800441</v>
      </c>
      <c r="C396">
        <f t="shared" si="73"/>
        <v>34.127821384658475</v>
      </c>
      <c r="D396">
        <f t="shared" si="65"/>
        <v>37.204506041777492</v>
      </c>
      <c r="E396">
        <f t="shared" si="74"/>
        <v>3.0766846571190172</v>
      </c>
      <c r="H396">
        <f t="shared" si="75"/>
        <v>61331.401011068672</v>
      </c>
      <c r="L396">
        <f t="shared" si="76"/>
        <v>7355107.8307028711</v>
      </c>
      <c r="M396">
        <f t="shared" si="66"/>
        <v>-0.74546494305839617</v>
      </c>
      <c r="N396">
        <f t="shared" si="67"/>
        <v>-0.15811580358372809</v>
      </c>
      <c r="O396">
        <f t="shared" si="68"/>
        <v>-1.7538839706276963</v>
      </c>
      <c r="P396">
        <f t="shared" si="69"/>
        <v>2.6354883982903989</v>
      </c>
      <c r="Q396">
        <f t="shared" si="70"/>
        <v>2.1976318979421552E-2</v>
      </c>
    </row>
    <row r="397" spans="1:17">
      <c r="A397">
        <f t="shared" si="71"/>
        <v>369</v>
      </c>
      <c r="B397">
        <f t="shared" si="72"/>
        <v>981693.07472306129</v>
      </c>
      <c r="C397">
        <f t="shared" si="73"/>
        <v>32.373937414030777</v>
      </c>
      <c r="D397">
        <f t="shared" si="65"/>
        <v>35.292506267566068</v>
      </c>
      <c r="E397">
        <f t="shared" si="74"/>
        <v>2.9185688535352892</v>
      </c>
      <c r="H397">
        <f t="shared" si="75"/>
        <v>61331.422987387654</v>
      </c>
      <c r="L397">
        <f t="shared" si="76"/>
        <v>7355110.4661912695</v>
      </c>
      <c r="M397">
        <f t="shared" si="66"/>
        <v>-0.70715375624628452</v>
      </c>
      <c r="N397">
        <f t="shared" si="67"/>
        <v>-0.14999002096303682</v>
      </c>
      <c r="O397">
        <f t="shared" si="68"/>
        <v>-1.6637495276168259</v>
      </c>
      <c r="P397">
        <f t="shared" si="69"/>
        <v>2.5000463844437526</v>
      </c>
      <c r="Q397">
        <f t="shared" si="70"/>
        <v>2.0846920382394923E-2</v>
      </c>
    </row>
    <row r="398" spans="1:17">
      <c r="A398">
        <f t="shared" si="71"/>
        <v>370</v>
      </c>
      <c r="B398">
        <f t="shared" si="72"/>
        <v>981692.367569305</v>
      </c>
      <c r="C398">
        <f t="shared" si="73"/>
        <v>30.710187886413951</v>
      </c>
      <c r="D398">
        <f t="shared" si="65"/>
        <v>33.478766718986201</v>
      </c>
      <c r="E398">
        <f t="shared" si="74"/>
        <v>2.7685788325722522</v>
      </c>
      <c r="H398">
        <f t="shared" si="75"/>
        <v>61331.443834308033</v>
      </c>
      <c r="L398">
        <f t="shared" si="76"/>
        <v>7355112.966237654</v>
      </c>
      <c r="M398">
        <f t="shared" si="66"/>
        <v>-0.67081148634011567</v>
      </c>
      <c r="N398">
        <f t="shared" si="67"/>
        <v>-0.14228182873211154</v>
      </c>
      <c r="O398">
        <f t="shared" si="68"/>
        <v>-1.5782471648553589</v>
      </c>
      <c r="P398">
        <f t="shared" si="69"/>
        <v>2.3715649168377841</v>
      </c>
      <c r="Q398">
        <f t="shared" si="70"/>
        <v>1.9775563089801801E-2</v>
      </c>
    </row>
    <row r="399" spans="1:17">
      <c r="A399">
        <f t="shared" si="71"/>
        <v>371</v>
      </c>
      <c r="B399">
        <f t="shared" si="72"/>
        <v>981691.69675781869</v>
      </c>
      <c r="C399">
        <f t="shared" si="73"/>
        <v>29.131940721558593</v>
      </c>
      <c r="D399">
        <f t="shared" si="65"/>
        <v>31.758237725398732</v>
      </c>
      <c r="E399">
        <f t="shared" si="74"/>
        <v>2.6262970038401408</v>
      </c>
      <c r="H399">
        <f t="shared" si="75"/>
        <v>61331.46360987112</v>
      </c>
      <c r="L399">
        <f t="shared" si="76"/>
        <v>7355115.3378025712</v>
      </c>
      <c r="M399">
        <f t="shared" si="66"/>
        <v>-0.63633694375898175</v>
      </c>
      <c r="N399">
        <f t="shared" si="67"/>
        <v>-0.13496976703619318</v>
      </c>
      <c r="O399">
        <f t="shared" si="68"/>
        <v>-1.4971388410190198</v>
      </c>
      <c r="P399">
        <f t="shared" si="69"/>
        <v>2.249686287501051</v>
      </c>
      <c r="Q399">
        <f t="shared" si="70"/>
        <v>1.8759264313143863E-2</v>
      </c>
    </row>
    <row r="400" spans="1:17">
      <c r="A400">
        <f t="shared" si="71"/>
        <v>372</v>
      </c>
      <c r="B400">
        <f t="shared" si="72"/>
        <v>981691.06042087497</v>
      </c>
      <c r="C400">
        <f t="shared" si="73"/>
        <v>27.634801880539573</v>
      </c>
      <c r="D400">
        <f t="shared" si="65"/>
        <v>30.12612911734352</v>
      </c>
      <c r="E400">
        <f t="shared" si="74"/>
        <v>2.4913272368039476</v>
      </c>
      <c r="H400">
        <f t="shared" si="75"/>
        <v>61331.482369135432</v>
      </c>
      <c r="L400">
        <f t="shared" si="76"/>
        <v>7355117.587488859</v>
      </c>
      <c r="M400">
        <f t="shared" si="66"/>
        <v>-0.60363413956589029</v>
      </c>
      <c r="N400">
        <f t="shared" si="67"/>
        <v>-0.12803347879193111</v>
      </c>
      <c r="O400">
        <f t="shared" si="68"/>
        <v>-1.4201987471667157</v>
      </c>
      <c r="P400">
        <f t="shared" si="69"/>
        <v>2.1340711709759375</v>
      </c>
      <c r="Q400">
        <f t="shared" si="70"/>
        <v>1.7795194548599624E-2</v>
      </c>
    </row>
    <row r="401" spans="1:17">
      <c r="A401">
        <f t="shared" si="71"/>
        <v>373</v>
      </c>
      <c r="B401">
        <f t="shared" si="72"/>
        <v>981690.45678673545</v>
      </c>
      <c r="C401">
        <f t="shared" si="73"/>
        <v>26.214603133372858</v>
      </c>
      <c r="D401">
        <f t="shared" si="65"/>
        <v>28.577896891384874</v>
      </c>
      <c r="E401">
        <f t="shared" si="74"/>
        <v>2.3632937580120164</v>
      </c>
      <c r="H401">
        <f t="shared" si="75"/>
        <v>61331.500164329984</v>
      </c>
      <c r="L401">
        <f t="shared" si="76"/>
        <v>7355119.7215600302</v>
      </c>
      <c r="M401">
        <f t="shared" si="66"/>
        <v>-0.57261201816490759</v>
      </c>
      <c r="N401">
        <f t="shared" si="67"/>
        <v>-0.12145365302302302</v>
      </c>
      <c r="O401">
        <f t="shared" si="68"/>
        <v>-1.3472126781967031</v>
      </c>
      <c r="P401">
        <f t="shared" si="69"/>
        <v>2.0243976796845478</v>
      </c>
      <c r="Q401">
        <f t="shared" si="70"/>
        <v>1.6880669700085831E-2</v>
      </c>
    </row>
    <row r="402" spans="1:17">
      <c r="A402">
        <f t="shared" si="71"/>
        <v>374</v>
      </c>
      <c r="B402">
        <f t="shared" si="72"/>
        <v>981689.88417471724</v>
      </c>
      <c r="C402">
        <f t="shared" si="73"/>
        <v>24.867390455176157</v>
      </c>
      <c r="D402">
        <f t="shared" si="65"/>
        <v>27.109230560165152</v>
      </c>
      <c r="E402">
        <f t="shared" si="74"/>
        <v>2.2418401049889933</v>
      </c>
      <c r="H402">
        <f t="shared" si="75"/>
        <v>61331.51704499968</v>
      </c>
      <c r="L402">
        <f t="shared" si="76"/>
        <v>7355121.7459577098</v>
      </c>
      <c r="M402">
        <f t="shared" si="66"/>
        <v>-0.54318420373869469</v>
      </c>
      <c r="N402">
        <f t="shared" si="67"/>
        <v>-0.11521197110702668</v>
      </c>
      <c r="O402">
        <f t="shared" si="68"/>
        <v>-1.2779774365946461</v>
      </c>
      <c r="P402">
        <f t="shared" si="69"/>
        <v>1.9203604678333035</v>
      </c>
      <c r="Q402">
        <f t="shared" si="70"/>
        <v>1.6013143607064236E-2</v>
      </c>
    </row>
    <row r="403" spans="1:17">
      <c r="A403">
        <f t="shared" si="71"/>
        <v>375</v>
      </c>
      <c r="B403">
        <f t="shared" si="72"/>
        <v>981689.34099051345</v>
      </c>
      <c r="C403">
        <f t="shared" si="73"/>
        <v>23.58941301858151</v>
      </c>
      <c r="D403">
        <f t="shared" si="65"/>
        <v>25.716041152463475</v>
      </c>
      <c r="E403">
        <f t="shared" si="74"/>
        <v>2.1266281338819666</v>
      </c>
      <c r="H403">
        <f t="shared" si="75"/>
        <v>61331.533058143286</v>
      </c>
      <c r="L403">
        <f t="shared" si="76"/>
        <v>7355123.6663181772</v>
      </c>
      <c r="M403">
        <f t="shared" si="66"/>
        <v>-0.51526875971996933</v>
      </c>
      <c r="N403">
        <f t="shared" si="67"/>
        <v>-0.10929105578382375</v>
      </c>
      <c r="O403">
        <f t="shared" si="68"/>
        <v>-1.2123002668150265</v>
      </c>
      <c r="P403">
        <f t="shared" si="69"/>
        <v>1.8216698813625198</v>
      </c>
      <c r="Q403">
        <f t="shared" si="70"/>
        <v>1.5190200956299761E-2</v>
      </c>
    </row>
    <row r="404" spans="1:17">
      <c r="A404">
        <f t="shared" si="71"/>
        <v>376</v>
      </c>
      <c r="B404">
        <f t="shared" si="72"/>
        <v>981688.82572175376</v>
      </c>
      <c r="C404">
        <f t="shared" si="73"/>
        <v>22.377112751766482</v>
      </c>
      <c r="D404">
        <f t="shared" si="65"/>
        <v>24.394449829864627</v>
      </c>
      <c r="E404">
        <f t="shared" si="74"/>
        <v>2.017337078098143</v>
      </c>
      <c r="H404">
        <f t="shared" si="75"/>
        <v>61331.548248344239</v>
      </c>
      <c r="L404">
        <f t="shared" si="76"/>
        <v>7355125.4879880585</v>
      </c>
      <c r="M404">
        <f t="shared" si="66"/>
        <v>-0.48878796062676932</v>
      </c>
      <c r="N404">
        <f t="shared" si="67"/>
        <v>-0.10367442278389277</v>
      </c>
      <c r="O404">
        <f t="shared" si="68"/>
        <v>-1.1499983187225253</v>
      </c>
      <c r="P404">
        <f t="shared" si="69"/>
        <v>1.7280511515753436</v>
      </c>
      <c r="Q404">
        <f t="shared" si="70"/>
        <v>1.4409550557843879E-2</v>
      </c>
    </row>
    <row r="405" spans="1:17">
      <c r="A405">
        <f t="shared" si="71"/>
        <v>377</v>
      </c>
      <c r="B405">
        <f t="shared" si="72"/>
        <v>981688.33693379315</v>
      </c>
      <c r="C405">
        <f t="shared" si="73"/>
        <v>21.227114433043958</v>
      </c>
      <c r="D405">
        <f t="shared" si="65"/>
        <v>23.14077708835821</v>
      </c>
      <c r="E405">
        <f t="shared" si="74"/>
        <v>1.9136626553142502</v>
      </c>
      <c r="H405">
        <f t="shared" si="75"/>
        <v>61331.562657894799</v>
      </c>
      <c r="L405">
        <f t="shared" si="76"/>
        <v>7355127.2160392096</v>
      </c>
      <c r="M405">
        <f t="shared" si="66"/>
        <v>-0.46366807562586015</v>
      </c>
      <c r="N405">
        <f t="shared" si="67"/>
        <v>-9.8346434941827932E-2</v>
      </c>
      <c r="O405">
        <f t="shared" si="68"/>
        <v>-1.0908981386007552</v>
      </c>
      <c r="P405">
        <f t="shared" si="69"/>
        <v>1.6392436302019129</v>
      </c>
      <c r="Q405">
        <f t="shared" si="70"/>
        <v>1.3669018966530359E-2</v>
      </c>
    </row>
    <row r="406" spans="1:17">
      <c r="A406">
        <f t="shared" si="71"/>
        <v>378</v>
      </c>
      <c r="B406">
        <f t="shared" si="72"/>
        <v>981687.87326571753</v>
      </c>
      <c r="C406">
        <f t="shared" si="73"/>
        <v>20.136216294443201</v>
      </c>
      <c r="D406">
        <f t="shared" si="65"/>
        <v>21.951532514815625</v>
      </c>
      <c r="E406">
        <f t="shared" si="74"/>
        <v>1.8153162203724222</v>
      </c>
      <c r="H406">
        <f t="shared" si="75"/>
        <v>61331.576326913768</v>
      </c>
      <c r="L406">
        <f t="shared" si="76"/>
        <v>7355128.8552828394</v>
      </c>
      <c r="M406">
        <f t="shared" si="66"/>
        <v>-0.43983916322132088</v>
      </c>
      <c r="N406">
        <f t="shared" si="67"/>
        <v>-9.3292258667450029E-2</v>
      </c>
      <c r="O406">
        <f t="shared" si="68"/>
        <v>-1.0348351863123448</v>
      </c>
      <c r="P406">
        <f t="shared" si="69"/>
        <v>1.5550000637698842</v>
      </c>
      <c r="Q406">
        <f t="shared" si="70"/>
        <v>1.2966544431231587E-2</v>
      </c>
    </row>
    <row r="407" spans="1:17">
      <c r="A407">
        <f t="shared" si="71"/>
        <v>379</v>
      </c>
      <c r="B407">
        <f t="shared" si="72"/>
        <v>981687.43342655431</v>
      </c>
      <c r="C407">
        <f t="shared" si="73"/>
        <v>19.101381108130855</v>
      </c>
      <c r="D407">
        <f t="shared" si="65"/>
        <v>20.823405069835829</v>
      </c>
      <c r="E407">
        <f t="shared" si="74"/>
        <v>1.7220239617049722</v>
      </c>
      <c r="H407">
        <f t="shared" si="75"/>
        <v>61331.589293458201</v>
      </c>
      <c r="L407">
        <f t="shared" si="76"/>
        <v>7355130.4102829034</v>
      </c>
      <c r="M407">
        <f t="shared" si="66"/>
        <v>-0.41723487649635771</v>
      </c>
      <c r="N407">
        <f t="shared" si="67"/>
        <v>-8.8497822653407943E-2</v>
      </c>
      <c r="O407">
        <f t="shared" si="68"/>
        <v>-0.98165337726707902</v>
      </c>
      <c r="P407">
        <f t="shared" si="69"/>
        <v>1.475085905261809</v>
      </c>
      <c r="Q407">
        <f t="shared" si="70"/>
        <v>1.2300171155035516E-2</v>
      </c>
    </row>
    <row r="408" spans="1:17">
      <c r="A408">
        <f t="shared" si="71"/>
        <v>380</v>
      </c>
      <c r="B408">
        <f t="shared" si="72"/>
        <v>981687.01619167777</v>
      </c>
      <c r="C408">
        <f t="shared" si="73"/>
        <v>18.119727730863776</v>
      </c>
      <c r="D408">
        <f t="shared" si="65"/>
        <v>19.753253869915341</v>
      </c>
      <c r="E408">
        <f t="shared" si="74"/>
        <v>1.6335261390515643</v>
      </c>
      <c r="H408">
        <f t="shared" si="75"/>
        <v>61331.601593629355</v>
      </c>
      <c r="L408">
        <f t="shared" si="76"/>
        <v>7355131.8853688082</v>
      </c>
      <c r="M408">
        <f t="shared" si="66"/>
        <v>-0.3957922783658035</v>
      </c>
      <c r="N408">
        <f t="shared" si="67"/>
        <v>-8.3949778704387829E-2</v>
      </c>
      <c r="O408">
        <f t="shared" si="68"/>
        <v>-0.93120464792376145</v>
      </c>
      <c r="P408">
        <f t="shared" si="69"/>
        <v>1.3992786611435843</v>
      </c>
      <c r="Q408">
        <f t="shared" si="70"/>
        <v>1.1668043850368317E-2</v>
      </c>
    </row>
    <row r="409" spans="1:17">
      <c r="A409">
        <f t="shared" si="71"/>
        <v>381</v>
      </c>
      <c r="B409">
        <f t="shared" si="72"/>
        <v>981686.62039939943</v>
      </c>
      <c r="C409">
        <f t="shared" si="73"/>
        <v>17.188523082940016</v>
      </c>
      <c r="D409">
        <f t="shared" si="65"/>
        <v>18.738099443287194</v>
      </c>
      <c r="E409">
        <f t="shared" si="74"/>
        <v>1.5495763603471764</v>
      </c>
      <c r="H409">
        <f t="shared" si="75"/>
        <v>61331.613261673207</v>
      </c>
      <c r="L409">
        <f t="shared" si="76"/>
        <v>7355133.2846474694</v>
      </c>
      <c r="M409">
        <f t="shared" si="66"/>
        <v>-0.37545166632466731</v>
      </c>
      <c r="N409">
        <f t="shared" si="67"/>
        <v>-7.9635464578945464E-2</v>
      </c>
      <c r="O409">
        <f t="shared" si="68"/>
        <v>-0.88334854361690085</v>
      </c>
      <c r="P409">
        <f t="shared" si="69"/>
        <v>1.3273672719466054</v>
      </c>
      <c r="Q409">
        <f t="shared" si="70"/>
        <v>1.1068402573908403E-2</v>
      </c>
    </row>
    <row r="410" spans="1:17">
      <c r="A410">
        <f t="shared" si="71"/>
        <v>382</v>
      </c>
      <c r="B410">
        <f t="shared" si="72"/>
        <v>981686.24494773312</v>
      </c>
      <c r="C410">
        <f t="shared" si="73"/>
        <v>16.305174539323115</v>
      </c>
      <c r="D410">
        <f t="shared" si="65"/>
        <v>17.775115435091347</v>
      </c>
      <c r="E410">
        <f t="shared" si="74"/>
        <v>1.4699408957682309</v>
      </c>
      <c r="H410">
        <f t="shared" si="75"/>
        <v>61331.624330075778</v>
      </c>
      <c r="L410">
        <f t="shared" si="76"/>
        <v>7355134.6120147416</v>
      </c>
      <c r="M410">
        <f t="shared" si="66"/>
        <v>-0.35615640620456135</v>
      </c>
      <c r="N410">
        <f t="shared" si="67"/>
        <v>-7.5542868740572838E-2</v>
      </c>
      <c r="O410">
        <f t="shared" si="68"/>
        <v>-0.83795182756139053</v>
      </c>
      <c r="P410">
        <f t="shared" si="69"/>
        <v>1.2591515246796088</v>
      </c>
      <c r="Q410">
        <f t="shared" si="70"/>
        <v>1.0499577826915935E-2</v>
      </c>
    </row>
    <row r="411" spans="1:17">
      <c r="A411">
        <f t="shared" si="71"/>
        <v>383</v>
      </c>
      <c r="B411">
        <f t="shared" si="72"/>
        <v>981685.8887913269</v>
      </c>
      <c r="C411">
        <f t="shared" si="73"/>
        <v>15.467222711761725</v>
      </c>
      <c r="D411">
        <f t="shared" si="65"/>
        <v>16.861620738789384</v>
      </c>
      <c r="E411">
        <f t="shared" si="74"/>
        <v>1.3943980270276581</v>
      </c>
      <c r="H411">
        <f t="shared" si="75"/>
        <v>61331.634829653602</v>
      </c>
      <c r="L411">
        <f t="shared" si="76"/>
        <v>7355135.8711662665</v>
      </c>
      <c r="M411">
        <f t="shared" si="66"/>
        <v>-0.33785277447493528</v>
      </c>
      <c r="N411">
        <f t="shared" si="67"/>
        <v>-7.1660596919919495E-2</v>
      </c>
      <c r="O411">
        <f t="shared" si="68"/>
        <v>-0.79488810994724379</v>
      </c>
      <c r="P411">
        <f t="shared" si="69"/>
        <v>1.1944414954347582</v>
      </c>
      <c r="Q411">
        <f t="shared" si="70"/>
        <v>9.9599859073404157E-3</v>
      </c>
    </row>
    <row r="412" spans="1:17">
      <c r="A412">
        <f t="shared" si="71"/>
        <v>384</v>
      </c>
      <c r="B412">
        <f t="shared" si="72"/>
        <v>981685.55093855248</v>
      </c>
      <c r="C412">
        <f t="shared" si="73"/>
        <v>14.67233460181448</v>
      </c>
      <c r="D412">
        <f t="shared" ref="D412:D475" si="77">E412+C412</f>
        <v>15.995072031922218</v>
      </c>
      <c r="E412">
        <f t="shared" si="74"/>
        <v>1.3227374301077386</v>
      </c>
      <c r="H412">
        <f t="shared" si="75"/>
        <v>61331.644789639511</v>
      </c>
      <c r="L412">
        <f t="shared" si="76"/>
        <v>7355137.065607762</v>
      </c>
      <c r="M412">
        <f t="shared" ref="M412:M475" si="78">-B$9*B412*(E412 + C412) - B$9*B412*(B$12)*(E412+C412)</f>
        <v>-0.32048980864986093</v>
      </c>
      <c r="N412">
        <f t="shared" ref="N412:N475" si="79">B$9*B412*(E412 + C412) -B$10*(E412)</f>
        <v>-6.7977840395125527E-2</v>
      </c>
      <c r="O412">
        <f t="shared" ref="O412:O475" si="80">(B$12)*B$9*B412*(E412 + C412) - B$10*( C412)</f>
        <v>-0.75403749609231485</v>
      </c>
      <c r="P412">
        <f t="shared" ref="P412:P475" si="81">B$10*(E412)*(1- B$13) + B$10*(C412)</f>
        <v>1.1330570206365318</v>
      </c>
      <c r="Q412">
        <f t="shared" ref="Q412:Q475" si="82">B$10*(E412)*B$13</f>
        <v>9.4481245007695617E-3</v>
      </c>
    </row>
    <row r="413" spans="1:17">
      <c r="A413">
        <f t="shared" ref="A413:A476" si="83">A412+B$8</f>
        <v>385</v>
      </c>
      <c r="B413">
        <f t="shared" si="72"/>
        <v>981685.23044874379</v>
      </c>
      <c r="C413">
        <f t="shared" si="73"/>
        <v>13.918297105722166</v>
      </c>
      <c r="D413">
        <f t="shared" si="77"/>
        <v>15.173056695434779</v>
      </c>
      <c r="E413">
        <f t="shared" si="74"/>
        <v>1.2547595897126131</v>
      </c>
      <c r="H413">
        <f t="shared" si="75"/>
        <v>61331.654237764014</v>
      </c>
      <c r="L413">
        <f t="shared" si="76"/>
        <v>7355138.1986647826</v>
      </c>
      <c r="M413">
        <f t="shared" si="78"/>
        <v>-0.30401916538369689</v>
      </c>
      <c r="N413">
        <f t="shared" si="79"/>
        <v>-6.4484345902001278E-2</v>
      </c>
      <c r="O413">
        <f t="shared" si="80"/>
        <v>-0.71528625267392876</v>
      </c>
      <c r="P413">
        <f t="shared" si="81"/>
        <v>1.0748271954616797</v>
      </c>
      <c r="Q413">
        <f t="shared" si="82"/>
        <v>8.9625684979472361E-3</v>
      </c>
    </row>
    <row r="414" spans="1:17">
      <c r="A414">
        <f t="shared" si="83"/>
        <v>386</v>
      </c>
      <c r="B414">
        <f t="shared" si="72"/>
        <v>981684.92642957845</v>
      </c>
      <c r="C414">
        <f t="shared" si="73"/>
        <v>13.203010853048237</v>
      </c>
      <c r="D414">
        <f t="shared" si="77"/>
        <v>14.39328609685885</v>
      </c>
      <c r="E414">
        <f t="shared" si="74"/>
        <v>1.1902752438106119</v>
      </c>
      <c r="H414">
        <f t="shared" si="75"/>
        <v>61331.663200332514</v>
      </c>
      <c r="L414">
        <f t="shared" si="76"/>
        <v>7355139.2734919777</v>
      </c>
      <c r="M414">
        <f t="shared" si="78"/>
        <v>-0.28839498586038653</v>
      </c>
      <c r="N414">
        <f t="shared" si="79"/>
        <v>-6.1170387090321326E-2</v>
      </c>
      <c r="O414">
        <f t="shared" si="80"/>
        <v>-0.67852649111063856</v>
      </c>
      <c r="P414">
        <f t="shared" si="81"/>
        <v>1.0195898980341278</v>
      </c>
      <c r="Q414">
        <f t="shared" si="82"/>
        <v>8.5019660272186558E-3</v>
      </c>
    </row>
    <row r="415" spans="1:17">
      <c r="A415">
        <f t="shared" si="83"/>
        <v>387</v>
      </c>
      <c r="B415">
        <f t="shared" si="72"/>
        <v>981684.63803459262</v>
      </c>
      <c r="C415">
        <f t="shared" si="73"/>
        <v>12.524484361937599</v>
      </c>
      <c r="D415">
        <f t="shared" si="77"/>
        <v>13.65358921865789</v>
      </c>
      <c r="E415">
        <f t="shared" si="74"/>
        <v>1.1291048567202906</v>
      </c>
      <c r="H415">
        <f t="shared" si="75"/>
        <v>61331.671702298539</v>
      </c>
      <c r="L415">
        <f t="shared" si="76"/>
        <v>7355140.2930818759</v>
      </c>
      <c r="M415">
        <f t="shared" si="78"/>
        <v>-0.27357376810146489</v>
      </c>
      <c r="N415">
        <f t="shared" si="79"/>
        <v>-5.8026737446801313E-2</v>
      </c>
      <c r="O415">
        <f t="shared" si="80"/>
        <v>-0.64365586721301149</v>
      </c>
      <c r="P415">
        <f t="shared" si="81"/>
        <v>0.96719133807041857</v>
      </c>
      <c r="Q415">
        <f t="shared" si="82"/>
        <v>8.0650346908592192E-3</v>
      </c>
    </row>
    <row r="416" spans="1:17">
      <c r="A416">
        <f t="shared" si="83"/>
        <v>388</v>
      </c>
      <c r="B416">
        <f t="shared" si="72"/>
        <v>981684.36446082452</v>
      </c>
      <c r="C416">
        <f t="shared" si="73"/>
        <v>11.880828494724588</v>
      </c>
      <c r="D416">
        <f t="shared" si="77"/>
        <v>12.951906613998077</v>
      </c>
      <c r="E416">
        <f t="shared" si="74"/>
        <v>1.0710781192734893</v>
      </c>
      <c r="H416">
        <f t="shared" si="75"/>
        <v>61331.679767333233</v>
      </c>
      <c r="L416">
        <f t="shared" si="76"/>
        <v>7355141.2602732135</v>
      </c>
      <c r="M416">
        <f t="shared" si="78"/>
        <v>-0.25951424583712995</v>
      </c>
      <c r="N416">
        <f t="shared" si="79"/>
        <v>-5.5044644609405023E-2</v>
      </c>
      <c r="O416">
        <f t="shared" si="80"/>
        <v>-0.61057729626761337</v>
      </c>
      <c r="P416">
        <f t="shared" si="81"/>
        <v>0.9174856287193377</v>
      </c>
      <c r="Q416">
        <f t="shared" si="82"/>
        <v>7.6505579948106381E-3</v>
      </c>
    </row>
    <row r="417" spans="1:17">
      <c r="A417">
        <f t="shared" si="83"/>
        <v>389</v>
      </c>
      <c r="B417">
        <f t="shared" si="72"/>
        <v>981684.10494657874</v>
      </c>
      <c r="C417">
        <f t="shared" si="73"/>
        <v>11.270251198456974</v>
      </c>
      <c r="D417">
        <f t="shared" si="77"/>
        <v>12.286284673121058</v>
      </c>
      <c r="E417">
        <f t="shared" si="74"/>
        <v>1.0160334746640842</v>
      </c>
      <c r="H417">
        <f t="shared" si="75"/>
        <v>61331.687417891226</v>
      </c>
      <c r="L417">
        <f t="shared" si="76"/>
        <v>7355142.1777588418</v>
      </c>
      <c r="M417">
        <f t="shared" si="78"/>
        <v>-0.24617727360301495</v>
      </c>
      <c r="N417">
        <f t="shared" si="79"/>
        <v>-5.2215806001499714E-2</v>
      </c>
      <c r="O417">
        <f t="shared" si="80"/>
        <v>-0.57919868276127517</v>
      </c>
      <c r="P417">
        <f t="shared" si="81"/>
        <v>0.87033438040390343</v>
      </c>
      <c r="Q417">
        <f t="shared" si="82"/>
        <v>7.2573819618863156E-3</v>
      </c>
    </row>
    <row r="418" spans="1:17">
      <c r="A418">
        <f t="shared" si="83"/>
        <v>390</v>
      </c>
      <c r="B418">
        <f t="shared" si="72"/>
        <v>981683.85876930517</v>
      </c>
      <c r="C418">
        <f t="shared" si="73"/>
        <v>10.691052515695699</v>
      </c>
      <c r="D418">
        <f t="shared" si="77"/>
        <v>11.654870184358284</v>
      </c>
      <c r="E418">
        <f t="shared" si="74"/>
        <v>0.96381766866258456</v>
      </c>
      <c r="H418">
        <f t="shared" si="75"/>
        <v>61331.694675273189</v>
      </c>
      <c r="L418">
        <f t="shared" si="76"/>
        <v>7355143.0480932221</v>
      </c>
      <c r="M418">
        <f t="shared" si="78"/>
        <v>-0.23352571774264616</v>
      </c>
      <c r="N418">
        <f t="shared" si="79"/>
        <v>-4.9532345718049056E-2</v>
      </c>
      <c r="O418">
        <f t="shared" si="80"/>
        <v>-0.54943266399346791</v>
      </c>
      <c r="P418">
        <f t="shared" si="81"/>
        <v>0.82560631553514463</v>
      </c>
      <c r="Q418">
        <f t="shared" si="82"/>
        <v>6.884411919018462E-3</v>
      </c>
    </row>
    <row r="419" spans="1:17">
      <c r="A419">
        <f t="shared" si="83"/>
        <v>391</v>
      </c>
      <c r="B419">
        <f t="shared" si="72"/>
        <v>981683.62524358742</v>
      </c>
      <c r="C419">
        <f t="shared" si="73"/>
        <v>10.141619851702231</v>
      </c>
      <c r="D419">
        <f t="shared" si="77"/>
        <v>11.055905174646766</v>
      </c>
      <c r="E419">
        <f t="shared" si="74"/>
        <v>0.91428532294453546</v>
      </c>
      <c r="H419">
        <f t="shared" si="75"/>
        <v>61331.701559685105</v>
      </c>
      <c r="L419">
        <f t="shared" si="76"/>
        <v>7355143.8736995375</v>
      </c>
      <c r="M419">
        <f t="shared" si="78"/>
        <v>-0.22152435301202336</v>
      </c>
      <c r="N419">
        <f t="shared" si="79"/>
        <v>-4.6986792599515964E-2</v>
      </c>
      <c r="O419">
        <f t="shared" si="80"/>
        <v>-0.52119636686322957</v>
      </c>
      <c r="P419">
        <f t="shared" si="81"/>
        <v>0.78317690302516507</v>
      </c>
      <c r="Q419">
        <f t="shared" si="82"/>
        <v>6.5306094496038252E-3</v>
      </c>
    </row>
    <row r="420" spans="1:17">
      <c r="A420">
        <f t="shared" si="83"/>
        <v>392</v>
      </c>
      <c r="B420">
        <f t="shared" si="72"/>
        <v>981683.4037192344</v>
      </c>
      <c r="C420">
        <f t="shared" si="73"/>
        <v>9.6204234848390016</v>
      </c>
      <c r="D420">
        <f t="shared" si="77"/>
        <v>10.487722015184021</v>
      </c>
      <c r="E420">
        <f t="shared" si="74"/>
        <v>0.86729853034501947</v>
      </c>
      <c r="H420">
        <f t="shared" si="75"/>
        <v>61331.708090294553</v>
      </c>
      <c r="L420">
        <f t="shared" si="76"/>
        <v>7355144.6568764402</v>
      </c>
      <c r="M420">
        <f t="shared" si="78"/>
        <v>-0.21013976449836538</v>
      </c>
      <c r="N420">
        <f t="shared" si="79"/>
        <v>-4.457205943245221E-2</v>
      </c>
      <c r="O420">
        <f t="shared" si="80"/>
        <v>-0.49441117715375527</v>
      </c>
      <c r="P420">
        <f t="shared" si="81"/>
        <v>0.74292801158210842</v>
      </c>
      <c r="Q420">
        <f t="shared" si="82"/>
        <v>6.1949895024644248E-3</v>
      </c>
    </row>
    <row r="421" spans="1:17">
      <c r="A421">
        <f t="shared" si="83"/>
        <v>393</v>
      </c>
      <c r="B421">
        <f t="shared" si="72"/>
        <v>981683.19357946992</v>
      </c>
      <c r="C421">
        <f t="shared" si="73"/>
        <v>9.1260123076852455</v>
      </c>
      <c r="D421">
        <f t="shared" si="77"/>
        <v>9.9487387785978125</v>
      </c>
      <c r="E421">
        <f t="shared" si="74"/>
        <v>0.82272647091256723</v>
      </c>
      <c r="H421">
        <f t="shared" si="75"/>
        <v>61331.714285284055</v>
      </c>
      <c r="L421">
        <f t="shared" si="76"/>
        <v>7355145.3998044515</v>
      </c>
      <c r="M421">
        <f t="shared" si="78"/>
        <v>-0.19934025457986798</v>
      </c>
      <c r="N421">
        <f t="shared" si="79"/>
        <v>-4.22814232188857E-2</v>
      </c>
      <c r="O421">
        <f t="shared" si="80"/>
        <v>-0.46900252067251863</v>
      </c>
      <c r="P421">
        <f t="shared" si="81"/>
        <v>0.70474758082189681</v>
      </c>
      <c r="Q421">
        <f t="shared" si="82"/>
        <v>5.8766176493754802E-3</v>
      </c>
    </row>
    <row r="422" spans="1:17">
      <c r="A422">
        <f t="shared" si="83"/>
        <v>394</v>
      </c>
      <c r="B422">
        <f t="shared" si="72"/>
        <v>981682.99423921539</v>
      </c>
      <c r="C422">
        <f t="shared" si="73"/>
        <v>8.6570097870127274</v>
      </c>
      <c r="D422">
        <f t="shared" si="77"/>
        <v>9.4374548347064096</v>
      </c>
      <c r="E422">
        <f t="shared" si="74"/>
        <v>0.7804450476936815</v>
      </c>
      <c r="H422">
        <f t="shared" si="75"/>
        <v>61331.720161901707</v>
      </c>
      <c r="L422">
        <f t="shared" si="76"/>
        <v>7355146.1045520324</v>
      </c>
      <c r="M422">
        <f t="shared" si="78"/>
        <v>-0.18909575466736411</v>
      </c>
      <c r="N422">
        <f t="shared" si="79"/>
        <v>-4.0108506459590333E-2</v>
      </c>
      <c r="O422">
        <f t="shared" si="80"/>
        <v>-0.44489965563778899</v>
      </c>
      <c r="P422">
        <f t="shared" si="81"/>
        <v>0.66852930928121723</v>
      </c>
      <c r="Q422">
        <f t="shared" si="82"/>
        <v>5.5746074835262968E-3</v>
      </c>
    </row>
    <row r="423" spans="1:17">
      <c r="A423">
        <f t="shared" si="83"/>
        <v>395</v>
      </c>
      <c r="B423">
        <f t="shared" si="72"/>
        <v>981682.80514346075</v>
      </c>
      <c r="C423">
        <f t="shared" si="73"/>
        <v>8.2121101313749385</v>
      </c>
      <c r="D423">
        <f t="shared" si="77"/>
        <v>8.9524466726090299</v>
      </c>
      <c r="E423">
        <f t="shared" si="74"/>
        <v>0.74033654123409121</v>
      </c>
      <c r="H423">
        <f t="shared" si="75"/>
        <v>61331.725736509194</v>
      </c>
      <c r="L423">
        <f t="shared" si="76"/>
        <v>7355146.7730813418</v>
      </c>
      <c r="M423">
        <f t="shared" si="78"/>
        <v>-0.17937774148209631</v>
      </c>
      <c r="N423">
        <f t="shared" si="79"/>
        <v>-3.8047259399144412E-2</v>
      </c>
      <c r="O423">
        <f t="shared" si="80"/>
        <v>-0.42203547573368994</v>
      </c>
      <c r="P423">
        <f t="shared" si="81"/>
        <v>0.63417235846325859</v>
      </c>
      <c r="Q423">
        <f t="shared" si="82"/>
        <v>5.2881181516720799E-3</v>
      </c>
    </row>
    <row r="424" spans="1:17">
      <c r="A424">
        <f t="shared" si="83"/>
        <v>396</v>
      </c>
      <c r="B424">
        <f t="shared" si="72"/>
        <v>981682.62576571922</v>
      </c>
      <c r="C424">
        <f t="shared" si="73"/>
        <v>7.7900746556412486</v>
      </c>
      <c r="D424">
        <f t="shared" si="77"/>
        <v>8.4923639374761954</v>
      </c>
      <c r="E424">
        <f t="shared" si="74"/>
        <v>0.70228928183494677</v>
      </c>
      <c r="H424">
        <f t="shared" si="75"/>
        <v>61331.731024627348</v>
      </c>
      <c r="L424">
        <f t="shared" si="76"/>
        <v>7355147.4072537003</v>
      </c>
      <c r="M424">
        <f t="shared" si="78"/>
        <v>-0.17015915763644787</v>
      </c>
      <c r="N424">
        <f t="shared" si="79"/>
        <v>-3.609194318335919E-2</v>
      </c>
      <c r="O424">
        <f t="shared" si="80"/>
        <v>-0.40034632328563546</v>
      </c>
      <c r="P424">
        <f t="shared" si="81"/>
        <v>0.60158107209233569</v>
      </c>
      <c r="Q424">
        <f t="shared" si="82"/>
        <v>5.016352013106763E-3</v>
      </c>
    </row>
    <row r="425" spans="1:17">
      <c r="A425">
        <f t="shared" si="83"/>
        <v>397</v>
      </c>
      <c r="B425">
        <f t="shared" si="72"/>
        <v>981682.45560656162</v>
      </c>
      <c r="C425">
        <f t="shared" si="73"/>
        <v>7.3897283323556131</v>
      </c>
      <c r="D425">
        <f t="shared" si="77"/>
        <v>8.0559256710072003</v>
      </c>
      <c r="E425">
        <f t="shared" si="74"/>
        <v>0.66619733865158759</v>
      </c>
      <c r="H425">
        <f t="shared" si="75"/>
        <v>61331.736040979362</v>
      </c>
      <c r="L425">
        <f t="shared" si="76"/>
        <v>7355148.0088347727</v>
      </c>
      <c r="M425">
        <f t="shared" si="78"/>
        <v>-0.1614143362964629</v>
      </c>
      <c r="N425">
        <f t="shared" si="79"/>
        <v>-3.4237113882198321E-2</v>
      </c>
      <c r="O425">
        <f t="shared" si="80"/>
        <v>-0.3797718120361388</v>
      </c>
      <c r="P425">
        <f t="shared" si="81"/>
        <v>0.57066470979586015</v>
      </c>
      <c r="Q425">
        <f t="shared" si="82"/>
        <v>4.7585524189399115E-3</v>
      </c>
    </row>
    <row r="426" spans="1:17">
      <c r="A426">
        <f t="shared" si="83"/>
        <v>398</v>
      </c>
      <c r="B426">
        <f t="shared" si="72"/>
        <v>981682.29419222532</v>
      </c>
      <c r="C426">
        <f t="shared" si="73"/>
        <v>7.0099565203194745</v>
      </c>
      <c r="D426">
        <f t="shared" si="77"/>
        <v>7.6419167450888636</v>
      </c>
      <c r="E426">
        <f t="shared" si="74"/>
        <v>0.63196022476938929</v>
      </c>
      <c r="H426">
        <f t="shared" si="75"/>
        <v>61331.740799531784</v>
      </c>
      <c r="L426">
        <f t="shared" si="76"/>
        <v>7355148.5794994822</v>
      </c>
      <c r="M426">
        <f t="shared" si="78"/>
        <v>-0.15311892971635707</v>
      </c>
      <c r="N426">
        <f t="shared" si="79"/>
        <v>-3.2477607333717143E-2</v>
      </c>
      <c r="O426">
        <f t="shared" si="80"/>
        <v>-0.36025465902770171</v>
      </c>
      <c r="P426">
        <f t="shared" si="81"/>
        <v>0.54133719447228035</v>
      </c>
      <c r="Q426">
        <f t="shared" si="82"/>
        <v>4.5140016054956381E-3</v>
      </c>
    </row>
    <row r="427" spans="1:17">
      <c r="A427">
        <f t="shared" si="83"/>
        <v>399</v>
      </c>
      <c r="B427">
        <f t="shared" si="72"/>
        <v>981682.14107329561</v>
      </c>
      <c r="C427">
        <f t="shared" si="73"/>
        <v>6.6497018612917724</v>
      </c>
      <c r="D427">
        <f t="shared" si="77"/>
        <v>7.2491844787274449</v>
      </c>
      <c r="E427">
        <f t="shared" si="74"/>
        <v>0.5994826174356721</v>
      </c>
      <c r="H427">
        <f t="shared" si="75"/>
        <v>61331.745313533393</v>
      </c>
      <c r="L427">
        <f t="shared" si="76"/>
        <v>7355149.120836677</v>
      </c>
      <c r="M427">
        <f t="shared" si="78"/>
        <v>-0.14524984144600467</v>
      </c>
      <c r="N427">
        <f t="shared" si="79"/>
        <v>-3.0808524766835099E-2</v>
      </c>
      <c r="O427">
        <f t="shared" si="80"/>
        <v>-0.34174052512483483</v>
      </c>
      <c r="P427">
        <f t="shared" si="81"/>
        <v>0.51351687264170554</v>
      </c>
      <c r="Q427">
        <f t="shared" si="82"/>
        <v>4.2820186959690865E-3</v>
      </c>
    </row>
    <row r="428" spans="1:17">
      <c r="A428">
        <f t="shared" si="83"/>
        <v>400</v>
      </c>
      <c r="B428">
        <f t="shared" si="72"/>
        <v>981681.99582345411</v>
      </c>
      <c r="C428">
        <f t="shared" si="73"/>
        <v>6.3079613361669375</v>
      </c>
      <c r="D428">
        <f t="shared" si="77"/>
        <v>6.8766354288357743</v>
      </c>
      <c r="E428">
        <f t="shared" si="74"/>
        <v>0.56867409266883695</v>
      </c>
      <c r="H428">
        <f t="shared" si="75"/>
        <v>61331.749595552086</v>
      </c>
      <c r="L428">
        <f t="shared" si="76"/>
        <v>7355149.6343535492</v>
      </c>
      <c r="M428">
        <f t="shared" si="78"/>
        <v>-0.13778516202261717</v>
      </c>
      <c r="N428">
        <f t="shared" si="79"/>
        <v>-2.9225219162922415E-2</v>
      </c>
      <c r="O428">
        <f t="shared" si="80"/>
        <v>-0.32417786373130142</v>
      </c>
      <c r="P428">
        <f t="shared" si="81"/>
        <v>0.48712628711206363</v>
      </c>
      <c r="Q428">
        <f t="shared" si="82"/>
        <v>4.0619578047774068E-3</v>
      </c>
    </row>
    <row r="429" spans="1:17">
      <c r="A429">
        <f t="shared" si="83"/>
        <v>401</v>
      </c>
      <c r="B429">
        <f t="shared" si="72"/>
        <v>981681.85803829203</v>
      </c>
      <c r="C429">
        <f t="shared" si="73"/>
        <v>5.9837834724356362</v>
      </c>
      <c r="D429">
        <f t="shared" si="77"/>
        <v>6.5232323459415511</v>
      </c>
      <c r="E429">
        <f t="shared" si="74"/>
        <v>0.53944887350591453</v>
      </c>
      <c r="H429">
        <f t="shared" si="75"/>
        <v>61331.753657509893</v>
      </c>
      <c r="L429">
        <f t="shared" si="76"/>
        <v>7355150.1214798363</v>
      </c>
      <c r="M429">
        <f t="shared" si="78"/>
        <v>-0.13070410796753468</v>
      </c>
      <c r="N429">
        <f t="shared" si="79"/>
        <v>-2.7723282318237685E-2</v>
      </c>
      <c r="O429">
        <f t="shared" si="80"/>
        <v>-0.30751777728148127</v>
      </c>
      <c r="P429">
        <f t="shared" si="81"/>
        <v>0.46209196132792568</v>
      </c>
      <c r="Q429">
        <f t="shared" si="82"/>
        <v>3.8532062393279612E-3</v>
      </c>
    </row>
    <row r="430" spans="1:17">
      <c r="A430">
        <f t="shared" si="83"/>
        <v>402</v>
      </c>
      <c r="B430">
        <f t="shared" si="72"/>
        <v>981681.72733418411</v>
      </c>
      <c r="C430">
        <f t="shared" si="73"/>
        <v>5.6762656951541546</v>
      </c>
      <c r="D430">
        <f t="shared" si="77"/>
        <v>6.1879912863418314</v>
      </c>
      <c r="E430">
        <f t="shared" si="74"/>
        <v>0.5117255911876768</v>
      </c>
      <c r="H430">
        <f t="shared" si="75"/>
        <v>61331.757510716132</v>
      </c>
      <c r="L430">
        <f t="shared" si="76"/>
        <v>7355150.5835717972</v>
      </c>
      <c r="M430">
        <f t="shared" si="78"/>
        <v>-0.12398696391825412</v>
      </c>
      <c r="N430">
        <f t="shared" si="79"/>
        <v>-2.6298532571203688E-2</v>
      </c>
      <c r="O430">
        <f t="shared" si="80"/>
        <v>-0.29171388110638724</v>
      </c>
      <c r="P430">
        <f t="shared" si="81"/>
        <v>0.43834419480164738</v>
      </c>
      <c r="Q430">
        <f t="shared" si="82"/>
        <v>3.6551827941976919E-3</v>
      </c>
    </row>
    <row r="431" spans="1:17">
      <c r="A431">
        <f t="shared" si="83"/>
        <v>403</v>
      </c>
      <c r="B431">
        <f t="shared" si="72"/>
        <v>981681.60334722023</v>
      </c>
      <c r="C431">
        <f t="shared" si="73"/>
        <v>5.3845518140477671</v>
      </c>
      <c r="D431">
        <f t="shared" si="77"/>
        <v>5.8699788726642401</v>
      </c>
      <c r="E431">
        <f t="shared" si="74"/>
        <v>0.48542705861647312</v>
      </c>
      <c r="H431">
        <f t="shared" si="75"/>
        <v>61331.761165898926</v>
      </c>
      <c r="L431">
        <f t="shared" si="76"/>
        <v>7355151.0219159918</v>
      </c>
      <c r="M431">
        <f t="shared" si="78"/>
        <v>-0.11761502773455355</v>
      </c>
      <c r="N431">
        <f t="shared" si="79"/>
        <v>-2.4947003160358975E-2</v>
      </c>
      <c r="O431">
        <f t="shared" si="80"/>
        <v>-0.27672217429539031</v>
      </c>
      <c r="P431">
        <f t="shared" si="81"/>
        <v>0.41581686905732806</v>
      </c>
      <c r="Q431">
        <f t="shared" si="82"/>
        <v>3.4673361329748079E-3</v>
      </c>
    </row>
    <row r="432" spans="1:17">
      <c r="A432">
        <f t="shared" si="83"/>
        <v>404</v>
      </c>
      <c r="B432">
        <f t="shared" si="72"/>
        <v>981681.48573219252</v>
      </c>
      <c r="C432">
        <f t="shared" si="73"/>
        <v>5.107829639752377</v>
      </c>
      <c r="D432">
        <f t="shared" si="77"/>
        <v>5.568309695208491</v>
      </c>
      <c r="E432">
        <f t="shared" si="74"/>
        <v>0.46048005545611415</v>
      </c>
      <c r="H432">
        <f t="shared" si="75"/>
        <v>61331.764633235056</v>
      </c>
      <c r="L432">
        <f t="shared" si="76"/>
        <v>7355151.4377328604</v>
      </c>
      <c r="M432">
        <f t="shared" si="78"/>
        <v>-0.11157055842585159</v>
      </c>
      <c r="N432">
        <f t="shared" si="79"/>
        <v>-2.3664931180577803E-2</v>
      </c>
      <c r="O432">
        <f t="shared" si="80"/>
        <v>-0.26250091719417712</v>
      </c>
      <c r="P432">
        <f t="shared" si="81"/>
        <v>0.39444726354734855</v>
      </c>
      <c r="Q432">
        <f t="shared" si="82"/>
        <v>3.2891432532579585E-3</v>
      </c>
    </row>
    <row r="433" spans="1:17">
      <c r="A433">
        <f t="shared" si="83"/>
        <v>405</v>
      </c>
      <c r="B433">
        <f t="shared" si="72"/>
        <v>981681.37416163413</v>
      </c>
      <c r="C433">
        <f t="shared" si="73"/>
        <v>4.8453287225582002</v>
      </c>
      <c r="D433">
        <f t="shared" si="77"/>
        <v>5.2821438468337369</v>
      </c>
      <c r="E433">
        <f t="shared" si="74"/>
        <v>0.43681512427553637</v>
      </c>
      <c r="H433">
        <f t="shared" si="75"/>
        <v>61331.767922378313</v>
      </c>
      <c r="L433">
        <f t="shared" si="76"/>
        <v>7355151.8321801238</v>
      </c>
      <c r="M433">
        <f t="shared" si="78"/>
        <v>-0.10583672675480066</v>
      </c>
      <c r="N433">
        <f t="shared" si="79"/>
        <v>-2.2448747106816158E-2</v>
      </c>
      <c r="O433">
        <f t="shared" si="80"/>
        <v>-0.24901051519793579</v>
      </c>
      <c r="P433">
        <f t="shared" si="81"/>
        <v>0.37417588102901306</v>
      </c>
      <c r="Q433">
        <f t="shared" si="82"/>
        <v>3.1201080305395456E-3</v>
      </c>
    </row>
    <row r="434" spans="1:17">
      <c r="A434">
        <f t="shared" si="83"/>
        <v>406</v>
      </c>
      <c r="B434">
        <f t="shared" si="72"/>
        <v>981681.2683249074</v>
      </c>
      <c r="C434">
        <f t="shared" si="73"/>
        <v>4.5963182073602642</v>
      </c>
      <c r="D434">
        <f t="shared" si="77"/>
        <v>5.0106845845289847</v>
      </c>
      <c r="E434">
        <f t="shared" si="74"/>
        <v>0.41436637716872021</v>
      </c>
      <c r="H434">
        <f t="shared" si="75"/>
        <v>61331.77104248634</v>
      </c>
      <c r="L434">
        <f t="shared" si="76"/>
        <v>7355152.2063560048</v>
      </c>
      <c r="M434">
        <f t="shared" si="78"/>
        <v>-0.10039756837956509</v>
      </c>
      <c r="N434">
        <f t="shared" si="79"/>
        <v>-2.1295064856221263E-2</v>
      </c>
      <c r="O434">
        <f t="shared" si="80"/>
        <v>-0.23621340851628397</v>
      </c>
      <c r="P434">
        <f t="shared" si="81"/>
        <v>0.35494628191515087</v>
      </c>
      <c r="Q434">
        <f t="shared" si="82"/>
        <v>2.9597598369194302E-3</v>
      </c>
    </row>
    <row r="435" spans="1:17">
      <c r="A435">
        <f t="shared" si="83"/>
        <v>407</v>
      </c>
      <c r="B435">
        <f t="shared" si="72"/>
        <v>981681.16792733897</v>
      </c>
      <c r="C435">
        <f t="shared" si="73"/>
        <v>4.3601047988439801</v>
      </c>
      <c r="D435">
        <f t="shared" si="77"/>
        <v>4.7531761111564794</v>
      </c>
      <c r="E435">
        <f t="shared" si="74"/>
        <v>0.39307131231249892</v>
      </c>
      <c r="H435">
        <f t="shared" si="75"/>
        <v>61331.77400224618</v>
      </c>
      <c r="L435">
        <f t="shared" si="76"/>
        <v>7355152.5613022866</v>
      </c>
      <c r="M435">
        <f t="shared" si="78"/>
        <v>-9.5237939404305E-2</v>
      </c>
      <c r="N435">
        <f t="shared" si="79"/>
        <v>-2.0200672360939909E-2</v>
      </c>
      <c r="O435">
        <f t="shared" si="80"/>
        <v>-0.22407396760307499</v>
      </c>
      <c r="P435">
        <f t="shared" si="81"/>
        <v>0.33670492713751632</v>
      </c>
      <c r="Q435">
        <f t="shared" si="82"/>
        <v>2.8076522308035637E-3</v>
      </c>
    </row>
    <row r="436" spans="1:17">
      <c r="A436">
        <f t="shared" si="83"/>
        <v>408</v>
      </c>
      <c r="B436">
        <f t="shared" si="72"/>
        <v>981681.07268939959</v>
      </c>
      <c r="C436">
        <f t="shared" si="73"/>
        <v>4.1360308312409053</v>
      </c>
      <c r="D436">
        <f t="shared" si="77"/>
        <v>4.5089014711924644</v>
      </c>
      <c r="E436">
        <f t="shared" si="74"/>
        <v>0.372870639951559</v>
      </c>
      <c r="H436">
        <f t="shared" si="75"/>
        <v>61331.776809898409</v>
      </c>
      <c r="L436">
        <f t="shared" si="76"/>
        <v>7355152.8980072141</v>
      </c>
      <c r="M436">
        <f t="shared" si="78"/>
        <v>-9.0343474214094124E-2</v>
      </c>
      <c r="N436">
        <f t="shared" si="79"/>
        <v>-1.9162522625382896E-2</v>
      </c>
      <c r="O436">
        <f t="shared" si="80"/>
        <v>-0.21255839395998466</v>
      </c>
      <c r="P436">
        <f t="shared" si="81"/>
        <v>0.31940102908552204</v>
      </c>
      <c r="Q436">
        <f t="shared" si="82"/>
        <v>2.6633617139397072E-3</v>
      </c>
    </row>
    <row r="437" spans="1:17">
      <c r="A437">
        <f t="shared" si="83"/>
        <v>409</v>
      </c>
      <c r="B437">
        <f t="shared" si="72"/>
        <v>981680.98234592541</v>
      </c>
      <c r="C437">
        <f t="shared" si="73"/>
        <v>3.9234724372809207</v>
      </c>
      <c r="D437">
        <f t="shared" si="77"/>
        <v>4.2771805546070967</v>
      </c>
      <c r="E437">
        <f t="shared" si="74"/>
        <v>0.35370811732617613</v>
      </c>
      <c r="H437">
        <f t="shared" si="75"/>
        <v>61331.779473260125</v>
      </c>
      <c r="L437">
        <f t="shared" si="76"/>
        <v>7355153.2174082436</v>
      </c>
      <c r="M437">
        <f t="shared" si="78"/>
        <v>-8.570054547686122E-2</v>
      </c>
      <c r="N437">
        <f t="shared" si="79"/>
        <v>-1.817772524305088E-2</v>
      </c>
      <c r="O437">
        <f t="shared" si="80"/>
        <v>-0.20163462603773763</v>
      </c>
      <c r="P437">
        <f t="shared" si="81"/>
        <v>0.30298641020531991</v>
      </c>
      <c r="Q437">
        <f t="shared" si="82"/>
        <v>2.5264865523298295E-3</v>
      </c>
    </row>
    <row r="438" spans="1:17">
      <c r="A438">
        <f t="shared" si="83"/>
        <v>410</v>
      </c>
      <c r="B438">
        <f t="shared" si="72"/>
        <v>981680.89664537995</v>
      </c>
      <c r="C438">
        <f t="shared" si="73"/>
        <v>3.7218378112431831</v>
      </c>
      <c r="D438">
        <f t="shared" si="77"/>
        <v>4.0573682033263081</v>
      </c>
      <c r="E438">
        <f t="shared" si="74"/>
        <v>0.33553039208312524</v>
      </c>
      <c r="H438">
        <f t="shared" si="75"/>
        <v>61331.78199974668</v>
      </c>
      <c r="L438">
        <f t="shared" si="76"/>
        <v>7355153.520394654</v>
      </c>
      <c r="M438">
        <f t="shared" si="78"/>
        <v>-8.1296226200979538E-2</v>
      </c>
      <c r="N438">
        <f t="shared" si="79"/>
        <v>-1.724353834930618E-2</v>
      </c>
      <c r="O438">
        <f t="shared" si="80"/>
        <v>-0.191272249973022</v>
      </c>
      <c r="P438">
        <f t="shared" si="81"/>
        <v>0.28741536886557106</v>
      </c>
      <c r="Q438">
        <f t="shared" si="82"/>
        <v>2.3966456577366089E-3</v>
      </c>
    </row>
    <row r="439" spans="1:17">
      <c r="A439">
        <f t="shared" si="83"/>
        <v>411</v>
      </c>
      <c r="B439">
        <f t="shared" si="72"/>
        <v>981680.81534915371</v>
      </c>
      <c r="C439">
        <f t="shared" si="73"/>
        <v>3.5305655612701612</v>
      </c>
      <c r="D439">
        <f t="shared" si="77"/>
        <v>3.8488524150039805</v>
      </c>
      <c r="E439">
        <f t="shared" si="74"/>
        <v>0.31828685373381904</v>
      </c>
      <c r="H439">
        <f t="shared" si="75"/>
        <v>61331.784396392337</v>
      </c>
      <c r="L439">
        <f t="shared" si="76"/>
        <v>7355153.8078100225</v>
      </c>
      <c r="M439">
        <f t="shared" si="78"/>
        <v>-7.7118253742853735E-2</v>
      </c>
      <c r="N439">
        <f t="shared" si="79"/>
        <v>-1.6357360987688568E-2</v>
      </c>
      <c r="O439">
        <f t="shared" si="80"/>
        <v>-0.1814424149125991</v>
      </c>
      <c r="P439">
        <f t="shared" si="81"/>
        <v>0.27264455211647132</v>
      </c>
      <c r="Q439">
        <f t="shared" si="82"/>
        <v>2.2734775266701358E-3</v>
      </c>
    </row>
    <row r="440" spans="1:17">
      <c r="A440">
        <f t="shared" si="83"/>
        <v>412</v>
      </c>
      <c r="B440">
        <f t="shared" si="72"/>
        <v>981680.73823089991</v>
      </c>
      <c r="C440">
        <f t="shared" si="73"/>
        <v>3.3491231463575621</v>
      </c>
      <c r="D440">
        <f t="shared" si="77"/>
        <v>3.6510526391036926</v>
      </c>
      <c r="E440">
        <f t="shared" si="74"/>
        <v>0.30192949274613046</v>
      </c>
      <c r="H440">
        <f t="shared" si="75"/>
        <v>61331.786669869864</v>
      </c>
      <c r="L440">
        <f t="shared" si="76"/>
        <v>7355154.0804545749</v>
      </c>
      <c r="M440">
        <f t="shared" si="78"/>
        <v>-7.3154995664283601E-2</v>
      </c>
      <c r="N440">
        <f t="shared" si="79"/>
        <v>-1.5516725868524001E-2</v>
      </c>
      <c r="O440">
        <f t="shared" si="80"/>
        <v>-0.17211775268888468</v>
      </c>
      <c r="P440">
        <f t="shared" si="81"/>
        <v>0.25863283498779138</v>
      </c>
      <c r="Q440">
        <f t="shared" si="82"/>
        <v>2.1566392339009317E-3</v>
      </c>
    </row>
    <row r="441" spans="1:17">
      <c r="A441">
        <f t="shared" si="83"/>
        <v>413</v>
      </c>
      <c r="B441">
        <f t="shared" si="72"/>
        <v>981680.66507590422</v>
      </c>
      <c r="C441">
        <f t="shared" si="73"/>
        <v>3.1770053936686775</v>
      </c>
      <c r="D441">
        <f t="shared" si="77"/>
        <v>3.4634181605462842</v>
      </c>
      <c r="E441">
        <f t="shared" si="74"/>
        <v>0.28641276687760647</v>
      </c>
      <c r="H441">
        <f t="shared" si="75"/>
        <v>61331.788826509095</v>
      </c>
      <c r="L441">
        <f t="shared" si="76"/>
        <v>7355154.3390874099</v>
      </c>
      <c r="M441">
        <f t="shared" si="78"/>
        <v>-6.9395417344535054E-2</v>
      </c>
      <c r="N441">
        <f t="shared" si="79"/>
        <v>-1.4719292499667337E-2</v>
      </c>
      <c r="O441">
        <f t="shared" si="80"/>
        <v>-0.16327230162338929</v>
      </c>
      <c r="P441">
        <f t="shared" si="81"/>
        <v>0.24534120598989451</v>
      </c>
      <c r="Q441">
        <f t="shared" si="82"/>
        <v>2.045805477697189E-3</v>
      </c>
    </row>
    <row r="442" spans="1:17">
      <c r="A442">
        <f t="shared" si="83"/>
        <v>414</v>
      </c>
      <c r="B442">
        <f t="shared" si="72"/>
        <v>981680.59568048688</v>
      </c>
      <c r="C442">
        <f t="shared" si="73"/>
        <v>3.0137330920452881</v>
      </c>
      <c r="D442">
        <f t="shared" si="77"/>
        <v>3.2854265664232272</v>
      </c>
      <c r="E442">
        <f t="shared" si="74"/>
        <v>0.27169347437793911</v>
      </c>
      <c r="H442">
        <f t="shared" si="75"/>
        <v>61331.790872314574</v>
      </c>
      <c r="L442">
        <f t="shared" si="76"/>
        <v>7355154.5844286159</v>
      </c>
      <c r="M442">
        <f t="shared" si="78"/>
        <v>-6.5829051256935694E-2</v>
      </c>
      <c r="N442">
        <f t="shared" si="79"/>
        <v>-1.3962840670255838E-2</v>
      </c>
      <c r="O442">
        <f t="shared" si="80"/>
        <v>-0.15488143424589612</v>
      </c>
      <c r="P442">
        <f t="shared" si="81"/>
        <v>0.23273265849895952</v>
      </c>
      <c r="Q442">
        <f t="shared" si="82"/>
        <v>1.9406676741281364E-3</v>
      </c>
    </row>
    <row r="443" spans="1:17">
      <c r="A443">
        <f t="shared" si="83"/>
        <v>415</v>
      </c>
      <c r="B443">
        <f t="shared" si="72"/>
        <v>981680.52985143557</v>
      </c>
      <c r="C443">
        <f t="shared" si="73"/>
        <v>2.8588516577993919</v>
      </c>
      <c r="D443">
        <f t="shared" si="77"/>
        <v>3.1165822915070751</v>
      </c>
      <c r="E443">
        <f t="shared" si="74"/>
        <v>0.25773063370768329</v>
      </c>
      <c r="H443">
        <f t="shared" si="75"/>
        <v>61331.792812982247</v>
      </c>
      <c r="L443">
        <f t="shared" si="76"/>
        <v>7355154.8171612741</v>
      </c>
      <c r="M443">
        <f t="shared" si="78"/>
        <v>-6.2445967824447134E-2</v>
      </c>
      <c r="N443">
        <f t="shared" si="79"/>
        <v>-1.3245264269332915E-2</v>
      </c>
      <c r="O443">
        <f t="shared" si="80"/>
        <v>-0.1469217887281539</v>
      </c>
      <c r="P443">
        <f t="shared" si="81"/>
        <v>0.2207720877240219</v>
      </c>
      <c r="Q443">
        <f t="shared" si="82"/>
        <v>1.8409330979120234E-3</v>
      </c>
    </row>
    <row r="444" spans="1:17">
      <c r="A444">
        <f t="shared" si="83"/>
        <v>416</v>
      </c>
      <c r="B444">
        <f t="shared" si="72"/>
        <v>981680.46740546776</v>
      </c>
      <c r="C444">
        <f t="shared" si="73"/>
        <v>2.7119298690712381</v>
      </c>
      <c r="D444">
        <f t="shared" si="77"/>
        <v>2.9564152385095883</v>
      </c>
      <c r="E444">
        <f t="shared" si="74"/>
        <v>0.24448536943835036</v>
      </c>
      <c r="H444">
        <f t="shared" si="75"/>
        <v>61331.794653915342</v>
      </c>
      <c r="L444">
        <f t="shared" si="76"/>
        <v>7355155.0379333617</v>
      </c>
      <c r="M444">
        <f t="shared" si="78"/>
        <v>-5.9236747773062919E-2</v>
      </c>
      <c r="N444">
        <f t="shared" si="79"/>
        <v>-1.2564565422133696E-2</v>
      </c>
      <c r="O444">
        <f t="shared" si="80"/>
        <v>-0.13937120384120255</v>
      </c>
      <c r="P444">
        <f t="shared" si="81"/>
        <v>0.20942619296898238</v>
      </c>
      <c r="Q444">
        <f t="shared" si="82"/>
        <v>1.7463240674167884E-3</v>
      </c>
    </row>
    <row r="445" spans="1:17">
      <c r="A445">
        <f t="shared" si="83"/>
        <v>417</v>
      </c>
      <c r="B445">
        <f t="shared" si="72"/>
        <v>981680.40816871997</v>
      </c>
      <c r="C445">
        <f t="shared" si="73"/>
        <v>2.5725586652300354</v>
      </c>
      <c r="D445">
        <f t="shared" si="77"/>
        <v>2.8044794692462522</v>
      </c>
      <c r="E445">
        <f t="shared" si="74"/>
        <v>0.23192080401621668</v>
      </c>
      <c r="H445">
        <f t="shared" si="75"/>
        <v>61331.796400239407</v>
      </c>
      <c r="L445">
        <f t="shared" si="76"/>
        <v>7355155.2473595543</v>
      </c>
      <c r="M445">
        <f t="shared" si="78"/>
        <v>-5.6192455906052541E-2</v>
      </c>
      <c r="N445">
        <f t="shared" si="79"/>
        <v>-1.1918848927708283E-2</v>
      </c>
      <c r="O445">
        <f t="shared" si="80"/>
        <v>-0.13220865725525716</v>
      </c>
      <c r="P445">
        <f t="shared" si="81"/>
        <v>0.19866338491747357</v>
      </c>
      <c r="Q445">
        <f t="shared" si="82"/>
        <v>1.6565771715444048E-3</v>
      </c>
    </row>
    <row r="446" spans="1:17">
      <c r="A446">
        <f t="shared" si="83"/>
        <v>418</v>
      </c>
      <c r="B446">
        <f t="shared" si="72"/>
        <v>981680.35197626404</v>
      </c>
      <c r="C446">
        <f t="shared" si="73"/>
        <v>2.4403500079747782</v>
      </c>
      <c r="D446">
        <f t="shared" si="77"/>
        <v>2.6603519630632864</v>
      </c>
      <c r="E446">
        <f t="shared" si="74"/>
        <v>0.22000195508850839</v>
      </c>
      <c r="H446">
        <f t="shared" si="75"/>
        <v>61331.79805681658</v>
      </c>
      <c r="L446">
        <f t="shared" si="76"/>
        <v>7355155.4460229389</v>
      </c>
      <c r="M446">
        <f t="shared" si="78"/>
        <v>-5.3304616226027828E-2</v>
      </c>
      <c r="N446">
        <f t="shared" si="79"/>
        <v>-1.1306316982397344E-2</v>
      </c>
      <c r="O446">
        <f t="shared" si="80"/>
        <v>-0.12541420701038103</v>
      </c>
      <c r="P446">
        <f t="shared" si="81"/>
        <v>0.1884536976824597</v>
      </c>
      <c r="Q446">
        <f t="shared" si="82"/>
        <v>1.5714425363464884E-3</v>
      </c>
    </row>
    <row r="447" spans="1:17">
      <c r="A447">
        <f t="shared" si="83"/>
        <v>419</v>
      </c>
      <c r="B447">
        <f t="shared" si="72"/>
        <v>981680.29867164779</v>
      </c>
      <c r="C447">
        <f t="shared" si="73"/>
        <v>2.3149358009643972</v>
      </c>
      <c r="D447">
        <f t="shared" si="77"/>
        <v>2.5236314390705084</v>
      </c>
      <c r="E447">
        <f t="shared" si="74"/>
        <v>0.20869563810611105</v>
      </c>
      <c r="H447">
        <f t="shared" si="75"/>
        <v>61331.799628259119</v>
      </c>
      <c r="L447">
        <f t="shared" si="76"/>
        <v>7355155.6344766365</v>
      </c>
      <c r="M447">
        <f t="shared" si="78"/>
        <v>-5.0565188335561652E-2</v>
      </c>
      <c r="N447">
        <f t="shared" si="79"/>
        <v>-1.072526417447044E-2</v>
      </c>
      <c r="O447">
        <f t="shared" si="80"/>
        <v>-0.11896893599500422</v>
      </c>
      <c r="P447">
        <f t="shared" si="81"/>
        <v>0.17876870537570694</v>
      </c>
      <c r="Q447">
        <f t="shared" si="82"/>
        <v>1.4906831293293645E-3</v>
      </c>
    </row>
    <row r="448" spans="1:17">
      <c r="A448">
        <f t="shared" si="83"/>
        <v>420</v>
      </c>
      <c r="B448">
        <f t="shared" si="72"/>
        <v>981680.2481064595</v>
      </c>
      <c r="C448">
        <f t="shared" si="73"/>
        <v>2.1959668649693929</v>
      </c>
      <c r="D448">
        <f t="shared" si="77"/>
        <v>2.3939372389010334</v>
      </c>
      <c r="E448">
        <f t="shared" si="74"/>
        <v>0.1979703739316406</v>
      </c>
      <c r="H448">
        <f t="shared" si="75"/>
        <v>61331.801118942247</v>
      </c>
      <c r="L448">
        <f t="shared" si="76"/>
        <v>7355155.8132453421</v>
      </c>
      <c r="M448">
        <f t="shared" si="78"/>
        <v>-4.7966545050648728E-2</v>
      </c>
      <c r="N448">
        <f t="shared" si="79"/>
        <v>-1.0174072735992292E-2</v>
      </c>
      <c r="O448">
        <f t="shared" si="80"/>
        <v>-0.1128548992777185</v>
      </c>
      <c r="P448">
        <f t="shared" si="81"/>
        <v>0.16958144296484781</v>
      </c>
      <c r="Q448">
        <f t="shared" si="82"/>
        <v>1.4140740995117187E-3</v>
      </c>
    </row>
    <row r="449" spans="1:17">
      <c r="A449">
        <f t="shared" si="83"/>
        <v>421</v>
      </c>
      <c r="B449">
        <f t="shared" ref="B449:B512" si="84">B448+M448*B$8</f>
        <v>981680.20013991441</v>
      </c>
      <c r="C449">
        <f t="shared" ref="C449:C512" si="85">C448+O448*B$8</f>
        <v>2.0831119656916743</v>
      </c>
      <c r="D449">
        <f t="shared" si="77"/>
        <v>2.2709082668873228</v>
      </c>
      <c r="E449">
        <f t="shared" ref="E449:E512" si="86">E448+N448*B$8</f>
        <v>0.1877963011956483</v>
      </c>
      <c r="H449">
        <f t="shared" ref="H449:H512" si="87">H448+Q448*B$8</f>
        <v>61331.802533016344</v>
      </c>
      <c r="L449">
        <f t="shared" ref="L449:L512" si="88">L448+P448*B$8</f>
        <v>7355155.9828267852</v>
      </c>
      <c r="M449">
        <f t="shared" si="78"/>
        <v>-4.5501451164676063E-2</v>
      </c>
      <c r="N449">
        <f t="shared" si="79"/>
        <v>-9.6512080386983029E-3</v>
      </c>
      <c r="O449">
        <f t="shared" si="80"/>
        <v>-0.10705507414572009</v>
      </c>
      <c r="P449">
        <f t="shared" si="81"/>
        <v>0.16086633119769697</v>
      </c>
      <c r="Q449">
        <f t="shared" si="82"/>
        <v>1.3414021513974879E-3</v>
      </c>
    </row>
    <row r="450" spans="1:17">
      <c r="A450">
        <f t="shared" si="83"/>
        <v>422</v>
      </c>
      <c r="B450">
        <f t="shared" si="84"/>
        <v>981680.15463846328</v>
      </c>
      <c r="C450">
        <f t="shared" si="85"/>
        <v>1.9760568915459542</v>
      </c>
      <c r="D450">
        <f t="shared" si="77"/>
        <v>2.1542019847029041</v>
      </c>
      <c r="E450">
        <f t="shared" si="86"/>
        <v>0.17814509315694999</v>
      </c>
      <c r="H450">
        <f t="shared" si="87"/>
        <v>61331.803874418496</v>
      </c>
      <c r="L450">
        <f t="shared" si="88"/>
        <v>7355156.1436931165</v>
      </c>
      <c r="M450">
        <f t="shared" si="78"/>
        <v>-4.3163043303773532E-2</v>
      </c>
      <c r="N450">
        <f t="shared" si="79"/>
        <v>-9.1552143213398472E-3</v>
      </c>
      <c r="O450">
        <f t="shared" si="80"/>
        <v>-0.10155331271080834</v>
      </c>
      <c r="P450">
        <f t="shared" si="81"/>
        <v>0.15259910538480065</v>
      </c>
      <c r="Q450">
        <f t="shared" si="82"/>
        <v>1.2724649511210713E-3</v>
      </c>
    </row>
    <row r="451" spans="1:17">
      <c r="A451">
        <f t="shared" si="83"/>
        <v>423</v>
      </c>
      <c r="B451">
        <f t="shared" si="84"/>
        <v>981680.11147541995</v>
      </c>
      <c r="C451">
        <f t="shared" si="85"/>
        <v>1.8745035788351458</v>
      </c>
      <c r="D451">
        <f t="shared" si="77"/>
        <v>2.0434934576707562</v>
      </c>
      <c r="E451">
        <f t="shared" si="86"/>
        <v>0.16898987883561015</v>
      </c>
      <c r="H451">
        <f t="shared" si="87"/>
        <v>61331.805146883446</v>
      </c>
      <c r="L451">
        <f t="shared" si="88"/>
        <v>7355156.2962922221</v>
      </c>
      <c r="M451">
        <f t="shared" si="78"/>
        <v>-4.0944810817454859E-2</v>
      </c>
      <c r="N451">
        <f t="shared" si="79"/>
        <v>-8.684710636604245E-3</v>
      </c>
      <c r="O451">
        <f t="shared" si="80"/>
        <v>-9.633429695099488E-2</v>
      </c>
      <c r="P451">
        <f t="shared" si="81"/>
        <v>0.14475674784194248</v>
      </c>
      <c r="Q451">
        <f t="shared" si="82"/>
        <v>1.2070705631115012E-3</v>
      </c>
    </row>
    <row r="452" spans="1:17">
      <c r="A452">
        <f t="shared" si="83"/>
        <v>424</v>
      </c>
      <c r="B452">
        <f t="shared" si="84"/>
        <v>981680.07053060911</v>
      </c>
      <c r="C452">
        <f t="shared" si="85"/>
        <v>1.778169281884151</v>
      </c>
      <c r="D452">
        <f t="shared" si="77"/>
        <v>1.938474450083157</v>
      </c>
      <c r="E452">
        <f t="shared" si="86"/>
        <v>0.16030516819900589</v>
      </c>
      <c r="H452">
        <f t="shared" si="87"/>
        <v>61331.806353954009</v>
      </c>
      <c r="L452">
        <f t="shared" si="88"/>
        <v>7355156.4410489695</v>
      </c>
      <c r="M452">
        <f t="shared" si="78"/>
        <v>-3.8840577651341156E-2</v>
      </c>
      <c r="N452">
        <f t="shared" si="79"/>
        <v>-8.238387006325577E-3</v>
      </c>
      <c r="O452">
        <f t="shared" si="80"/>
        <v>-9.1383496062558744E-2</v>
      </c>
      <c r="P452">
        <f t="shared" si="81"/>
        <v>0.13731742380451828</v>
      </c>
      <c r="Q452">
        <f t="shared" si="82"/>
        <v>1.1450369157071849E-3</v>
      </c>
    </row>
    <row r="453" spans="1:17">
      <c r="A453">
        <f t="shared" si="83"/>
        <v>425</v>
      </c>
      <c r="B453">
        <f t="shared" si="84"/>
        <v>981680.03169003141</v>
      </c>
      <c r="C453">
        <f t="shared" si="85"/>
        <v>1.6867857858215922</v>
      </c>
      <c r="D453">
        <f t="shared" si="77"/>
        <v>1.8388525670142726</v>
      </c>
      <c r="E453">
        <f t="shared" si="86"/>
        <v>0.15206678119268033</v>
      </c>
      <c r="H453">
        <f t="shared" si="87"/>
        <v>61331.807498990922</v>
      </c>
      <c r="L453">
        <f t="shared" si="88"/>
        <v>7355156.5783663932</v>
      </c>
      <c r="M453">
        <f t="shared" si="78"/>
        <v>-3.6844485151494903E-2</v>
      </c>
      <c r="N453">
        <f t="shared" si="79"/>
        <v>-7.8150007742823664E-3</v>
      </c>
      <c r="O453">
        <f t="shared" si="80"/>
        <v>-8.6687126003813619E-2</v>
      </c>
      <c r="P453">
        <f t="shared" si="81"/>
        <v>0.13026042063535745</v>
      </c>
      <c r="Q453">
        <f t="shared" si="82"/>
        <v>1.086191294233431E-3</v>
      </c>
    </row>
    <row r="454" spans="1:17">
      <c r="A454">
        <f t="shared" si="83"/>
        <v>426</v>
      </c>
      <c r="B454">
        <f t="shared" si="84"/>
        <v>981679.9948455462</v>
      </c>
      <c r="C454">
        <f t="shared" si="85"/>
        <v>1.6000986598177787</v>
      </c>
      <c r="D454">
        <f t="shared" si="77"/>
        <v>1.7443504402361767</v>
      </c>
      <c r="E454">
        <f t="shared" si="86"/>
        <v>0.14425178041839795</v>
      </c>
      <c r="H454">
        <f t="shared" si="87"/>
        <v>61331.808585182218</v>
      </c>
      <c r="L454">
        <f t="shared" si="88"/>
        <v>7355156.7086268142</v>
      </c>
      <c r="M454">
        <f t="shared" si="78"/>
        <v>-3.4950975752485014E-2</v>
      </c>
      <c r="N454">
        <f t="shared" si="79"/>
        <v>-7.4133731464281396E-3</v>
      </c>
      <c r="O454">
        <f t="shared" si="80"/>
        <v>-8.2232111117956586E-2</v>
      </c>
      <c r="P454">
        <f t="shared" si="81"/>
        <v>0.12356609015673833</v>
      </c>
      <c r="Q454">
        <f t="shared" si="82"/>
        <v>1.030369860131414E-3</v>
      </c>
    </row>
    <row r="455" spans="1:17">
      <c r="A455">
        <f t="shared" si="83"/>
        <v>427</v>
      </c>
      <c r="B455">
        <f t="shared" si="84"/>
        <v>981679.95989457041</v>
      </c>
      <c r="C455">
        <f t="shared" si="85"/>
        <v>1.5178665486998222</v>
      </c>
      <c r="D455">
        <f t="shared" si="77"/>
        <v>1.6547049559717919</v>
      </c>
      <c r="E455">
        <f t="shared" si="86"/>
        <v>0.1368384072719698</v>
      </c>
      <c r="H455">
        <f t="shared" si="87"/>
        <v>61331.809615552076</v>
      </c>
      <c r="L455">
        <f t="shared" si="88"/>
        <v>7355156.8321929043</v>
      </c>
      <c r="M455">
        <f t="shared" si="78"/>
        <v>-3.3154777503765456E-2</v>
      </c>
      <c r="N455">
        <f t="shared" si="79"/>
        <v>-7.0323859089227647E-3</v>
      </c>
      <c r="O455">
        <f t="shared" si="80"/>
        <v>-7.8006047728154046E-2</v>
      </c>
      <c r="P455">
        <f t="shared" si="81"/>
        <v>0.11721579394604249</v>
      </c>
      <c r="Q455">
        <f t="shared" si="82"/>
        <v>9.7741719479978433E-4</v>
      </c>
    </row>
    <row r="456" spans="1:17">
      <c r="A456">
        <f t="shared" si="83"/>
        <v>428</v>
      </c>
      <c r="B456">
        <f t="shared" si="84"/>
        <v>981679.92673979292</v>
      </c>
      <c r="C456">
        <f t="shared" si="85"/>
        <v>1.4398605009716681</v>
      </c>
      <c r="D456">
        <f t="shared" si="77"/>
        <v>1.569666522334715</v>
      </c>
      <c r="E456">
        <f t="shared" si="86"/>
        <v>0.12980602136304703</v>
      </c>
      <c r="H456">
        <f t="shared" si="87"/>
        <v>61331.810592969268</v>
      </c>
      <c r="L456">
        <f t="shared" si="88"/>
        <v>7355156.9494086979</v>
      </c>
      <c r="M456">
        <f t="shared" si="78"/>
        <v>-3.1450889391283626E-2</v>
      </c>
      <c r="N456">
        <f t="shared" si="79"/>
        <v>-6.6709783148273423E-3</v>
      </c>
      <c r="O456">
        <f t="shared" si="80"/>
        <v>-7.3997169603511534E-2</v>
      </c>
      <c r="P456">
        <f t="shared" si="81"/>
        <v>0.11119185144274359</v>
      </c>
      <c r="Q456">
        <f t="shared" si="82"/>
        <v>9.2718586687890738E-4</v>
      </c>
    </row>
    <row r="457" spans="1:17">
      <c r="A457">
        <f t="shared" si="83"/>
        <v>429</v>
      </c>
      <c r="B457">
        <f t="shared" si="84"/>
        <v>981679.8952889035</v>
      </c>
      <c r="C457">
        <f t="shared" si="85"/>
        <v>1.3658633313681565</v>
      </c>
      <c r="D457">
        <f t="shared" si="77"/>
        <v>1.4889983744163762</v>
      </c>
      <c r="E457">
        <f t="shared" si="86"/>
        <v>0.12313504304821969</v>
      </c>
      <c r="H457">
        <f t="shared" si="87"/>
        <v>61331.811520155134</v>
      </c>
      <c r="L457">
        <f t="shared" si="88"/>
        <v>7355157.060600549</v>
      </c>
      <c r="M457">
        <f t="shared" si="78"/>
        <v>-2.9834567413448861E-2</v>
      </c>
      <c r="N457">
        <f t="shared" si="79"/>
        <v>-6.3281441307950492E-3</v>
      </c>
      <c r="O457">
        <f t="shared" si="80"/>
        <v>-7.0194315199782947E-2</v>
      </c>
      <c r="P457">
        <f t="shared" si="81"/>
        <v>0.10547749072225386</v>
      </c>
      <c r="Q457">
        <f t="shared" si="82"/>
        <v>8.7953602177299767E-4</v>
      </c>
    </row>
    <row r="458" spans="1:17">
      <c r="A458">
        <f t="shared" si="83"/>
        <v>430</v>
      </c>
      <c r="B458">
        <f t="shared" si="84"/>
        <v>981679.86545433605</v>
      </c>
      <c r="C458">
        <f t="shared" si="85"/>
        <v>1.2956690161683735</v>
      </c>
      <c r="D458">
        <f t="shared" si="77"/>
        <v>1.4124759150857982</v>
      </c>
      <c r="E458">
        <f t="shared" si="86"/>
        <v>0.11680689891742464</v>
      </c>
      <c r="H458">
        <f t="shared" si="87"/>
        <v>61331.812399691153</v>
      </c>
      <c r="L458">
        <f t="shared" si="88"/>
        <v>7355157.1660780394</v>
      </c>
      <c r="M458">
        <f t="shared" si="78"/>
        <v>-2.8301311372692324E-2</v>
      </c>
      <c r="N458">
        <f t="shared" si="79"/>
        <v>-6.0029288355356912E-3</v>
      </c>
      <c r="O458">
        <f t="shared" si="80"/>
        <v>-6.6586896583614705E-2</v>
      </c>
      <c r="P458">
        <f t="shared" si="81"/>
        <v>0.10005680179957541</v>
      </c>
      <c r="Q458">
        <f t="shared" si="82"/>
        <v>8.3433499226731882E-4</v>
      </c>
    </row>
    <row r="459" spans="1:17">
      <c r="A459">
        <f t="shared" si="83"/>
        <v>431</v>
      </c>
      <c r="B459">
        <f t="shared" si="84"/>
        <v>981679.83715302462</v>
      </c>
      <c r="C459">
        <f t="shared" si="85"/>
        <v>1.2290821195847588</v>
      </c>
      <c r="D459">
        <f t="shared" si="77"/>
        <v>1.3398860896666478</v>
      </c>
      <c r="E459">
        <f t="shared" si="86"/>
        <v>0.11080397008188896</v>
      </c>
      <c r="H459">
        <f t="shared" si="87"/>
        <v>61331.813234026144</v>
      </c>
      <c r="L459">
        <f t="shared" si="88"/>
        <v>7355157.2661348414</v>
      </c>
      <c r="M459">
        <f t="shared" si="78"/>
        <v>-2.6846852345841672E-2</v>
      </c>
      <c r="N459">
        <f t="shared" si="79"/>
        <v>-5.6944269622542787E-3</v>
      </c>
      <c r="O459">
        <f t="shared" si="80"/>
        <v>-6.3164869953807462E-2</v>
      </c>
      <c r="P459">
        <f t="shared" si="81"/>
        <v>9.4914692332747061E-2</v>
      </c>
      <c r="Q459">
        <f t="shared" si="82"/>
        <v>7.9145692915634979E-4</v>
      </c>
    </row>
    <row r="460" spans="1:17">
      <c r="A460">
        <f t="shared" si="83"/>
        <v>432</v>
      </c>
      <c r="B460">
        <f t="shared" si="84"/>
        <v>981679.81030617224</v>
      </c>
      <c r="C460">
        <f t="shared" si="85"/>
        <v>1.1659172496309513</v>
      </c>
      <c r="D460">
        <f t="shared" si="77"/>
        <v>1.2710267927505861</v>
      </c>
      <c r="E460">
        <f t="shared" si="86"/>
        <v>0.10510954311963468</v>
      </c>
      <c r="H460">
        <f t="shared" si="87"/>
        <v>61331.814025483072</v>
      </c>
      <c r="L460">
        <f t="shared" si="88"/>
        <v>7355157.3610495338</v>
      </c>
      <c r="M460">
        <f t="shared" si="78"/>
        <v>-2.5467140798424118E-2</v>
      </c>
      <c r="N460">
        <f t="shared" si="79"/>
        <v>-5.4017795776647578E-3</v>
      </c>
      <c r="O460">
        <f t="shared" si="80"/>
        <v>-5.9918707677524406E-2</v>
      </c>
      <c r="P460">
        <f t="shared" si="81"/>
        <v>9.003684560275875E-2</v>
      </c>
      <c r="Q460">
        <f t="shared" si="82"/>
        <v>7.5078245085453347E-4</v>
      </c>
    </row>
    <row r="461" spans="1:17">
      <c r="A461">
        <f t="shared" si="83"/>
        <v>433</v>
      </c>
      <c r="B461">
        <f t="shared" si="84"/>
        <v>981679.7848390314</v>
      </c>
      <c r="C461">
        <f t="shared" si="85"/>
        <v>1.1059985419534268</v>
      </c>
      <c r="D461">
        <f t="shared" si="77"/>
        <v>1.2057063054953967</v>
      </c>
      <c r="E461">
        <f t="shared" si="86"/>
        <v>9.9707763541969918E-2</v>
      </c>
      <c r="H461">
        <f t="shared" si="87"/>
        <v>61331.814776265521</v>
      </c>
      <c r="L461">
        <f t="shared" si="88"/>
        <v>7355157.4510863796</v>
      </c>
      <c r="M461">
        <f t="shared" si="78"/>
        <v>-2.4158335309804591E-2</v>
      </c>
      <c r="N461">
        <f t="shared" si="79"/>
        <v>-5.1241718905602404E-3</v>
      </c>
      <c r="O461">
        <f t="shared" si="80"/>
        <v>-5.6839371763592078E-2</v>
      </c>
      <c r="P461">
        <f t="shared" si="81"/>
        <v>8.540968065294284E-2</v>
      </c>
      <c r="Q461">
        <f t="shared" si="82"/>
        <v>7.1219831101407088E-4</v>
      </c>
    </row>
    <row r="462" spans="1:17">
      <c r="A462">
        <f t="shared" si="83"/>
        <v>434</v>
      </c>
      <c r="B462">
        <f t="shared" si="84"/>
        <v>981679.76068069611</v>
      </c>
      <c r="C462">
        <f t="shared" si="85"/>
        <v>1.0491591701898348</v>
      </c>
      <c r="D462">
        <f t="shared" si="77"/>
        <v>1.1437427618412446</v>
      </c>
      <c r="E462">
        <f t="shared" si="86"/>
        <v>9.4583591651409671E-2</v>
      </c>
      <c r="H462">
        <f t="shared" si="87"/>
        <v>61331.815488463835</v>
      </c>
      <c r="L462">
        <f t="shared" si="88"/>
        <v>7355157.53649606</v>
      </c>
      <c r="M462">
        <f t="shared" si="78"/>
        <v>-2.2916791877766227E-2</v>
      </c>
      <c r="N462">
        <f t="shared" si="79"/>
        <v>-4.8608309832817347E-3</v>
      </c>
      <c r="O462">
        <f t="shared" si="80"/>
        <v>-5.3918288699040924E-2</v>
      </c>
      <c r="P462">
        <f t="shared" si="81"/>
        <v>8.102031447686453E-2</v>
      </c>
      <c r="Q462">
        <f t="shared" si="82"/>
        <v>6.7559708322435482E-4</v>
      </c>
    </row>
    <row r="463" spans="1:17">
      <c r="A463">
        <f t="shared" si="83"/>
        <v>435</v>
      </c>
      <c r="B463">
        <f t="shared" si="84"/>
        <v>981679.73776390427</v>
      </c>
      <c r="C463">
        <f t="shared" si="85"/>
        <v>0.99524088149079393</v>
      </c>
      <c r="D463">
        <f t="shared" si="77"/>
        <v>1.0849636421589219</v>
      </c>
      <c r="E463">
        <f t="shared" si="86"/>
        <v>8.972276066812794E-2</v>
      </c>
      <c r="H463">
        <f t="shared" si="87"/>
        <v>61331.816164060918</v>
      </c>
      <c r="L463">
        <f t="shared" si="88"/>
        <v>7355157.6175163742</v>
      </c>
      <c r="M463">
        <f t="shared" si="78"/>
        <v>-2.1739053772754056E-2</v>
      </c>
      <c r="N463">
        <f t="shared" si="79"/>
        <v>-4.6110236597695919E-3</v>
      </c>
      <c r="O463">
        <f t="shared" si="80"/>
        <v>-5.114732557882791E-2</v>
      </c>
      <c r="P463">
        <f t="shared" si="81"/>
        <v>7.6856526149436361E-2</v>
      </c>
      <c r="Q463">
        <f t="shared" si="82"/>
        <v>6.4087686191519966E-4</v>
      </c>
    </row>
    <row r="464" spans="1:17">
      <c r="A464">
        <f t="shared" si="83"/>
        <v>436</v>
      </c>
      <c r="B464">
        <f t="shared" si="84"/>
        <v>981679.7160248505</v>
      </c>
      <c r="C464">
        <f t="shared" si="85"/>
        <v>0.94409355591196598</v>
      </c>
      <c r="D464">
        <f t="shared" si="77"/>
        <v>1.0292052929203244</v>
      </c>
      <c r="E464">
        <f t="shared" si="86"/>
        <v>8.5111737008358349E-2</v>
      </c>
      <c r="H464">
        <f t="shared" si="87"/>
        <v>61331.816804937778</v>
      </c>
      <c r="L464">
        <f t="shared" si="88"/>
        <v>7355157.6943729008</v>
      </c>
      <c r="M464">
        <f t="shared" si="78"/>
        <v>-2.0621841913533185E-2</v>
      </c>
      <c r="N464">
        <f t="shared" si="79"/>
        <v>-4.374054404206359E-3</v>
      </c>
      <c r="O464">
        <f t="shared" si="80"/>
        <v>-4.8518767462283618E-2</v>
      </c>
      <c r="P464">
        <f t="shared" si="81"/>
        <v>7.2906722801392029E-2</v>
      </c>
      <c r="Q464">
        <f t="shared" si="82"/>
        <v>6.0794097863113106E-4</v>
      </c>
    </row>
    <row r="465" spans="1:17">
      <c r="A465">
        <f t="shared" si="83"/>
        <v>437</v>
      </c>
      <c r="B465">
        <f t="shared" si="84"/>
        <v>981679.69540300861</v>
      </c>
      <c r="C465">
        <f t="shared" si="85"/>
        <v>0.8955747884496823</v>
      </c>
      <c r="D465">
        <f t="shared" si="77"/>
        <v>0.97631247105383423</v>
      </c>
      <c r="E465">
        <f t="shared" si="86"/>
        <v>8.0737682604151984E-2</v>
      </c>
      <c r="H465">
        <f t="shared" si="87"/>
        <v>61331.817412878758</v>
      </c>
      <c r="L465">
        <f t="shared" si="88"/>
        <v>7355157.767279624</v>
      </c>
      <c r="M465">
        <f t="shared" si="78"/>
        <v>-1.9562045737464392E-2</v>
      </c>
      <c r="N465">
        <f t="shared" si="79"/>
        <v>-4.1492634445677162E-3</v>
      </c>
      <c r="O465">
        <f t="shared" si="80"/>
        <v>-4.6025295893241759E-2</v>
      </c>
      <c r="P465">
        <f t="shared" si="81"/>
        <v>6.915990734238707E-2</v>
      </c>
      <c r="Q465">
        <f t="shared" si="82"/>
        <v>5.766977328867999E-4</v>
      </c>
    </row>
    <row r="466" spans="1:17">
      <c r="A466">
        <f t="shared" si="83"/>
        <v>438</v>
      </c>
      <c r="B466">
        <f t="shared" si="84"/>
        <v>981679.67584096291</v>
      </c>
      <c r="C466">
        <f t="shared" si="85"/>
        <v>0.84954949255644052</v>
      </c>
      <c r="D466">
        <f t="shared" si="77"/>
        <v>0.92613791171602478</v>
      </c>
      <c r="E466">
        <f t="shared" si="86"/>
        <v>7.6588419159584267E-2</v>
      </c>
      <c r="H466">
        <f t="shared" si="87"/>
        <v>61331.817989576492</v>
      </c>
      <c r="L466">
        <f t="shared" si="88"/>
        <v>7355157.8364395313</v>
      </c>
      <c r="M466">
        <f t="shared" si="78"/>
        <v>-1.8556714539977485E-2</v>
      </c>
      <c r="N466">
        <f t="shared" si="79"/>
        <v>-3.9360249156901519E-3</v>
      </c>
      <c r="O466">
        <f t="shared" si="80"/>
        <v>-4.3659968524048416E-2</v>
      </c>
      <c r="P466">
        <f t="shared" si="81"/>
        <v>6.5605647842861881E-2</v>
      </c>
      <c r="Q466">
        <f t="shared" si="82"/>
        <v>5.4706013685417332E-4</v>
      </c>
    </row>
    <row r="467" spans="1:17">
      <c r="A467">
        <f t="shared" si="83"/>
        <v>439</v>
      </c>
      <c r="B467">
        <f t="shared" si="84"/>
        <v>981679.65728424839</v>
      </c>
      <c r="C467">
        <f t="shared" si="85"/>
        <v>0.80588952403239211</v>
      </c>
      <c r="D467">
        <f t="shared" si="77"/>
        <v>0.87854191827628625</v>
      </c>
      <c r="E467">
        <f t="shared" si="86"/>
        <v>7.2652394243894108E-2</v>
      </c>
      <c r="H467">
        <f t="shared" si="87"/>
        <v>61331.818536636631</v>
      </c>
      <c r="L467">
        <f t="shared" si="88"/>
        <v>7355157.9020451792</v>
      </c>
      <c r="M467">
        <f t="shared" si="78"/>
        <v>-1.760304925912903E-2</v>
      </c>
      <c r="N467">
        <f t="shared" si="79"/>
        <v>-3.733745116741142E-3</v>
      </c>
      <c r="O467">
        <f t="shared" si="80"/>
        <v>-4.1416199786721695E-2</v>
      </c>
      <c r="P467">
        <f t="shared" si="81"/>
        <v>6.2234048489421198E-2</v>
      </c>
      <c r="Q467">
        <f t="shared" si="82"/>
        <v>5.1894567317067213E-4</v>
      </c>
    </row>
    <row r="468" spans="1:17">
      <c r="A468">
        <f t="shared" si="83"/>
        <v>440</v>
      </c>
      <c r="B468">
        <f t="shared" si="84"/>
        <v>981679.6396811991</v>
      </c>
      <c r="C468">
        <f t="shared" si="85"/>
        <v>0.76447332424567038</v>
      </c>
      <c r="D468">
        <f t="shared" si="77"/>
        <v>0.83339197337282334</v>
      </c>
      <c r="E468">
        <f t="shared" si="86"/>
        <v>6.8918649127152967E-2</v>
      </c>
      <c r="H468">
        <f t="shared" si="87"/>
        <v>61331.819055582302</v>
      </c>
      <c r="L468">
        <f t="shared" si="88"/>
        <v>7355157.9642792279</v>
      </c>
      <c r="M468">
        <f t="shared" si="78"/>
        <v>-1.6698394682370419E-2</v>
      </c>
      <c r="N468">
        <f t="shared" si="79"/>
        <v>-3.5418608582404136E-3</v>
      </c>
      <c r="O468">
        <f t="shared" si="80"/>
        <v>-3.9287742557447977E-2</v>
      </c>
      <c r="P468">
        <f t="shared" si="81"/>
        <v>5.9035722032864855E-2</v>
      </c>
      <c r="Q468">
        <f t="shared" si="82"/>
        <v>4.9227606519394978E-4</v>
      </c>
    </row>
    <row r="469" spans="1:17">
      <c r="A469">
        <f t="shared" si="83"/>
        <v>441</v>
      </c>
      <c r="B469">
        <f t="shared" si="84"/>
        <v>981679.62298280443</v>
      </c>
      <c r="C469">
        <f t="shared" si="85"/>
        <v>0.72518558168822245</v>
      </c>
      <c r="D469">
        <f t="shared" si="77"/>
        <v>0.79056236995713502</v>
      </c>
      <c r="E469">
        <f t="shared" si="86"/>
        <v>6.537678826891255E-2</v>
      </c>
      <c r="H469">
        <f t="shared" si="87"/>
        <v>61331.819547858366</v>
      </c>
      <c r="L469">
        <f t="shared" si="88"/>
        <v>7355158.0233149501</v>
      </c>
      <c r="M469">
        <f t="shared" si="78"/>
        <v>-1.5840232053827754E-2</v>
      </c>
      <c r="N469">
        <f t="shared" si="79"/>
        <v>-3.3598378940301555E-3</v>
      </c>
      <c r="O469">
        <f t="shared" si="80"/>
        <v>-3.7268670763366013E-2</v>
      </c>
      <c r="P469">
        <f t="shared" si="81"/>
        <v>5.6001763652160266E-2</v>
      </c>
      <c r="Q469">
        <f t="shared" si="82"/>
        <v>4.6697705906366101E-4</v>
      </c>
    </row>
    <row r="470" spans="1:17">
      <c r="A470">
        <f t="shared" si="83"/>
        <v>442</v>
      </c>
      <c r="B470">
        <f t="shared" si="84"/>
        <v>981679.60714257241</v>
      </c>
      <c r="C470">
        <f t="shared" si="85"/>
        <v>0.68791691092485641</v>
      </c>
      <c r="D470">
        <f t="shared" si="77"/>
        <v>0.74993386129973882</v>
      </c>
      <c r="E470">
        <f t="shared" si="86"/>
        <v>6.2016950374882397E-2</v>
      </c>
      <c r="H470">
        <f t="shared" si="87"/>
        <v>61331.820014835423</v>
      </c>
      <c r="L470">
        <f t="shared" si="88"/>
        <v>7355158.0793167138</v>
      </c>
      <c r="M470">
        <f t="shared" si="78"/>
        <v>-1.502617206151018E-2</v>
      </c>
      <c r="N470">
        <f t="shared" si="79"/>
        <v>-3.187169433828596E-3</v>
      </c>
      <c r="O470">
        <f t="shared" si="80"/>
        <v>-3.5353362883213994E-2</v>
      </c>
      <c r="P470">
        <f t="shared" si="81"/>
        <v>5.3123726161589321E-2</v>
      </c>
      <c r="Q470">
        <f t="shared" si="82"/>
        <v>4.429782169634457E-4</v>
      </c>
    </row>
    <row r="471" spans="1:17">
      <c r="A471">
        <f t="shared" si="83"/>
        <v>443</v>
      </c>
      <c r="B471">
        <f t="shared" si="84"/>
        <v>981679.59211640037</v>
      </c>
      <c r="C471">
        <f t="shared" si="85"/>
        <v>0.65256354804164241</v>
      </c>
      <c r="D471">
        <f t="shared" si="77"/>
        <v>0.71139332898269625</v>
      </c>
      <c r="E471">
        <f t="shared" si="86"/>
        <v>5.8829780941053803E-2</v>
      </c>
      <c r="H471">
        <f t="shared" si="87"/>
        <v>61331.820457813643</v>
      </c>
      <c r="L471">
        <f t="shared" si="88"/>
        <v>7355158.1324404404</v>
      </c>
      <c r="M471">
        <f t="shared" si="78"/>
        <v>-1.425394818492123E-2</v>
      </c>
      <c r="N471">
        <f t="shared" si="79"/>
        <v>-3.0233747322256452E-3</v>
      </c>
      <c r="O471">
        <f t="shared" si="80"/>
        <v>-3.3536486295902848E-2</v>
      </c>
      <c r="P471">
        <f t="shared" si="81"/>
        <v>5.0393596492042197E-2</v>
      </c>
      <c r="Q471">
        <f t="shared" si="82"/>
        <v>4.2021272100752717E-4</v>
      </c>
    </row>
    <row r="472" spans="1:17">
      <c r="A472">
        <f t="shared" si="83"/>
        <v>444</v>
      </c>
      <c r="B472">
        <f t="shared" si="84"/>
        <v>981679.57786245213</v>
      </c>
      <c r="C472">
        <f t="shared" si="85"/>
        <v>0.61902706174573952</v>
      </c>
      <c r="D472">
        <f t="shared" si="77"/>
        <v>0.67483346795456767</v>
      </c>
      <c r="E472">
        <f t="shared" si="86"/>
        <v>5.5806406208828159E-2</v>
      </c>
      <c r="H472">
        <f t="shared" si="87"/>
        <v>61331.820878026367</v>
      </c>
      <c r="L472">
        <f t="shared" si="88"/>
        <v>7355158.1828340366</v>
      </c>
      <c r="M472">
        <f t="shared" si="78"/>
        <v>-1.3521410384551113E-2</v>
      </c>
      <c r="N472">
        <f t="shared" si="79"/>
        <v>-2.867997750192205E-3</v>
      </c>
      <c r="O472">
        <f t="shared" si="80"/>
        <v>-3.1812982433440086E-2</v>
      </c>
      <c r="P472">
        <f t="shared" si="81"/>
        <v>4.7803773380977486E-2</v>
      </c>
      <c r="Q472">
        <f t="shared" si="82"/>
        <v>3.9861718720591546E-4</v>
      </c>
    </row>
    <row r="473" spans="1:17">
      <c r="A473">
        <f t="shared" si="83"/>
        <v>445</v>
      </c>
      <c r="B473">
        <f t="shared" si="84"/>
        <v>981679.56434104173</v>
      </c>
      <c r="C473">
        <f t="shared" si="85"/>
        <v>0.58721407931229941</v>
      </c>
      <c r="D473">
        <f t="shared" si="77"/>
        <v>0.64015248777093536</v>
      </c>
      <c r="E473">
        <f t="shared" si="86"/>
        <v>5.2938408458635955E-2</v>
      </c>
      <c r="H473">
        <f t="shared" si="87"/>
        <v>61331.821276643554</v>
      </c>
      <c r="L473">
        <f t="shared" si="88"/>
        <v>7355158.2306378102</v>
      </c>
      <c r="M473">
        <f t="shared" si="78"/>
        <v>-1.2826519115679877E-2</v>
      </c>
      <c r="N473">
        <f t="shared" si="79"/>
        <v>-2.7206058853765491E-3</v>
      </c>
      <c r="O473">
        <f t="shared" si="80"/>
        <v>-3.0178052696867526E-2</v>
      </c>
      <c r="P473">
        <f t="shared" si="81"/>
        <v>4.5347046208933699E-2</v>
      </c>
      <c r="Q473">
        <f t="shared" si="82"/>
        <v>3.7813148899025679E-4</v>
      </c>
    </row>
    <row r="474" spans="1:17">
      <c r="A474">
        <f t="shared" si="83"/>
        <v>446</v>
      </c>
      <c r="B474">
        <f t="shared" si="84"/>
        <v>981679.55151452264</v>
      </c>
      <c r="C474">
        <f t="shared" si="85"/>
        <v>0.55703602661543183</v>
      </c>
      <c r="D474">
        <f t="shared" si="77"/>
        <v>0.6072538291886912</v>
      </c>
      <c r="E474">
        <f t="shared" si="86"/>
        <v>5.0217802573259404E-2</v>
      </c>
      <c r="H474">
        <f t="shared" si="87"/>
        <v>61331.821654775042</v>
      </c>
      <c r="L474">
        <f t="shared" si="88"/>
        <v>7355158.2759848563</v>
      </c>
      <c r="M474">
        <f t="shared" si="78"/>
        <v>-1.2167339649824249E-2</v>
      </c>
      <c r="N474">
        <f t="shared" si="79"/>
        <v>-2.5807887676527531E-3</v>
      </c>
      <c r="O474">
        <f t="shared" si="80"/>
        <v>-2.8627145096000943E-2</v>
      </c>
      <c r="P474">
        <f t="shared" si="81"/>
        <v>4.3016574923668949E-2</v>
      </c>
      <c r="Q474">
        <f t="shared" si="82"/>
        <v>3.5869858980899577E-4</v>
      </c>
    </row>
    <row r="475" spans="1:17">
      <c r="A475">
        <f t="shared" si="83"/>
        <v>447</v>
      </c>
      <c r="B475">
        <f t="shared" si="84"/>
        <v>981679.53934718296</v>
      </c>
      <c r="C475">
        <f t="shared" si="85"/>
        <v>0.52840888151943088</v>
      </c>
      <c r="D475">
        <f t="shared" si="77"/>
        <v>0.57604589532503758</v>
      </c>
      <c r="E475">
        <f t="shared" si="86"/>
        <v>4.763701380560665E-2</v>
      </c>
      <c r="H475">
        <f t="shared" si="87"/>
        <v>61331.822013473633</v>
      </c>
      <c r="L475">
        <f t="shared" si="88"/>
        <v>7355158.3190014316</v>
      </c>
      <c r="M475">
        <f t="shared" si="78"/>
        <v>-1.1542036688017659E-2</v>
      </c>
      <c r="N475">
        <f t="shared" si="79"/>
        <v>-2.4481571165677735E-3</v>
      </c>
      <c r="O475">
        <f t="shared" si="80"/>
        <v>-2.7155941575774393E-2</v>
      </c>
      <c r="P475">
        <f t="shared" si="81"/>
        <v>4.0805870996034062E-2</v>
      </c>
      <c r="Q475">
        <f t="shared" si="82"/>
        <v>3.4026438432576181E-4</v>
      </c>
    </row>
    <row r="476" spans="1:17">
      <c r="A476">
        <f t="shared" si="83"/>
        <v>448</v>
      </c>
      <c r="B476">
        <f t="shared" si="84"/>
        <v>981679.5278051463</v>
      </c>
      <c r="C476">
        <f t="shared" si="85"/>
        <v>0.50125293994365649</v>
      </c>
      <c r="D476">
        <f t="shared" ref="D476:D539" si="89">E476+C476</f>
        <v>0.54644179663269532</v>
      </c>
      <c r="E476">
        <f t="shared" si="86"/>
        <v>4.5188856689038874E-2</v>
      </c>
      <c r="H476">
        <f t="shared" si="87"/>
        <v>61331.822353738018</v>
      </c>
      <c r="L476">
        <f t="shared" si="88"/>
        <v>7355158.3598073022</v>
      </c>
      <c r="M476">
        <f t="shared" ref="M476:M539" si="90">-B$9*B476*(E476 + C476) - B$9*B476*(B$12)*(E476+C476)</f>
        <v>-1.0948869250925385E-2</v>
      </c>
      <c r="N476">
        <f t="shared" ref="N476:N539" si="91">B$9*B476*(E476 + C476) -B$10*(E476)</f>
        <v>-2.3223416575061419E-3</v>
      </c>
      <c r="O476">
        <f t="shared" ref="O476:O539" si="92">(B$12)*B$9*B476*(E476 + C476) - B$10*( C476)</f>
        <v>-2.5760345993903856E-2</v>
      </c>
      <c r="P476">
        <f t="shared" ref="P476:P539" si="93">B$10*(E476)*(1- B$13) + B$10*(C476)</f>
        <v>3.8708779354556536E-2</v>
      </c>
      <c r="Q476">
        <f t="shared" ref="Q476:Q539" si="94">B$10*(E476)*B$13</f>
        <v>3.2277754777884908E-4</v>
      </c>
    </row>
    <row r="477" spans="1:17">
      <c r="A477">
        <f t="shared" ref="A477:A540" si="95">A476+B$8</f>
        <v>449</v>
      </c>
      <c r="B477">
        <f t="shared" si="84"/>
        <v>981679.51685627701</v>
      </c>
      <c r="C477">
        <f t="shared" si="85"/>
        <v>0.47549259394975263</v>
      </c>
      <c r="D477">
        <f t="shared" si="89"/>
        <v>0.51835910898128534</v>
      </c>
      <c r="E477">
        <f t="shared" si="86"/>
        <v>4.2866515031532729E-2</v>
      </c>
      <c r="H477">
        <f t="shared" si="87"/>
        <v>61331.822676515563</v>
      </c>
      <c r="L477">
        <f t="shared" si="88"/>
        <v>7355158.3985160813</v>
      </c>
      <c r="M477">
        <f t="shared" si="90"/>
        <v>-1.0386185831567672E-2</v>
      </c>
      <c r="N477">
        <f t="shared" si="91"/>
        <v>-2.2029920935546887E-3</v>
      </c>
      <c r="O477">
        <f t="shared" si="92"/>
        <v>-2.4436472716398025E-2</v>
      </c>
      <c r="P477">
        <f t="shared" si="93"/>
        <v>3.6719461248438008E-2</v>
      </c>
      <c r="Q477">
        <f t="shared" si="94"/>
        <v>3.0618939308237666E-4</v>
      </c>
    </row>
    <row r="478" spans="1:17">
      <c r="A478">
        <f t="shared" si="95"/>
        <v>450</v>
      </c>
      <c r="B478">
        <f t="shared" si="84"/>
        <v>981679.50647009118</v>
      </c>
      <c r="C478">
        <f t="shared" si="85"/>
        <v>0.45105612123335459</v>
      </c>
      <c r="D478">
        <f t="shared" si="89"/>
        <v>0.49171964417133263</v>
      </c>
      <c r="E478">
        <f t="shared" si="86"/>
        <v>4.0663522937978043E-2</v>
      </c>
      <c r="H478">
        <f t="shared" si="87"/>
        <v>61331.822982704958</v>
      </c>
      <c r="L478">
        <f t="shared" si="88"/>
        <v>7355158.4352355422</v>
      </c>
      <c r="M478">
        <f t="shared" si="90"/>
        <v>-9.852419797154682E-3</v>
      </c>
      <c r="N478">
        <f t="shared" si="91"/>
        <v>-2.0897761302048094E-3</v>
      </c>
      <c r="O478">
        <f t="shared" si="92"/>
        <v>-2.3180635799164268E-2</v>
      </c>
      <c r="P478">
        <f t="shared" si="93"/>
        <v>3.4832377991252488E-2</v>
      </c>
      <c r="Q478">
        <f t="shared" si="94"/>
        <v>2.9045373527127174E-4</v>
      </c>
    </row>
    <row r="479" spans="1:17">
      <c r="A479">
        <f t="shared" si="95"/>
        <v>451</v>
      </c>
      <c r="B479">
        <f t="shared" si="84"/>
        <v>981679.49661767134</v>
      </c>
      <c r="C479">
        <f t="shared" si="85"/>
        <v>0.42787548543419029</v>
      </c>
      <c r="D479">
        <f t="shared" si="89"/>
        <v>0.46644923224196355</v>
      </c>
      <c r="E479">
        <f t="shared" si="86"/>
        <v>3.8573746807773236E-2</v>
      </c>
      <c r="H479">
        <f t="shared" si="87"/>
        <v>61331.82327315869</v>
      </c>
      <c r="L479">
        <f t="shared" si="88"/>
        <v>7355158.4700679202</v>
      </c>
      <c r="M479">
        <f t="shared" si="90"/>
        <v>-9.3460850272309298E-3</v>
      </c>
      <c r="N479">
        <f t="shared" si="91"/>
        <v>-1.9823785501768732E-3</v>
      </c>
      <c r="O479">
        <f t="shared" si="92"/>
        <v>-2.1989338725589589E-2</v>
      </c>
      <c r="P479">
        <f t="shared" si="93"/>
        <v>3.3042275540084723E-2</v>
      </c>
      <c r="Q479">
        <f t="shared" si="94"/>
        <v>2.7552676291266599E-4</v>
      </c>
    </row>
    <row r="480" spans="1:17">
      <c r="A480">
        <f t="shared" si="95"/>
        <v>452</v>
      </c>
      <c r="B480">
        <f t="shared" si="84"/>
        <v>981679.48727158632</v>
      </c>
      <c r="C480">
        <f t="shared" si="85"/>
        <v>0.40588614670860068</v>
      </c>
      <c r="D480">
        <f t="shared" si="89"/>
        <v>0.44247751496619703</v>
      </c>
      <c r="E480">
        <f t="shared" si="86"/>
        <v>3.659136825759636E-2</v>
      </c>
      <c r="H480">
        <f t="shared" si="87"/>
        <v>61331.823548685454</v>
      </c>
      <c r="L480">
        <f t="shared" si="88"/>
        <v>7355158.5031101955</v>
      </c>
      <c r="M480">
        <f t="shared" si="90"/>
        <v>-8.8657717759846651E-3</v>
      </c>
      <c r="N480">
        <f t="shared" si="91"/>
        <v>-1.8805003357909328E-3</v>
      </c>
      <c r="O480">
        <f t="shared" si="92"/>
        <v>-2.0859264671524189E-2</v>
      </c>
      <c r="P480">
        <f t="shared" si="93"/>
        <v>3.1344169867174101E-2</v>
      </c>
      <c r="Q480">
        <f t="shared" si="94"/>
        <v>2.613669161256883E-4</v>
      </c>
    </row>
    <row r="481" spans="1:17">
      <c r="A481">
        <f t="shared" si="95"/>
        <v>453</v>
      </c>
      <c r="B481">
        <f t="shared" si="84"/>
        <v>981679.4784058145</v>
      </c>
      <c r="C481">
        <f t="shared" si="85"/>
        <v>0.38502688203707647</v>
      </c>
      <c r="D481">
        <f t="shared" si="89"/>
        <v>0.41973774995888191</v>
      </c>
      <c r="E481">
        <f t="shared" si="86"/>
        <v>3.471086792180543E-2</v>
      </c>
      <c r="H481">
        <f t="shared" si="87"/>
        <v>61331.823810052367</v>
      </c>
      <c r="L481">
        <f t="shared" si="88"/>
        <v>7355158.5344543653</v>
      </c>
      <c r="M481">
        <f t="shared" si="90"/>
        <v>-8.4101427472018514E-3</v>
      </c>
      <c r="N481">
        <f t="shared" si="91"/>
        <v>-1.7838578364402669E-3</v>
      </c>
      <c r="O481">
        <f t="shared" si="92"/>
        <v>-1.9787267270563728E-2</v>
      </c>
      <c r="P481">
        <f t="shared" si="93"/>
        <v>2.9733333083335811E-2</v>
      </c>
      <c r="Q481">
        <f t="shared" si="94"/>
        <v>2.4793477087003876E-4</v>
      </c>
    </row>
    <row r="482" spans="1:17">
      <c r="A482">
        <f t="shared" si="95"/>
        <v>454</v>
      </c>
      <c r="B482">
        <f t="shared" si="84"/>
        <v>981679.46999567177</v>
      </c>
      <c r="C482">
        <f t="shared" si="85"/>
        <v>0.36523961476651273</v>
      </c>
      <c r="D482">
        <f t="shared" si="89"/>
        <v>0.39816662485187793</v>
      </c>
      <c r="E482">
        <f t="shared" si="86"/>
        <v>3.2927010085365166E-2</v>
      </c>
      <c r="H482">
        <f t="shared" si="87"/>
        <v>61331.824057987134</v>
      </c>
      <c r="L482">
        <f t="shared" si="88"/>
        <v>7355158.5641876981</v>
      </c>
      <c r="M482">
        <f t="shared" si="90"/>
        <v>-7.9779293709364776E-3</v>
      </c>
      <c r="N482">
        <f t="shared" si="91"/>
        <v>-1.6921819788498446E-3</v>
      </c>
      <c r="O482">
        <f t="shared" si="92"/>
        <v>-1.8770361853919237E-2</v>
      </c>
      <c r="P482">
        <f t="shared" si="93"/>
        <v>2.8205280274524382E-2</v>
      </c>
      <c r="Q482">
        <f t="shared" si="94"/>
        <v>2.3519292918117976E-4</v>
      </c>
    </row>
    <row r="483" spans="1:17">
      <c r="A483">
        <f t="shared" si="95"/>
        <v>455</v>
      </c>
      <c r="B483">
        <f t="shared" si="84"/>
        <v>981679.46201774245</v>
      </c>
      <c r="C483">
        <f t="shared" si="85"/>
        <v>0.34646925291259351</v>
      </c>
      <c r="D483">
        <f t="shared" si="89"/>
        <v>0.37770408101910885</v>
      </c>
      <c r="E483">
        <f t="shared" si="86"/>
        <v>3.123482810651532E-2</v>
      </c>
      <c r="H483">
        <f t="shared" si="87"/>
        <v>61331.824293180063</v>
      </c>
      <c r="L483">
        <f t="shared" si="88"/>
        <v>7355158.5923929783</v>
      </c>
      <c r="M483">
        <f t="shared" si="90"/>
        <v>-7.567928271530514E-3</v>
      </c>
      <c r="N483">
        <f t="shared" si="91"/>
        <v>-1.6052175179209487E-3</v>
      </c>
      <c r="O483">
        <f t="shared" si="92"/>
        <v>-1.7805717140484879E-2</v>
      </c>
      <c r="P483">
        <f t="shared" si="93"/>
        <v>2.6755757014889803E-2</v>
      </c>
      <c r="Q483">
        <f t="shared" si="94"/>
        <v>2.23105915046538E-4</v>
      </c>
    </row>
    <row r="484" spans="1:17">
      <c r="A484">
        <f t="shared" si="95"/>
        <v>456</v>
      </c>
      <c r="B484">
        <f t="shared" si="84"/>
        <v>981679.45444981416</v>
      </c>
      <c r="C484">
        <f t="shared" si="85"/>
        <v>0.32866353577210861</v>
      </c>
      <c r="D484">
        <f t="shared" si="89"/>
        <v>0.35829314636070297</v>
      </c>
      <c r="E484">
        <f t="shared" si="86"/>
        <v>2.9629610588594372E-2</v>
      </c>
      <c r="H484">
        <f t="shared" si="87"/>
        <v>61331.824516285975</v>
      </c>
      <c r="L484">
        <f t="shared" si="88"/>
        <v>7355158.619148735</v>
      </c>
      <c r="M484">
        <f t="shared" si="90"/>
        <v>-7.1789979171496396E-3</v>
      </c>
      <c r="N484">
        <f t="shared" si="91"/>
        <v>-1.522722326076165E-3</v>
      </c>
      <c r="O484">
        <f t="shared" si="92"/>
        <v>-1.6890647353967263E-2</v>
      </c>
      <c r="P484">
        <f t="shared" si="93"/>
        <v>2.5380727521560252E-2</v>
      </c>
      <c r="Q484">
        <f t="shared" si="94"/>
        <v>2.1164007563281696E-4</v>
      </c>
    </row>
    <row r="485" spans="1:17">
      <c r="A485">
        <f t="shared" si="95"/>
        <v>457</v>
      </c>
      <c r="B485">
        <f t="shared" si="84"/>
        <v>981679.44727081619</v>
      </c>
      <c r="C485">
        <f t="shared" si="85"/>
        <v>0.31177288841814133</v>
      </c>
      <c r="D485">
        <f t="shared" si="89"/>
        <v>0.33987977668065955</v>
      </c>
      <c r="E485">
        <f t="shared" si="86"/>
        <v>2.8106888262518205E-2</v>
      </c>
      <c r="H485">
        <f t="shared" si="87"/>
        <v>61331.824727926054</v>
      </c>
      <c r="L485">
        <f t="shared" si="88"/>
        <v>7355158.6445294628</v>
      </c>
      <c r="M485">
        <f t="shared" si="90"/>
        <v>-6.8100554415062662E-3</v>
      </c>
      <c r="N485">
        <f t="shared" si="91"/>
        <v>-1.4444667191261451E-3</v>
      </c>
      <c r="O485">
        <f t="shared" si="92"/>
        <v>-1.6022604745128982E-2</v>
      </c>
      <c r="P485">
        <f t="shared" si="93"/>
        <v>2.4076363418171976E-2</v>
      </c>
      <c r="Q485">
        <f t="shared" si="94"/>
        <v>2.0076348758941574E-4</v>
      </c>
    </row>
    <row r="486" spans="1:17">
      <c r="A486">
        <f t="shared" si="95"/>
        <v>458</v>
      </c>
      <c r="B486">
        <f t="shared" si="84"/>
        <v>981679.44046076073</v>
      </c>
      <c r="C486">
        <f t="shared" si="85"/>
        <v>0.29575028367301237</v>
      </c>
      <c r="D486">
        <f t="shared" si="89"/>
        <v>0.32241270521640442</v>
      </c>
      <c r="E486">
        <f t="shared" si="86"/>
        <v>2.6662421543392059E-2</v>
      </c>
      <c r="H486">
        <f t="shared" si="87"/>
        <v>61331.824928689544</v>
      </c>
      <c r="L486">
        <f t="shared" si="88"/>
        <v>7355158.6686058259</v>
      </c>
      <c r="M486">
        <f t="shared" si="90"/>
        <v>-6.460073628920723E-3</v>
      </c>
      <c r="N486">
        <f t="shared" si="91"/>
        <v>-1.3702328167812441E-3</v>
      </c>
      <c r="O486">
        <f t="shared" si="92"/>
        <v>-1.5199172498326918E-2</v>
      </c>
      <c r="P486">
        <f t="shared" si="93"/>
        <v>2.2839033075861801E-2</v>
      </c>
      <c r="Q486">
        <f t="shared" si="94"/>
        <v>1.9044586816708612E-4</v>
      </c>
    </row>
    <row r="487" spans="1:17">
      <c r="A487">
        <f t="shared" si="95"/>
        <v>459</v>
      </c>
      <c r="B487">
        <f t="shared" si="84"/>
        <v>981679.43400068709</v>
      </c>
      <c r="C487">
        <f t="shared" si="85"/>
        <v>0.28055111117468545</v>
      </c>
      <c r="D487">
        <f t="shared" si="89"/>
        <v>0.30584329990129627</v>
      </c>
      <c r="E487">
        <f t="shared" si="86"/>
        <v>2.5292188726610813E-2</v>
      </c>
      <c r="H487">
        <f t="shared" si="87"/>
        <v>61331.825119135414</v>
      </c>
      <c r="L487">
        <f t="shared" si="88"/>
        <v>7355158.6914448589</v>
      </c>
      <c r="M487">
        <f t="shared" si="90"/>
        <v>-6.1280780543263363E-3</v>
      </c>
      <c r="N487">
        <f t="shared" si="91"/>
        <v>-1.2998139360275657E-3</v>
      </c>
      <c r="O487">
        <f t="shared" si="92"/>
        <v>-1.4418058002595831E-2</v>
      </c>
      <c r="P487">
        <f t="shared" si="93"/>
        <v>2.166529150204537E-2</v>
      </c>
      <c r="Q487">
        <f t="shared" si="94"/>
        <v>1.8065849090436294E-4</v>
      </c>
    </row>
    <row r="488" spans="1:17">
      <c r="A488">
        <f t="shared" si="95"/>
        <v>460</v>
      </c>
      <c r="B488">
        <f t="shared" si="84"/>
        <v>981679.427872609</v>
      </c>
      <c r="C488">
        <f t="shared" si="85"/>
        <v>0.26613305317208963</v>
      </c>
      <c r="D488">
        <f t="shared" si="89"/>
        <v>0.29012542796267288</v>
      </c>
      <c r="E488">
        <f t="shared" si="86"/>
        <v>2.3992374790583249E-2</v>
      </c>
      <c r="H488">
        <f t="shared" si="87"/>
        <v>61331.825299793905</v>
      </c>
      <c r="L488">
        <f t="shared" si="88"/>
        <v>7355158.7131101508</v>
      </c>
      <c r="M488">
        <f t="shared" si="90"/>
        <v>-5.8131443702554896E-3</v>
      </c>
      <c r="N488">
        <f t="shared" si="91"/>
        <v>-1.2330140156784717E-3</v>
      </c>
      <c r="O488">
        <f t="shared" si="92"/>
        <v>-1.3677086468542671E-2</v>
      </c>
      <c r="P488">
        <f t="shared" si="93"/>
        <v>2.0551870748829609E-2</v>
      </c>
      <c r="Q488">
        <f t="shared" si="94"/>
        <v>1.7137410564702321E-4</v>
      </c>
    </row>
    <row r="489" spans="1:17">
      <c r="A489">
        <f t="shared" si="95"/>
        <v>461</v>
      </c>
      <c r="B489">
        <f t="shared" si="84"/>
        <v>981679.42205946462</v>
      </c>
      <c r="C489">
        <f t="shared" si="85"/>
        <v>0.25245596670354697</v>
      </c>
      <c r="D489">
        <f t="shared" si="89"/>
        <v>0.27521532747845173</v>
      </c>
      <c r="E489">
        <f t="shared" si="86"/>
        <v>2.2759360774904779E-2</v>
      </c>
      <c r="H489">
        <f t="shared" si="87"/>
        <v>61331.825471168013</v>
      </c>
      <c r="L489">
        <f t="shared" si="88"/>
        <v>7355158.7336620213</v>
      </c>
      <c r="M489">
        <f t="shared" si="90"/>
        <v>-5.5143957332529948E-3</v>
      </c>
      <c r="N489">
        <f t="shared" si="91"/>
        <v>-1.1696470704993956E-3</v>
      </c>
      <c r="O489">
        <f t="shared" si="92"/>
        <v>-1.2974194873279877E-2</v>
      </c>
      <c r="P489">
        <f t="shared" si="93"/>
        <v>1.9495670814354375E-2</v>
      </c>
      <c r="Q489">
        <f t="shared" si="94"/>
        <v>1.6256686267789128E-4</v>
      </c>
    </row>
    <row r="490" spans="1:17">
      <c r="A490">
        <f t="shared" si="95"/>
        <v>462</v>
      </c>
      <c r="B490">
        <f t="shared" si="84"/>
        <v>981679.41654506885</v>
      </c>
      <c r="C490">
        <f t="shared" si="85"/>
        <v>0.23948177183026709</v>
      </c>
      <c r="D490">
        <f t="shared" si="89"/>
        <v>0.26107148553467246</v>
      </c>
      <c r="E490">
        <f t="shared" si="86"/>
        <v>2.1589713704405385E-2</v>
      </c>
      <c r="H490">
        <f t="shared" si="87"/>
        <v>61331.825633734872</v>
      </c>
      <c r="L490">
        <f t="shared" si="88"/>
        <v>7355158.753157692</v>
      </c>
      <c r="M490">
        <f t="shared" si="90"/>
        <v>-5.2310003625512897E-3</v>
      </c>
      <c r="N490">
        <f t="shared" si="91"/>
        <v>-1.1095366733861428E-3</v>
      </c>
      <c r="O490">
        <f t="shared" si="92"/>
        <v>-1.2307426216539172E-2</v>
      </c>
      <c r="P490">
        <f t="shared" si="93"/>
        <v>1.8493751011730852E-2</v>
      </c>
      <c r="Q490">
        <f t="shared" si="94"/>
        <v>1.5421224074575274E-4</v>
      </c>
    </row>
    <row r="491" spans="1:17">
      <c r="A491">
        <f t="shared" si="95"/>
        <v>463</v>
      </c>
      <c r="B491">
        <f t="shared" si="84"/>
        <v>981679.41131406848</v>
      </c>
      <c r="C491">
        <f t="shared" si="85"/>
        <v>0.2271743456137279</v>
      </c>
      <c r="D491">
        <f t="shared" si="89"/>
        <v>0.24765452264474713</v>
      </c>
      <c r="E491">
        <f t="shared" si="86"/>
        <v>2.0480177031019241E-2</v>
      </c>
      <c r="H491">
        <f t="shared" si="87"/>
        <v>61331.825787947113</v>
      </c>
      <c r="L491">
        <f t="shared" si="88"/>
        <v>7355158.7716514431</v>
      </c>
      <c r="M491">
        <f t="shared" si="90"/>
        <v>-4.9621692242102691E-3</v>
      </c>
      <c r="N491">
        <f t="shared" si="91"/>
        <v>-1.0525154641549616E-3</v>
      </c>
      <c r="O491">
        <f t="shared" si="92"/>
        <v>-1.1674924071973847E-2</v>
      </c>
      <c r="P491">
        <f t="shared" si="93"/>
        <v>1.7543321781546085E-2</v>
      </c>
      <c r="Q491">
        <f t="shared" si="94"/>
        <v>1.4628697879299457E-4</v>
      </c>
    </row>
    <row r="492" spans="1:17">
      <c r="A492">
        <f t="shared" si="95"/>
        <v>464</v>
      </c>
      <c r="B492">
        <f t="shared" si="84"/>
        <v>981679.40635189926</v>
      </c>
      <c r="C492">
        <f t="shared" si="85"/>
        <v>0.21549942154175405</v>
      </c>
      <c r="D492">
        <f t="shared" si="89"/>
        <v>0.23492708310861835</v>
      </c>
      <c r="E492">
        <f t="shared" si="86"/>
        <v>1.942766156686428E-2</v>
      </c>
      <c r="H492">
        <f t="shared" si="87"/>
        <v>61331.82593423409</v>
      </c>
      <c r="L492">
        <f t="shared" si="88"/>
        <v>7355158.7891947646</v>
      </c>
      <c r="M492">
        <f t="shared" si="90"/>
        <v>-4.707153834273844E-3</v>
      </c>
      <c r="N492">
        <f t="shared" si="91"/>
        <v>-9.9842468357676305E-4</v>
      </c>
      <c r="O492">
        <f t="shared" si="92"/>
        <v>-1.1074927418479274E-2</v>
      </c>
      <c r="P492">
        <f t="shared" si="93"/>
        <v>1.6641736925137995E-2</v>
      </c>
      <c r="Q492">
        <f t="shared" si="94"/>
        <v>1.3876901119188773E-4</v>
      </c>
    </row>
    <row r="493" spans="1:17">
      <c r="A493">
        <f t="shared" si="95"/>
        <v>465</v>
      </c>
      <c r="B493">
        <f t="shared" si="84"/>
        <v>981679.40164474538</v>
      </c>
      <c r="C493">
        <f t="shared" si="85"/>
        <v>0.20442449412327479</v>
      </c>
      <c r="D493">
        <f t="shared" si="89"/>
        <v>0.22285373100656231</v>
      </c>
      <c r="E493">
        <f t="shared" si="86"/>
        <v>1.8429236883287518E-2</v>
      </c>
      <c r="H493">
        <f t="shared" si="87"/>
        <v>61331.826073003103</v>
      </c>
      <c r="L493">
        <f t="shared" si="88"/>
        <v>7355158.8058365015</v>
      </c>
      <c r="M493">
        <f t="shared" si="90"/>
        <v>-4.4652441748266854E-3</v>
      </c>
      <c r="N493">
        <f t="shared" si="91"/>
        <v>-9.4711373135815445E-4</v>
      </c>
      <c r="O493">
        <f t="shared" si="92"/>
        <v>-1.0505765737141039E-2</v>
      </c>
      <c r="P493">
        <f t="shared" si="93"/>
        <v>1.5786486237016683E-2</v>
      </c>
      <c r="Q493">
        <f t="shared" si="94"/>
        <v>1.3163740630919653E-4</v>
      </c>
    </row>
    <row r="494" spans="1:17">
      <c r="A494">
        <f t="shared" si="95"/>
        <v>466</v>
      </c>
      <c r="B494">
        <f t="shared" si="84"/>
        <v>981679.39717950125</v>
      </c>
      <c r="C494">
        <f t="shared" si="85"/>
        <v>0.19391872838613375</v>
      </c>
      <c r="D494">
        <f t="shared" si="89"/>
        <v>0.21140085153806312</v>
      </c>
      <c r="E494">
        <f t="shared" si="86"/>
        <v>1.7482123151929364E-2</v>
      </c>
      <c r="H494">
        <f t="shared" si="87"/>
        <v>61331.826204640507</v>
      </c>
      <c r="L494">
        <f t="shared" si="88"/>
        <v>7355158.8216229882</v>
      </c>
      <c r="M494">
        <f t="shared" si="90"/>
        <v>-4.2357667171490287E-3</v>
      </c>
      <c r="N494">
        <f t="shared" si="91"/>
        <v>-8.9843974683861657E-4</v>
      </c>
      <c r="O494">
        <f t="shared" si="92"/>
        <v>-9.9658543601597177E-3</v>
      </c>
      <c r="P494">
        <f t="shared" si="93"/>
        <v>1.4975188515919297E-2</v>
      </c>
      <c r="Q494">
        <f t="shared" si="94"/>
        <v>1.248723082280669E-4</v>
      </c>
    </row>
    <row r="495" spans="1:17">
      <c r="A495">
        <f t="shared" si="95"/>
        <v>467</v>
      </c>
      <c r="B495">
        <f t="shared" si="84"/>
        <v>981679.39294373454</v>
      </c>
      <c r="C495">
        <f t="shared" si="85"/>
        <v>0.18395287402597404</v>
      </c>
      <c r="D495">
        <f t="shared" si="89"/>
        <v>0.2005365574310648</v>
      </c>
      <c r="E495">
        <f t="shared" si="86"/>
        <v>1.6583683405090748E-2</v>
      </c>
      <c r="H495">
        <f t="shared" si="87"/>
        <v>61331.826329512813</v>
      </c>
      <c r="L495">
        <f t="shared" si="88"/>
        <v>7355158.8365981765</v>
      </c>
      <c r="M495">
        <f t="shared" si="90"/>
        <v>-4.018082546465478E-3</v>
      </c>
      <c r="N495">
        <f t="shared" si="91"/>
        <v>-8.522672112364041E-4</v>
      </c>
      <c r="O495">
        <f t="shared" si="92"/>
        <v>-9.4536900588027446E-3</v>
      </c>
      <c r="P495">
        <f t="shared" si="93"/>
        <v>1.4205584935039694E-2</v>
      </c>
      <c r="Q495">
        <f t="shared" si="94"/>
        <v>1.1845488146493391E-4</v>
      </c>
    </row>
    <row r="496" spans="1:17">
      <c r="A496">
        <f t="shared" si="95"/>
        <v>468</v>
      </c>
      <c r="B496">
        <f t="shared" si="84"/>
        <v>981679.38892565202</v>
      </c>
      <c r="C496">
        <f t="shared" si="85"/>
        <v>0.17449918396717129</v>
      </c>
      <c r="D496">
        <f t="shared" si="89"/>
        <v>0.19023060016102564</v>
      </c>
      <c r="E496">
        <f t="shared" si="86"/>
        <v>1.5731416193854344E-2</v>
      </c>
      <c r="H496">
        <f t="shared" si="87"/>
        <v>61331.826447967695</v>
      </c>
      <c r="L496">
        <f t="shared" si="88"/>
        <v>7355158.8508037617</v>
      </c>
      <c r="M496">
        <f t="shared" si="90"/>
        <v>-3.8115855830667391E-3</v>
      </c>
      <c r="N496">
        <f t="shared" si="91"/>
        <v>-8.0846757033574868E-4</v>
      </c>
      <c r="O496">
        <f t="shared" si="92"/>
        <v>-8.9678468580993431E-3</v>
      </c>
      <c r="P496">
        <f t="shared" si="93"/>
        <v>1.3475532752974299E-2</v>
      </c>
      <c r="Q496">
        <f t="shared" si="94"/>
        <v>1.1236725852753102E-4</v>
      </c>
    </row>
    <row r="497" spans="1:17">
      <c r="A497">
        <f t="shared" si="95"/>
        <v>469</v>
      </c>
      <c r="B497">
        <f t="shared" si="84"/>
        <v>981679.38511406642</v>
      </c>
      <c r="C497">
        <f t="shared" si="85"/>
        <v>0.16553133710907195</v>
      </c>
      <c r="D497">
        <f t="shared" si="89"/>
        <v>0.18045428573259054</v>
      </c>
      <c r="E497">
        <f t="shared" si="86"/>
        <v>1.4922948623518595E-2</v>
      </c>
      <c r="H497">
        <f t="shared" si="87"/>
        <v>61331.82656033495</v>
      </c>
      <c r="L497">
        <f t="shared" si="88"/>
        <v>7355158.8642792944</v>
      </c>
      <c r="M497">
        <f t="shared" si="90"/>
        <v>-3.615700894851445E-3</v>
      </c>
      <c r="N497">
        <f t="shared" si="91"/>
        <v>-7.6691887656484437E-4</v>
      </c>
      <c r="O497">
        <f t="shared" si="92"/>
        <v>-8.5069720666258904E-3</v>
      </c>
      <c r="P497">
        <f t="shared" si="93"/>
        <v>1.2782999347874191E-2</v>
      </c>
      <c r="Q497">
        <f t="shared" si="94"/>
        <v>1.0659249016798996E-4</v>
      </c>
    </row>
    <row r="498" spans="1:17">
      <c r="A498">
        <f t="shared" si="95"/>
        <v>470</v>
      </c>
      <c r="B498">
        <f t="shared" si="84"/>
        <v>981679.38149836555</v>
      </c>
      <c r="C498">
        <f t="shared" si="85"/>
        <v>0.15702436504244605</v>
      </c>
      <c r="D498">
        <f t="shared" si="89"/>
        <v>0.17118039478939978</v>
      </c>
      <c r="E498">
        <f t="shared" si="86"/>
        <v>1.4156029746953749E-2</v>
      </c>
      <c r="H498">
        <f t="shared" si="87"/>
        <v>61331.826666927438</v>
      </c>
      <c r="L498">
        <f t="shared" si="88"/>
        <v>7355158.8770622937</v>
      </c>
      <c r="M498">
        <f t="shared" si="90"/>
        <v>-3.4298830965898116E-3</v>
      </c>
      <c r="N498">
        <f t="shared" si="91"/>
        <v>-7.2750544946809733E-4</v>
      </c>
      <c r="O498">
        <f t="shared" si="92"/>
        <v>-8.0697825103277897E-3</v>
      </c>
      <c r="P498">
        <f t="shared" si="93"/>
        <v>1.2126056558193172E-2</v>
      </c>
      <c r="Q498">
        <f t="shared" si="94"/>
        <v>1.0111449819252678E-4</v>
      </c>
    </row>
    <row r="499" spans="1:17">
      <c r="A499">
        <f t="shared" si="95"/>
        <v>471</v>
      </c>
      <c r="B499">
        <f t="shared" si="84"/>
        <v>981679.3780684825</v>
      </c>
      <c r="C499">
        <f t="shared" si="85"/>
        <v>0.14895458253211827</v>
      </c>
      <c r="D499">
        <f t="shared" si="89"/>
        <v>0.16238310682960391</v>
      </c>
      <c r="E499">
        <f t="shared" si="86"/>
        <v>1.3428524297485651E-2</v>
      </c>
      <c r="H499">
        <f t="shared" si="87"/>
        <v>61331.826768041938</v>
      </c>
      <c r="L499">
        <f t="shared" si="88"/>
        <v>7355158.8891883502</v>
      </c>
      <c r="M499">
        <f t="shared" si="90"/>
        <v>-3.2536148314523195E-3</v>
      </c>
      <c r="N499">
        <f t="shared" si="91"/>
        <v>-6.901175536273218E-4</v>
      </c>
      <c r="O499">
        <f t="shared" si="92"/>
        <v>-7.6550609598920669E-3</v>
      </c>
      <c r="P499">
        <f t="shared" si="93"/>
        <v>1.1502875314275383E-2</v>
      </c>
      <c r="Q499">
        <f t="shared" si="94"/>
        <v>9.5918030696326081E-5</v>
      </c>
    </row>
    <row r="500" spans="1:17">
      <c r="A500">
        <f t="shared" si="95"/>
        <v>472</v>
      </c>
      <c r="B500">
        <f t="shared" si="84"/>
        <v>981679.37481486762</v>
      </c>
      <c r="C500">
        <f t="shared" si="85"/>
        <v>0.14129952157222619</v>
      </c>
      <c r="D500">
        <f t="shared" si="89"/>
        <v>0.15403792831608454</v>
      </c>
      <c r="E500">
        <f t="shared" si="86"/>
        <v>1.273840674385833E-2</v>
      </c>
      <c r="H500">
        <f t="shared" si="87"/>
        <v>61331.82686395997</v>
      </c>
      <c r="L500">
        <f t="shared" si="88"/>
        <v>7355158.9006912252</v>
      </c>
      <c r="M500">
        <f t="shared" si="90"/>
        <v>-3.0864053305756384E-3</v>
      </c>
      <c r="N500">
        <f t="shared" si="91"/>
        <v>-6.5465109313515293E-4</v>
      </c>
      <c r="O500">
        <f t="shared" si="92"/>
        <v>-7.2616527417238164E-3</v>
      </c>
      <c r="P500">
        <f t="shared" si="93"/>
        <v>1.091172054583562E-2</v>
      </c>
      <c r="Q500">
        <f t="shared" si="94"/>
        <v>9.0988619598988073E-5</v>
      </c>
    </row>
    <row r="501" spans="1:17">
      <c r="A501">
        <f t="shared" si="95"/>
        <v>473</v>
      </c>
      <c r="B501">
        <f t="shared" si="84"/>
        <v>981679.37172846228</v>
      </c>
      <c r="C501">
        <f t="shared" si="85"/>
        <v>0.13403786883050237</v>
      </c>
      <c r="D501">
        <f t="shared" si="89"/>
        <v>0.14612162448122554</v>
      </c>
      <c r="E501">
        <f t="shared" si="86"/>
        <v>1.2083755650723177E-2</v>
      </c>
      <c r="H501">
        <f t="shared" si="87"/>
        <v>61331.826954948592</v>
      </c>
      <c r="L501">
        <f t="shared" si="88"/>
        <v>7355158.911602946</v>
      </c>
      <c r="M501">
        <f t="shared" si="90"/>
        <v>-2.9277890466553181E-3</v>
      </c>
      <c r="N501">
        <f t="shared" si="91"/>
        <v>-6.2100732177002981E-4</v>
      </c>
      <c r="O501">
        <f t="shared" si="92"/>
        <v>-6.8884625230907614E-3</v>
      </c>
      <c r="P501">
        <f t="shared" si="93"/>
        <v>1.03509463511538E-2</v>
      </c>
      <c r="Q501">
        <f t="shared" si="94"/>
        <v>8.6312540362308403E-5</v>
      </c>
    </row>
    <row r="502" spans="1:17">
      <c r="A502">
        <f t="shared" si="95"/>
        <v>474</v>
      </c>
      <c r="B502">
        <f t="shared" si="84"/>
        <v>981679.36880067328</v>
      </c>
      <c r="C502">
        <f t="shared" si="85"/>
        <v>0.12714940630741162</v>
      </c>
      <c r="D502">
        <f t="shared" si="89"/>
        <v>0.13861215463636475</v>
      </c>
      <c r="E502">
        <f t="shared" si="86"/>
        <v>1.1462748328953146E-2</v>
      </c>
      <c r="H502">
        <f t="shared" si="87"/>
        <v>61331.827041261131</v>
      </c>
      <c r="L502">
        <f t="shared" si="88"/>
        <v>7355158.9219538923</v>
      </c>
      <c r="M502">
        <f t="shared" si="90"/>
        <v>-2.7773243577608468E-3</v>
      </c>
      <c r="N502">
        <f t="shared" si="91"/>
        <v>-5.8909256806581557E-4</v>
      </c>
      <c r="O502">
        <f t="shared" si="92"/>
        <v>-6.5344512624851067E-3</v>
      </c>
      <c r="P502">
        <f t="shared" si="93"/>
        <v>9.8189914145335316E-3</v>
      </c>
      <c r="Q502">
        <f t="shared" si="94"/>
        <v>8.1876773778236756E-5</v>
      </c>
    </row>
    <row r="503" spans="1:17">
      <c r="A503">
        <f t="shared" si="95"/>
        <v>475</v>
      </c>
      <c r="B503">
        <f t="shared" si="84"/>
        <v>981679.36602334888</v>
      </c>
      <c r="C503">
        <f t="shared" si="85"/>
        <v>0.1206149550449265</v>
      </c>
      <c r="D503">
        <f t="shared" si="89"/>
        <v>0.13148861080581384</v>
      </c>
      <c r="E503">
        <f t="shared" si="86"/>
        <v>1.087365576088733E-2</v>
      </c>
      <c r="H503">
        <f t="shared" si="87"/>
        <v>61331.827123137904</v>
      </c>
      <c r="L503">
        <f t="shared" si="88"/>
        <v>7355158.931772884</v>
      </c>
      <c r="M503">
        <f t="shared" si="90"/>
        <v>-2.6345923377642001E-3</v>
      </c>
      <c r="N503">
        <f t="shared" si="91"/>
        <v>-5.5881797451059708E-4</v>
      </c>
      <c r="O503">
        <f t="shared" si="92"/>
        <v>-6.1986333167119052E-3</v>
      </c>
      <c r="P503">
        <f t="shared" si="93"/>
        <v>9.3143746592660778E-3</v>
      </c>
      <c r="Q503">
        <f t="shared" si="94"/>
        <v>7.766896972062379E-5</v>
      </c>
    </row>
    <row r="504" spans="1:17">
      <c r="A504">
        <f t="shared" si="95"/>
        <v>476</v>
      </c>
      <c r="B504">
        <f t="shared" si="84"/>
        <v>981679.36338875652</v>
      </c>
      <c r="C504">
        <f t="shared" si="85"/>
        <v>0.1144163217282146</v>
      </c>
      <c r="D504">
        <f t="shared" si="89"/>
        <v>0.12473115951459134</v>
      </c>
      <c r="E504">
        <f t="shared" si="86"/>
        <v>1.0314837786376733E-2</v>
      </c>
      <c r="H504">
        <f t="shared" si="87"/>
        <v>61331.827200806874</v>
      </c>
      <c r="L504">
        <f t="shared" si="88"/>
        <v>7355158.941087259</v>
      </c>
      <c r="M504">
        <f t="shared" si="90"/>
        <v>-2.4991955899585075E-3</v>
      </c>
      <c r="N504">
        <f t="shared" si="91"/>
        <v>-5.3009925014853418E-4</v>
      </c>
      <c r="O504">
        <f t="shared" si="92"/>
        <v>-5.8800736966494807E-3</v>
      </c>
      <c r="P504">
        <f t="shared" si="93"/>
        <v>8.8356911239966893E-3</v>
      </c>
      <c r="Q504">
        <f t="shared" si="94"/>
        <v>7.3677412759833819E-5</v>
      </c>
    </row>
    <row r="505" spans="1:17">
      <c r="A505">
        <f t="shared" si="95"/>
        <v>477</v>
      </c>
      <c r="B505">
        <f t="shared" si="84"/>
        <v>981679.36088956089</v>
      </c>
      <c r="C505">
        <f t="shared" si="85"/>
        <v>0.10853624803156511</v>
      </c>
      <c r="D505">
        <f t="shared" si="89"/>
        <v>0.11832098656779332</v>
      </c>
      <c r="E505">
        <f t="shared" si="86"/>
        <v>9.7847385362281984E-3</v>
      </c>
      <c r="H505">
        <f t="shared" si="87"/>
        <v>61331.827274484291</v>
      </c>
      <c r="L505">
        <f t="shared" si="88"/>
        <v>7355158.94992295</v>
      </c>
      <c r="M505">
        <f t="shared" si="90"/>
        <v>-2.3707571406193324E-3</v>
      </c>
      <c r="N505">
        <f t="shared" si="91"/>
        <v>-5.0285643589595994E-4</v>
      </c>
      <c r="O505">
        <f t="shared" si="92"/>
        <v>-5.5778854640413725E-3</v>
      </c>
      <c r="P505">
        <f t="shared" si="93"/>
        <v>8.3816080510121776E-3</v>
      </c>
      <c r="Q505">
        <f t="shared" si="94"/>
        <v>6.9890989544487133E-5</v>
      </c>
    </row>
    <row r="506" spans="1:17">
      <c r="A506">
        <f t="shared" si="95"/>
        <v>478</v>
      </c>
      <c r="B506">
        <f t="shared" si="84"/>
        <v>981679.35851880373</v>
      </c>
      <c r="C506">
        <f t="shared" si="85"/>
        <v>0.10295836256752375</v>
      </c>
      <c r="D506">
        <f t="shared" si="89"/>
        <v>0.11224024466785598</v>
      </c>
      <c r="E506">
        <f t="shared" si="86"/>
        <v>9.281882100332239E-3</v>
      </c>
      <c r="H506">
        <f t="shared" si="87"/>
        <v>61331.827344375277</v>
      </c>
      <c r="L506">
        <f t="shared" si="88"/>
        <v>7355158.9583045579</v>
      </c>
      <c r="M506">
        <f t="shared" si="90"/>
        <v>-2.2489193894280157E-3</v>
      </c>
      <c r="N506">
        <f t="shared" si="91"/>
        <v>-4.7701368191831769E-4</v>
      </c>
      <c r="O506">
        <f t="shared" si="92"/>
        <v>-5.2912272620719509E-3</v>
      </c>
      <c r="P506">
        <f t="shared" si="93"/>
        <v>7.950861175558769E-3</v>
      </c>
      <c r="Q506">
        <f t="shared" si="94"/>
        <v>6.6299157859515997E-5</v>
      </c>
    </row>
    <row r="507" spans="1:17">
      <c r="A507">
        <f t="shared" si="95"/>
        <v>479</v>
      </c>
      <c r="B507">
        <f t="shared" si="84"/>
        <v>981679.35626988439</v>
      </c>
      <c r="C507">
        <f t="shared" si="85"/>
        <v>9.7667135305451791E-2</v>
      </c>
      <c r="D507">
        <f t="shared" si="89"/>
        <v>0.10647200372386571</v>
      </c>
      <c r="E507">
        <f t="shared" si="86"/>
        <v>8.804868418413922E-3</v>
      </c>
      <c r="H507">
        <f t="shared" si="87"/>
        <v>61331.827410674436</v>
      </c>
      <c r="L507">
        <f t="shared" si="88"/>
        <v>7355158.966255419</v>
      </c>
      <c r="M507">
        <f t="shared" si="90"/>
        <v>-2.1333431138348285E-3</v>
      </c>
      <c r="N507">
        <f t="shared" si="91"/>
        <v>-4.5249903644811003E-4</v>
      </c>
      <c r="O507">
        <f t="shared" si="92"/>
        <v>-5.0193009728503263E-3</v>
      </c>
      <c r="P507">
        <f t="shared" si="93"/>
        <v>7.5422512058588792E-3</v>
      </c>
      <c r="Q507">
        <f t="shared" si="94"/>
        <v>6.2891917274385156E-5</v>
      </c>
    </row>
    <row r="508" spans="1:17">
      <c r="A508">
        <f t="shared" si="95"/>
        <v>480</v>
      </c>
      <c r="B508">
        <f t="shared" si="84"/>
        <v>981679.35413654125</v>
      </c>
      <c r="C508">
        <f t="shared" si="85"/>
        <v>9.2647834332601459E-2</v>
      </c>
      <c r="D508">
        <f t="shared" si="89"/>
        <v>0.10100020371456728</v>
      </c>
      <c r="E508">
        <f t="shared" si="86"/>
        <v>8.3523693819658115E-3</v>
      </c>
      <c r="H508">
        <f t="shared" si="87"/>
        <v>61331.827473566351</v>
      </c>
      <c r="L508">
        <f t="shared" si="88"/>
        <v>7355158.9737976706</v>
      </c>
      <c r="M508">
        <f t="shared" si="90"/>
        <v>-2.0237065245898422E-3</v>
      </c>
      <c r="N508">
        <f t="shared" si="91"/>
        <v>-4.2924424545588431E-4</v>
      </c>
      <c r="O508">
        <f t="shared" si="92"/>
        <v>-4.7613494952805065E-3</v>
      </c>
      <c r="P508">
        <f t="shared" si="93"/>
        <v>7.1546404840264772E-3</v>
      </c>
      <c r="Q508">
        <f t="shared" si="94"/>
        <v>5.9659781299755801E-5</v>
      </c>
    </row>
    <row r="509" spans="1:17">
      <c r="A509">
        <f t="shared" si="95"/>
        <v>481</v>
      </c>
      <c r="B509">
        <f t="shared" si="84"/>
        <v>981679.35211283469</v>
      </c>
      <c r="C509">
        <f t="shared" si="85"/>
        <v>8.788648483732095E-2</v>
      </c>
      <c r="D509">
        <f t="shared" si="89"/>
        <v>9.5809609973830881E-2</v>
      </c>
      <c r="E509">
        <f t="shared" si="86"/>
        <v>7.923125136509928E-3</v>
      </c>
      <c r="H509">
        <f t="shared" si="87"/>
        <v>61331.827533226133</v>
      </c>
      <c r="L509">
        <f t="shared" si="88"/>
        <v>7355158.9809523113</v>
      </c>
      <c r="M509">
        <f t="shared" si="90"/>
        <v>-1.9197043698119236E-3</v>
      </c>
      <c r="N509">
        <f t="shared" si="91"/>
        <v>-4.0718456261649961E-4</v>
      </c>
      <c r="O509">
        <f t="shared" si="92"/>
        <v>-4.5166546371309246E-3</v>
      </c>
      <c r="P509">
        <f t="shared" si="93"/>
        <v>6.7869498185842772E-3</v>
      </c>
      <c r="Q509">
        <f t="shared" si="94"/>
        <v>5.6593750975070912E-5</v>
      </c>
    </row>
    <row r="510" spans="1:17">
      <c r="A510">
        <f t="shared" si="95"/>
        <v>482</v>
      </c>
      <c r="B510">
        <f t="shared" si="84"/>
        <v>981679.35019313032</v>
      </c>
      <c r="C510">
        <f t="shared" si="85"/>
        <v>8.3369830200190023E-2</v>
      </c>
      <c r="D510">
        <f t="shared" si="89"/>
        <v>9.0885770774083455E-2</v>
      </c>
      <c r="E510">
        <f t="shared" si="86"/>
        <v>7.515940573893428E-3</v>
      </c>
      <c r="H510">
        <f t="shared" si="87"/>
        <v>61331.827589819884</v>
      </c>
      <c r="L510">
        <f t="shared" si="88"/>
        <v>7355158.9877392612</v>
      </c>
      <c r="M510">
        <f t="shared" si="90"/>
        <v>-1.8210470851013701E-3</v>
      </c>
      <c r="N510">
        <f t="shared" si="91"/>
        <v>-3.862585690415797E-4</v>
      </c>
      <c r="O510">
        <f t="shared" si="92"/>
        <v>-4.2845351154344397E-3</v>
      </c>
      <c r="P510">
        <f t="shared" si="93"/>
        <v>6.438155479763865E-3</v>
      </c>
      <c r="Q510">
        <f t="shared" si="94"/>
        <v>5.3685289813524489E-5</v>
      </c>
    </row>
    <row r="511" spans="1:17">
      <c r="A511">
        <f t="shared" si="95"/>
        <v>483</v>
      </c>
      <c r="B511">
        <f t="shared" si="84"/>
        <v>981679.34837208327</v>
      </c>
      <c r="C511">
        <f t="shared" si="85"/>
        <v>7.9085295084755577E-2</v>
      </c>
      <c r="D511">
        <f t="shared" si="89"/>
        <v>8.6214977089607431E-2</v>
      </c>
      <c r="E511">
        <f t="shared" si="86"/>
        <v>7.1296820048518481E-3</v>
      </c>
      <c r="H511">
        <f t="shared" si="87"/>
        <v>61331.827643505174</v>
      </c>
      <c r="L511">
        <f t="shared" si="88"/>
        <v>7355158.9941774169</v>
      </c>
      <c r="M511">
        <f t="shared" si="90"/>
        <v>-1.7274599873299185E-3</v>
      </c>
      <c r="N511">
        <f t="shared" si="91"/>
        <v>-3.6640800227625029E-4</v>
      </c>
      <c r="O511">
        <f t="shared" si="92"/>
        <v>-4.0643446596515045E-3</v>
      </c>
      <c r="P511">
        <f t="shared" si="93"/>
        <v>6.1072863492230168E-3</v>
      </c>
      <c r="Q511">
        <f t="shared" si="94"/>
        <v>5.0926300034656062E-5</v>
      </c>
    </row>
    <row r="512" spans="1:17">
      <c r="A512">
        <f t="shared" si="95"/>
        <v>484</v>
      </c>
      <c r="B512">
        <f t="shared" si="84"/>
        <v>981679.34664462332</v>
      </c>
      <c r="C512">
        <f t="shared" si="85"/>
        <v>7.5020950425104066E-2</v>
      </c>
      <c r="D512">
        <f t="shared" si="89"/>
        <v>8.1784224427679658E-2</v>
      </c>
      <c r="E512">
        <f t="shared" si="86"/>
        <v>6.7632740025755974E-3</v>
      </c>
      <c r="H512">
        <f t="shared" si="87"/>
        <v>61331.827694431471</v>
      </c>
      <c r="L512">
        <f t="shared" si="88"/>
        <v>7355159.0002847034</v>
      </c>
      <c r="M512">
        <f t="shared" si="90"/>
        <v>-1.638682509863456E-3</v>
      </c>
      <c r="N512">
        <f t="shared" si="91"/>
        <v>-3.4757759408405502E-4</v>
      </c>
      <c r="O512">
        <f t="shared" si="92"/>
        <v>-3.8554702123153222E-3</v>
      </c>
      <c r="P512">
        <f t="shared" si="93"/>
        <v>5.7934212162444364E-3</v>
      </c>
      <c r="Q512">
        <f t="shared" si="94"/>
        <v>4.8309100018397123E-5</v>
      </c>
    </row>
    <row r="513" spans="1:17">
      <c r="A513">
        <f t="shared" si="95"/>
        <v>485</v>
      </c>
      <c r="B513">
        <f t="shared" ref="B513:B576" si="96">B512+M512*B$8</f>
        <v>981679.34500594076</v>
      </c>
      <c r="C513">
        <f t="shared" ref="C513:C576" si="97">C512+O512*B$8</f>
        <v>7.1165480212788748E-2</v>
      </c>
      <c r="D513">
        <f t="shared" si="89"/>
        <v>7.7581176621280293E-2</v>
      </c>
      <c r="E513">
        <f t="shared" ref="E513:E576" si="98">E512+N512*B$8</f>
        <v>6.4156964084915421E-3</v>
      </c>
      <c r="H513">
        <f t="shared" ref="H513:H576" si="99">H512+Q512*B$8</f>
        <v>61331.82774274057</v>
      </c>
      <c r="L513">
        <f t="shared" ref="L513:L576" si="100">L512+P512*B$8</f>
        <v>7355159.006078125</v>
      </c>
      <c r="M513">
        <f t="shared" si="90"/>
        <v>-1.5544674770881291E-3</v>
      </c>
      <c r="N513">
        <f t="shared" si="91"/>
        <v>-3.2971491656840607E-4</v>
      </c>
      <c r="O513">
        <f t="shared" si="92"/>
        <v>-3.6573302221491995E-3</v>
      </c>
      <c r="P513">
        <f t="shared" si="93"/>
        <v>5.4956862128879378E-3</v>
      </c>
      <c r="Q513">
        <f t="shared" si="94"/>
        <v>4.5826402917796734E-5</v>
      </c>
    </row>
    <row r="514" spans="1:17">
      <c r="A514">
        <f t="shared" si="95"/>
        <v>486</v>
      </c>
      <c r="B514">
        <f t="shared" si="96"/>
        <v>981679.34345147328</v>
      </c>
      <c r="C514">
        <f t="shared" si="97"/>
        <v>6.7508149990639546E-2</v>
      </c>
      <c r="D514">
        <f t="shared" si="89"/>
        <v>7.3594131482562677E-2</v>
      </c>
      <c r="E514">
        <f t="shared" si="98"/>
        <v>6.0859814919231358E-3</v>
      </c>
      <c r="H514">
        <f t="shared" si="99"/>
        <v>61331.827788566974</v>
      </c>
      <c r="L514">
        <f t="shared" si="100"/>
        <v>7355159.0115738111</v>
      </c>
      <c r="M514">
        <f t="shared" si="90"/>
        <v>-1.4745804162199622E-3</v>
      </c>
      <c r="N514">
        <f t="shared" si="91"/>
        <v>-3.1277023620214148E-4</v>
      </c>
      <c r="O514">
        <f t="shared" si="92"/>
        <v>-3.4693730249038025E-3</v>
      </c>
      <c r="P514">
        <f t="shared" si="93"/>
        <v>5.213252380955026E-3</v>
      </c>
      <c r="Q514">
        <f t="shared" si="94"/>
        <v>4.3471296370879543E-5</v>
      </c>
    </row>
    <row r="515" spans="1:17">
      <c r="A515">
        <f t="shared" si="95"/>
        <v>487</v>
      </c>
      <c r="B515">
        <f t="shared" si="96"/>
        <v>981679.3419768929</v>
      </c>
      <c r="C515">
        <f t="shared" si="97"/>
        <v>6.4038776965735747E-2</v>
      </c>
      <c r="D515">
        <f t="shared" si="89"/>
        <v>6.9811988221456747E-2</v>
      </c>
      <c r="E515">
        <f t="shared" si="98"/>
        <v>5.7732112557209942E-3</v>
      </c>
      <c r="H515">
        <f t="shared" si="99"/>
        <v>61331.827832038267</v>
      </c>
      <c r="L515">
        <f t="shared" si="100"/>
        <v>7355159.0167870633</v>
      </c>
      <c r="M515">
        <f t="shared" si="90"/>
        <v>-1.3987989044819263E-3</v>
      </c>
      <c r="N515">
        <f t="shared" si="91"/>
        <v>-2.9669637535877709E-4</v>
      </c>
      <c r="O515">
        <f t="shared" si="92"/>
        <v>-3.2910753074062056E-3</v>
      </c>
      <c r="P515">
        <f t="shared" si="93"/>
        <v>4.94533336399176E-3</v>
      </c>
      <c r="Q515">
        <f t="shared" si="94"/>
        <v>4.1237223255149961E-5</v>
      </c>
    </row>
    <row r="516" spans="1:17">
      <c r="A516">
        <f t="shared" si="95"/>
        <v>488</v>
      </c>
      <c r="B516">
        <f t="shared" si="96"/>
        <v>981679.34057809401</v>
      </c>
      <c r="C516">
        <f t="shared" si="97"/>
        <v>6.0747701658329545E-2</v>
      </c>
      <c r="D516">
        <f t="shared" si="89"/>
        <v>6.622421653869176E-2</v>
      </c>
      <c r="E516">
        <f t="shared" si="98"/>
        <v>5.4765148803622172E-3</v>
      </c>
      <c r="H516">
        <f t="shared" si="99"/>
        <v>61331.827873275492</v>
      </c>
      <c r="L516">
        <f t="shared" si="100"/>
        <v>7355159.0217323964</v>
      </c>
      <c r="M516">
        <f t="shared" si="90"/>
        <v>-1.3269119498308403E-3</v>
      </c>
      <c r="N516">
        <f t="shared" si="91"/>
        <v>-2.8144858095992742E-4</v>
      </c>
      <c r="O516">
        <f t="shared" si="92"/>
        <v>-3.1219406505443581E-3</v>
      </c>
      <c r="P516">
        <f t="shared" si="93"/>
        <v>4.6911832179039673E-3</v>
      </c>
      <c r="Q516">
        <f t="shared" si="94"/>
        <v>3.9117963431158696E-5</v>
      </c>
    </row>
    <row r="517" spans="1:17">
      <c r="A517">
        <f t="shared" si="95"/>
        <v>489</v>
      </c>
      <c r="B517">
        <f t="shared" si="96"/>
        <v>981679.33925118204</v>
      </c>
      <c r="C517">
        <f t="shared" si="97"/>
        <v>5.7625761007785187E-2</v>
      </c>
      <c r="D517">
        <f t="shared" si="89"/>
        <v>6.282082730718748E-2</v>
      </c>
      <c r="E517">
        <f t="shared" si="98"/>
        <v>5.1950662994022893E-3</v>
      </c>
      <c r="H517">
        <f t="shared" si="99"/>
        <v>61331.827912393455</v>
      </c>
      <c r="L517">
        <f t="shared" si="100"/>
        <v>7355159.02642358</v>
      </c>
      <c r="M517">
        <f t="shared" si="90"/>
        <v>-1.2587194035099229E-3</v>
      </c>
      <c r="N517">
        <f t="shared" si="91"/>
        <v>-2.669843998731809E-4</v>
      </c>
      <c r="O517">
        <f t="shared" si="92"/>
        <v>-2.961498147130287E-3</v>
      </c>
      <c r="P517">
        <f t="shared" si="93"/>
        <v>4.4500943340890888E-3</v>
      </c>
      <c r="Q517">
        <f t="shared" si="94"/>
        <v>3.7107616424302067E-5</v>
      </c>
    </row>
    <row r="518" spans="1:17">
      <c r="A518">
        <f t="shared" si="95"/>
        <v>490</v>
      </c>
      <c r="B518">
        <f t="shared" si="96"/>
        <v>981679.33799246268</v>
      </c>
      <c r="C518">
        <f t="shared" si="97"/>
        <v>5.46642628606549E-2</v>
      </c>
      <c r="D518">
        <f t="shared" si="89"/>
        <v>5.9592344760184005E-2</v>
      </c>
      <c r="E518">
        <f t="shared" si="98"/>
        <v>4.9280818995291083E-3</v>
      </c>
      <c r="H518">
        <f t="shared" si="99"/>
        <v>61331.827949501072</v>
      </c>
      <c r="L518">
        <f t="shared" si="100"/>
        <v>7355159.030873674</v>
      </c>
      <c r="M518">
        <f t="shared" si="90"/>
        <v>-1.1940314027914078E-3</v>
      </c>
      <c r="N518">
        <f t="shared" si="91"/>
        <v>-2.5326356071351418E-4</v>
      </c>
      <c r="O518">
        <f t="shared" si="92"/>
        <v>-2.8093010907939355E-3</v>
      </c>
      <c r="P518">
        <f t="shared" si="93"/>
        <v>4.2213954693022214E-3</v>
      </c>
      <c r="Q518">
        <f t="shared" si="94"/>
        <v>3.5200584996636482E-5</v>
      </c>
    </row>
    <row r="519" spans="1:17">
      <c r="A519">
        <f t="shared" si="95"/>
        <v>491</v>
      </c>
      <c r="B519">
        <f t="shared" si="96"/>
        <v>981679.33679843124</v>
      </c>
      <c r="C519">
        <f t="shared" si="97"/>
        <v>5.1854961769860965E-2</v>
      </c>
      <c r="D519">
        <f t="shared" si="89"/>
        <v>5.6529780108676556E-2</v>
      </c>
      <c r="E519">
        <f t="shared" si="98"/>
        <v>4.6748183388155944E-3</v>
      </c>
      <c r="H519">
        <f t="shared" si="99"/>
        <v>61331.82798470166</v>
      </c>
      <c r="L519">
        <f t="shared" si="100"/>
        <v>7355159.0350950696</v>
      </c>
      <c r="M519">
        <f t="shared" si="90"/>
        <v>-1.1326678423576974E-3</v>
      </c>
      <c r="N519">
        <f t="shared" si="91"/>
        <v>-2.4024786171915232E-4</v>
      </c>
      <c r="O519">
        <f t="shared" si="92"/>
        <v>-2.6649257322571901E-3</v>
      </c>
      <c r="P519">
        <f t="shared" si="93"/>
        <v>4.0044498767710709E-3</v>
      </c>
      <c r="Q519">
        <f t="shared" si="94"/>
        <v>3.3391559562968531E-5</v>
      </c>
    </row>
    <row r="520" spans="1:17">
      <c r="A520">
        <f t="shared" si="95"/>
        <v>492</v>
      </c>
      <c r="B520">
        <f t="shared" si="96"/>
        <v>981679.33566576336</v>
      </c>
      <c r="C520">
        <f t="shared" si="97"/>
        <v>4.9190036037603774E-2</v>
      </c>
      <c r="D520">
        <f t="shared" si="89"/>
        <v>5.3624606514700218E-2</v>
      </c>
      <c r="E520">
        <f t="shared" si="98"/>
        <v>4.4345704770964419E-3</v>
      </c>
      <c r="H520">
        <f t="shared" si="99"/>
        <v>61331.82801809322</v>
      </c>
      <c r="L520">
        <f t="shared" si="100"/>
        <v>7355159.0390995191</v>
      </c>
      <c r="M520">
        <f t="shared" si="90"/>
        <v>-1.0744578728492619E-3</v>
      </c>
      <c r="N520">
        <f t="shared" si="91"/>
        <v>-2.2790106438970041E-4</v>
      </c>
      <c r="O520">
        <f t="shared" si="92"/>
        <v>-2.5279700995253385E-3</v>
      </c>
      <c r="P520">
        <f t="shared" si="93"/>
        <v>3.7986535333564692E-3</v>
      </c>
      <c r="Q520">
        <f t="shared" si="94"/>
        <v>3.1675503407831727E-5</v>
      </c>
    </row>
    <row r="521" spans="1:17">
      <c r="A521">
        <f t="shared" si="95"/>
        <v>493</v>
      </c>
      <c r="B521">
        <f t="shared" si="96"/>
        <v>981679.33459130547</v>
      </c>
      <c r="C521">
        <f t="shared" si="97"/>
        <v>4.6662065938078437E-2</v>
      </c>
      <c r="D521">
        <f t="shared" si="89"/>
        <v>5.0868735350785177E-2</v>
      </c>
      <c r="E521">
        <f t="shared" si="98"/>
        <v>4.2066694127067417E-3</v>
      </c>
      <c r="H521">
        <f t="shared" si="99"/>
        <v>61331.828049768723</v>
      </c>
      <c r="L521">
        <f t="shared" si="100"/>
        <v>7355159.0428981725</v>
      </c>
      <c r="M521">
        <f t="shared" si="90"/>
        <v>-1.0192394251831343E-3</v>
      </c>
      <c r="N521">
        <f t="shared" si="91"/>
        <v>-2.1618879259041211E-4</v>
      </c>
      <c r="O521">
        <f t="shared" si="92"/>
        <v>-2.398052878711109E-3</v>
      </c>
      <c r="P521">
        <f t="shared" si="93"/>
        <v>3.6034334578224645E-3</v>
      </c>
      <c r="Q521">
        <f t="shared" si="94"/>
        <v>3.0047638662191009E-5</v>
      </c>
    </row>
    <row r="522" spans="1:17">
      <c r="A522">
        <f t="shared" si="95"/>
        <v>494</v>
      </c>
      <c r="B522">
        <f t="shared" si="96"/>
        <v>981679.33357206604</v>
      </c>
      <c r="C522">
        <f t="shared" si="97"/>
        <v>4.4264013059367328E-2</v>
      </c>
      <c r="D522">
        <f t="shared" si="89"/>
        <v>4.8254493679483659E-2</v>
      </c>
      <c r="E522">
        <f t="shared" si="98"/>
        <v>3.9904806201163292E-3</v>
      </c>
      <c r="H522">
        <f t="shared" si="99"/>
        <v>61331.828079816361</v>
      </c>
      <c r="L522">
        <f t="shared" si="100"/>
        <v>7355159.0465016058</v>
      </c>
      <c r="M522">
        <f t="shared" si="90"/>
        <v>-9.6685875931759894E-4</v>
      </c>
      <c r="N522">
        <f t="shared" si="91"/>
        <v>-2.0507843684167967E-4</v>
      </c>
      <c r="O522">
        <f t="shared" si="92"/>
        <v>-2.2748123523752685E-3</v>
      </c>
      <c r="P522">
        <f t="shared" si="93"/>
        <v>3.4182461155337161E-3</v>
      </c>
      <c r="Q522">
        <f t="shared" si="94"/>
        <v>2.8503433000830925E-5</v>
      </c>
    </row>
    <row r="523" spans="1:17">
      <c r="A523">
        <f t="shared" si="95"/>
        <v>495</v>
      </c>
      <c r="B523">
        <f t="shared" si="96"/>
        <v>981679.33260520722</v>
      </c>
      <c r="C523">
        <f t="shared" si="97"/>
        <v>4.1989200706992059E-2</v>
      </c>
      <c r="D523">
        <f t="shared" si="89"/>
        <v>4.5774602890266712E-2</v>
      </c>
      <c r="E523">
        <f t="shared" si="98"/>
        <v>3.7854021832746496E-3</v>
      </c>
      <c r="H523">
        <f t="shared" si="99"/>
        <v>61331.828108319794</v>
      </c>
      <c r="L523">
        <f t="shared" si="100"/>
        <v>7355159.0499198521</v>
      </c>
      <c r="M523">
        <f t="shared" si="90"/>
        <v>-9.1717003620673371E-4</v>
      </c>
      <c r="N523">
        <f t="shared" si="91"/>
        <v>-1.94539063527268E-4</v>
      </c>
      <c r="O523">
        <f t="shared" si="92"/>
        <v>-2.1579053924279056E-3</v>
      </c>
      <c r="P523">
        <f t="shared" si="93"/>
        <v>3.2425759051385172E-3</v>
      </c>
      <c r="Q523">
        <f t="shared" si="94"/>
        <v>2.7038587023390354E-5</v>
      </c>
    </row>
    <row r="524" spans="1:17">
      <c r="A524">
        <f t="shared" si="95"/>
        <v>496</v>
      </c>
      <c r="B524">
        <f t="shared" si="96"/>
        <v>981679.33168803714</v>
      </c>
      <c r="C524">
        <f t="shared" si="97"/>
        <v>3.9831295314564155E-2</v>
      </c>
      <c r="D524">
        <f t="shared" si="89"/>
        <v>4.3422158434311534E-2</v>
      </c>
      <c r="E524">
        <f t="shared" si="98"/>
        <v>3.5908631197473814E-3</v>
      </c>
      <c r="H524">
        <f t="shared" si="99"/>
        <v>61331.828135358381</v>
      </c>
      <c r="L524">
        <f t="shared" si="100"/>
        <v>7355159.0531624276</v>
      </c>
      <c r="M524">
        <f t="shared" si="90"/>
        <v>-8.7003491175303884E-4</v>
      </c>
      <c r="N524">
        <f t="shared" si="91"/>
        <v>-1.8454132876850865E-4</v>
      </c>
      <c r="O524">
        <f t="shared" si="92"/>
        <v>-2.0470065047864189E-3</v>
      </c>
      <c r="P524">
        <f t="shared" si="93"/>
        <v>3.0759337230240567E-3</v>
      </c>
      <c r="Q524">
        <f t="shared" si="94"/>
        <v>2.5649022283909863E-5</v>
      </c>
    </row>
    <row r="525" spans="1:17">
      <c r="A525">
        <f t="shared" si="95"/>
        <v>497</v>
      </c>
      <c r="B525">
        <f t="shared" si="96"/>
        <v>981679.33081800223</v>
      </c>
      <c r="C525">
        <f t="shared" si="97"/>
        <v>3.7784288809777737E-2</v>
      </c>
      <c r="D525">
        <f t="shared" si="89"/>
        <v>4.1190610600756607E-2</v>
      </c>
      <c r="E525">
        <f t="shared" si="98"/>
        <v>3.4063217909788726E-3</v>
      </c>
      <c r="H525">
        <f t="shared" si="99"/>
        <v>61331.828161007405</v>
      </c>
      <c r="L525">
        <f t="shared" si="100"/>
        <v>7355159.0562383616</v>
      </c>
      <c r="M525">
        <f t="shared" si="90"/>
        <v>-8.253221516276221E-4</v>
      </c>
      <c r="N525">
        <f t="shared" si="91"/>
        <v>-1.7505739672466235E-4</v>
      </c>
      <c r="O525">
        <f t="shared" si="92"/>
        <v>-1.9418069231303303E-3</v>
      </c>
      <c r="P525">
        <f t="shared" si="93"/>
        <v>2.9178556015470513E-3</v>
      </c>
      <c r="Q525">
        <f t="shared" si="94"/>
        <v>2.4330869935563377E-5</v>
      </c>
    </row>
    <row r="526" spans="1:17">
      <c r="A526">
        <f t="shared" si="95"/>
        <v>498</v>
      </c>
      <c r="B526">
        <f t="shared" si="96"/>
        <v>981679.32999268011</v>
      </c>
      <c r="C526">
        <f t="shared" si="97"/>
        <v>3.5842481886647404E-2</v>
      </c>
      <c r="D526">
        <f t="shared" si="89"/>
        <v>3.9073746280901614E-2</v>
      </c>
      <c r="E526">
        <f t="shared" si="98"/>
        <v>3.2312643942542102E-3</v>
      </c>
      <c r="H526">
        <f t="shared" si="99"/>
        <v>61331.828185338272</v>
      </c>
      <c r="L526">
        <f t="shared" si="100"/>
        <v>7355159.0591562176</v>
      </c>
      <c r="M526">
        <f t="shared" si="90"/>
        <v>-7.8290726588551988E-4</v>
      </c>
      <c r="N526">
        <f t="shared" si="91"/>
        <v>-1.6606086209197937E-4</v>
      </c>
      <c r="O526">
        <f t="shared" si="92"/>
        <v>-1.8420137492297589E-3</v>
      </c>
      <c r="P526">
        <f t="shared" si="93"/>
        <v>2.7679014172482994E-3</v>
      </c>
      <c r="Q526">
        <f t="shared" si="94"/>
        <v>2.3080459958958646E-5</v>
      </c>
    </row>
    <row r="527" spans="1:17">
      <c r="A527">
        <f t="shared" si="95"/>
        <v>499</v>
      </c>
      <c r="B527">
        <f t="shared" si="96"/>
        <v>981679.32920977287</v>
      </c>
      <c r="C527">
        <f t="shared" si="97"/>
        <v>3.4000468137417646E-2</v>
      </c>
      <c r="D527">
        <f t="shared" si="89"/>
        <v>3.7065671669579879E-2</v>
      </c>
      <c r="E527">
        <f t="shared" si="98"/>
        <v>3.0652035321622308E-3</v>
      </c>
      <c r="H527">
        <f t="shared" si="99"/>
        <v>61331.82820841873</v>
      </c>
      <c r="L527">
        <f t="shared" si="100"/>
        <v>7355159.0619241195</v>
      </c>
      <c r="M527">
        <f t="shared" si="90"/>
        <v>-7.4267216235884251E-4</v>
      </c>
      <c r="N527">
        <f t="shared" si="91"/>
        <v>-1.5752667658568115E-4</v>
      </c>
      <c r="O527">
        <f t="shared" si="92"/>
        <v>-1.7473491374540386E-3</v>
      </c>
      <c r="P527">
        <f t="shared" si="93"/>
        <v>2.6256536654545464E-3</v>
      </c>
      <c r="Q527">
        <f t="shared" si="94"/>
        <v>2.1894310944015935E-5</v>
      </c>
    </row>
    <row r="528" spans="1:17">
      <c r="A528">
        <f t="shared" si="95"/>
        <v>500</v>
      </c>
      <c r="B528">
        <f t="shared" si="96"/>
        <v>981679.32846710074</v>
      </c>
      <c r="C528">
        <f t="shared" si="97"/>
        <v>3.2253118999963609E-2</v>
      </c>
      <c r="D528">
        <f t="shared" si="89"/>
        <v>3.5160795855540161E-2</v>
      </c>
      <c r="E528">
        <f t="shared" si="98"/>
        <v>2.9076768555765498E-3</v>
      </c>
      <c r="H528">
        <f t="shared" si="99"/>
        <v>61331.82823031304</v>
      </c>
      <c r="L528">
        <f t="shared" si="100"/>
        <v>7355159.064549773</v>
      </c>
      <c r="M528">
        <f t="shared" si="90"/>
        <v>-7.0450481786271462E-4</v>
      </c>
      <c r="N528">
        <f t="shared" si="91"/>
        <v>-1.4943107920017105E-4</v>
      </c>
      <c r="O528">
        <f t="shared" si="92"/>
        <v>-1.6575495211899826E-3</v>
      </c>
      <c r="P528">
        <f t="shared" si="93"/>
        <v>2.4907162978558932E-3</v>
      </c>
      <c r="Q528">
        <f t="shared" si="94"/>
        <v>2.0769120396975356E-5</v>
      </c>
    </row>
    <row r="529" spans="1:17">
      <c r="A529">
        <f t="shared" si="95"/>
        <v>501</v>
      </c>
      <c r="B529">
        <f t="shared" si="96"/>
        <v>981679.32776259596</v>
      </c>
      <c r="C529">
        <f t="shared" si="97"/>
        <v>3.0595569478773628E-2</v>
      </c>
      <c r="D529">
        <f t="shared" si="89"/>
        <v>3.3353815255150007E-2</v>
      </c>
      <c r="E529">
        <f t="shared" si="98"/>
        <v>2.7582457763763789E-3</v>
      </c>
      <c r="H529">
        <f t="shared" si="99"/>
        <v>61331.828251082159</v>
      </c>
      <c r="L529">
        <f t="shared" si="100"/>
        <v>7355159.0670404891</v>
      </c>
      <c r="M529">
        <f t="shared" si="90"/>
        <v>-6.6829896629857588E-4</v>
      </c>
      <c r="N529">
        <f t="shared" si="91"/>
        <v>-1.4175153005330536E-4</v>
      </c>
      <c r="O529">
        <f t="shared" si="92"/>
        <v>-1.572364879015976E-3</v>
      </c>
      <c r="P529">
        <f t="shared" si="93"/>
        <v>2.3627136198223118E-3</v>
      </c>
      <c r="Q529">
        <f t="shared" si="94"/>
        <v>1.9701755545545565E-5</v>
      </c>
    </row>
    <row r="530" spans="1:17">
      <c r="A530">
        <f t="shared" si="95"/>
        <v>502</v>
      </c>
      <c r="B530">
        <f t="shared" si="96"/>
        <v>981679.32709429704</v>
      </c>
      <c r="C530">
        <f t="shared" si="97"/>
        <v>2.902320459975765E-2</v>
      </c>
      <c r="D530">
        <f t="shared" si="89"/>
        <v>3.1639698846080727E-2</v>
      </c>
      <c r="E530">
        <f t="shared" si="98"/>
        <v>2.6164942463230735E-3</v>
      </c>
      <c r="H530">
        <f t="shared" si="99"/>
        <v>61331.828270783917</v>
      </c>
      <c r="L530">
        <f t="shared" si="100"/>
        <v>7355159.0694032023</v>
      </c>
      <c r="M530">
        <f t="shared" si="90"/>
        <v>-6.3395380278645551E-4</v>
      </c>
      <c r="N530">
        <f t="shared" si="91"/>
        <v>-1.3446664763053261E-4</v>
      </c>
      <c r="O530">
        <f t="shared" si="92"/>
        <v>-1.4915580385887776E-3</v>
      </c>
      <c r="P530">
        <f t="shared" si="93"/>
        <v>2.2412892443891726E-3</v>
      </c>
      <c r="Q530">
        <f t="shared" si="94"/>
        <v>1.8689244616593383E-5</v>
      </c>
    </row>
    <row r="531" spans="1:17">
      <c r="A531">
        <f t="shared" si="95"/>
        <v>503</v>
      </c>
      <c r="B531">
        <f t="shared" si="96"/>
        <v>981679.3264603432</v>
      </c>
      <c r="C531">
        <f t="shared" si="97"/>
        <v>2.7531646561168872E-2</v>
      </c>
      <c r="D531">
        <f t="shared" si="89"/>
        <v>3.0013674159861413E-2</v>
      </c>
      <c r="E531">
        <f t="shared" si="98"/>
        <v>2.4820275986925408E-3</v>
      </c>
      <c r="H531">
        <f t="shared" si="99"/>
        <v>61331.82828947316</v>
      </c>
      <c r="L531">
        <f t="shared" si="100"/>
        <v>7355159.0716444915</v>
      </c>
      <c r="M531">
        <f t="shared" si="90"/>
        <v>-6.0137370300245865E-4</v>
      </c>
      <c r="N531">
        <f t="shared" si="91"/>
        <v>-1.2755614925417572E-4</v>
      </c>
      <c r="O531">
        <f t="shared" si="92"/>
        <v>-1.414904016304895E-3</v>
      </c>
      <c r="P531">
        <f t="shared" si="93"/>
        <v>2.1261050999994398E-3</v>
      </c>
      <c r="Q531">
        <f t="shared" si="94"/>
        <v>1.7728768562089578E-5</v>
      </c>
    </row>
    <row r="532" spans="1:17">
      <c r="A532">
        <f t="shared" si="95"/>
        <v>504</v>
      </c>
      <c r="B532">
        <f t="shared" si="96"/>
        <v>981679.32585896947</v>
      </c>
      <c r="C532">
        <f t="shared" si="97"/>
        <v>2.6116742544863975E-2</v>
      </c>
      <c r="D532">
        <f t="shared" si="89"/>
        <v>2.8471213994302341E-2</v>
      </c>
      <c r="E532">
        <f t="shared" si="98"/>
        <v>2.3544714494383649E-3</v>
      </c>
      <c r="H532">
        <f t="shared" si="99"/>
        <v>61331.828307201926</v>
      </c>
      <c r="L532">
        <f t="shared" si="100"/>
        <v>7355159.0737705966</v>
      </c>
      <c r="M532">
        <f t="shared" si="90"/>
        <v>-5.7046795694004073E-4</v>
      </c>
      <c r="N532">
        <f t="shared" si="91"/>
        <v>-1.2100079461211026E-4</v>
      </c>
      <c r="O532">
        <f t="shared" si="92"/>
        <v>-1.3421893908980159E-3</v>
      </c>
      <c r="P532">
        <f t="shared" si="93"/>
        <v>2.0168404892398932E-3</v>
      </c>
      <c r="Q532">
        <f t="shared" si="94"/>
        <v>1.6817653210274033E-5</v>
      </c>
    </row>
    <row r="533" spans="1:17">
      <c r="A533">
        <f t="shared" si="95"/>
        <v>505</v>
      </c>
      <c r="B533">
        <f t="shared" si="96"/>
        <v>981679.32528850157</v>
      </c>
      <c r="C533">
        <f t="shared" si="97"/>
        <v>2.4774553153965959E-2</v>
      </c>
      <c r="D533">
        <f t="shared" si="89"/>
        <v>2.7008023808792213E-2</v>
      </c>
      <c r="E533">
        <f t="shared" si="98"/>
        <v>2.2334706548262548E-3</v>
      </c>
      <c r="H533">
        <f t="shared" si="99"/>
        <v>61331.828324019581</v>
      </c>
      <c r="L533">
        <f t="shared" si="100"/>
        <v>7355159.0757874371</v>
      </c>
      <c r="M533">
        <f t="shared" si="90"/>
        <v>-5.411505163538025E-4</v>
      </c>
      <c r="N533">
        <f t="shared" si="91"/>
        <v>-1.1478233218861173E-4</v>
      </c>
      <c r="O533">
        <f t="shared" si="92"/>
        <v>-1.2732117092284581E-3</v>
      </c>
      <c r="P533">
        <f t="shared" si="93"/>
        <v>1.9131911959506848E-3</v>
      </c>
      <c r="Q533">
        <f t="shared" si="94"/>
        <v>1.5953361820187534E-5</v>
      </c>
    </row>
    <row r="534" spans="1:17">
      <c r="A534">
        <f t="shared" si="95"/>
        <v>506</v>
      </c>
      <c r="B534">
        <f t="shared" si="96"/>
        <v>981679.324747351</v>
      </c>
      <c r="C534">
        <f t="shared" si="97"/>
        <v>2.3501341444737502E-2</v>
      </c>
      <c r="D534">
        <f t="shared" si="89"/>
        <v>2.5620029767375145E-2</v>
      </c>
      <c r="E534">
        <f t="shared" si="98"/>
        <v>2.1186883226376432E-3</v>
      </c>
      <c r="H534">
        <f t="shared" si="99"/>
        <v>61331.828339972941</v>
      </c>
      <c r="L534">
        <f t="shared" si="100"/>
        <v>7355159.077700628</v>
      </c>
      <c r="M534">
        <f t="shared" si="90"/>
        <v>-5.1333975518263466E-4</v>
      </c>
      <c r="N534">
        <f t="shared" si="91"/>
        <v>-1.0888344844822272E-4</v>
      </c>
      <c r="O534">
        <f t="shared" si="92"/>
        <v>-1.2077789226102244E-3</v>
      </c>
      <c r="P534">
        <f t="shared" si="93"/>
        <v>1.8148686382222414E-3</v>
      </c>
      <c r="Q534">
        <f t="shared" si="94"/>
        <v>1.5133488018840309E-5</v>
      </c>
    </row>
    <row r="535" spans="1:17">
      <c r="A535">
        <f t="shared" si="95"/>
        <v>507</v>
      </c>
      <c r="B535">
        <f t="shared" si="96"/>
        <v>981679.32423401123</v>
      </c>
      <c r="C535">
        <f t="shared" si="97"/>
        <v>2.2293562522127278E-2</v>
      </c>
      <c r="D535">
        <f t="shared" si="89"/>
        <v>2.4303367396316698E-2</v>
      </c>
      <c r="E535">
        <f t="shared" si="98"/>
        <v>2.0098048741894205E-3</v>
      </c>
      <c r="H535">
        <f t="shared" si="99"/>
        <v>61331.828355106431</v>
      </c>
      <c r="L535">
        <f t="shared" si="100"/>
        <v>7355159.0795154963</v>
      </c>
      <c r="M535">
        <f t="shared" si="90"/>
        <v>-4.8695824228517831E-4</v>
      </c>
      <c r="N535">
        <f t="shared" si="91"/>
        <v>-1.0328771963115815E-4</v>
      </c>
      <c r="O535">
        <f t="shared" si="92"/>
        <v>-1.1457088521062849E-3</v>
      </c>
      <c r="P535">
        <f t="shared" si="93"/>
        <v>1.7215990649212683E-3</v>
      </c>
      <c r="Q535">
        <f t="shared" si="94"/>
        <v>1.4355749101353004E-5</v>
      </c>
    </row>
    <row r="536" spans="1:17">
      <c r="A536">
        <f t="shared" si="95"/>
        <v>508</v>
      </c>
      <c r="B536">
        <f t="shared" si="96"/>
        <v>981679.32374705304</v>
      </c>
      <c r="C536">
        <f t="shared" si="97"/>
        <v>2.1147853670020995E-2</v>
      </c>
      <c r="D536">
        <f t="shared" si="89"/>
        <v>2.3054370824579257E-2</v>
      </c>
      <c r="E536">
        <f t="shared" si="98"/>
        <v>1.9065171545582624E-3</v>
      </c>
      <c r="H536">
        <f t="shared" si="99"/>
        <v>61331.828369462179</v>
      </c>
      <c r="L536">
        <f t="shared" si="100"/>
        <v>7355159.0812370954</v>
      </c>
      <c r="M536">
        <f t="shared" si="90"/>
        <v>-4.6193252585484846E-4</v>
      </c>
      <c r="N536">
        <f t="shared" si="91"/>
        <v>-9.7979566026035902E-5</v>
      </c>
      <c r="O536">
        <f t="shared" si="92"/>
        <v>-1.0868286813033481E-3</v>
      </c>
      <c r="P536">
        <f t="shared" si="93"/>
        <v>1.6331227935088163E-3</v>
      </c>
      <c r="Q536">
        <f t="shared" si="94"/>
        <v>1.3617979675416159E-5</v>
      </c>
    </row>
    <row r="537" spans="1:17">
      <c r="A537">
        <f t="shared" si="95"/>
        <v>509</v>
      </c>
      <c r="B537">
        <f t="shared" si="96"/>
        <v>981679.32328512054</v>
      </c>
      <c r="C537">
        <f t="shared" si="97"/>
        <v>2.0061024988717646E-2</v>
      </c>
      <c r="D537">
        <f t="shared" si="89"/>
        <v>2.1869562577249872E-2</v>
      </c>
      <c r="E537">
        <f t="shared" si="98"/>
        <v>1.8085375885322265E-3</v>
      </c>
      <c r="H537">
        <f t="shared" si="99"/>
        <v>61331.828383080159</v>
      </c>
      <c r="L537">
        <f t="shared" si="100"/>
        <v>7355159.082870218</v>
      </c>
      <c r="M537">
        <f t="shared" si="90"/>
        <v>-4.3819292891418197E-4</v>
      </c>
      <c r="N537">
        <f t="shared" si="91"/>
        <v>-9.2944208592619221E-5</v>
      </c>
      <c r="O537">
        <f t="shared" si="92"/>
        <v>-1.0309744751539041E-3</v>
      </c>
      <c r="P537">
        <f t="shared" si="93"/>
        <v>1.5491934870283321E-3</v>
      </c>
      <c r="Q537">
        <f t="shared" si="94"/>
        <v>1.2918125632373048E-5</v>
      </c>
    </row>
    <row r="538" spans="1:17">
      <c r="A538">
        <f t="shared" si="95"/>
        <v>510</v>
      </c>
      <c r="B538">
        <f t="shared" si="96"/>
        <v>981679.32284692756</v>
      </c>
      <c r="C538">
        <f t="shared" si="97"/>
        <v>1.9030050513563743E-2</v>
      </c>
      <c r="D538">
        <f t="shared" si="89"/>
        <v>2.0745643893503349E-2</v>
      </c>
      <c r="E538">
        <f t="shared" si="98"/>
        <v>1.7155933799396072E-3</v>
      </c>
      <c r="H538">
        <f t="shared" si="99"/>
        <v>61331.828395998287</v>
      </c>
      <c r="L538">
        <f t="shared" si="100"/>
        <v>7355159.0844194116</v>
      </c>
      <c r="M538">
        <f t="shared" si="90"/>
        <v>-4.1567335531912702E-4</v>
      </c>
      <c r="N538">
        <f t="shared" si="91"/>
        <v>-8.8167627813798207E-5</v>
      </c>
      <c r="O538">
        <f t="shared" si="92"/>
        <v>-9.7799072354588551E-4</v>
      </c>
      <c r="P538">
        <f t="shared" si="93"/>
        <v>1.4695774682506708E-3</v>
      </c>
      <c r="Q538">
        <f t="shared" si="94"/>
        <v>1.2254238428140053E-5</v>
      </c>
    </row>
    <row r="539" spans="1:17">
      <c r="A539">
        <f t="shared" si="95"/>
        <v>511</v>
      </c>
      <c r="B539">
        <f t="shared" si="96"/>
        <v>981679.3224312542</v>
      </c>
      <c r="C539">
        <f t="shared" si="97"/>
        <v>1.8052059790017859E-2</v>
      </c>
      <c r="D539">
        <f t="shared" si="89"/>
        <v>1.9679485542143667E-2</v>
      </c>
      <c r="E539">
        <f t="shared" si="98"/>
        <v>1.627425752125809E-3</v>
      </c>
      <c r="H539">
        <f t="shared" si="99"/>
        <v>61331.828408252528</v>
      </c>
      <c r="L539">
        <f t="shared" si="100"/>
        <v>7355159.0858889893</v>
      </c>
      <c r="M539">
        <f t="shared" si="90"/>
        <v>-3.9431110573314349E-4</v>
      </c>
      <c r="N539">
        <f t="shared" si="91"/>
        <v>-8.3636524662247008E-5</v>
      </c>
      <c r="O539">
        <f t="shared" si="92"/>
        <v>-9.2772990832915708E-4</v>
      </c>
      <c r="P539">
        <f t="shared" si="93"/>
        <v>1.3940530690665061E-3</v>
      </c>
      <c r="Q539">
        <f t="shared" si="94"/>
        <v>1.1624469658041493E-5</v>
      </c>
    </row>
    <row r="540" spans="1:17">
      <c r="A540">
        <f t="shared" si="95"/>
        <v>512</v>
      </c>
      <c r="B540">
        <f t="shared" si="96"/>
        <v>981679.32203694305</v>
      </c>
      <c r="C540">
        <f t="shared" si="97"/>
        <v>1.7124329881688702E-2</v>
      </c>
      <c r="D540">
        <f t="shared" ref="D540:D603" si="101">E540+C540</f>
        <v>1.8668119109152264E-2</v>
      </c>
      <c r="E540">
        <f t="shared" si="98"/>
        <v>1.5437892274635619E-3</v>
      </c>
      <c r="H540">
        <f t="shared" si="99"/>
        <v>61331.828419876998</v>
      </c>
      <c r="L540">
        <f t="shared" si="100"/>
        <v>7355159.0872830423</v>
      </c>
      <c r="M540">
        <f t="shared" ref="M540:M603" si="102">-B$9*B540*(E540 + C540) - B$9*B540*(B$12)*(E540+C540)</f>
        <v>-3.7404670305874838E-4</v>
      </c>
      <c r="N540">
        <f t="shared" ref="N540:N603" si="103">B$9*B540*(E540 + C540) -B$10*(E540)</f>
        <v>-7.9338283573078246E-5</v>
      </c>
      <c r="O540">
        <f t="shared" ref="O540:O603" si="104">(B$12)*B$9*B540*(E540 + C540) - B$10*( C540)</f>
        <v>-8.8005209259333511E-4</v>
      </c>
      <c r="P540">
        <f t="shared" ref="P540:P603" si="105">B$10*(E540)*(1- B$13) + B$10*(C540)</f>
        <v>1.3224100133147076E-3</v>
      </c>
      <c r="Q540">
        <f t="shared" ref="Q540:Q603" si="106">B$10*(E540)*B$13</f>
        <v>1.1027065910454015E-5</v>
      </c>
    </row>
    <row r="541" spans="1:17">
      <c r="A541">
        <f t="shared" ref="A541:A604" si="107">A540+B$8</f>
        <v>513</v>
      </c>
      <c r="B541">
        <f t="shared" si="96"/>
        <v>981679.32166289631</v>
      </c>
      <c r="C541">
        <f t="shared" si="97"/>
        <v>1.6244277789095367E-2</v>
      </c>
      <c r="D541">
        <f t="shared" si="101"/>
        <v>1.7708728732985849E-2</v>
      </c>
      <c r="E541">
        <f t="shared" si="98"/>
        <v>1.4644509438904837E-3</v>
      </c>
      <c r="H541">
        <f t="shared" si="99"/>
        <v>61331.828430904061</v>
      </c>
      <c r="L541">
        <f t="shared" si="100"/>
        <v>7355159.0886054523</v>
      </c>
      <c r="M541">
        <f t="shared" si="102"/>
        <v>-3.5482372684046996E-4</v>
      </c>
      <c r="N541">
        <f t="shared" si="103"/>
        <v>-7.5260937319403471E-5</v>
      </c>
      <c r="O541">
        <f t="shared" si="104"/>
        <v>-8.3482453105340141E-4</v>
      </c>
      <c r="P541">
        <f t="shared" si="105"/>
        <v>1.2544488313283428E-3</v>
      </c>
      <c r="Q541">
        <f t="shared" si="106"/>
        <v>1.0460363884932026E-5</v>
      </c>
    </row>
    <row r="542" spans="1:17">
      <c r="A542">
        <f t="shared" si="107"/>
        <v>514</v>
      </c>
      <c r="B542">
        <f t="shared" si="96"/>
        <v>981679.32130807254</v>
      </c>
      <c r="C542">
        <f t="shared" si="97"/>
        <v>1.5409453258041966E-2</v>
      </c>
      <c r="D542">
        <f t="shared" si="101"/>
        <v>1.6798643264613045E-2</v>
      </c>
      <c r="E542">
        <f t="shared" si="98"/>
        <v>1.3891900065710803E-3</v>
      </c>
      <c r="H542">
        <f t="shared" si="99"/>
        <v>61331.828441364421</v>
      </c>
      <c r="L542">
        <f t="shared" si="100"/>
        <v>7355159.089859901</v>
      </c>
      <c r="M542">
        <f t="shared" si="102"/>
        <v>-3.3658865617815231E-4</v>
      </c>
      <c r="N542">
        <f t="shared" si="103"/>
        <v>-7.1393133693005369E-5</v>
      </c>
      <c r="O542">
        <f t="shared" si="104"/>
        <v>-7.919213004583456E-4</v>
      </c>
      <c r="P542">
        <f t="shared" si="105"/>
        <v>1.1899803045682814E-3</v>
      </c>
      <c r="Q542">
        <f t="shared" si="106"/>
        <v>9.9227857612220027E-6</v>
      </c>
    </row>
    <row r="543" spans="1:17">
      <c r="A543">
        <f t="shared" si="107"/>
        <v>515</v>
      </c>
      <c r="B543">
        <f t="shared" si="96"/>
        <v>981679.32097148383</v>
      </c>
      <c r="C543">
        <f t="shared" si="97"/>
        <v>1.4617531957583621E-2</v>
      </c>
      <c r="D543">
        <f t="shared" si="101"/>
        <v>1.5935328830461698E-2</v>
      </c>
      <c r="E543">
        <f t="shared" si="98"/>
        <v>1.3177968728780749E-3</v>
      </c>
      <c r="H543">
        <f t="shared" si="99"/>
        <v>61331.828451287205</v>
      </c>
      <c r="L543">
        <f t="shared" si="100"/>
        <v>7355159.0910498817</v>
      </c>
      <c r="M543">
        <f t="shared" si="102"/>
        <v>-3.1929072071324713E-4</v>
      </c>
      <c r="N543">
        <f t="shared" si="103"/>
        <v>-6.7724103897353805E-5</v>
      </c>
      <c r="O543">
        <f t="shared" si="104"/>
        <v>-7.5122294899380591E-4</v>
      </c>
      <c r="P543">
        <f t="shared" si="105"/>
        <v>1.128824938798135E-3</v>
      </c>
      <c r="Q543">
        <f t="shared" si="106"/>
        <v>9.4128348062719638E-6</v>
      </c>
    </row>
    <row r="544" spans="1:17">
      <c r="A544">
        <f t="shared" si="107"/>
        <v>516</v>
      </c>
      <c r="B544">
        <f t="shared" si="96"/>
        <v>981679.32065219316</v>
      </c>
      <c r="C544">
        <f t="shared" si="97"/>
        <v>1.3866309008589815E-2</v>
      </c>
      <c r="D544">
        <f t="shared" si="101"/>
        <v>1.5116381777570536E-2</v>
      </c>
      <c r="E544">
        <f t="shared" si="98"/>
        <v>1.2500727689807212E-3</v>
      </c>
      <c r="H544">
        <f t="shared" si="99"/>
        <v>61331.828460700039</v>
      </c>
      <c r="L544">
        <f t="shared" si="100"/>
        <v>7355159.092178707</v>
      </c>
      <c r="M544">
        <f t="shared" si="102"/>
        <v>-3.0288175927320531E-4</v>
      </c>
      <c r="N544">
        <f t="shared" si="103"/>
        <v>-6.4243632564964833E-5</v>
      </c>
      <c r="O544">
        <f t="shared" si="104"/>
        <v>-7.1261616370258221E-4</v>
      </c>
      <c r="P544">
        <f t="shared" si="105"/>
        <v>1.0708124643337472E-3</v>
      </c>
      <c r="Q544">
        <f t="shared" si="106"/>
        <v>8.9290912070051514E-6</v>
      </c>
    </row>
    <row r="545" spans="1:17">
      <c r="A545">
        <f t="shared" si="107"/>
        <v>517</v>
      </c>
      <c r="B545">
        <f t="shared" si="96"/>
        <v>981679.32034931134</v>
      </c>
      <c r="C545">
        <f t="shared" si="97"/>
        <v>1.3153692844887233E-2</v>
      </c>
      <c r="D545">
        <f t="shared" si="101"/>
        <v>1.4339521981302989E-2</v>
      </c>
      <c r="E545">
        <f t="shared" si="98"/>
        <v>1.1858291364157563E-3</v>
      </c>
      <c r="H545">
        <f t="shared" si="99"/>
        <v>61331.82846962913</v>
      </c>
      <c r="L545">
        <f t="shared" si="100"/>
        <v>7355159.0932495194</v>
      </c>
      <c r="M545">
        <f t="shared" si="102"/>
        <v>-2.873160857804064E-4</v>
      </c>
      <c r="N545">
        <f t="shared" si="103"/>
        <v>-6.0942029315624845E-5</v>
      </c>
      <c r="O545">
        <f t="shared" si="104"/>
        <v>-6.7599345499703934E-4</v>
      </c>
      <c r="P545">
        <f t="shared" si="105"/>
        <v>1.0157813619758153E-3</v>
      </c>
      <c r="Q545">
        <f t="shared" si="106"/>
        <v>8.470208117255402E-6</v>
      </c>
    </row>
    <row r="546" spans="1:17">
      <c r="A546">
        <f t="shared" si="107"/>
        <v>518</v>
      </c>
      <c r="B546">
        <f t="shared" si="96"/>
        <v>981679.3200619953</v>
      </c>
      <c r="C546">
        <f t="shared" si="97"/>
        <v>1.2477699389890193E-2</v>
      </c>
      <c r="D546">
        <f t="shared" si="101"/>
        <v>1.3602586496990324E-2</v>
      </c>
      <c r="E546">
        <f t="shared" si="98"/>
        <v>1.1248871071001315E-3</v>
      </c>
      <c r="H546">
        <f t="shared" si="99"/>
        <v>61331.828478099342</v>
      </c>
      <c r="L546">
        <f t="shared" si="100"/>
        <v>7355159.0942653008</v>
      </c>
      <c r="M546">
        <f t="shared" si="102"/>
        <v>-2.7255036205228386E-4</v>
      </c>
      <c r="N546">
        <f t="shared" si="103"/>
        <v>-5.7810101776291859E-5</v>
      </c>
      <c r="O546">
        <f t="shared" si="104"/>
        <v>-6.4125285738501881E-4</v>
      </c>
      <c r="P546">
        <f t="shared" si="105"/>
        <v>9.6357841330573651E-4</v>
      </c>
      <c r="Q546">
        <f t="shared" si="106"/>
        <v>8.0349079078580824E-6</v>
      </c>
    </row>
    <row r="547" spans="1:17">
      <c r="A547">
        <f t="shared" si="107"/>
        <v>519</v>
      </c>
      <c r="B547">
        <f t="shared" si="96"/>
        <v>981679.31978944491</v>
      </c>
      <c r="C547">
        <f t="shared" si="97"/>
        <v>1.1836446532505174E-2</v>
      </c>
      <c r="D547">
        <f t="shared" si="101"/>
        <v>1.2903523537829014E-2</v>
      </c>
      <c r="E547">
        <f t="shared" si="98"/>
        <v>1.0670770053238397E-3</v>
      </c>
      <c r="H547">
        <f t="shared" si="99"/>
        <v>61331.828486134247</v>
      </c>
      <c r="L547">
        <f t="shared" si="100"/>
        <v>7355159.0952288788</v>
      </c>
      <c r="M547">
        <f t="shared" si="102"/>
        <v>-2.5854347713849768E-4</v>
      </c>
      <c r="N547">
        <f t="shared" si="103"/>
        <v>-5.4839129987555436E-5</v>
      </c>
      <c r="O547">
        <f t="shared" si="104"/>
        <v>-6.0829764557601934E-4</v>
      </c>
      <c r="P547">
        <f t="shared" si="105"/>
        <v>9.1405827409261637E-4</v>
      </c>
      <c r="Q547">
        <f t="shared" si="106"/>
        <v>7.6219786094559983E-6</v>
      </c>
    </row>
    <row r="548" spans="1:17">
      <c r="A548">
        <f t="shared" si="107"/>
        <v>520</v>
      </c>
      <c r="B548">
        <f t="shared" si="96"/>
        <v>981679.31953090138</v>
      </c>
      <c r="C548">
        <f t="shared" si="97"/>
        <v>1.1228148886929155E-2</v>
      </c>
      <c r="D548">
        <f t="shared" si="101"/>
        <v>1.2240386762265441E-2</v>
      </c>
      <c r="E548">
        <f t="shared" si="98"/>
        <v>1.0122378753362844E-3</v>
      </c>
      <c r="H548">
        <f t="shared" si="99"/>
        <v>61331.828493756228</v>
      </c>
      <c r="L548">
        <f t="shared" si="100"/>
        <v>7355159.0961429374</v>
      </c>
      <c r="M548">
        <f t="shared" si="102"/>
        <v>-2.4525643285920005E-4</v>
      </c>
      <c r="N548">
        <f t="shared" si="103"/>
        <v>-5.2020842125397424E-5</v>
      </c>
      <c r="O548">
        <f t="shared" si="104"/>
        <v>-5.770360651772197E-4</v>
      </c>
      <c r="P548">
        <f t="shared" si="105"/>
        <v>8.6708306962370084E-4</v>
      </c>
      <c r="Q548">
        <f t="shared" si="106"/>
        <v>7.2302705381163168E-6</v>
      </c>
    </row>
    <row r="549" spans="1:17">
      <c r="A549">
        <f t="shared" si="107"/>
        <v>521</v>
      </c>
      <c r="B549">
        <f t="shared" si="96"/>
        <v>981679.31928564492</v>
      </c>
      <c r="C549">
        <f t="shared" si="97"/>
        <v>1.0651112821751936E-2</v>
      </c>
      <c r="D549">
        <f t="shared" si="101"/>
        <v>1.1611329854962823E-2</v>
      </c>
      <c r="E549">
        <f t="shared" si="98"/>
        <v>9.6021703321088692E-4</v>
      </c>
      <c r="H549">
        <f t="shared" si="99"/>
        <v>61331.828500986499</v>
      </c>
      <c r="L549">
        <f t="shared" si="100"/>
        <v>7355159.0970100202</v>
      </c>
      <c r="M549">
        <f t="shared" si="102"/>
        <v>-2.3265223522571032E-4</v>
      </c>
      <c r="N549">
        <f t="shared" si="103"/>
        <v>-4.9347391470657818E-5</v>
      </c>
      <c r="O549">
        <f t="shared" si="104"/>
        <v>-5.4738107722954773E-4</v>
      </c>
      <c r="P549">
        <f t="shared" si="105"/>
        <v>8.2252201083155246E-4</v>
      </c>
      <c r="Q549">
        <f t="shared" si="106"/>
        <v>6.8586930943634777E-6</v>
      </c>
    </row>
    <row r="550" spans="1:17">
      <c r="A550">
        <f t="shared" si="107"/>
        <v>522</v>
      </c>
      <c r="B550">
        <f t="shared" si="96"/>
        <v>981679.31905299274</v>
      </c>
      <c r="C550">
        <f t="shared" si="97"/>
        <v>1.0103731744522389E-2</v>
      </c>
      <c r="D550">
        <f t="shared" si="101"/>
        <v>1.1014601386262618E-2</v>
      </c>
      <c r="E550">
        <f t="shared" si="98"/>
        <v>9.1086964174022912E-4</v>
      </c>
      <c r="H550">
        <f t="shared" si="99"/>
        <v>61331.828507845195</v>
      </c>
      <c r="L550">
        <f t="shared" si="100"/>
        <v>7355159.0978325419</v>
      </c>
      <c r="M550">
        <f t="shared" si="102"/>
        <v>-2.2069579144128935E-4</v>
      </c>
      <c r="N550">
        <f t="shared" si="103"/>
        <v>-4.6811334562083613E-5</v>
      </c>
      <c r="O550">
        <f t="shared" si="104"/>
        <v>-5.1925011587252822E-4</v>
      </c>
      <c r="P550">
        <f t="shared" si="105"/>
        <v>7.8025103014918527E-4</v>
      </c>
      <c r="Q550">
        <f t="shared" si="106"/>
        <v>6.5062117267159224E-6</v>
      </c>
    </row>
    <row r="551" spans="1:17">
      <c r="A551">
        <f t="shared" si="107"/>
        <v>523</v>
      </c>
      <c r="B551">
        <f t="shared" si="96"/>
        <v>981679.31883229699</v>
      </c>
      <c r="C551">
        <f t="shared" si="97"/>
        <v>9.5844816286498619E-3</v>
      </c>
      <c r="D551">
        <f t="shared" si="101"/>
        <v>1.0448539935828007E-2</v>
      </c>
      <c r="E551">
        <f t="shared" si="98"/>
        <v>8.6405830717814556E-4</v>
      </c>
      <c r="H551">
        <f t="shared" si="99"/>
        <v>61331.828514351408</v>
      </c>
      <c r="L551">
        <f t="shared" si="100"/>
        <v>7355159.0986127928</v>
      </c>
      <c r="M551">
        <f t="shared" si="102"/>
        <v>-2.0935381219524139E-4</v>
      </c>
      <c r="N551">
        <f t="shared" si="103"/>
        <v>-4.4405610472134208E-5</v>
      </c>
      <c r="O551">
        <f t="shared" si="104"/>
        <v>-4.9256485846319628E-4</v>
      </c>
      <c r="P551">
        <f t="shared" si="105"/>
        <v>7.401524360792994E-4</v>
      </c>
      <c r="Q551">
        <f t="shared" si="106"/>
        <v>6.1718450512724685E-6</v>
      </c>
    </row>
    <row r="552" spans="1:17" ht="15" customHeight="1">
      <c r="A552">
        <f t="shared" si="107"/>
        <v>524</v>
      </c>
      <c r="B552">
        <f t="shared" si="96"/>
        <v>981679.31862294313</v>
      </c>
      <c r="C552">
        <f t="shared" si="97"/>
        <v>9.0919167701866664E-3</v>
      </c>
      <c r="D552">
        <f t="shared" si="101"/>
        <v>9.9115694668926776E-3</v>
      </c>
      <c r="E552">
        <f t="shared" si="98"/>
        <v>8.1965269670601138E-4</v>
      </c>
      <c r="H552">
        <f t="shared" si="99"/>
        <v>61331.828520523253</v>
      </c>
      <c r="L552">
        <f t="shared" si="100"/>
        <v>7355159.0993529456</v>
      </c>
      <c r="M552">
        <f t="shared" si="102"/>
        <v>-1.9859471897831044E-4</v>
      </c>
      <c r="N552">
        <f t="shared" si="103"/>
        <v>-4.2123521147842711E-5</v>
      </c>
      <c r="O552">
        <f t="shared" si="104"/>
        <v>-4.6725100750903811E-4</v>
      </c>
      <c r="P552">
        <f t="shared" si="105"/>
        <v>7.0211458551586257E-4</v>
      </c>
      <c r="Q552">
        <f t="shared" si="106"/>
        <v>5.8546621193286525E-6</v>
      </c>
    </row>
    <row r="553" spans="1:17">
      <c r="A553">
        <f t="shared" si="107"/>
        <v>525</v>
      </c>
      <c r="B553">
        <f t="shared" si="96"/>
        <v>981679.31842434837</v>
      </c>
      <c r="C553">
        <f t="shared" si="97"/>
        <v>8.6246657626776278E-3</v>
      </c>
      <c r="D553">
        <f t="shared" si="101"/>
        <v>9.4021949382357972E-3</v>
      </c>
      <c r="E553">
        <f t="shared" si="98"/>
        <v>7.775291755581687E-4</v>
      </c>
      <c r="H553">
        <f t="shared" si="99"/>
        <v>61331.828526377918</v>
      </c>
      <c r="L553">
        <f t="shared" si="100"/>
        <v>7355159.1000550603</v>
      </c>
      <c r="M553">
        <f t="shared" si="102"/>
        <v>-1.883885561613153E-4</v>
      </c>
      <c r="N553">
        <f t="shared" si="103"/>
        <v>-3.9958712761997901E-5</v>
      </c>
      <c r="O553">
        <f t="shared" si="104"/>
        <v>-4.4323808380781506E-4</v>
      </c>
      <c r="P553">
        <f t="shared" si="105"/>
        <v>6.6603157290571276E-4</v>
      </c>
      <c r="Q553">
        <f t="shared" si="106"/>
        <v>5.5537798254154909E-6</v>
      </c>
    </row>
    <row r="554" spans="1:17">
      <c r="A554">
        <f t="shared" si="107"/>
        <v>526</v>
      </c>
      <c r="B554">
        <f t="shared" si="96"/>
        <v>981679.31823595986</v>
      </c>
      <c r="C554">
        <f t="shared" si="97"/>
        <v>8.1814276788698126E-3</v>
      </c>
      <c r="D554">
        <f t="shared" si="101"/>
        <v>8.9189981416659837E-3</v>
      </c>
      <c r="E554">
        <f t="shared" si="98"/>
        <v>7.3757046279617085E-4</v>
      </c>
      <c r="H554">
        <f t="shared" si="99"/>
        <v>61331.8285319317</v>
      </c>
      <c r="L554">
        <f t="shared" si="100"/>
        <v>7355159.100721092</v>
      </c>
      <c r="M554">
        <f t="shared" si="102"/>
        <v>-1.7870690759223286E-4</v>
      </c>
      <c r="N554">
        <f t="shared" si="103"/>
        <v>-3.7905158022724602E-5</v>
      </c>
      <c r="O554">
        <f t="shared" si="104"/>
        <v>-4.2045923021832702E-4</v>
      </c>
      <c r="P554">
        <f t="shared" si="105"/>
        <v>6.3180293538474036E-4</v>
      </c>
      <c r="Q554">
        <f t="shared" si="106"/>
        <v>5.2683604485440771E-6</v>
      </c>
    </row>
    <row r="555" spans="1:17">
      <c r="A555">
        <f t="shared" si="107"/>
        <v>527</v>
      </c>
      <c r="B555">
        <f t="shared" si="96"/>
        <v>981679.31805725291</v>
      </c>
      <c r="C555">
        <f t="shared" si="97"/>
        <v>7.7609684486514858E-3</v>
      </c>
      <c r="D555">
        <f t="shared" si="101"/>
        <v>8.4606337534249322E-3</v>
      </c>
      <c r="E555">
        <f t="shared" si="98"/>
        <v>6.996653047734462E-4</v>
      </c>
      <c r="H555">
        <f t="shared" si="99"/>
        <v>61331.828537200061</v>
      </c>
      <c r="L555">
        <f t="shared" si="100"/>
        <v>7355159.1013528947</v>
      </c>
      <c r="M555">
        <f t="shared" si="102"/>
        <v>-1.6952281747951685E-4</v>
      </c>
      <c r="N555">
        <f t="shared" si="103"/>
        <v>-3.5957139392208376E-5</v>
      </c>
      <c r="O555">
        <f t="shared" si="104"/>
        <v>-3.9885102551576982E-4</v>
      </c>
      <c r="P555">
        <f t="shared" si="105"/>
        <v>5.9933337306768478E-4</v>
      </c>
      <c r="Q555">
        <f t="shared" si="106"/>
        <v>4.99760931981033E-6</v>
      </c>
    </row>
    <row r="556" spans="1:17">
      <c r="A556">
        <f t="shared" si="107"/>
        <v>528</v>
      </c>
      <c r="B556">
        <f t="shared" si="96"/>
        <v>981679.31788773008</v>
      </c>
      <c r="C556">
        <f t="shared" si="97"/>
        <v>7.3621174231357162E-3</v>
      </c>
      <c r="D556">
        <f t="shared" si="101"/>
        <v>8.0258255885169542E-3</v>
      </c>
      <c r="E556">
        <f t="shared" si="98"/>
        <v>6.6370816538123783E-4</v>
      </c>
      <c r="H556">
        <f t="shared" si="99"/>
        <v>61331.828542197669</v>
      </c>
      <c r="L556">
        <f t="shared" si="100"/>
        <v>7355159.1019522278</v>
      </c>
      <c r="M556">
        <f t="shared" si="102"/>
        <v>-1.6081071534137492E-4</v>
      </c>
      <c r="N556">
        <f t="shared" si="103"/>
        <v>-3.4109233167842152E-5</v>
      </c>
      <c r="O556">
        <f t="shared" si="104"/>
        <v>-3.7835330781342243E-4</v>
      </c>
      <c r="P556">
        <f t="shared" si="105"/>
        <v>5.6853248371277357E-4</v>
      </c>
      <c r="Q556">
        <f t="shared" si="106"/>
        <v>4.7407726098659849E-6</v>
      </c>
    </row>
    <row r="557" spans="1:17">
      <c r="A557">
        <f t="shared" si="107"/>
        <v>529</v>
      </c>
      <c r="B557">
        <f t="shared" si="96"/>
        <v>981679.31772691931</v>
      </c>
      <c r="C557">
        <f t="shared" si="97"/>
        <v>6.9837641153222933E-3</v>
      </c>
      <c r="D557">
        <f t="shared" si="101"/>
        <v>7.6133630475356887E-3</v>
      </c>
      <c r="E557">
        <f t="shared" si="98"/>
        <v>6.2959893221339565E-4</v>
      </c>
      <c r="H557">
        <f t="shared" si="99"/>
        <v>61331.828546938443</v>
      </c>
      <c r="L557">
        <f t="shared" si="100"/>
        <v>7355159.1025207601</v>
      </c>
      <c r="M557">
        <f t="shared" si="102"/>
        <v>-1.5254634481204582E-4</v>
      </c>
      <c r="N557">
        <f t="shared" si="103"/>
        <v>-3.2356294381473015E-5</v>
      </c>
      <c r="O557">
        <f t="shared" si="104"/>
        <v>-3.5890900705903031E-4</v>
      </c>
      <c r="P557">
        <f t="shared" si="105"/>
        <v>5.3931451102245346E-4</v>
      </c>
      <c r="Q557">
        <f t="shared" si="106"/>
        <v>4.4971352300956832E-6</v>
      </c>
    </row>
    <row r="558" spans="1:17">
      <c r="A558">
        <f t="shared" si="107"/>
        <v>530</v>
      </c>
      <c r="B558">
        <f t="shared" si="96"/>
        <v>981679.31757437298</v>
      </c>
      <c r="C558">
        <f t="shared" si="97"/>
        <v>6.6248551082632627E-3</v>
      </c>
      <c r="D558">
        <f t="shared" si="101"/>
        <v>7.2220977460951859E-3</v>
      </c>
      <c r="E558">
        <f t="shared" si="98"/>
        <v>5.9724263783192269E-4</v>
      </c>
      <c r="H558">
        <f t="shared" si="99"/>
        <v>61331.828551435581</v>
      </c>
      <c r="L558">
        <f t="shared" si="100"/>
        <v>7355159.1030600751</v>
      </c>
      <c r="M558">
        <f t="shared" si="102"/>
        <v>-1.4470669610685906E-4</v>
      </c>
      <c r="N558">
        <f t="shared" si="103"/>
        <v>-3.069344247470561E-5</v>
      </c>
      <c r="O558">
        <f t="shared" si="104"/>
        <v>-3.4046398613951992E-4</v>
      </c>
      <c r="P558">
        <f t="shared" si="105"/>
        <v>5.115981058794281E-4</v>
      </c>
      <c r="Q558">
        <f t="shared" si="106"/>
        <v>4.2660188416565907E-6</v>
      </c>
    </row>
    <row r="559" spans="1:17">
      <c r="A559">
        <f t="shared" si="107"/>
        <v>531</v>
      </c>
      <c r="B559">
        <f t="shared" si="96"/>
        <v>981679.31742966629</v>
      </c>
      <c r="C559">
        <f t="shared" si="97"/>
        <v>6.2843911221237428E-3</v>
      </c>
      <c r="D559">
        <f t="shared" si="101"/>
        <v>6.8509403174809597E-3</v>
      </c>
      <c r="E559">
        <f t="shared" si="98"/>
        <v>5.6654919535721712E-4</v>
      </c>
      <c r="H559">
        <f t="shared" si="99"/>
        <v>61331.828555701599</v>
      </c>
      <c r="L559">
        <f t="shared" si="100"/>
        <v>7355159.1035716729</v>
      </c>
      <c r="M559">
        <f t="shared" si="102"/>
        <v>-1.3726994195804442E-4</v>
      </c>
      <c r="N559">
        <f t="shared" si="103"/>
        <v>-2.911604771037902E-5</v>
      </c>
      <c r="O559">
        <f t="shared" si="104"/>
        <v>-3.2296689015164505E-4</v>
      </c>
      <c r="P559">
        <f t="shared" si="105"/>
        <v>4.8530609985323128E-4</v>
      </c>
      <c r="Q559">
        <f t="shared" si="106"/>
        <v>4.0467799668372653E-6</v>
      </c>
    </row>
    <row r="560" spans="1:17">
      <c r="A560">
        <f t="shared" si="107"/>
        <v>532</v>
      </c>
      <c r="B560">
        <f t="shared" si="96"/>
        <v>981679.31729239633</v>
      </c>
      <c r="C560">
        <f t="shared" si="97"/>
        <v>5.9614242319720977E-3</v>
      </c>
      <c r="D560">
        <f t="shared" si="101"/>
        <v>6.4988573796189355E-3</v>
      </c>
      <c r="E560">
        <f t="shared" si="98"/>
        <v>5.3743314764683814E-4</v>
      </c>
      <c r="H560">
        <f t="shared" si="99"/>
        <v>61331.828559748377</v>
      </c>
      <c r="L560">
        <f t="shared" si="100"/>
        <v>7355159.1040569786</v>
      </c>
      <c r="M560">
        <f t="shared" si="102"/>
        <v>-1.3021537684292285E-4</v>
      </c>
      <c r="N560">
        <f t="shared" si="103"/>
        <v>-2.7619718282383866E-5</v>
      </c>
      <c r="O560">
        <f t="shared" si="104"/>
        <v>-3.0636900341890299E-4</v>
      </c>
      <c r="P560">
        <f t="shared" si="105"/>
        <v>4.6036529034673224E-4</v>
      </c>
      <c r="Q560">
        <f t="shared" si="106"/>
        <v>3.8388081974774153E-6</v>
      </c>
    </row>
    <row r="561" spans="1:17">
      <c r="A561">
        <f t="shared" si="107"/>
        <v>533</v>
      </c>
      <c r="B561">
        <f t="shared" si="96"/>
        <v>981679.3171621809</v>
      </c>
      <c r="C561">
        <f t="shared" si="97"/>
        <v>5.6550552285531946E-3</v>
      </c>
      <c r="D561">
        <f t="shared" si="101"/>
        <v>6.1648686579176487E-3</v>
      </c>
      <c r="E561">
        <f t="shared" si="98"/>
        <v>5.0981342936445428E-4</v>
      </c>
      <c r="H561">
        <f t="shared" si="99"/>
        <v>61331.828563587187</v>
      </c>
      <c r="L561">
        <f t="shared" si="100"/>
        <v>7355159.1045173435</v>
      </c>
      <c r="M561">
        <f t="shared" si="102"/>
        <v>-1.2352335933527722E-4</v>
      </c>
      <c r="N561">
        <f t="shared" si="103"/>
        <v>-2.6200288087930485E-5</v>
      </c>
      <c r="O561">
        <f t="shared" si="104"/>
        <v>-2.9062411385662428E-4</v>
      </c>
      <c r="P561">
        <f t="shared" si="105"/>
        <v>4.3670623678437165E-4</v>
      </c>
      <c r="Q561">
        <f t="shared" si="106"/>
        <v>3.6415244954603872E-6</v>
      </c>
    </row>
    <row r="562" spans="1:17">
      <c r="A562">
        <f t="shared" si="107"/>
        <v>534</v>
      </c>
      <c r="B562">
        <f t="shared" si="96"/>
        <v>981679.31703865749</v>
      </c>
      <c r="C562">
        <f t="shared" si="97"/>
        <v>5.3644311146965702E-3</v>
      </c>
      <c r="D562">
        <f t="shared" si="101"/>
        <v>5.8480442559730936E-3</v>
      </c>
      <c r="E562">
        <f t="shared" si="98"/>
        <v>4.8361314127652377E-4</v>
      </c>
      <c r="H562">
        <f t="shared" si="99"/>
        <v>61331.828567228709</v>
      </c>
      <c r="L562">
        <f t="shared" si="100"/>
        <v>7355159.1049540499</v>
      </c>
      <c r="M562">
        <f t="shared" si="102"/>
        <v>-1.1717525741939708E-4</v>
      </c>
      <c r="N562">
        <f t="shared" si="103"/>
        <v>-2.485380512822364E-5</v>
      </c>
      <c r="O562">
        <f t="shared" si="104"/>
        <v>-2.7568838430760029E-4</v>
      </c>
      <c r="P562">
        <f t="shared" si="105"/>
        <v>4.1426306727467438E-4</v>
      </c>
      <c r="Q562">
        <f t="shared" si="106"/>
        <v>3.4543795805465984E-6</v>
      </c>
    </row>
    <row r="563" spans="1:17">
      <c r="A563">
        <f t="shared" si="107"/>
        <v>535</v>
      </c>
      <c r="B563">
        <f t="shared" si="96"/>
        <v>981679.31692148221</v>
      </c>
      <c r="C563">
        <f t="shared" si="97"/>
        <v>5.0887427303889701E-3</v>
      </c>
      <c r="D563">
        <f t="shared" si="101"/>
        <v>5.5475020665372698E-3</v>
      </c>
      <c r="E563">
        <f t="shared" si="98"/>
        <v>4.5875933614830016E-4</v>
      </c>
      <c r="H563">
        <f t="shared" si="99"/>
        <v>61331.828570683087</v>
      </c>
      <c r="L563">
        <f t="shared" si="100"/>
        <v>7355159.1053683134</v>
      </c>
      <c r="M563">
        <f t="shared" si="102"/>
        <v>-1.1115339661453883E-4</v>
      </c>
      <c r="N563">
        <f t="shared" si="103"/>
        <v>-2.3576520505248711E-5</v>
      </c>
      <c r="O563">
        <f t="shared" si="104"/>
        <v>-2.6152023049001743E-4</v>
      </c>
      <c r="P563">
        <f t="shared" si="105"/>
        <v>3.9297329520874571E-4</v>
      </c>
      <c r="Q563">
        <f t="shared" si="106"/>
        <v>3.2768524010592867E-6</v>
      </c>
    </row>
    <row r="564" spans="1:17">
      <c r="A564">
        <f t="shared" si="107"/>
        <v>536</v>
      </c>
      <c r="B564">
        <f t="shared" si="96"/>
        <v>981679.31681032886</v>
      </c>
      <c r="C564">
        <f t="shared" si="97"/>
        <v>4.8272224998989529E-3</v>
      </c>
      <c r="D564">
        <f t="shared" si="101"/>
        <v>5.2624053155420044E-3</v>
      </c>
      <c r="E564">
        <f t="shared" si="98"/>
        <v>4.3518281564305147E-4</v>
      </c>
      <c r="H564">
        <f t="shared" si="99"/>
        <v>61331.828573959938</v>
      </c>
      <c r="L564">
        <f t="shared" si="100"/>
        <v>7355159.1057612868</v>
      </c>
      <c r="M564">
        <f t="shared" si="102"/>
        <v>-1.054410107653697E-4</v>
      </c>
      <c r="N564">
        <f t="shared" si="103"/>
        <v>-2.2364877984034072E-5</v>
      </c>
      <c r="O564">
        <f t="shared" si="104"/>
        <v>-2.4808020521788221E-4</v>
      </c>
      <c r="P564">
        <f t="shared" si="105"/>
        <v>3.7277764528412136E-4</v>
      </c>
      <c r="Q564">
        <f t="shared" si="106"/>
        <v>3.1084486831646533E-6</v>
      </c>
    </row>
    <row r="565" spans="1:17">
      <c r="A565">
        <f t="shared" si="107"/>
        <v>537</v>
      </c>
      <c r="B565">
        <f t="shared" si="96"/>
        <v>981679.3167048879</v>
      </c>
      <c r="C565">
        <f t="shared" si="97"/>
        <v>4.5791422946810708E-3</v>
      </c>
      <c r="D565">
        <f t="shared" si="101"/>
        <v>4.9919602323400883E-3</v>
      </c>
      <c r="E565">
        <f t="shared" si="98"/>
        <v>4.1281793765901738E-4</v>
      </c>
      <c r="H565">
        <f t="shared" si="99"/>
        <v>61331.828577068387</v>
      </c>
      <c r="L565">
        <f t="shared" si="100"/>
        <v>7355159.1061340645</v>
      </c>
      <c r="M565">
        <f t="shared" si="102"/>
        <v>-1.0002219536138501E-4</v>
      </c>
      <c r="N565">
        <f t="shared" si="103"/>
        <v>-2.1215504091328784E-5</v>
      </c>
      <c r="O565">
        <f t="shared" si="104"/>
        <v>-2.3533088857157815E-4</v>
      </c>
      <c r="P565">
        <f t="shared" si="105"/>
        <v>3.5361988846958469E-4</v>
      </c>
      <c r="Q565">
        <f t="shared" si="106"/>
        <v>2.9486995547072671E-6</v>
      </c>
    </row>
    <row r="566" spans="1:17">
      <c r="A566">
        <f t="shared" si="107"/>
        <v>538</v>
      </c>
      <c r="B566">
        <f t="shared" si="96"/>
        <v>981679.31660486571</v>
      </c>
      <c r="C566">
        <f t="shared" si="97"/>
        <v>4.3438114061094928E-3</v>
      </c>
      <c r="D566">
        <f t="shared" si="101"/>
        <v>4.735413839677181E-3</v>
      </c>
      <c r="E566">
        <f t="shared" si="98"/>
        <v>3.916024335676886E-4</v>
      </c>
      <c r="H566">
        <f t="shared" si="99"/>
        <v>61331.828580017085</v>
      </c>
      <c r="L566">
        <f t="shared" si="100"/>
        <v>7355159.106487684</v>
      </c>
      <c r="M566">
        <f t="shared" si="102"/>
        <v>-9.4881863255330082E-5</v>
      </c>
      <c r="N566">
        <f t="shared" si="103"/>
        <v>-2.0125198723128117E-5</v>
      </c>
      <c r="O566">
        <f t="shared" si="104"/>
        <v>-2.23236783712769E-4</v>
      </c>
      <c r="P566">
        <f t="shared" si="105"/>
        <v>3.35446685451458E-4</v>
      </c>
      <c r="Q566">
        <f t="shared" si="106"/>
        <v>2.7971602397692046E-6</v>
      </c>
    </row>
    <row r="567" spans="1:17">
      <c r="A567">
        <f t="shared" si="107"/>
        <v>539</v>
      </c>
      <c r="B567">
        <f t="shared" si="96"/>
        <v>981679.31650998385</v>
      </c>
      <c r="C567">
        <f t="shared" si="97"/>
        <v>4.1205746223967237E-3</v>
      </c>
      <c r="D567">
        <f t="shared" si="101"/>
        <v>4.4920518572412844E-3</v>
      </c>
      <c r="E567">
        <f t="shared" si="98"/>
        <v>3.7147723484456046E-4</v>
      </c>
      <c r="H567">
        <f t="shared" si="99"/>
        <v>61331.828582814247</v>
      </c>
      <c r="L567">
        <f t="shared" si="100"/>
        <v>7355159.1068231305</v>
      </c>
      <c r="M567">
        <f t="shared" si="102"/>
        <v>-9.000570265733732E-5</v>
      </c>
      <c r="N567">
        <f t="shared" si="103"/>
        <v>-1.9090926234896319E-5</v>
      </c>
      <c r="O567">
        <f t="shared" si="104"/>
        <v>-2.1176421805357235E-4</v>
      </c>
      <c r="P567">
        <f t="shared" si="105"/>
        <v>3.182074381254877E-4</v>
      </c>
      <c r="Q567">
        <f t="shared" si="106"/>
        <v>2.6534088203182892E-6</v>
      </c>
    </row>
    <row r="568" spans="1:17">
      <c r="A568">
        <f t="shared" si="107"/>
        <v>540</v>
      </c>
      <c r="B568">
        <f t="shared" si="96"/>
        <v>981679.31641997816</v>
      </c>
      <c r="C568">
        <f t="shared" si="97"/>
        <v>3.9088104043431514E-3</v>
      </c>
      <c r="D568">
        <f t="shared" si="101"/>
        <v>4.2611967129528158E-3</v>
      </c>
      <c r="E568">
        <f t="shared" si="98"/>
        <v>3.5238630860966413E-4</v>
      </c>
      <c r="H568">
        <f t="shared" si="99"/>
        <v>61331.828585467658</v>
      </c>
      <c r="L568">
        <f t="shared" si="100"/>
        <v>7355159.1071413383</v>
      </c>
      <c r="M568">
        <f t="shared" si="102"/>
        <v>-8.5380137287824988E-5</v>
      </c>
      <c r="N568">
        <f t="shared" si="103"/>
        <v>-1.810980698967991E-5</v>
      </c>
      <c r="O568">
        <f t="shared" si="104"/>
        <v>-2.0088124950483905E-4</v>
      </c>
      <c r="P568">
        <f t="shared" si="105"/>
        <v>3.0185414872084635E-4</v>
      </c>
      <c r="Q568">
        <f t="shared" si="106"/>
        <v>2.517045061497601E-6</v>
      </c>
    </row>
    <row r="569" spans="1:17">
      <c r="A569">
        <f t="shared" si="107"/>
        <v>541</v>
      </c>
      <c r="B569">
        <f t="shared" si="96"/>
        <v>981679.316334598</v>
      </c>
      <c r="C569">
        <f t="shared" si="97"/>
        <v>3.7079291548383123E-3</v>
      </c>
      <c r="D569">
        <f t="shared" si="101"/>
        <v>4.0422056564582967E-3</v>
      </c>
      <c r="E569">
        <f t="shared" si="98"/>
        <v>3.3427650161998421E-4</v>
      </c>
      <c r="H569">
        <f t="shared" si="99"/>
        <v>61331.828587984703</v>
      </c>
      <c r="L569">
        <f t="shared" si="100"/>
        <v>7355159.107443192</v>
      </c>
      <c r="M569">
        <f t="shared" si="102"/>
        <v>-8.0992288578214926E-5</v>
      </c>
      <c r="N569">
        <f t="shared" si="103"/>
        <v>-1.7179109340579504E-5</v>
      </c>
      <c r="O569">
        <f t="shared" si="104"/>
        <v>-1.9055757754251243E-4</v>
      </c>
      <c r="P569">
        <f t="shared" si="105"/>
        <v>2.8634128616402126E-4</v>
      </c>
      <c r="Q569">
        <f t="shared" si="106"/>
        <v>2.3876892972856014E-6</v>
      </c>
    </row>
    <row r="570" spans="1:17">
      <c r="A570">
        <f t="shared" si="107"/>
        <v>542</v>
      </c>
      <c r="B570">
        <f t="shared" si="96"/>
        <v>981679.31625360576</v>
      </c>
      <c r="C570">
        <f t="shared" si="97"/>
        <v>3.5173715772957997E-3</v>
      </c>
      <c r="D570">
        <f t="shared" si="101"/>
        <v>3.8344689695752046E-3</v>
      </c>
      <c r="E570">
        <f t="shared" si="98"/>
        <v>3.1709739227940472E-4</v>
      </c>
      <c r="H570">
        <f t="shared" si="99"/>
        <v>61331.828590372395</v>
      </c>
      <c r="L570">
        <f t="shared" si="100"/>
        <v>7355159.1077295337</v>
      </c>
      <c r="M570">
        <f t="shared" si="102"/>
        <v>-7.6829939814227979E-5</v>
      </c>
      <c r="N570">
        <f t="shared" si="103"/>
        <v>-1.6296242025257821E-5</v>
      </c>
      <c r="O570">
        <f t="shared" si="104"/>
        <v>-1.8076445884445736E-4</v>
      </c>
      <c r="P570">
        <f t="shared" si="105"/>
        <v>2.7162565931051883E-4</v>
      </c>
      <c r="Q570">
        <f t="shared" si="106"/>
        <v>2.2649813734243195E-6</v>
      </c>
    </row>
    <row r="571" spans="1:17">
      <c r="A571">
        <f t="shared" si="107"/>
        <v>543</v>
      </c>
      <c r="B571">
        <f t="shared" si="96"/>
        <v>981679.31617677584</v>
      </c>
      <c r="C571">
        <f t="shared" si="97"/>
        <v>3.3366071184513426E-3</v>
      </c>
      <c r="D571">
        <f t="shared" si="101"/>
        <v>3.6374082687054897E-3</v>
      </c>
      <c r="E571">
        <f t="shared" si="98"/>
        <v>3.0080115025414692E-4</v>
      </c>
      <c r="H571">
        <f t="shared" si="99"/>
        <v>61331.828592637379</v>
      </c>
      <c r="L571">
        <f t="shared" si="100"/>
        <v>7355159.1080011595</v>
      </c>
      <c r="M571">
        <f t="shared" si="102"/>
        <v>-7.2881502121923802E-5</v>
      </c>
      <c r="N571">
        <f t="shared" si="103"/>
        <v>-1.5458746951308416E-5</v>
      </c>
      <c r="O571">
        <f t="shared" si="104"/>
        <v>-1.7147462726287415E-4</v>
      </c>
      <c r="P571">
        <f t="shared" si="105"/>
        <v>2.5766629669143394E-4</v>
      </c>
      <c r="Q571">
        <f t="shared" si="106"/>
        <v>2.148579644672478E-6</v>
      </c>
    </row>
    <row r="572" spans="1:17">
      <c r="A572">
        <f t="shared" si="107"/>
        <v>544</v>
      </c>
      <c r="B572">
        <f t="shared" si="96"/>
        <v>981679.31610389438</v>
      </c>
      <c r="C572">
        <f t="shared" si="97"/>
        <v>3.1651324911884686E-3</v>
      </c>
      <c r="D572">
        <f t="shared" si="101"/>
        <v>3.4504748944913072E-3</v>
      </c>
      <c r="E572">
        <f t="shared" si="98"/>
        <v>2.8534240330283851E-4</v>
      </c>
      <c r="H572">
        <f t="shared" si="99"/>
        <v>61331.828594785962</v>
      </c>
      <c r="L572">
        <f t="shared" si="100"/>
        <v>7355159.1082588257</v>
      </c>
      <c r="M572">
        <f t="shared" si="102"/>
        <v>-6.9135982201783551E-5</v>
      </c>
      <c r="N572">
        <f t="shared" si="103"/>
        <v>-1.4664292352398137E-5</v>
      </c>
      <c r="O572">
        <f t="shared" si="104"/>
        <v>-1.626622179094831E-4</v>
      </c>
      <c r="P572">
        <f t="shared" si="105"/>
        <v>2.4442433244007306E-4</v>
      </c>
      <c r="Q572">
        <f t="shared" si="106"/>
        <v>2.0381600235917035E-6</v>
      </c>
    </row>
    <row r="573" spans="1:17">
      <c r="A573">
        <f t="shared" si="107"/>
        <v>545</v>
      </c>
      <c r="B573">
        <f t="shared" si="96"/>
        <v>981679.31603475835</v>
      </c>
      <c r="C573">
        <f t="shared" si="97"/>
        <v>3.0024702732789855E-3</v>
      </c>
      <c r="D573">
        <f t="shared" si="101"/>
        <v>3.2731483842294261E-3</v>
      </c>
      <c r="E573">
        <f t="shared" si="98"/>
        <v>2.7067811095044035E-4</v>
      </c>
      <c r="H573">
        <f t="shared" si="99"/>
        <v>61331.828596824125</v>
      </c>
      <c r="L573">
        <f t="shared" si="100"/>
        <v>7355159.1085032504</v>
      </c>
      <c r="M573">
        <f t="shared" si="102"/>
        <v>-6.5582951720999789E-5</v>
      </c>
      <c r="N573">
        <f t="shared" si="103"/>
        <v>-1.3910666296128511E-5</v>
      </c>
      <c r="O573">
        <f t="shared" si="104"/>
        <v>-1.5430269514211638E-4</v>
      </c>
      <c r="P573">
        <f t="shared" si="105"/>
        <v>2.3186289808102724E-4</v>
      </c>
      <c r="Q573">
        <f t="shared" si="106"/>
        <v>1.9334150782174311E-6</v>
      </c>
    </row>
    <row r="574" spans="1:17">
      <c r="A574">
        <f t="shared" si="107"/>
        <v>546</v>
      </c>
      <c r="B574">
        <f t="shared" si="96"/>
        <v>981679.31596917543</v>
      </c>
      <c r="C574">
        <f t="shared" si="97"/>
        <v>2.8481675781368691E-3</v>
      </c>
      <c r="D574">
        <f t="shared" si="101"/>
        <v>3.1049350227911809E-3</v>
      </c>
      <c r="E574">
        <f t="shared" si="98"/>
        <v>2.5676744465431183E-4</v>
      </c>
      <c r="H574">
        <f t="shared" si="99"/>
        <v>61331.828598757544</v>
      </c>
      <c r="L574">
        <f t="shared" si="100"/>
        <v>7355159.1087351134</v>
      </c>
      <c r="M574">
        <f t="shared" si="102"/>
        <v>-6.2212518278755274E-5</v>
      </c>
      <c r="N574">
        <f t="shared" si="103"/>
        <v>-1.319577052554054E-5</v>
      </c>
      <c r="O574">
        <f t="shared" si="104"/>
        <v>-1.4637278425221707E-4</v>
      </c>
      <c r="P574">
        <f t="shared" si="105"/>
        <v>2.1994701988041067E-4</v>
      </c>
      <c r="Q574">
        <f t="shared" si="106"/>
        <v>1.8340531761022275E-6</v>
      </c>
    </row>
    <row r="575" spans="1:17">
      <c r="A575">
        <f t="shared" si="107"/>
        <v>547</v>
      </c>
      <c r="B575">
        <f t="shared" si="96"/>
        <v>981679.31590696296</v>
      </c>
      <c r="C575">
        <f t="shared" si="97"/>
        <v>2.701794793884652E-3</v>
      </c>
      <c r="D575">
        <f t="shared" si="101"/>
        <v>2.9453664680134232E-3</v>
      </c>
      <c r="E575">
        <f t="shared" si="98"/>
        <v>2.435716741287713E-4</v>
      </c>
      <c r="H575">
        <f t="shared" si="99"/>
        <v>61331.828600591594</v>
      </c>
      <c r="L575">
        <f t="shared" si="100"/>
        <v>7355159.1089550601</v>
      </c>
      <c r="M575">
        <f t="shared" si="102"/>
        <v>-5.9015297863651621E-5</v>
      </c>
      <c r="N575">
        <f t="shared" si="103"/>
        <v>-1.2517614617116322E-5</v>
      </c>
      <c r="O575">
        <f t="shared" si="104"/>
        <v>-1.38850406663048E-4</v>
      </c>
      <c r="P575">
        <f t="shared" si="105"/>
        <v>2.0864352147146757E-4</v>
      </c>
      <c r="Q575">
        <f t="shared" si="106"/>
        <v>1.7397976723483665E-6</v>
      </c>
    </row>
    <row r="576" spans="1:17">
      <c r="A576">
        <f t="shared" si="107"/>
        <v>548</v>
      </c>
      <c r="B576">
        <f t="shared" si="96"/>
        <v>981679.31584794761</v>
      </c>
      <c r="C576">
        <f t="shared" si="97"/>
        <v>2.5629443872216039E-3</v>
      </c>
      <c r="D576">
        <f t="shared" si="101"/>
        <v>2.7939984467332587E-3</v>
      </c>
      <c r="E576">
        <f t="shared" si="98"/>
        <v>2.3105405951165498E-4</v>
      </c>
      <c r="H576">
        <f t="shared" si="99"/>
        <v>61331.828602331392</v>
      </c>
      <c r="L576">
        <f t="shared" si="100"/>
        <v>7355159.1091637034</v>
      </c>
      <c r="M576">
        <f t="shared" si="102"/>
        <v>-5.5982388726603512E-5</v>
      </c>
      <c r="N576">
        <f t="shared" si="103"/>
        <v>-1.1874310439012199E-5</v>
      </c>
      <c r="O576">
        <f t="shared" si="104"/>
        <v>-1.3171461845818848E-4</v>
      </c>
      <c r="P576">
        <f t="shared" si="105"/>
        <v>1.9792093148443524E-4</v>
      </c>
      <c r="Q576">
        <f t="shared" si="106"/>
        <v>1.6503861393689643E-6</v>
      </c>
    </row>
    <row r="577" spans="1:17">
      <c r="A577">
        <f t="shared" si="107"/>
        <v>549</v>
      </c>
      <c r="B577">
        <f t="shared" ref="B577:B640" si="108">B576+M576*B$8</f>
        <v>981679.31579196523</v>
      </c>
      <c r="C577">
        <f t="shared" ref="C577:C640" si="109">C576+O576*B$8</f>
        <v>2.4312297687634154E-3</v>
      </c>
      <c r="D577">
        <f t="shared" si="101"/>
        <v>2.6504095178360582E-3</v>
      </c>
      <c r="E577">
        <f t="shared" ref="E577:E640" si="110">E576+N576*B$8</f>
        <v>2.1917974907264279E-4</v>
      </c>
      <c r="H577">
        <f t="shared" ref="H577:H640" si="111">H576+Q576*B$8</f>
        <v>61331.828603981776</v>
      </c>
      <c r="L577">
        <f t="shared" ref="L577:L640" si="112">L576+P576*B$8</f>
        <v>7355159.1093616243</v>
      </c>
      <c r="M577">
        <f t="shared" si="102"/>
        <v>-5.3105346596454961E-5</v>
      </c>
      <c r="N577">
        <f t="shared" si="103"/>
        <v>-1.1264066894093845E-5</v>
      </c>
      <c r="O577">
        <f t="shared" si="104"/>
        <v>-1.2494555206916963E-4</v>
      </c>
      <c r="P577">
        <f t="shared" si="105"/>
        <v>1.8774939592348526E-4</v>
      </c>
      <c r="Q577">
        <f t="shared" si="106"/>
        <v>1.5655696362331628E-6</v>
      </c>
    </row>
    <row r="578" spans="1:17">
      <c r="A578">
        <f t="shared" si="107"/>
        <v>550</v>
      </c>
      <c r="B578">
        <f t="shared" si="108"/>
        <v>981679.31573885994</v>
      </c>
      <c r="C578">
        <f t="shared" si="109"/>
        <v>2.3062842166942459E-3</v>
      </c>
      <c r="D578">
        <f t="shared" si="101"/>
        <v>2.5141998988727947E-3</v>
      </c>
      <c r="E578">
        <f t="shared" si="110"/>
        <v>2.0791568217854895E-4</v>
      </c>
      <c r="H578">
        <f t="shared" si="111"/>
        <v>61331.828605547344</v>
      </c>
      <c r="L578">
        <f t="shared" si="112"/>
        <v>7355159.1095493734</v>
      </c>
      <c r="M578">
        <f t="shared" si="102"/>
        <v>-5.0376161169312454E-5</v>
      </c>
      <c r="N578">
        <f t="shared" si="103"/>
        <v>-1.0685184933136886E-5</v>
      </c>
      <c r="O578">
        <f t="shared" si="104"/>
        <v>-1.1852436095989314E-4</v>
      </c>
      <c r="P578">
        <f t="shared" si="105"/>
        <v>1.781005950467814E-4</v>
      </c>
      <c r="Q578">
        <f t="shared" si="106"/>
        <v>1.4851120155610641E-6</v>
      </c>
    </row>
    <row r="579" spans="1:17">
      <c r="A579">
        <f t="shared" si="107"/>
        <v>551</v>
      </c>
      <c r="B579">
        <f t="shared" si="108"/>
        <v>981679.31568848377</v>
      </c>
      <c r="C579">
        <f t="shared" si="109"/>
        <v>2.1877598557343528E-3</v>
      </c>
      <c r="D579">
        <f t="shared" si="101"/>
        <v>2.3849903529797648E-3</v>
      </c>
      <c r="E579">
        <f t="shared" si="110"/>
        <v>1.9723049724541206E-4</v>
      </c>
      <c r="H579">
        <f t="shared" si="111"/>
        <v>61331.828607032454</v>
      </c>
      <c r="L579">
        <f t="shared" si="112"/>
        <v>7355159.1097274739</v>
      </c>
      <c r="M579">
        <f t="shared" si="102"/>
        <v>-4.7787233806136325E-5</v>
      </c>
      <c r="N579">
        <f t="shared" si="103"/>
        <v>-1.013605282430863E-5</v>
      </c>
      <c r="O579">
        <f t="shared" si="104"/>
        <v>-1.1243316715382396E-4</v>
      </c>
      <c r="P579">
        <f t="shared" si="105"/>
        <v>1.6894766451823026E-4</v>
      </c>
      <c r="Q579">
        <f t="shared" si="106"/>
        <v>1.4087892660386575E-6</v>
      </c>
    </row>
    <row r="580" spans="1:17">
      <c r="A580">
        <f t="shared" si="107"/>
        <v>552</v>
      </c>
      <c r="B580">
        <f t="shared" si="108"/>
        <v>981679.31564069656</v>
      </c>
      <c r="C580">
        <f t="shared" si="109"/>
        <v>2.0753266885805287E-3</v>
      </c>
      <c r="D580">
        <f t="shared" si="101"/>
        <v>2.262421133001632E-3</v>
      </c>
      <c r="E580">
        <f t="shared" si="110"/>
        <v>1.8709444442110344E-4</v>
      </c>
      <c r="H580">
        <f t="shared" si="111"/>
        <v>61331.828608441247</v>
      </c>
      <c r="L580">
        <f t="shared" si="112"/>
        <v>7355159.1098964214</v>
      </c>
      <c r="M580">
        <f t="shared" si="102"/>
        <v>-4.5331356376495666E-5</v>
      </c>
      <c r="N580">
        <f t="shared" si="103"/>
        <v>-9.6151416657602387E-6</v>
      </c>
      <c r="O580">
        <f t="shared" si="104"/>
        <v>-1.0665501145786068E-4</v>
      </c>
      <c r="P580">
        <f t="shared" si="105"/>
        <v>1.6026512061139442E-4</v>
      </c>
      <c r="Q580">
        <f t="shared" si="106"/>
        <v>1.3363888887221675E-6</v>
      </c>
    </row>
    <row r="581" spans="1:17">
      <c r="A581">
        <f t="shared" si="107"/>
        <v>553</v>
      </c>
      <c r="B581">
        <f t="shared" si="108"/>
        <v>981679.31559536525</v>
      </c>
      <c r="C581">
        <f t="shared" si="109"/>
        <v>1.9686716771226682E-3</v>
      </c>
      <c r="D581">
        <f t="shared" si="101"/>
        <v>2.1461509798780115E-3</v>
      </c>
      <c r="E581">
        <f t="shared" si="110"/>
        <v>1.774793027553432E-4</v>
      </c>
      <c r="H581">
        <f t="shared" si="111"/>
        <v>61331.828609777636</v>
      </c>
      <c r="L581">
        <f t="shared" si="112"/>
        <v>7355159.1100566862</v>
      </c>
      <c r="M581">
        <f t="shared" si="102"/>
        <v>-4.3001691189583152E-5</v>
      </c>
      <c r="N581">
        <f t="shared" si="103"/>
        <v>-9.1210011288353061E-6</v>
      </c>
      <c r="O581">
        <f t="shared" si="104"/>
        <v>-1.0117380624429664E-4</v>
      </c>
      <c r="P581">
        <f t="shared" si="105"/>
        <v>1.5202878925731978E-4</v>
      </c>
      <c r="Q581">
        <f t="shared" si="106"/>
        <v>1.2677093053953085E-6</v>
      </c>
    </row>
    <row r="582" spans="1:17">
      <c r="A582">
        <f t="shared" si="107"/>
        <v>554</v>
      </c>
      <c r="B582">
        <f t="shared" si="108"/>
        <v>981679.31555236352</v>
      </c>
      <c r="C582">
        <f t="shared" si="109"/>
        <v>1.8674978708783717E-3</v>
      </c>
      <c r="D582">
        <f t="shared" si="101"/>
        <v>2.0358561725048797E-3</v>
      </c>
      <c r="E582">
        <f t="shared" si="110"/>
        <v>1.6835830162650789E-4</v>
      </c>
      <c r="H582">
        <f t="shared" si="111"/>
        <v>61331.828611045348</v>
      </c>
      <c r="L582">
        <f t="shared" si="112"/>
        <v>7355159.1102087153</v>
      </c>
      <c r="M582">
        <f t="shared" si="102"/>
        <v>-4.0791751956613434E-5</v>
      </c>
      <c r="N582">
        <f t="shared" si="103"/>
        <v>-8.6522554200431578E-6</v>
      </c>
      <c r="O582">
        <f t="shared" si="104"/>
        <v>-9.5974290659406225E-5</v>
      </c>
      <c r="P582">
        <f t="shared" si="105"/>
        <v>1.4421573873873062E-4</v>
      </c>
      <c r="Q582">
        <f t="shared" si="106"/>
        <v>1.2025592973321991E-6</v>
      </c>
    </row>
    <row r="583" spans="1:17">
      <c r="A583">
        <f t="shared" si="107"/>
        <v>555</v>
      </c>
      <c r="B583">
        <f t="shared" si="108"/>
        <v>981679.31551157183</v>
      </c>
      <c r="C583">
        <f t="shared" si="109"/>
        <v>1.7715235802189654E-3</v>
      </c>
      <c r="D583">
        <f t="shared" si="101"/>
        <v>1.9312296264254302E-3</v>
      </c>
      <c r="E583">
        <f t="shared" si="110"/>
        <v>1.5970604620646473E-4</v>
      </c>
      <c r="H583">
        <f t="shared" si="111"/>
        <v>61331.828612247904</v>
      </c>
      <c r="L583">
        <f t="shared" si="112"/>
        <v>7355159.1103529306</v>
      </c>
      <c r="M583">
        <f t="shared" si="102"/>
        <v>-3.8695385731600389E-5</v>
      </c>
      <c r="N583">
        <f t="shared" si="103"/>
        <v>-8.2075994505540192E-6</v>
      </c>
      <c r="O583">
        <f t="shared" si="104"/>
        <v>-9.1041988133947724E-5</v>
      </c>
      <c r="P583">
        <f t="shared" si="105"/>
        <v>1.3680421584319881E-4</v>
      </c>
      <c r="Q583">
        <f t="shared" si="106"/>
        <v>1.1407574729033194E-6</v>
      </c>
    </row>
    <row r="584" spans="1:17">
      <c r="A584">
        <f t="shared" si="107"/>
        <v>556</v>
      </c>
      <c r="B584">
        <f t="shared" si="108"/>
        <v>981679.31547287642</v>
      </c>
      <c r="C584">
        <f t="shared" si="109"/>
        <v>1.6804815920850177E-3</v>
      </c>
      <c r="D584">
        <f t="shared" si="101"/>
        <v>1.8319800388409283E-3</v>
      </c>
      <c r="E584">
        <f t="shared" si="110"/>
        <v>1.5149844675591071E-4</v>
      </c>
      <c r="H584">
        <f t="shared" si="111"/>
        <v>61331.828613388665</v>
      </c>
      <c r="L584">
        <f t="shared" si="112"/>
        <v>7355159.1104897344</v>
      </c>
      <c r="M584">
        <f t="shared" si="102"/>
        <v>-3.6706755780232394E-5</v>
      </c>
      <c r="N584">
        <f t="shared" si="103"/>
        <v>-7.7857952025511756E-6</v>
      </c>
      <c r="O584">
        <f t="shared" si="104"/>
        <v>-8.6363166077282731E-5</v>
      </c>
      <c r="P584">
        <f t="shared" si="105"/>
        <v>1.2977358529752409E-4</v>
      </c>
      <c r="Q584">
        <f t="shared" si="106"/>
        <v>1.0821317625422195E-6</v>
      </c>
    </row>
    <row r="585" spans="1:17">
      <c r="A585">
        <f t="shared" si="107"/>
        <v>557</v>
      </c>
      <c r="B585">
        <f t="shared" si="108"/>
        <v>981679.31543616962</v>
      </c>
      <c r="C585">
        <f t="shared" si="109"/>
        <v>1.594118426007735E-3</v>
      </c>
      <c r="D585">
        <f t="shared" si="101"/>
        <v>1.7378310775610945E-3</v>
      </c>
      <c r="E585">
        <f t="shared" si="110"/>
        <v>1.4371265155335955E-4</v>
      </c>
      <c r="H585">
        <f t="shared" si="111"/>
        <v>61331.828614470796</v>
      </c>
      <c r="L585">
        <f t="shared" si="112"/>
        <v>7355159.1106195077</v>
      </c>
      <c r="M585">
        <f t="shared" si="102"/>
        <v>-3.4820325329148897E-5</v>
      </c>
      <c r="N585">
        <f t="shared" si="103"/>
        <v>-7.3856682823232509E-6</v>
      </c>
      <c r="O585">
        <f t="shared" si="104"/>
        <v>-8.1924797642891743E-5</v>
      </c>
      <c r="P585">
        <f t="shared" si="105"/>
        <v>1.2310427231469704E-4</v>
      </c>
      <c r="Q585">
        <f t="shared" si="106"/>
        <v>1.026518939666854E-6</v>
      </c>
    </row>
    <row r="586" spans="1:17">
      <c r="A586">
        <f t="shared" si="107"/>
        <v>558</v>
      </c>
      <c r="B586">
        <f t="shared" si="108"/>
        <v>981679.31540134933</v>
      </c>
      <c r="C586">
        <f t="shared" si="109"/>
        <v>1.5121936283648432E-3</v>
      </c>
      <c r="D586">
        <f t="shared" si="101"/>
        <v>1.6485206116358796E-3</v>
      </c>
      <c r="E586">
        <f t="shared" si="110"/>
        <v>1.363269832710363E-4</v>
      </c>
      <c r="H586">
        <f t="shared" si="111"/>
        <v>61331.828615497318</v>
      </c>
      <c r="L586">
        <f t="shared" si="112"/>
        <v>7355159.1107426118</v>
      </c>
      <c r="M586">
        <f t="shared" si="102"/>
        <v>-3.3030842150372808E-5</v>
      </c>
      <c r="N586">
        <f t="shared" si="103"/>
        <v>-7.0061046504996565E-6</v>
      </c>
      <c r="O586">
        <f t="shared" si="104"/>
        <v>-7.7714525458833205E-5</v>
      </c>
      <c r="P586">
        <f t="shared" si="105"/>
        <v>1.1677770809348399E-4</v>
      </c>
      <c r="Q586">
        <f t="shared" si="106"/>
        <v>9.7376416622168772E-7</v>
      </c>
    </row>
    <row r="587" spans="1:17">
      <c r="A587">
        <f t="shared" si="107"/>
        <v>559</v>
      </c>
      <c r="B587">
        <f t="shared" si="108"/>
        <v>981679.31536831846</v>
      </c>
      <c r="C587">
        <f t="shared" si="109"/>
        <v>1.4344791029060101E-3</v>
      </c>
      <c r="D587">
        <f t="shared" si="101"/>
        <v>1.5637999815265467E-3</v>
      </c>
      <c r="E587">
        <f t="shared" si="110"/>
        <v>1.2932087862053664E-4</v>
      </c>
      <c r="H587">
        <f t="shared" si="111"/>
        <v>61331.828616471081</v>
      </c>
      <c r="L587">
        <f t="shared" si="112"/>
        <v>7355159.1108593894</v>
      </c>
      <c r="M587">
        <f t="shared" si="102"/>
        <v>-3.1333323937978383E-5</v>
      </c>
      <c r="N587">
        <f t="shared" si="103"/>
        <v>-6.6460475203255181E-6</v>
      </c>
      <c r="O587">
        <f t="shared" si="104"/>
        <v>-7.3720627222163712E-5</v>
      </c>
      <c r="P587">
        <f t="shared" si="105"/>
        <v>1.1077627811889235E-4</v>
      </c>
      <c r="Q587">
        <f t="shared" si="106"/>
        <v>9.2372056157526167E-7</v>
      </c>
    </row>
    <row r="588" spans="1:17">
      <c r="A588">
        <f t="shared" si="107"/>
        <v>560</v>
      </c>
      <c r="B588">
        <f t="shared" si="108"/>
        <v>981679.31533698516</v>
      </c>
      <c r="C588">
        <f t="shared" si="109"/>
        <v>1.3607584756838464E-3</v>
      </c>
      <c r="D588">
        <f t="shared" si="101"/>
        <v>1.4834333067840575E-3</v>
      </c>
      <c r="E588">
        <f t="shared" si="110"/>
        <v>1.2267483110021111E-4</v>
      </c>
      <c r="H588">
        <f t="shared" si="111"/>
        <v>61331.8286173948</v>
      </c>
      <c r="L588">
        <f t="shared" si="112"/>
        <v>7355159.1109701656</v>
      </c>
      <c r="M588">
        <f t="shared" si="102"/>
        <v>-2.9723044436280241E-5</v>
      </c>
      <c r="N588">
        <f t="shared" si="103"/>
        <v>-6.3044944153401567E-6</v>
      </c>
      <c r="O588">
        <f t="shared" si="104"/>
        <v>-6.993198306152657E-5</v>
      </c>
      <c r="P588">
        <f t="shared" si="105"/>
        <v>1.0508327311957403E-4</v>
      </c>
      <c r="Q588">
        <f t="shared" si="106"/>
        <v>8.7624879357293652E-7</v>
      </c>
    </row>
    <row r="589" spans="1:17">
      <c r="A589">
        <f t="shared" si="107"/>
        <v>561</v>
      </c>
      <c r="B589">
        <f t="shared" si="108"/>
        <v>981679.31530726212</v>
      </c>
      <c r="C589">
        <f t="shared" si="109"/>
        <v>1.2908264926223198E-3</v>
      </c>
      <c r="D589">
        <f t="shared" si="101"/>
        <v>1.4071968293071907E-3</v>
      </c>
      <c r="E589">
        <f t="shared" si="110"/>
        <v>1.1637033668487095E-4</v>
      </c>
      <c r="H589">
        <f t="shared" si="111"/>
        <v>61331.828618271051</v>
      </c>
      <c r="L589">
        <f t="shared" si="112"/>
        <v>7355159.1110752486</v>
      </c>
      <c r="M589">
        <f t="shared" si="102"/>
        <v>-2.8195520280921194E-5</v>
      </c>
      <c r="N589">
        <f t="shared" si="103"/>
        <v>-5.9804943782671401E-6</v>
      </c>
      <c r="O589">
        <f t="shared" si="104"/>
        <v>-6.633804457703957E-5</v>
      </c>
      <c r="P589">
        <f t="shared" si="105"/>
        <v>9.9682842545621689E-5</v>
      </c>
      <c r="Q589">
        <f t="shared" si="106"/>
        <v>8.3121669060622112E-7</v>
      </c>
    </row>
    <row r="590" spans="1:17">
      <c r="A590">
        <f t="shared" si="107"/>
        <v>562</v>
      </c>
      <c r="B590">
        <f t="shared" si="108"/>
        <v>981679.31527906656</v>
      </c>
      <c r="C590">
        <f t="shared" si="109"/>
        <v>1.2244884480452803E-3</v>
      </c>
      <c r="D590">
        <f t="shared" si="101"/>
        <v>1.3348782903518841E-3</v>
      </c>
      <c r="E590">
        <f t="shared" si="110"/>
        <v>1.1038984230660381E-4</v>
      </c>
      <c r="H590">
        <f t="shared" si="111"/>
        <v>61331.828619102271</v>
      </c>
      <c r="L590">
        <f t="shared" si="112"/>
        <v>7355159.1111749317</v>
      </c>
      <c r="M590">
        <f t="shared" si="102"/>
        <v>-2.6746498516221899E-5</v>
      </c>
      <c r="N590">
        <f t="shared" si="103"/>
        <v>-5.6731453233447781E-6</v>
      </c>
      <c r="O590">
        <f t="shared" si="104"/>
        <v>-6.2928805471282166E-5</v>
      </c>
      <c r="P590">
        <f t="shared" si="105"/>
        <v>9.4559950437230248E-5</v>
      </c>
      <c r="Q590">
        <f t="shared" si="106"/>
        <v>7.8849887361859863E-7</v>
      </c>
    </row>
    <row r="591" spans="1:17">
      <c r="A591">
        <f t="shared" si="107"/>
        <v>563</v>
      </c>
      <c r="B591">
        <f t="shared" si="108"/>
        <v>981679.31525232003</v>
      </c>
      <c r="C591">
        <f t="shared" si="109"/>
        <v>1.1615596425739981E-3</v>
      </c>
      <c r="D591">
        <f t="shared" si="101"/>
        <v>1.2662763395572571E-3</v>
      </c>
      <c r="E591">
        <f t="shared" si="110"/>
        <v>1.0471669698325904E-4</v>
      </c>
      <c r="H591">
        <f t="shared" si="111"/>
        <v>61331.828619890766</v>
      </c>
      <c r="L591">
        <f t="shared" si="112"/>
        <v>7355159.1112694917</v>
      </c>
      <c r="M591">
        <f t="shared" si="102"/>
        <v>-2.5371944754037705E-5</v>
      </c>
      <c r="N591">
        <f t="shared" si="103"/>
        <v>-5.3815915247254571E-6</v>
      </c>
      <c r="O591">
        <f t="shared" si="104"/>
        <v>-5.9694773689612337E-5</v>
      </c>
      <c r="P591">
        <f t="shared" si="105"/>
        <v>8.9700333561352217E-5</v>
      </c>
      <c r="Q591">
        <f t="shared" si="106"/>
        <v>7.4797640702327884E-7</v>
      </c>
    </row>
    <row r="592" spans="1:17">
      <c r="A592">
        <f t="shared" si="107"/>
        <v>564</v>
      </c>
      <c r="B592">
        <f t="shared" si="108"/>
        <v>981679.31522694812</v>
      </c>
      <c r="C592">
        <f t="shared" si="109"/>
        <v>1.1018648688843858E-3</v>
      </c>
      <c r="D592">
        <f t="shared" si="101"/>
        <v>1.2011999743429193E-3</v>
      </c>
      <c r="E592">
        <f t="shared" si="110"/>
        <v>9.9335105458533572E-5</v>
      </c>
      <c r="H592">
        <f t="shared" si="111"/>
        <v>61331.828620638742</v>
      </c>
      <c r="L592">
        <f t="shared" si="112"/>
        <v>7355159.1113591921</v>
      </c>
      <c r="M592">
        <f t="shared" si="102"/>
        <v>-2.406803194115459E-5</v>
      </c>
      <c r="N592">
        <f t="shared" si="103"/>
        <v>-5.1050212339509093E-6</v>
      </c>
      <c r="O592">
        <f t="shared" si="104"/>
        <v>-5.6626944992245882E-5</v>
      </c>
      <c r="P592">
        <f t="shared" si="105"/>
        <v>8.5090461699790419E-5</v>
      </c>
      <c r="Q592">
        <f t="shared" si="106"/>
        <v>7.0953646756095412E-7</v>
      </c>
    </row>
    <row r="593" spans="1:17">
      <c r="A593">
        <f t="shared" si="107"/>
        <v>565</v>
      </c>
      <c r="B593">
        <f t="shared" si="108"/>
        <v>981679.31520288007</v>
      </c>
      <c r="C593">
        <f t="shared" si="109"/>
        <v>1.04523792389214E-3</v>
      </c>
      <c r="D593">
        <f t="shared" si="101"/>
        <v>1.1394680081167226E-3</v>
      </c>
      <c r="E593">
        <f t="shared" si="110"/>
        <v>9.4230084224582669E-5</v>
      </c>
      <c r="H593">
        <f t="shared" si="111"/>
        <v>61331.828621348279</v>
      </c>
      <c r="L593">
        <f t="shared" si="112"/>
        <v>7355159.1114442823</v>
      </c>
      <c r="M593">
        <f t="shared" si="102"/>
        <v>-2.2831129703950077E-5</v>
      </c>
      <c r="N593">
        <f t="shared" si="103"/>
        <v>-4.8426644198700054E-6</v>
      </c>
      <c r="O593">
        <f t="shared" si="104"/>
        <v>-5.3716777884517243E-5</v>
      </c>
      <c r="P593">
        <f t="shared" si="105"/>
        <v>8.071749997816173E-5</v>
      </c>
      <c r="Q593">
        <f t="shared" si="106"/>
        <v>6.730720301755905E-7</v>
      </c>
    </row>
    <row r="594" spans="1:17">
      <c r="A594">
        <f t="shared" si="107"/>
        <v>566</v>
      </c>
      <c r="B594">
        <f t="shared" si="108"/>
        <v>981679.31518004893</v>
      </c>
      <c r="C594">
        <f t="shared" si="109"/>
        <v>9.9152114600762264E-4</v>
      </c>
      <c r="D594">
        <f t="shared" si="101"/>
        <v>1.0809085658123354E-3</v>
      </c>
      <c r="E594">
        <f t="shared" si="110"/>
        <v>8.9387419804712656E-5</v>
      </c>
      <c r="H594">
        <f t="shared" si="111"/>
        <v>61331.828622021349</v>
      </c>
      <c r="L594">
        <f t="shared" si="112"/>
        <v>7355159.1115250001</v>
      </c>
      <c r="M594">
        <f t="shared" si="102"/>
        <v>-2.1657794240652501E-5</v>
      </c>
      <c r="N594">
        <f t="shared" si="103"/>
        <v>-4.5937906247064871E-6</v>
      </c>
      <c r="O594">
        <f t="shared" si="104"/>
        <v>-5.0956169835522095E-5</v>
      </c>
      <c r="P594">
        <f t="shared" si="105"/>
        <v>7.6569273130847425E-5</v>
      </c>
      <c r="Q594">
        <f t="shared" si="106"/>
        <v>6.3848157003366179E-7</v>
      </c>
    </row>
    <row r="595" spans="1:17">
      <c r="A595">
        <f t="shared" si="107"/>
        <v>567</v>
      </c>
      <c r="B595">
        <f t="shared" si="108"/>
        <v>981679.31515839114</v>
      </c>
      <c r="C595">
        <f t="shared" si="109"/>
        <v>9.4056497617210058E-4</v>
      </c>
      <c r="D595">
        <f t="shared" si="101"/>
        <v>1.0253586053521066E-3</v>
      </c>
      <c r="E595">
        <f t="shared" si="110"/>
        <v>8.4793629180006163E-5</v>
      </c>
      <c r="H595">
        <f t="shared" si="111"/>
        <v>61331.828622659828</v>
      </c>
      <c r="L595">
        <f t="shared" si="112"/>
        <v>7355159.1116015697</v>
      </c>
      <c r="M595">
        <f t="shared" si="102"/>
        <v>-2.0544758733056362E-5</v>
      </c>
      <c r="N595">
        <f t="shared" si="103"/>
        <v>-4.3577069303074892E-6</v>
      </c>
      <c r="O595">
        <f t="shared" si="104"/>
        <v>-4.8337434718929482E-5</v>
      </c>
      <c r="P595">
        <f t="shared" si="105"/>
        <v>7.2634231602436146E-5</v>
      </c>
      <c r="Q595">
        <f t="shared" si="106"/>
        <v>6.0566877985718687E-7</v>
      </c>
    </row>
    <row r="596" spans="1:17">
      <c r="A596">
        <f t="shared" si="107"/>
        <v>568</v>
      </c>
      <c r="B596">
        <f t="shared" si="108"/>
        <v>981679.3151378464</v>
      </c>
      <c r="C596">
        <f t="shared" si="109"/>
        <v>8.9222754145317114E-4</v>
      </c>
      <c r="D596">
        <f t="shared" si="101"/>
        <v>9.7266346370286985E-4</v>
      </c>
      <c r="E596">
        <f t="shared" si="110"/>
        <v>8.0435922249698672E-5</v>
      </c>
      <c r="H596">
        <f t="shared" si="111"/>
        <v>61331.828623265494</v>
      </c>
      <c r="L596">
        <f t="shared" si="112"/>
        <v>7355159.1116742035</v>
      </c>
      <c r="M596">
        <f t="shared" si="102"/>
        <v>-1.9488924250998019E-5</v>
      </c>
      <c r="N596">
        <f t="shared" si="103"/>
        <v>-4.1337560289104353E-6</v>
      </c>
      <c r="O596">
        <f t="shared" si="104"/>
        <v>-4.5853281413153674E-5</v>
      </c>
      <c r="P596">
        <f t="shared" si="105"/>
        <v>6.8901419391278565E-5</v>
      </c>
      <c r="Q596">
        <f t="shared" si="106"/>
        <v>5.7454230178356201E-7</v>
      </c>
    </row>
    <row r="597" spans="1:17">
      <c r="A597">
        <f t="shared" si="107"/>
        <v>569</v>
      </c>
      <c r="B597">
        <f t="shared" si="108"/>
        <v>981679.31511835742</v>
      </c>
      <c r="C597">
        <f t="shared" si="109"/>
        <v>8.4637426004001751E-4</v>
      </c>
      <c r="D597">
        <f t="shared" si="101"/>
        <v>9.2267642626080572E-4</v>
      </c>
      <c r="E597">
        <f t="shared" si="110"/>
        <v>7.6302166220788235E-5</v>
      </c>
      <c r="H597">
        <f t="shared" si="111"/>
        <v>61331.828623840032</v>
      </c>
      <c r="L597">
        <f t="shared" si="112"/>
        <v>7355159.1117431046</v>
      </c>
      <c r="M597">
        <f t="shared" si="102"/>
        <v>-1.8487351124267744E-5</v>
      </c>
      <c r="N597">
        <f t="shared" si="103"/>
        <v>-3.9213143930569215E-6</v>
      </c>
      <c r="O597">
        <f t="shared" si="104"/>
        <v>-4.3496793501304314E-5</v>
      </c>
      <c r="P597">
        <f t="shared" si="105"/>
        <v>6.536044354562335E-5</v>
      </c>
      <c r="Q597">
        <f t="shared" si="106"/>
        <v>5.4501547300563021E-7</v>
      </c>
    </row>
    <row r="598" spans="1:17">
      <c r="A598">
        <f t="shared" si="107"/>
        <v>570</v>
      </c>
      <c r="B598">
        <f t="shared" si="108"/>
        <v>981679.31509987009</v>
      </c>
      <c r="C598">
        <f t="shared" si="109"/>
        <v>8.0287746653871317E-4</v>
      </c>
      <c r="D598">
        <f t="shared" si="101"/>
        <v>8.752583183664445E-4</v>
      </c>
      <c r="E598">
        <f t="shared" si="110"/>
        <v>7.2380851827731312E-5</v>
      </c>
      <c r="H598">
        <f t="shared" si="111"/>
        <v>61331.828624385045</v>
      </c>
      <c r="L598">
        <f t="shared" si="112"/>
        <v>7355159.1118084649</v>
      </c>
      <c r="M598">
        <f t="shared" si="102"/>
        <v>-1.7537250757935848E-5</v>
      </c>
      <c r="N598">
        <f t="shared" si="103"/>
        <v>-3.719790539558224E-6</v>
      </c>
      <c r="O598">
        <f t="shared" si="104"/>
        <v>-4.1261410014394815E-5</v>
      </c>
      <c r="P598">
        <f t="shared" si="105"/>
        <v>6.2001445227405092E-5</v>
      </c>
      <c r="Q598">
        <f t="shared" si="106"/>
        <v>5.1700608448379507E-7</v>
      </c>
    </row>
    <row r="599" spans="1:17">
      <c r="A599">
        <f t="shared" si="107"/>
        <v>571</v>
      </c>
      <c r="B599">
        <f t="shared" si="108"/>
        <v>981679.31508233282</v>
      </c>
      <c r="C599">
        <f t="shared" si="109"/>
        <v>7.6161605652431833E-4</v>
      </c>
      <c r="D599">
        <f t="shared" si="101"/>
        <v>8.3027711781249146E-4</v>
      </c>
      <c r="E599">
        <f t="shared" si="110"/>
        <v>6.8661061288173089E-5</v>
      </c>
      <c r="H599">
        <f t="shared" si="111"/>
        <v>61331.828624902053</v>
      </c>
      <c r="L599">
        <f t="shared" si="112"/>
        <v>7355159.1118704667</v>
      </c>
      <c r="M599">
        <f t="shared" si="102"/>
        <v>-1.6635977868304728E-5</v>
      </c>
      <c r="N599">
        <f t="shared" si="103"/>
        <v>-3.5286233826789425E-6</v>
      </c>
      <c r="O599">
        <f t="shared" si="104"/>
        <v>-3.9140907164194283E-5</v>
      </c>
      <c r="P599">
        <f t="shared" si="105"/>
        <v>5.8815072263119572E-5</v>
      </c>
      <c r="Q599">
        <f t="shared" si="106"/>
        <v>4.9043615205837926E-7</v>
      </c>
    </row>
    <row r="600" spans="1:17">
      <c r="A600">
        <f t="shared" si="107"/>
        <v>572</v>
      </c>
      <c r="B600">
        <f t="shared" si="108"/>
        <v>981679.31506569684</v>
      </c>
      <c r="C600">
        <f t="shared" si="109"/>
        <v>7.2247514936012408E-4</v>
      </c>
      <c r="D600">
        <f t="shared" si="101"/>
        <v>7.8760758726561825E-4</v>
      </c>
      <c r="E600">
        <f t="shared" si="110"/>
        <v>6.5132437905494146E-5</v>
      </c>
      <c r="H600">
        <f t="shared" si="111"/>
        <v>61331.828625392489</v>
      </c>
      <c r="L600">
        <f t="shared" si="112"/>
        <v>7355159.1119292816</v>
      </c>
      <c r="M600">
        <f t="shared" si="102"/>
        <v>-1.578102311787032E-5</v>
      </c>
      <c r="N600">
        <f t="shared" si="103"/>
        <v>-3.3472806719536879E-6</v>
      </c>
      <c r="O600">
        <f t="shared" si="104"/>
        <v>-3.7129381014863001E-5</v>
      </c>
      <c r="P600">
        <f t="shared" si="105"/>
        <v>5.5792453105362059E-5</v>
      </c>
      <c r="Q600">
        <f t="shared" si="106"/>
        <v>4.6523169932495817E-7</v>
      </c>
    </row>
    <row r="601" spans="1:17">
      <c r="A601">
        <f t="shared" si="107"/>
        <v>573</v>
      </c>
      <c r="B601">
        <f t="shared" si="108"/>
        <v>981679.31504991581</v>
      </c>
      <c r="C601">
        <f t="shared" si="109"/>
        <v>6.8534576834526108E-4</v>
      </c>
      <c r="D601">
        <f t="shared" si="101"/>
        <v>7.4713092557880157E-4</v>
      </c>
      <c r="E601">
        <f t="shared" si="110"/>
        <v>6.1785157233540456E-5</v>
      </c>
      <c r="H601">
        <f t="shared" si="111"/>
        <v>61331.828625857721</v>
      </c>
      <c r="L601">
        <f t="shared" si="112"/>
        <v>7355159.1119850744</v>
      </c>
      <c r="M601">
        <f t="shared" si="102"/>
        <v>-1.4970006128786913E-5</v>
      </c>
      <c r="N601">
        <f t="shared" si="103"/>
        <v>-3.1752575102873654E-6</v>
      </c>
      <c r="O601">
        <f t="shared" si="104"/>
        <v>-3.5221231045125828E-5</v>
      </c>
      <c r="P601">
        <f t="shared" si="105"/>
        <v>5.2925172132531962E-5</v>
      </c>
      <c r="Q601">
        <f t="shared" si="106"/>
        <v>4.4132255166814613E-7</v>
      </c>
    </row>
    <row r="602" spans="1:17">
      <c r="A602">
        <f t="shared" si="107"/>
        <v>574</v>
      </c>
      <c r="B602">
        <f t="shared" si="108"/>
        <v>981679.31503494584</v>
      </c>
      <c r="C602">
        <f t="shared" si="109"/>
        <v>6.5012453730013524E-4</v>
      </c>
      <c r="D602">
        <f t="shared" si="101"/>
        <v>7.0873443702338832E-4</v>
      </c>
      <c r="E602">
        <f t="shared" si="110"/>
        <v>5.8609899723253089E-5</v>
      </c>
      <c r="H602">
        <f t="shared" si="111"/>
        <v>61331.828626299044</v>
      </c>
      <c r="L602">
        <f t="shared" si="112"/>
        <v>7355159.1120379996</v>
      </c>
      <c r="M602">
        <f t="shared" si="102"/>
        <v>-1.4200668855383422E-5</v>
      </c>
      <c r="N602">
        <f t="shared" si="103"/>
        <v>-3.0120749482131098E-6</v>
      </c>
      <c r="O602">
        <f t="shared" si="104"/>
        <v>-3.3411144555216913E-5</v>
      </c>
      <c r="P602">
        <f t="shared" si="105"/>
        <v>5.0205246217933064E-5</v>
      </c>
      <c r="Q602">
        <f t="shared" si="106"/>
        <v>4.1864214088037923E-7</v>
      </c>
    </row>
    <row r="603" spans="1:17">
      <c r="A603">
        <f t="shared" si="107"/>
        <v>575</v>
      </c>
      <c r="B603">
        <f t="shared" si="108"/>
        <v>981679.31502074515</v>
      </c>
      <c r="C603">
        <f t="shared" si="109"/>
        <v>6.1671339274491836E-4</v>
      </c>
      <c r="D603">
        <f t="shared" si="101"/>
        <v>6.723112175199583E-4</v>
      </c>
      <c r="E603">
        <f t="shared" si="110"/>
        <v>5.5597824775039975E-5</v>
      </c>
      <c r="H603">
        <f t="shared" si="111"/>
        <v>61331.828626717688</v>
      </c>
      <c r="L603">
        <f t="shared" si="112"/>
        <v>7355159.1120882044</v>
      </c>
      <c r="M603">
        <f t="shared" si="102"/>
        <v>-1.3470869297278707E-5</v>
      </c>
      <c r="N603">
        <f t="shared" si="103"/>
        <v>-2.857278650394005E-6</v>
      </c>
      <c r="O603">
        <f t="shared" si="104"/>
        <v>-3.1694081875181451E-5</v>
      </c>
      <c r="P603">
        <f t="shared" si="105"/>
        <v>4.7625102503032448E-5</v>
      </c>
      <c r="Q603">
        <f t="shared" si="106"/>
        <v>3.9712731982171415E-7</v>
      </c>
    </row>
    <row r="604" spans="1:17">
      <c r="A604">
        <f t="shared" si="107"/>
        <v>576</v>
      </c>
      <c r="B604">
        <f t="shared" si="108"/>
        <v>981679.31500727427</v>
      </c>
      <c r="C604">
        <f t="shared" si="109"/>
        <v>5.8501931086973695E-4</v>
      </c>
      <c r="D604">
        <f t="shared" ref="D604:D667" si="113">E604+C604</f>
        <v>6.3775985699438291E-4</v>
      </c>
      <c r="E604">
        <f t="shared" si="110"/>
        <v>5.2740546124645967E-5</v>
      </c>
      <c r="H604">
        <f t="shared" si="111"/>
        <v>61331.828627114817</v>
      </c>
      <c r="L604">
        <f t="shared" si="112"/>
        <v>7355159.1121358294</v>
      </c>
      <c r="M604">
        <f t="shared" ref="M604:M667" si="114">-B$9*B604*(E604 + C604) - B$9*B604*(B$12)*(E604+C604)</f>
        <v>-1.2778575535591984E-5</v>
      </c>
      <c r="N604">
        <f t="shared" ref="N604:N667" si="115">B$9*B604*(E604 + C604) -B$10*(E604)</f>
        <v>-2.7104376306558312E-6</v>
      </c>
      <c r="O604">
        <f t="shared" ref="O604:O667" si="116">(B$12)*B$9*B604*(E604 + C604) - B$10*( C604)</f>
        <v>-3.0065262333350963E-5</v>
      </c>
      <c r="P604">
        <f t="shared" ref="P604:P667" si="117">B$10*(E604)*(1- B$13) + B$10*(C604)</f>
        <v>4.5177557312994166E-5</v>
      </c>
      <c r="Q604">
        <f t="shared" ref="Q604:Q667" si="118">B$10*(E604)*B$13</f>
        <v>3.7671818660461406E-7</v>
      </c>
    </row>
    <row r="605" spans="1:17">
      <c r="A605">
        <f t="shared" ref="A605:A668" si="119">A604+B$8</f>
        <v>577</v>
      </c>
      <c r="B605">
        <f t="shared" si="108"/>
        <v>981679.31499449571</v>
      </c>
      <c r="C605">
        <f t="shared" si="109"/>
        <v>5.5495404853638604E-4</v>
      </c>
      <c r="D605">
        <f t="shared" si="113"/>
        <v>6.0498415703037615E-4</v>
      </c>
      <c r="E605">
        <f t="shared" si="110"/>
        <v>5.0030108493990139E-5</v>
      </c>
      <c r="H605">
        <f t="shared" si="111"/>
        <v>61331.828627491537</v>
      </c>
      <c r="L605">
        <f t="shared" si="112"/>
        <v>7355159.1121810069</v>
      </c>
      <c r="M605">
        <f t="shared" si="114"/>
        <v>-1.2121860075643741E-5</v>
      </c>
      <c r="N605">
        <f t="shared" si="115"/>
        <v>-2.5711430520288963E-6</v>
      </c>
      <c r="O605">
        <f t="shared" si="116"/>
        <v>-2.8520150945925655E-5</v>
      </c>
      <c r="P605">
        <f t="shared" si="117"/>
        <v>4.2855796155784077E-5</v>
      </c>
      <c r="Q605">
        <f t="shared" si="118"/>
        <v>3.5735791781421527E-7</v>
      </c>
    </row>
    <row r="606" spans="1:17">
      <c r="A606">
        <f t="shared" si="119"/>
        <v>578</v>
      </c>
      <c r="B606">
        <f t="shared" si="108"/>
        <v>981679.31498237385</v>
      </c>
      <c r="C606">
        <f t="shared" si="109"/>
        <v>5.2643389759046038E-4</v>
      </c>
      <c r="D606">
        <f t="shared" si="113"/>
        <v>5.7389286303242168E-4</v>
      </c>
      <c r="E606">
        <f t="shared" si="110"/>
        <v>4.7458965441961245E-5</v>
      </c>
      <c r="H606">
        <f t="shared" si="111"/>
        <v>61331.828627848896</v>
      </c>
      <c r="L606">
        <f t="shared" si="112"/>
        <v>7355159.1122238627</v>
      </c>
      <c r="M606">
        <f t="shared" si="114"/>
        <v>-1.1498894480396121E-5</v>
      </c>
      <c r="N606">
        <f t="shared" si="115"/>
        <v>-2.4390070884580171E-6</v>
      </c>
      <c r="O606">
        <f t="shared" si="116"/>
        <v>-2.7054445790604547E-5</v>
      </c>
      <c r="P606">
        <f t="shared" si="117"/>
        <v>4.0653354749158961E-5</v>
      </c>
      <c r="Q606">
        <f t="shared" si="118"/>
        <v>3.3899261029972318E-7</v>
      </c>
    </row>
    <row r="607" spans="1:17">
      <c r="A607">
        <f t="shared" si="119"/>
        <v>579</v>
      </c>
      <c r="B607">
        <f t="shared" si="108"/>
        <v>981679.31497087493</v>
      </c>
      <c r="C607">
        <f t="shared" si="109"/>
        <v>4.9937945179985587E-4</v>
      </c>
      <c r="D607">
        <f t="shared" si="113"/>
        <v>5.4439941015335907E-4</v>
      </c>
      <c r="E607">
        <f t="shared" si="110"/>
        <v>4.5019958353503228E-5</v>
      </c>
      <c r="H607">
        <f t="shared" si="111"/>
        <v>61331.82862818789</v>
      </c>
      <c r="L607">
        <f t="shared" si="112"/>
        <v>7355159.1122645158</v>
      </c>
      <c r="M607">
        <f t="shared" si="114"/>
        <v>-1.0907944279691077E-5</v>
      </c>
      <c r="N607">
        <f t="shared" si="115"/>
        <v>-2.3136618450114048E-6</v>
      </c>
      <c r="O607">
        <f t="shared" si="116"/>
        <v>-2.5664066029108881E-5</v>
      </c>
      <c r="P607">
        <f t="shared" si="117"/>
        <v>3.8564101022714911E-5</v>
      </c>
      <c r="Q607">
        <f t="shared" si="118"/>
        <v>3.2157113109645166E-7</v>
      </c>
    </row>
    <row r="608" spans="1:17">
      <c r="A608">
        <f t="shared" si="119"/>
        <v>580</v>
      </c>
      <c r="B608">
        <f t="shared" si="108"/>
        <v>981679.31495996693</v>
      </c>
      <c r="C608">
        <f t="shared" si="109"/>
        <v>4.7371538577074699E-4</v>
      </c>
      <c r="D608">
        <f t="shared" si="113"/>
        <v>5.1642168227923884E-4</v>
      </c>
      <c r="E608">
        <f t="shared" si="110"/>
        <v>4.2706296508491826E-5</v>
      </c>
      <c r="H608">
        <f t="shared" si="111"/>
        <v>61331.828628509458</v>
      </c>
      <c r="L608">
        <f t="shared" si="112"/>
        <v>7355159.11230308</v>
      </c>
      <c r="M608">
        <f t="shared" si="114"/>
        <v>-1.0347364141112516E-5</v>
      </c>
      <c r="N608">
        <f t="shared" si="115"/>
        <v>-2.1947583335820794E-6</v>
      </c>
      <c r="O608">
        <f t="shared" si="116"/>
        <v>-2.4345140545251027E-5</v>
      </c>
      <c r="P608">
        <f t="shared" si="117"/>
        <v>3.6582218044884966E-5</v>
      </c>
      <c r="Q608">
        <f t="shared" si="118"/>
        <v>3.050449750606559E-7</v>
      </c>
    </row>
    <row r="609" spans="1:17">
      <c r="A609">
        <f t="shared" si="119"/>
        <v>581</v>
      </c>
      <c r="B609">
        <f t="shared" si="108"/>
        <v>981679.31494961958</v>
      </c>
      <c r="C609">
        <f t="shared" si="109"/>
        <v>4.4937024522549599E-4</v>
      </c>
      <c r="D609">
        <f t="shared" si="113"/>
        <v>4.898817834004057E-4</v>
      </c>
      <c r="E609">
        <f t="shared" si="110"/>
        <v>4.0511538174909746E-5</v>
      </c>
      <c r="H609">
        <f t="shared" si="111"/>
        <v>61331.828628814503</v>
      </c>
      <c r="L609">
        <f t="shared" si="112"/>
        <v>7355159.1123396624</v>
      </c>
      <c r="M609">
        <f t="shared" si="114"/>
        <v>-9.8155932890270917E-6</v>
      </c>
      <c r="N609">
        <f t="shared" si="115"/>
        <v>-2.0819655012299511E-6</v>
      </c>
      <c r="O609">
        <f t="shared" si="116"/>
        <v>-2.3093997166914793E-5</v>
      </c>
      <c r="P609">
        <f t="shared" si="117"/>
        <v>3.4702187827351052E-5</v>
      </c>
      <c r="Q609">
        <f t="shared" si="118"/>
        <v>2.8936812982078386E-7</v>
      </c>
    </row>
    <row r="610" spans="1:17">
      <c r="A610">
        <f t="shared" si="119"/>
        <v>582</v>
      </c>
      <c r="B610">
        <f t="shared" si="108"/>
        <v>981679.31493980403</v>
      </c>
      <c r="C610">
        <f t="shared" si="109"/>
        <v>4.2627624805858117E-4</v>
      </c>
      <c r="D610">
        <f t="shared" si="113"/>
        <v>4.6470582073226095E-4</v>
      </c>
      <c r="E610">
        <f t="shared" si="110"/>
        <v>3.8429572673679793E-5</v>
      </c>
      <c r="H610">
        <f t="shared" si="111"/>
        <v>61331.828629103868</v>
      </c>
      <c r="L610">
        <f t="shared" si="112"/>
        <v>7355159.1123743644</v>
      </c>
      <c r="M610">
        <f t="shared" si="114"/>
        <v>-9.3111511590492476E-6</v>
      </c>
      <c r="N610">
        <f t="shared" si="115"/>
        <v>-1.9749693084592619E-6</v>
      </c>
      <c r="O610">
        <f t="shared" si="116"/>
        <v>-2.1907152441938703E-5</v>
      </c>
      <c r="P610">
        <f t="shared" si="117"/>
        <v>3.2918775961778067E-5</v>
      </c>
      <c r="Q610">
        <f t="shared" si="118"/>
        <v>2.7449694766914138E-7</v>
      </c>
    </row>
    <row r="611" spans="1:17">
      <c r="A611">
        <f t="shared" si="119"/>
        <v>583</v>
      </c>
      <c r="B611">
        <f t="shared" si="108"/>
        <v>981679.3149304929</v>
      </c>
      <c r="C611">
        <f t="shared" si="109"/>
        <v>4.0436909561664244E-4</v>
      </c>
      <c r="D611">
        <f t="shared" si="113"/>
        <v>4.4082369898186297E-4</v>
      </c>
      <c r="E611">
        <f t="shared" si="110"/>
        <v>3.6454603365220532E-5</v>
      </c>
      <c r="H611">
        <f t="shared" si="111"/>
        <v>61331.828629378368</v>
      </c>
      <c r="L611">
        <f t="shared" si="112"/>
        <v>7355159.1124072829</v>
      </c>
      <c r="M611">
        <f t="shared" si="114"/>
        <v>-8.8326332758316352E-6</v>
      </c>
      <c r="N611">
        <f t="shared" si="115"/>
        <v>-1.8734718548651126E-6</v>
      </c>
      <c r="O611">
        <f t="shared" si="116"/>
        <v>-2.078130193943632E-5</v>
      </c>
      <c r="P611">
        <f t="shared" si="117"/>
        <v>3.1227017046095781E-5</v>
      </c>
      <c r="Q611">
        <f t="shared" si="118"/>
        <v>2.6039002403728951E-7</v>
      </c>
    </row>
    <row r="612" spans="1:17">
      <c r="A612">
        <f t="shared" si="119"/>
        <v>584</v>
      </c>
      <c r="B612">
        <f t="shared" si="108"/>
        <v>981679.31492166023</v>
      </c>
      <c r="C612">
        <f t="shared" si="109"/>
        <v>3.8358779367720611E-4</v>
      </c>
      <c r="D612">
        <f t="shared" si="113"/>
        <v>4.1816892518756156E-4</v>
      </c>
      <c r="E612">
        <f t="shared" si="110"/>
        <v>3.4581131510355421E-5</v>
      </c>
      <c r="H612">
        <f t="shared" si="111"/>
        <v>61331.82862963876</v>
      </c>
      <c r="L612">
        <f t="shared" si="112"/>
        <v>7355159.1124385102</v>
      </c>
      <c r="M612">
        <f t="shared" si="114"/>
        <v>-8.3787073427037731E-6</v>
      </c>
      <c r="N612">
        <f t="shared" si="115"/>
        <v>-1.7771905497146892E-6</v>
      </c>
      <c r="O612">
        <f t="shared" si="116"/>
        <v>-1.9713311049550218E-5</v>
      </c>
      <c r="P612">
        <f t="shared" si="117"/>
        <v>2.9622200859751854E-5</v>
      </c>
      <c r="Q612">
        <f t="shared" si="118"/>
        <v>2.4700808221682446E-7</v>
      </c>
    </row>
    <row r="613" spans="1:17">
      <c r="A613">
        <f t="shared" si="119"/>
        <v>585</v>
      </c>
      <c r="B613">
        <f t="shared" si="108"/>
        <v>981679.31491328147</v>
      </c>
      <c r="C613">
        <f t="shared" si="109"/>
        <v>3.6387448262765586E-4</v>
      </c>
      <c r="D613">
        <f t="shared" si="113"/>
        <v>3.9667842358829663E-4</v>
      </c>
      <c r="E613">
        <f t="shared" si="110"/>
        <v>3.2803940960640735E-5</v>
      </c>
      <c r="H613">
        <f t="shared" si="111"/>
        <v>61331.828629885771</v>
      </c>
      <c r="L613">
        <f t="shared" si="112"/>
        <v>7355159.1124681327</v>
      </c>
      <c r="M613">
        <f t="shared" si="114"/>
        <v>-7.9481095322716541E-6</v>
      </c>
      <c r="N613">
        <f t="shared" si="115"/>
        <v>-1.6858573251539079E-6</v>
      </c>
      <c r="O613">
        <f t="shared" si="116"/>
        <v>-1.8700206256024193E-5</v>
      </c>
      <c r="P613">
        <f t="shared" si="117"/>
        <v>2.8099859249445178E-5</v>
      </c>
      <c r="Q613">
        <f t="shared" si="118"/>
        <v>2.3431386400457665E-7</v>
      </c>
    </row>
    <row r="614" spans="1:17">
      <c r="A614">
        <f t="shared" si="119"/>
        <v>586</v>
      </c>
      <c r="B614">
        <f t="shared" si="108"/>
        <v>981679.31490533333</v>
      </c>
      <c r="C614">
        <f t="shared" si="109"/>
        <v>3.4517427637163165E-4</v>
      </c>
      <c r="D614">
        <f t="shared" si="113"/>
        <v>3.7629236000711848E-4</v>
      </c>
      <c r="E614">
        <f t="shared" si="110"/>
        <v>3.1118083635486824E-5</v>
      </c>
      <c r="H614">
        <f t="shared" si="111"/>
        <v>61331.828630120086</v>
      </c>
      <c r="L614">
        <f t="shared" si="112"/>
        <v>7355159.1124962326</v>
      </c>
      <c r="M614">
        <f t="shared" si="114"/>
        <v>-7.5396409676505533E-6</v>
      </c>
      <c r="N614">
        <f t="shared" si="115"/>
        <v>-1.5992178898488768E-6</v>
      </c>
      <c r="O614">
        <f t="shared" si="116"/>
        <v>-1.7739166857294743E-5</v>
      </c>
      <c r="P614">
        <f t="shared" si="117"/>
        <v>2.6655753688826411E-5</v>
      </c>
      <c r="Q614">
        <f t="shared" si="118"/>
        <v>2.2227202596776302E-7</v>
      </c>
    </row>
    <row r="615" spans="1:17">
      <c r="A615">
        <f t="shared" si="119"/>
        <v>587</v>
      </c>
      <c r="B615">
        <f t="shared" si="108"/>
        <v>981679.31489779369</v>
      </c>
      <c r="C615">
        <f t="shared" si="109"/>
        <v>3.2743510951433689E-4</v>
      </c>
      <c r="D615">
        <f t="shared" si="113"/>
        <v>3.5695397525997485E-4</v>
      </c>
      <c r="E615">
        <f t="shared" si="110"/>
        <v>2.9518865745637947E-5</v>
      </c>
      <c r="H615">
        <f t="shared" si="111"/>
        <v>61331.828630342359</v>
      </c>
      <c r="L615">
        <f t="shared" si="112"/>
        <v>7355159.112522888</v>
      </c>
      <c r="M615">
        <f t="shared" si="114"/>
        <v>-7.152164384533997E-6</v>
      </c>
      <c r="N615">
        <f t="shared" si="115"/>
        <v>-1.5170310209841506E-6</v>
      </c>
      <c r="O615">
        <f t="shared" si="116"/>
        <v>-1.6827517113051479E-5</v>
      </c>
      <c r="P615">
        <f t="shared" si="117"/>
        <v>2.5285863477529359E-5</v>
      </c>
      <c r="Q615">
        <f t="shared" si="118"/>
        <v>2.1084904104027104E-7</v>
      </c>
    </row>
    <row r="616" spans="1:17">
      <c r="A616">
        <f t="shared" si="119"/>
        <v>588</v>
      </c>
      <c r="B616">
        <f t="shared" si="108"/>
        <v>981679.31489064149</v>
      </c>
      <c r="C616">
        <f t="shared" si="109"/>
        <v>3.1060759240128543E-4</v>
      </c>
      <c r="D616">
        <f t="shared" si="113"/>
        <v>3.3860942712593924E-4</v>
      </c>
      <c r="E616">
        <f t="shared" si="110"/>
        <v>2.8001834724653796E-5</v>
      </c>
      <c r="H616">
        <f t="shared" si="111"/>
        <v>61331.828630553209</v>
      </c>
      <c r="L616">
        <f t="shared" si="112"/>
        <v>7355159.1125481734</v>
      </c>
      <c r="M616">
        <f t="shared" si="114"/>
        <v>-6.7846009648054283E-6</v>
      </c>
      <c r="N616">
        <f t="shared" si="115"/>
        <v>-1.4390678926465507E-6</v>
      </c>
      <c r="O616">
        <f t="shared" si="116"/>
        <v>-1.5962718794400822E-5</v>
      </c>
      <c r="P616">
        <f t="shared" si="117"/>
        <v>2.3986374546676701E-5</v>
      </c>
      <c r="Q616">
        <f t="shared" si="118"/>
        <v>2.0001310517609854E-7</v>
      </c>
    </row>
    <row r="617" spans="1:17">
      <c r="A617">
        <f t="shared" si="119"/>
        <v>589</v>
      </c>
      <c r="B617">
        <f t="shared" si="108"/>
        <v>981679.31488385692</v>
      </c>
      <c r="C617">
        <f t="shared" si="109"/>
        <v>2.9464487360688463E-4</v>
      </c>
      <c r="D617">
        <f t="shared" si="113"/>
        <v>3.2120764043889186E-4</v>
      </c>
      <c r="E617">
        <f t="shared" si="110"/>
        <v>2.6562766832007246E-5</v>
      </c>
      <c r="H617">
        <f t="shared" si="111"/>
        <v>61331.828630753225</v>
      </c>
      <c r="L617">
        <f t="shared" si="112"/>
        <v>7355159.1125721596</v>
      </c>
      <c r="M617">
        <f t="shared" si="114"/>
        <v>-6.4359273328766004E-6</v>
      </c>
      <c r="N617">
        <f t="shared" si="115"/>
        <v>-1.365111438724627E-6</v>
      </c>
      <c r="O617">
        <f t="shared" si="116"/>
        <v>-1.5142364116891049E-5</v>
      </c>
      <c r="P617">
        <f t="shared" si="117"/>
        <v>2.2753668839692222E-5</v>
      </c>
      <c r="Q617">
        <f t="shared" si="118"/>
        <v>1.8973404880005175E-7</v>
      </c>
    </row>
    <row r="618" spans="1:17">
      <c r="A618">
        <f t="shared" si="119"/>
        <v>590</v>
      </c>
      <c r="B618">
        <f t="shared" si="108"/>
        <v>981679.31487742101</v>
      </c>
      <c r="C618">
        <f t="shared" si="109"/>
        <v>2.7950250948999359E-4</v>
      </c>
      <c r="D618">
        <f t="shared" si="113"/>
        <v>3.0470016488327623E-4</v>
      </c>
      <c r="E618">
        <f t="shared" si="110"/>
        <v>2.519765539328262E-5</v>
      </c>
      <c r="H618">
        <f t="shared" si="111"/>
        <v>61331.82863094296</v>
      </c>
      <c r="L618">
        <f t="shared" si="112"/>
        <v>7355159.1125949137</v>
      </c>
      <c r="M618">
        <f t="shared" si="114"/>
        <v>-6.1051727063899141E-6</v>
      </c>
      <c r="N618">
        <f t="shared" si="115"/>
        <v>-1.2949557485499347E-6</v>
      </c>
      <c r="O618">
        <f t="shared" si="116"/>
        <v>-1.4364169036722736E-5</v>
      </c>
      <c r="P618">
        <f t="shared" si="117"/>
        <v>2.1584314238853422E-5</v>
      </c>
      <c r="Q618">
        <f t="shared" si="118"/>
        <v>1.7998325280916157E-7</v>
      </c>
    </row>
    <row r="619" spans="1:17">
      <c r="A619">
        <f t="shared" si="119"/>
        <v>591</v>
      </c>
      <c r="B619">
        <f t="shared" si="108"/>
        <v>981679.31487131584</v>
      </c>
      <c r="C619">
        <f t="shared" si="109"/>
        <v>2.6513834045327088E-4</v>
      </c>
      <c r="D619">
        <f t="shared" si="113"/>
        <v>2.8904104009800356E-4</v>
      </c>
      <c r="E619">
        <f t="shared" si="110"/>
        <v>2.3902699644732685E-5</v>
      </c>
      <c r="H619">
        <f t="shared" si="111"/>
        <v>61331.828631122946</v>
      </c>
      <c r="L619">
        <f t="shared" si="112"/>
        <v>7355159.112616498</v>
      </c>
      <c r="M619">
        <f t="shared" si="114"/>
        <v>-5.7914161933516033E-6</v>
      </c>
      <c r="N619">
        <f t="shared" si="115"/>
        <v>-1.2284054935974635E-6</v>
      </c>
      <c r="O619">
        <f t="shared" si="116"/>
        <v>-1.3625966891479759E-5</v>
      </c>
      <c r="P619">
        <f t="shared" si="117"/>
        <v>2.0475055009537879E-5</v>
      </c>
      <c r="Q619">
        <f t="shared" si="118"/>
        <v>1.7073356889094776E-7</v>
      </c>
    </row>
    <row r="620" spans="1:17">
      <c r="A620">
        <f t="shared" si="119"/>
        <v>592</v>
      </c>
      <c r="B620">
        <f t="shared" si="108"/>
        <v>981679.31486552441</v>
      </c>
      <c r="C620">
        <f t="shared" si="109"/>
        <v>2.5151237356179111E-4</v>
      </c>
      <c r="D620">
        <f t="shared" si="113"/>
        <v>2.7418666771292634E-4</v>
      </c>
      <c r="E620">
        <f t="shared" si="110"/>
        <v>2.2674294151135222E-5</v>
      </c>
      <c r="H620">
        <f t="shared" si="111"/>
        <v>61331.828631293676</v>
      </c>
      <c r="L620">
        <f t="shared" si="112"/>
        <v>7355159.1126369732</v>
      </c>
      <c r="M620">
        <f t="shared" si="114"/>
        <v>-5.4937842281704287E-6</v>
      </c>
      <c r="N620">
        <f t="shared" si="115"/>
        <v>-1.1652753836490297E-6</v>
      </c>
      <c r="O620">
        <f t="shared" si="116"/>
        <v>-1.2925702367675275E-5</v>
      </c>
      <c r="P620">
        <f t="shared" si="117"/>
        <v>1.9422802735558057E-5</v>
      </c>
      <c r="Q620">
        <f t="shared" si="118"/>
        <v>1.6195924393668017E-7</v>
      </c>
    </row>
    <row r="621" spans="1:17">
      <c r="A621">
        <f t="shared" si="119"/>
        <v>593</v>
      </c>
      <c r="B621">
        <f t="shared" si="108"/>
        <v>981679.31486003066</v>
      </c>
      <c r="C621">
        <f t="shared" si="109"/>
        <v>2.3858667119411583E-4</v>
      </c>
      <c r="D621">
        <f t="shared" si="113"/>
        <v>2.6009568996160202E-4</v>
      </c>
      <c r="E621">
        <f t="shared" si="110"/>
        <v>2.1509018767486192E-5</v>
      </c>
      <c r="H621">
        <f t="shared" si="111"/>
        <v>61331.828631455639</v>
      </c>
      <c r="L621">
        <f t="shared" si="112"/>
        <v>7355159.1126563959</v>
      </c>
      <c r="M621">
        <f t="shared" si="114"/>
        <v>-5.2114481394632508E-6</v>
      </c>
      <c r="N621">
        <f t="shared" si="115"/>
        <v>-1.1053896509054714E-6</v>
      </c>
      <c r="O621">
        <f t="shared" si="116"/>
        <v>-1.2261425778317134E-5</v>
      </c>
      <c r="P621">
        <f t="shared" si="117"/>
        <v>1.8424627720346668E-5</v>
      </c>
      <c r="Q621">
        <f t="shared" si="118"/>
        <v>1.5363584833918708E-7</v>
      </c>
    </row>
    <row r="622" spans="1:17">
      <c r="A622">
        <f t="shared" si="119"/>
        <v>594</v>
      </c>
      <c r="B622">
        <f t="shared" si="108"/>
        <v>981679.31485481921</v>
      </c>
      <c r="C622">
        <f t="shared" si="109"/>
        <v>2.263252454157987E-4</v>
      </c>
      <c r="D622">
        <f t="shared" si="113"/>
        <v>2.4672887453237944E-4</v>
      </c>
      <c r="E622">
        <f t="shared" si="110"/>
        <v>2.0403629116580721E-5</v>
      </c>
      <c r="H622">
        <f t="shared" si="111"/>
        <v>61331.828631609278</v>
      </c>
      <c r="L622">
        <f t="shared" si="112"/>
        <v>7355159.1126748202</v>
      </c>
      <c r="M622">
        <f t="shared" si="114"/>
        <v>-4.9436218428557191E-6</v>
      </c>
      <c r="N622">
        <f t="shared" si="115"/>
        <v>-1.0485815606113067E-6</v>
      </c>
      <c r="O622">
        <f t="shared" si="116"/>
        <v>-1.1631287634560075E-5</v>
      </c>
      <c r="P622">
        <f t="shared" si="117"/>
        <v>1.7477750830051526E-5</v>
      </c>
      <c r="Q622">
        <f t="shared" si="118"/>
        <v>1.4574020797557657E-7</v>
      </c>
    </row>
    <row r="623" spans="1:17">
      <c r="A623">
        <f t="shared" si="119"/>
        <v>595</v>
      </c>
      <c r="B623">
        <f t="shared" si="108"/>
        <v>981679.31484987563</v>
      </c>
      <c r="C623">
        <f t="shared" si="109"/>
        <v>2.1469395778123861E-4</v>
      </c>
      <c r="D623">
        <f t="shared" si="113"/>
        <v>2.3404900533720803E-4</v>
      </c>
      <c r="E623">
        <f t="shared" si="110"/>
        <v>1.9355047555969413E-5</v>
      </c>
      <c r="H623">
        <f t="shared" si="111"/>
        <v>61331.828631755016</v>
      </c>
      <c r="L623">
        <f t="shared" si="112"/>
        <v>7355159.1126922984</v>
      </c>
      <c r="M623">
        <f t="shared" si="114"/>
        <v>-4.6895596523543678E-6</v>
      </c>
      <c r="N623">
        <f t="shared" si="115"/>
        <v>-9.9469294682932595E-7</v>
      </c>
      <c r="O623">
        <f t="shared" si="116"/>
        <v>-1.1033533496331165E-5</v>
      </c>
      <c r="P623">
        <f t="shared" si="117"/>
        <v>1.6579535755829361E-5</v>
      </c>
      <c r="Q623">
        <f t="shared" si="118"/>
        <v>1.3825033968549579E-7</v>
      </c>
    </row>
    <row r="624" spans="1:17">
      <c r="A624">
        <f t="shared" si="119"/>
        <v>596</v>
      </c>
      <c r="B624">
        <f t="shared" si="108"/>
        <v>981679.31484518608</v>
      </c>
      <c r="C624">
        <f t="shared" si="109"/>
        <v>2.0366042428490743E-4</v>
      </c>
      <c r="D624">
        <f t="shared" si="113"/>
        <v>2.2202077889404753E-4</v>
      </c>
      <c r="E624">
        <f t="shared" si="110"/>
        <v>1.8360354609140087E-5</v>
      </c>
      <c r="H624">
        <f t="shared" si="111"/>
        <v>61331.828631893266</v>
      </c>
      <c r="L624">
        <f t="shared" si="112"/>
        <v>7355159.1127088778</v>
      </c>
      <c r="M624">
        <f t="shared" si="114"/>
        <v>-4.4485542041964815E-6</v>
      </c>
      <c r="N624">
        <f t="shared" si="115"/>
        <v>-9.4357377207261793E-7</v>
      </c>
      <c r="O624">
        <f t="shared" si="116"/>
        <v>-1.0466499087591436E-5</v>
      </c>
      <c r="P624">
        <f t="shared" si="117"/>
        <v>1.5727481673795251E-5</v>
      </c>
      <c r="Q624">
        <f t="shared" si="118"/>
        <v>1.3114539006528632E-7</v>
      </c>
    </row>
    <row r="625" spans="1:17">
      <c r="A625">
        <f t="shared" si="119"/>
        <v>597</v>
      </c>
      <c r="B625">
        <f t="shared" si="108"/>
        <v>981679.3148407375</v>
      </c>
      <c r="C625">
        <f t="shared" si="109"/>
        <v>1.9319392519731598E-4</v>
      </c>
      <c r="D625">
        <f t="shared" si="113"/>
        <v>2.1061070603438346E-4</v>
      </c>
      <c r="E625">
        <f t="shared" si="110"/>
        <v>1.741678083706747E-5</v>
      </c>
      <c r="H625">
        <f t="shared" si="111"/>
        <v>61331.828632024408</v>
      </c>
      <c r="L625">
        <f t="shared" si="112"/>
        <v>7355159.112724605</v>
      </c>
      <c r="M625">
        <f t="shared" si="114"/>
        <v>-4.2199344873972926E-6</v>
      </c>
      <c r="N625">
        <f t="shared" si="115"/>
        <v>-8.9508170956794877E-7</v>
      </c>
      <c r="O625">
        <f t="shared" si="116"/>
        <v>-9.9286056626335752E-6</v>
      </c>
      <c r="P625">
        <f t="shared" si="117"/>
        <v>1.4919216282191193E-5</v>
      </c>
      <c r="Q625">
        <f t="shared" si="118"/>
        <v>1.2440557740762477E-7</v>
      </c>
    </row>
    <row r="626" spans="1:17">
      <c r="A626">
        <f t="shared" si="119"/>
        <v>598</v>
      </c>
      <c r="B626">
        <f t="shared" si="108"/>
        <v>981679.31483651756</v>
      </c>
      <c r="C626">
        <f t="shared" si="109"/>
        <v>1.8326531953468241E-4</v>
      </c>
      <c r="D626">
        <f t="shared" si="113"/>
        <v>1.9978701866218192E-4</v>
      </c>
      <c r="E626">
        <f t="shared" si="110"/>
        <v>1.6521699127499521E-5</v>
      </c>
      <c r="H626">
        <f t="shared" si="111"/>
        <v>61331.828632148812</v>
      </c>
      <c r="L626">
        <f t="shared" si="112"/>
        <v>7355159.1127395239</v>
      </c>
      <c r="M626">
        <f t="shared" si="114"/>
        <v>-4.0030639755111252E-6</v>
      </c>
      <c r="N626">
        <f t="shared" si="115"/>
        <v>-8.4908174698742454E-7</v>
      </c>
      <c r="O626">
        <f t="shared" si="116"/>
        <v>-9.4183556105144446E-6</v>
      </c>
      <c r="P626">
        <f t="shared" si="117"/>
        <v>1.4152489196387998E-5</v>
      </c>
      <c r="Q626">
        <f t="shared" si="118"/>
        <v>1.1801213662499658E-7</v>
      </c>
    </row>
    <row r="627" spans="1:17">
      <c r="A627">
        <f t="shared" si="119"/>
        <v>599</v>
      </c>
      <c r="B627">
        <f t="shared" si="108"/>
        <v>981679.3148325145</v>
      </c>
      <c r="C627">
        <f t="shared" si="109"/>
        <v>1.7384696392416796E-4</v>
      </c>
      <c r="D627">
        <f t="shared" si="113"/>
        <v>1.8951958130468006E-4</v>
      </c>
      <c r="E627">
        <f t="shared" si="110"/>
        <v>1.5672617380512095E-5</v>
      </c>
      <c r="H627">
        <f t="shared" si="111"/>
        <v>61331.828632266821</v>
      </c>
      <c r="L627">
        <f t="shared" si="112"/>
        <v>7355159.1127536763</v>
      </c>
      <c r="M627">
        <f t="shared" si="114"/>
        <v>-3.7973388544049124E-6</v>
      </c>
      <c r="N627">
        <f t="shared" si="115"/>
        <v>-8.0544581054514341E-7</v>
      </c>
      <c r="O627">
        <f t="shared" si="116"/>
        <v>-8.9343282853842329E-6</v>
      </c>
      <c r="P627">
        <f t="shared" si="117"/>
        <v>1.3425165683330631E-5</v>
      </c>
      <c r="Q627">
        <f t="shared" si="118"/>
        <v>1.1194726700365784E-7</v>
      </c>
    </row>
    <row r="628" spans="1:17">
      <c r="A628">
        <f t="shared" si="119"/>
        <v>600</v>
      </c>
      <c r="B628">
        <f t="shared" si="108"/>
        <v>981679.31482871715</v>
      </c>
      <c r="C628">
        <f t="shared" si="109"/>
        <v>1.6491263563878374E-4</v>
      </c>
      <c r="D628">
        <f t="shared" si="113"/>
        <v>1.7977980720875069E-4</v>
      </c>
      <c r="E628">
        <f t="shared" si="110"/>
        <v>1.4867171569966952E-5</v>
      </c>
      <c r="H628">
        <f t="shared" si="111"/>
        <v>61331.828632378769</v>
      </c>
      <c r="L628">
        <f t="shared" si="112"/>
        <v>7355159.1127671013</v>
      </c>
      <c r="M628">
        <f t="shared" si="114"/>
        <v>-3.6021863411098309E-6</v>
      </c>
      <c r="N628">
        <f t="shared" si="115"/>
        <v>-7.640524084122401E-7</v>
      </c>
      <c r="O628">
        <f t="shared" si="116"/>
        <v>-8.4751760511029774E-6</v>
      </c>
      <c r="P628">
        <f t="shared" si="117"/>
        <v>1.2735220717982427E-5</v>
      </c>
      <c r="Q628">
        <f t="shared" si="118"/>
        <v>1.0619408264262108E-7</v>
      </c>
    </row>
    <row r="629" spans="1:17">
      <c r="A629">
        <f t="shared" si="119"/>
        <v>601</v>
      </c>
      <c r="B629">
        <f t="shared" si="108"/>
        <v>981679.31482511491</v>
      </c>
      <c r="C629">
        <f t="shared" si="109"/>
        <v>1.5643745958768076E-4</v>
      </c>
      <c r="D629">
        <f t="shared" si="113"/>
        <v>1.7054057874923547E-4</v>
      </c>
      <c r="E629">
        <f t="shared" si="110"/>
        <v>1.4103119161554712E-5</v>
      </c>
      <c r="H629">
        <f t="shared" si="111"/>
        <v>61331.828632484961</v>
      </c>
      <c r="L629">
        <f t="shared" si="112"/>
        <v>7355159.1127798362</v>
      </c>
      <c r="M629">
        <f t="shared" si="114"/>
        <v>-3.4170630890703593E-6</v>
      </c>
      <c r="N629">
        <f t="shared" si="115"/>
        <v>-7.2478629245751412E-7</v>
      </c>
      <c r="O629">
        <f t="shared" si="116"/>
        <v>-8.039620529131802E-6</v>
      </c>
      <c r="P629">
        <f t="shared" si="117"/>
        <v>1.208073334522E-5</v>
      </c>
      <c r="Q629">
        <f t="shared" si="118"/>
        <v>1.0073656543967651E-7</v>
      </c>
    </row>
    <row r="630" spans="1:17">
      <c r="A630">
        <f t="shared" si="119"/>
        <v>602</v>
      </c>
      <c r="B630">
        <f t="shared" si="108"/>
        <v>981679.31482169789</v>
      </c>
      <c r="C630">
        <f t="shared" si="109"/>
        <v>1.4839783905854897E-4</v>
      </c>
      <c r="D630">
        <f t="shared" si="113"/>
        <v>1.6177617192764617E-4</v>
      </c>
      <c r="E630">
        <f t="shared" si="110"/>
        <v>1.3378332869097198E-5</v>
      </c>
      <c r="H630">
        <f t="shared" si="111"/>
        <v>61331.828632585697</v>
      </c>
      <c r="L630">
        <f t="shared" si="112"/>
        <v>7355159.1127919173</v>
      </c>
      <c r="M630">
        <f t="shared" si="114"/>
        <v>-3.2414536753506483E-6</v>
      </c>
      <c r="N630">
        <f t="shared" si="115"/>
        <v>-6.8753813737185291E-7</v>
      </c>
      <c r="O630">
        <f t="shared" si="116"/>
        <v>-7.6264490392522245E-6</v>
      </c>
      <c r="P630">
        <f t="shared" si="117"/>
        <v>1.1459881331481173E-5</v>
      </c>
      <c r="Q630">
        <f t="shared" si="118"/>
        <v>9.5559520493551404E-8</v>
      </c>
    </row>
    <row r="631" spans="1:17">
      <c r="A631">
        <f t="shared" si="119"/>
        <v>603</v>
      </c>
      <c r="B631">
        <f t="shared" si="108"/>
        <v>981679.31481845642</v>
      </c>
      <c r="C631">
        <f t="shared" si="109"/>
        <v>1.4077139001929674E-4</v>
      </c>
      <c r="D631">
        <f t="shared" si="113"/>
        <v>1.5346218475102209E-4</v>
      </c>
      <c r="E631">
        <f t="shared" si="110"/>
        <v>1.2690794731725345E-5</v>
      </c>
      <c r="H631">
        <f t="shared" si="111"/>
        <v>61331.828632681259</v>
      </c>
      <c r="L631">
        <f t="shared" si="112"/>
        <v>7355159.1128033772</v>
      </c>
      <c r="M631">
        <f t="shared" si="114"/>
        <v>-3.074869165586244E-6</v>
      </c>
      <c r="N631">
        <f t="shared" si="115"/>
        <v>-6.5220423628306781E-7</v>
      </c>
      <c r="O631">
        <f t="shared" si="116"/>
        <v>-7.2345112232036933E-6</v>
      </c>
      <c r="P631">
        <f t="shared" si="117"/>
        <v>1.0870936091274967E-5</v>
      </c>
      <c r="Q631">
        <f t="shared" si="118"/>
        <v>9.0648533798038186E-8</v>
      </c>
    </row>
    <row r="632" spans="1:17">
      <c r="A632">
        <f t="shared" si="119"/>
        <v>604</v>
      </c>
      <c r="B632">
        <f t="shared" si="108"/>
        <v>981679.31481538154</v>
      </c>
      <c r="C632">
        <f t="shared" si="109"/>
        <v>1.3353687879609304E-4</v>
      </c>
      <c r="D632">
        <f t="shared" si="113"/>
        <v>1.4557546929153532E-4</v>
      </c>
      <c r="E632">
        <f t="shared" si="110"/>
        <v>1.2038590495442278E-5</v>
      </c>
      <c r="H632">
        <f t="shared" si="111"/>
        <v>61331.828632771911</v>
      </c>
      <c r="L632">
        <f t="shared" si="112"/>
        <v>7355159.1128142485</v>
      </c>
      <c r="M632">
        <f t="shared" si="114"/>
        <v>-2.9168457526857004E-6</v>
      </c>
      <c r="N632">
        <f t="shared" si="115"/>
        <v>-6.1868621201366398E-7</v>
      </c>
      <c r="O632">
        <f t="shared" si="116"/>
        <v>-6.8627158418388723E-6</v>
      </c>
      <c r="P632">
        <f t="shared" si="117"/>
        <v>1.0312257874427934E-5</v>
      </c>
      <c r="Q632">
        <f t="shared" si="118"/>
        <v>8.5989932110301976E-8</v>
      </c>
    </row>
    <row r="633" spans="1:17">
      <c r="A633">
        <f t="shared" si="119"/>
        <v>605</v>
      </c>
      <c r="B633">
        <f t="shared" si="108"/>
        <v>981679.31481246464</v>
      </c>
      <c r="C633">
        <f t="shared" si="109"/>
        <v>1.2667416295425416E-4</v>
      </c>
      <c r="D633">
        <f t="shared" si="113"/>
        <v>1.3809406723768277E-4</v>
      </c>
      <c r="E633">
        <f t="shared" si="110"/>
        <v>1.1419904283428613E-5</v>
      </c>
      <c r="H633">
        <f t="shared" si="111"/>
        <v>61331.828632857898</v>
      </c>
      <c r="L633">
        <f t="shared" si="112"/>
        <v>7355159.1128245611</v>
      </c>
      <c r="M633">
        <f t="shared" si="114"/>
        <v>-2.766943465491909E-6</v>
      </c>
      <c r="N633">
        <f t="shared" si="115"/>
        <v>-5.8689074317762835E-7</v>
      </c>
      <c r="O633">
        <f t="shared" si="116"/>
        <v>-6.5100277368792322E-6</v>
      </c>
      <c r="P633">
        <f t="shared" si="117"/>
        <v>9.7822912006671365E-6</v>
      </c>
      <c r="Q633">
        <f t="shared" si="118"/>
        <v>8.1570744881632954E-8</v>
      </c>
    </row>
    <row r="634" spans="1:17">
      <c r="A634">
        <f t="shared" si="119"/>
        <v>606</v>
      </c>
      <c r="B634">
        <f t="shared" si="108"/>
        <v>981679.31480969768</v>
      </c>
      <c r="C634">
        <f t="shared" si="109"/>
        <v>1.2016413521737493E-4</v>
      </c>
      <c r="D634">
        <f t="shared" si="113"/>
        <v>1.3099714875762592E-4</v>
      </c>
      <c r="E634">
        <f t="shared" si="110"/>
        <v>1.0833013540250985E-5</v>
      </c>
      <c r="H634">
        <f t="shared" si="111"/>
        <v>61331.828632939469</v>
      </c>
      <c r="L634">
        <f t="shared" si="112"/>
        <v>7355159.1128343437</v>
      </c>
      <c r="M634">
        <f t="shared" si="114"/>
        <v>-2.6247449438078053E-6</v>
      </c>
      <c r="N634">
        <f t="shared" si="115"/>
        <v>-5.5672930435362524E-7</v>
      </c>
      <c r="O634">
        <f t="shared" si="116"/>
        <v>-6.1754649488118488E-6</v>
      </c>
      <c r="P634">
        <f t="shared" si="117"/>
        <v>9.2795605288286295E-6</v>
      </c>
      <c r="Q634">
        <f t="shared" si="118"/>
        <v>7.7378668144649889E-8</v>
      </c>
    </row>
    <row r="635" spans="1:17">
      <c r="A635">
        <f t="shared" si="119"/>
        <v>607</v>
      </c>
      <c r="B635">
        <f t="shared" si="108"/>
        <v>981679.31480707298</v>
      </c>
      <c r="C635">
        <f t="shared" si="109"/>
        <v>1.1398867026856308E-4</v>
      </c>
      <c r="D635">
        <f t="shared" si="113"/>
        <v>1.2426495450446046E-4</v>
      </c>
      <c r="E635">
        <f t="shared" si="110"/>
        <v>1.0276284235897359E-5</v>
      </c>
      <c r="H635">
        <f t="shared" si="111"/>
        <v>61331.828633016848</v>
      </c>
      <c r="L635">
        <f t="shared" si="112"/>
        <v>7355159.1128436234</v>
      </c>
      <c r="M635">
        <f t="shared" si="114"/>
        <v>-2.489854276375844E-6</v>
      </c>
      <c r="N635">
        <f t="shared" si="115"/>
        <v>-5.2811791961119226E-7</v>
      </c>
      <c r="O635">
        <f t="shared" si="116"/>
        <v>-5.8580959829029955E-6</v>
      </c>
      <c r="P635">
        <f t="shared" si="117"/>
        <v>8.8026661486336213E-6</v>
      </c>
      <c r="Q635">
        <f t="shared" si="118"/>
        <v>7.3402030256409712E-8</v>
      </c>
    </row>
    <row r="636" spans="1:17">
      <c r="A636">
        <f t="shared" si="119"/>
        <v>608</v>
      </c>
      <c r="B636">
        <f t="shared" si="108"/>
        <v>981679.31480458309</v>
      </c>
      <c r="C636">
        <f t="shared" si="109"/>
        <v>1.0813057428566009E-4</v>
      </c>
      <c r="D636">
        <f t="shared" si="113"/>
        <v>1.1787874060194626E-4</v>
      </c>
      <c r="E636">
        <f t="shared" si="110"/>
        <v>9.7481663162861679E-6</v>
      </c>
      <c r="H636">
        <f t="shared" si="111"/>
        <v>61331.828633090248</v>
      </c>
      <c r="L636">
        <f t="shared" si="112"/>
        <v>7355159.1128524262</v>
      </c>
      <c r="M636">
        <f t="shared" si="114"/>
        <v>-2.3618958985759353E-6</v>
      </c>
      <c r="N636">
        <f t="shared" si="115"/>
        <v>-5.0097692870369348E-7</v>
      </c>
      <c r="O636">
        <f t="shared" si="116"/>
        <v>-5.5570372157165326E-6</v>
      </c>
      <c r="P636">
        <f t="shared" si="117"/>
        <v>8.3502802835941174E-6</v>
      </c>
      <c r="Q636">
        <f t="shared" si="118"/>
        <v>6.9629759402044064E-8</v>
      </c>
    </row>
    <row r="637" spans="1:17">
      <c r="A637">
        <f t="shared" si="119"/>
        <v>609</v>
      </c>
      <c r="B637">
        <f t="shared" si="108"/>
        <v>981679.31480222114</v>
      </c>
      <c r="C637">
        <f t="shared" si="109"/>
        <v>1.0257353706994357E-4</v>
      </c>
      <c r="D637">
        <f t="shared" si="113"/>
        <v>1.1182072645752605E-4</v>
      </c>
      <c r="E637">
        <f t="shared" si="110"/>
        <v>9.2471893875824748E-6</v>
      </c>
      <c r="H637">
        <f t="shared" si="111"/>
        <v>61331.828633159879</v>
      </c>
      <c r="L637">
        <f t="shared" si="112"/>
        <v>7355159.1128607765</v>
      </c>
      <c r="M637">
        <f t="shared" si="114"/>
        <v>-2.2405135467727949E-6</v>
      </c>
      <c r="N637">
        <f t="shared" si="115"/>
        <v>-4.7523076527706694E-7</v>
      </c>
      <c r="O637">
        <f t="shared" si="116"/>
        <v>-5.2714504349162836E-6</v>
      </c>
      <c r="P637">
        <f t="shared" si="117"/>
        <v>7.9211433941976991E-6</v>
      </c>
      <c r="Q637">
        <f t="shared" si="118"/>
        <v>6.6051352768446243E-8</v>
      </c>
    </row>
    <row r="638" spans="1:17">
      <c r="A638">
        <f t="shared" si="119"/>
        <v>610</v>
      </c>
      <c r="B638">
        <f t="shared" si="108"/>
        <v>981679.31479998061</v>
      </c>
      <c r="C638">
        <f t="shared" si="109"/>
        <v>9.7302086635027288E-5</v>
      </c>
      <c r="D638">
        <f t="shared" si="113"/>
        <v>1.060740452573327E-4</v>
      </c>
      <c r="E638">
        <f t="shared" si="110"/>
        <v>8.771958622305408E-6</v>
      </c>
      <c r="H638">
        <f t="shared" si="111"/>
        <v>61331.82863322593</v>
      </c>
      <c r="L638">
        <f t="shared" si="112"/>
        <v>7355159.1128686974</v>
      </c>
      <c r="M638">
        <f t="shared" si="114"/>
        <v>-2.1253692664013845E-6</v>
      </c>
      <c r="N638">
        <f t="shared" si="115"/>
        <v>-4.508077464768475E-7</v>
      </c>
      <c r="O638">
        <f t="shared" si="116"/>
        <v>-5.0005405055026748E-6</v>
      </c>
      <c r="P638">
        <f t="shared" si="117"/>
        <v>7.5140606710787249E-6</v>
      </c>
      <c r="Q638">
        <f t="shared" si="118"/>
        <v>6.2656847302181483E-8</v>
      </c>
    </row>
    <row r="639" spans="1:17">
      <c r="A639">
        <f t="shared" si="119"/>
        <v>611</v>
      </c>
      <c r="B639">
        <f t="shared" si="108"/>
        <v>981679.31479785522</v>
      </c>
      <c r="C639">
        <f t="shared" si="109"/>
        <v>9.2301546129524615E-5</v>
      </c>
      <c r="D639">
        <f t="shared" si="113"/>
        <v>1.0062269700535317E-4</v>
      </c>
      <c r="E639">
        <f t="shared" si="110"/>
        <v>8.3211508758285598E-6</v>
      </c>
      <c r="H639">
        <f t="shared" si="111"/>
        <v>61331.828633288584</v>
      </c>
      <c r="L639">
        <f t="shared" si="112"/>
        <v>7355159.1128762113</v>
      </c>
      <c r="M639">
        <f t="shared" si="114"/>
        <v>-2.0161424710287407E-6</v>
      </c>
      <c r="N639">
        <f t="shared" si="115"/>
        <v>-4.2763987336768811E-7</v>
      </c>
      <c r="O639">
        <f t="shared" si="116"/>
        <v>-4.7435531559859398E-6</v>
      </c>
      <c r="P639">
        <f t="shared" si="117"/>
        <v>7.1278987084121653E-6</v>
      </c>
      <c r="Q639">
        <f t="shared" si="118"/>
        <v>5.9436791970203993E-8</v>
      </c>
    </row>
    <row r="640" spans="1:17">
      <c r="A640">
        <f t="shared" si="119"/>
        <v>612</v>
      </c>
      <c r="B640">
        <f t="shared" si="108"/>
        <v>981679.31479583902</v>
      </c>
      <c r="C640">
        <f t="shared" si="109"/>
        <v>8.7557992973538669E-5</v>
      </c>
      <c r="D640">
        <f t="shared" si="113"/>
        <v>9.5451503975999542E-5</v>
      </c>
      <c r="E640">
        <f t="shared" si="110"/>
        <v>7.8935110024608713E-6</v>
      </c>
      <c r="H640">
        <f t="shared" si="111"/>
        <v>61331.828633348021</v>
      </c>
      <c r="L640">
        <f t="shared" si="112"/>
        <v>7355159.1128833396</v>
      </c>
      <c r="M640">
        <f t="shared" si="114"/>
        <v>-1.9125290497724192E-6</v>
      </c>
      <c r="N640">
        <f t="shared" si="115"/>
        <v>-4.056626416097049E-7</v>
      </c>
      <c r="O640">
        <f t="shared" si="116"/>
        <v>-4.4997728783321282E-6</v>
      </c>
      <c r="P640">
        <f t="shared" si="117"/>
        <v>6.7615823482681034E-6</v>
      </c>
      <c r="Q640">
        <f t="shared" si="118"/>
        <v>5.6382221446149077E-8</v>
      </c>
    </row>
    <row r="641" spans="1:17">
      <c r="A641">
        <f t="shared" si="119"/>
        <v>613</v>
      </c>
      <c r="B641">
        <f t="shared" ref="B641:B704" si="120">B640+M640*B$8</f>
        <v>981679.31479392655</v>
      </c>
      <c r="C641">
        <f t="shared" ref="C641:C704" si="121">C640+O640*B$8</f>
        <v>8.3058220095206536E-5</v>
      </c>
      <c r="D641">
        <f t="shared" si="113"/>
        <v>9.05460684560577E-5</v>
      </c>
      <c r="E641">
        <f t="shared" ref="E641:E704" si="122">E640+N640*B$8</f>
        <v>7.4878483608511663E-6</v>
      </c>
      <c r="H641">
        <f t="shared" ref="H641:H704" si="123">H640+Q640*B$8</f>
        <v>61331.828633404402</v>
      </c>
      <c r="L641">
        <f t="shared" ref="L641:L704" si="124">L640+P640*B$8</f>
        <v>7355159.112890101</v>
      </c>
      <c r="M641">
        <f t="shared" si="114"/>
        <v>-1.8142405205904107E-6</v>
      </c>
      <c r="N641">
        <f t="shared" si="115"/>
        <v>-3.8481486186452515E-7</v>
      </c>
      <c r="O641">
        <f t="shared" si="116"/>
        <v>-4.2685209358348993E-6</v>
      </c>
      <c r="P641">
        <f t="shared" si="117"/>
        <v>6.4140916871408982E-6</v>
      </c>
      <c r="Q641">
        <f t="shared" si="118"/>
        <v>5.3484631148936897E-8</v>
      </c>
    </row>
    <row r="642" spans="1:17">
      <c r="A642">
        <f t="shared" si="119"/>
        <v>614</v>
      </c>
      <c r="B642">
        <f t="shared" si="120"/>
        <v>981679.31479211233</v>
      </c>
      <c r="C642">
        <f t="shared" si="121"/>
        <v>7.878969915937164E-5</v>
      </c>
      <c r="D642">
        <f t="shared" si="113"/>
        <v>8.5892732658358282E-5</v>
      </c>
      <c r="E642">
        <f t="shared" si="122"/>
        <v>7.1030334989866415E-6</v>
      </c>
      <c r="H642">
        <f t="shared" si="123"/>
        <v>61331.828633457888</v>
      </c>
      <c r="L642">
        <f t="shared" si="124"/>
        <v>7355159.1128965151</v>
      </c>
      <c r="M642">
        <f t="shared" si="114"/>
        <v>-1.721003227085114E-6</v>
      </c>
      <c r="N642">
        <f t="shared" si="115"/>
        <v>-3.6503848943101469E-7</v>
      </c>
      <c r="O642">
        <f t="shared" si="116"/>
        <v>-4.0491534733666054E-6</v>
      </c>
      <c r="P642">
        <f t="shared" si="117"/>
        <v>6.0844592363185444E-6</v>
      </c>
      <c r="Q642">
        <f t="shared" si="118"/>
        <v>5.0735953564190296E-8</v>
      </c>
    </row>
    <row r="643" spans="1:17">
      <c r="A643">
        <f t="shared" si="119"/>
        <v>615</v>
      </c>
      <c r="B643">
        <f t="shared" si="120"/>
        <v>981679.31479039136</v>
      </c>
      <c r="C643">
        <f t="shared" si="121"/>
        <v>7.4740545686005042E-5</v>
      </c>
      <c r="D643">
        <f t="shared" si="113"/>
        <v>8.1478540695560666E-5</v>
      </c>
      <c r="E643">
        <f t="shared" si="122"/>
        <v>6.737995009555627E-6</v>
      </c>
      <c r="H643">
        <f t="shared" si="123"/>
        <v>61331.828633508623</v>
      </c>
      <c r="L643">
        <f t="shared" si="124"/>
        <v>7355159.1129025994</v>
      </c>
      <c r="M643">
        <f t="shared" si="114"/>
        <v>-1.6325575765850837E-6</v>
      </c>
      <c r="N643">
        <f t="shared" si="115"/>
        <v>-3.4627846263634926E-7</v>
      </c>
      <c r="O643">
        <f t="shared" si="116"/>
        <v>-3.8410597247471859E-6</v>
      </c>
      <c r="P643">
        <f t="shared" si="117"/>
        <v>5.7717672281860784E-6</v>
      </c>
      <c r="Q643">
        <f t="shared" si="118"/>
        <v>4.8128535782540197E-8</v>
      </c>
    </row>
    <row r="644" spans="1:17">
      <c r="A644">
        <f t="shared" si="119"/>
        <v>616</v>
      </c>
      <c r="B644">
        <f t="shared" si="120"/>
        <v>981679.31478875875</v>
      </c>
      <c r="C644">
        <f t="shared" si="121"/>
        <v>7.0899485961257861E-5</v>
      </c>
      <c r="D644">
        <f t="shared" si="113"/>
        <v>7.7291202508177141E-5</v>
      </c>
      <c r="E644">
        <f t="shared" si="122"/>
        <v>6.3917165469192779E-6</v>
      </c>
      <c r="H644">
        <f t="shared" si="123"/>
        <v>61331.828633556754</v>
      </c>
      <c r="L644">
        <f t="shared" si="124"/>
        <v>7355159.1129083708</v>
      </c>
      <c r="M644">
        <f t="shared" si="114"/>
        <v>-1.5486573173832233E-6</v>
      </c>
      <c r="N644">
        <f t="shared" si="115"/>
        <v>-3.2848254953247966E-7</v>
      </c>
      <c r="O644">
        <f t="shared" si="116"/>
        <v>-3.6436603122398064E-6</v>
      </c>
      <c r="P644">
        <f t="shared" si="117"/>
        <v>5.4751450609632288E-6</v>
      </c>
      <c r="Q644">
        <f t="shared" si="118"/>
        <v>4.5655118192280554E-8</v>
      </c>
    </row>
    <row r="645" spans="1:17">
      <c r="A645">
        <f t="shared" si="119"/>
        <v>617</v>
      </c>
      <c r="B645">
        <f t="shared" si="120"/>
        <v>981679.31478721008</v>
      </c>
      <c r="C645">
        <f t="shared" si="121"/>
        <v>6.725582564901806E-5</v>
      </c>
      <c r="D645">
        <f t="shared" si="113"/>
        <v>7.3319059646404861E-5</v>
      </c>
      <c r="E645">
        <f t="shared" si="122"/>
        <v>6.0632339973867978E-6</v>
      </c>
      <c r="H645">
        <f t="shared" si="123"/>
        <v>61331.82863360241</v>
      </c>
      <c r="L645">
        <f t="shared" si="124"/>
        <v>7355159.112913846</v>
      </c>
      <c r="M645">
        <f t="shared" si="114"/>
        <v>-1.469068853119085E-6</v>
      </c>
      <c r="N645">
        <f t="shared" si="115"/>
        <v>-3.1160120247115861E-7</v>
      </c>
      <c r="O645">
        <f t="shared" si="116"/>
        <v>-3.4564056334386746E-6</v>
      </c>
      <c r="P645">
        <f t="shared" si="117"/>
        <v>5.1937668747618698E-6</v>
      </c>
      <c r="Q645">
        <f t="shared" si="118"/>
        <v>4.3308814267048558E-8</v>
      </c>
    </row>
    <row r="646" spans="1:17">
      <c r="A646">
        <f t="shared" si="119"/>
        <v>618</v>
      </c>
      <c r="B646">
        <f t="shared" si="120"/>
        <v>981679.31478574104</v>
      </c>
      <c r="C646">
        <f t="shared" si="121"/>
        <v>6.3799420015579381E-5</v>
      </c>
      <c r="D646">
        <f t="shared" si="113"/>
        <v>6.9551052810495017E-5</v>
      </c>
      <c r="E646">
        <f t="shared" si="122"/>
        <v>5.7516327949156395E-6</v>
      </c>
      <c r="H646">
        <f t="shared" si="123"/>
        <v>61331.828633645717</v>
      </c>
      <c r="L646">
        <f t="shared" si="124"/>
        <v>7355159.11291904</v>
      </c>
      <c r="M646">
        <f t="shared" si="114"/>
        <v>-1.39357059239638E-6</v>
      </c>
      <c r="N646">
        <f t="shared" si="115"/>
        <v>-2.9558742015263462E-7</v>
      </c>
      <c r="O646">
        <f t="shared" si="116"/>
        <v>-3.2787743310577727E-6</v>
      </c>
      <c r="P646">
        <f t="shared" si="117"/>
        <v>4.9268492522145326E-6</v>
      </c>
      <c r="Q646">
        <f t="shared" si="118"/>
        <v>4.1083091392254569E-8</v>
      </c>
    </row>
    <row r="647" spans="1:17">
      <c r="A647">
        <f t="shared" si="119"/>
        <v>619</v>
      </c>
      <c r="B647">
        <f t="shared" si="120"/>
        <v>981679.31478434743</v>
      </c>
      <c r="C647">
        <f t="shared" si="121"/>
        <v>6.0520645684521607E-5</v>
      </c>
      <c r="D647">
        <f t="shared" si="113"/>
        <v>6.5976691059284619E-5</v>
      </c>
      <c r="E647">
        <f t="shared" si="122"/>
        <v>5.4560453747630052E-6</v>
      </c>
      <c r="H647">
        <f t="shared" si="123"/>
        <v>61331.828633686797</v>
      </c>
      <c r="L647">
        <f t="shared" si="124"/>
        <v>7355159.1129239667</v>
      </c>
      <c r="M647">
        <f t="shared" si="114"/>
        <v>-1.321952331824886E-6</v>
      </c>
      <c r="N647">
        <f t="shared" si="115"/>
        <v>-2.8039661676392854E-7</v>
      </c>
      <c r="O647">
        <f t="shared" si="116"/>
        <v>-3.1102718413600859E-6</v>
      </c>
      <c r="P647">
        <f t="shared" si="117"/>
        <v>4.6736490372720216E-6</v>
      </c>
      <c r="Q647">
        <f t="shared" si="118"/>
        <v>3.8971752676878607E-8</v>
      </c>
    </row>
    <row r="648" spans="1:17">
      <c r="A648">
        <f t="shared" si="119"/>
        <v>620</v>
      </c>
      <c r="B648">
        <f t="shared" si="120"/>
        <v>981679.31478302553</v>
      </c>
      <c r="C648">
        <f t="shared" si="121"/>
        <v>5.741037384316152E-5</v>
      </c>
      <c r="D648">
        <f t="shared" si="113"/>
        <v>6.2586022601160594E-5</v>
      </c>
      <c r="E648">
        <f t="shared" si="122"/>
        <v>5.1756487579990768E-6</v>
      </c>
      <c r="H648">
        <f t="shared" si="123"/>
        <v>61331.828633725767</v>
      </c>
      <c r="L648">
        <f t="shared" si="124"/>
        <v>7355159.1129286401</v>
      </c>
      <c r="M648">
        <f t="shared" si="114"/>
        <v>-1.2540146707690155E-6</v>
      </c>
      <c r="N648">
        <f t="shared" si="115"/>
        <v>-2.6598649784234416E-7</v>
      </c>
      <c r="O648">
        <f t="shared" si="116"/>
        <v>-2.9504290171858258E-6</v>
      </c>
      <c r="P648">
        <f t="shared" si="117"/>
        <v>4.4334612660971918E-6</v>
      </c>
      <c r="Q648">
        <f t="shared" si="118"/>
        <v>3.696891969999341E-8</v>
      </c>
    </row>
    <row r="649" spans="1:17">
      <c r="A649">
        <f t="shared" si="119"/>
        <v>621</v>
      </c>
      <c r="B649">
        <f t="shared" si="120"/>
        <v>981679.31478177151</v>
      </c>
      <c r="C649">
        <f t="shared" si="121"/>
        <v>5.4459944825975692E-5</v>
      </c>
      <c r="D649">
        <f t="shared" si="113"/>
        <v>5.9369607086132423E-5</v>
      </c>
      <c r="E649">
        <f t="shared" si="122"/>
        <v>4.9096622601567329E-6</v>
      </c>
      <c r="H649">
        <f t="shared" si="123"/>
        <v>61331.828633762736</v>
      </c>
      <c r="L649">
        <f t="shared" si="124"/>
        <v>7355159.1129330732</v>
      </c>
      <c r="M649">
        <f t="shared" si="114"/>
        <v>-1.1895684561735748E-6</v>
      </c>
      <c r="N649">
        <f t="shared" si="115"/>
        <v>-2.5231694251859057E-7</v>
      </c>
      <c r="O649">
        <f t="shared" si="116"/>
        <v>-2.7988008217458651E-6</v>
      </c>
      <c r="P649">
        <f t="shared" si="117"/>
        <v>4.2056172042940536E-6</v>
      </c>
      <c r="Q649">
        <f t="shared" si="118"/>
        <v>3.5069016143976662E-8</v>
      </c>
    </row>
    <row r="650" spans="1:17">
      <c r="A650">
        <f t="shared" si="119"/>
        <v>622</v>
      </c>
      <c r="B650">
        <f t="shared" si="120"/>
        <v>981679.31478058198</v>
      </c>
      <c r="C650">
        <f t="shared" si="121"/>
        <v>5.1661144004229824E-5</v>
      </c>
      <c r="D650">
        <f t="shared" si="113"/>
        <v>5.6318489321867969E-5</v>
      </c>
      <c r="E650">
        <f t="shared" si="122"/>
        <v>4.6573453176381422E-6</v>
      </c>
      <c r="H650">
        <f t="shared" si="123"/>
        <v>61331.828633797806</v>
      </c>
      <c r="L650">
        <f t="shared" si="124"/>
        <v>7355159.112937279</v>
      </c>
      <c r="M650">
        <f t="shared" si="114"/>
        <v>-1.1284342559209882E-6</v>
      </c>
      <c r="N650">
        <f t="shared" si="115"/>
        <v>-2.3934989181165615E-7</v>
      </c>
      <c r="O650">
        <f t="shared" si="116"/>
        <v>-2.6549650895436388E-6</v>
      </c>
      <c r="P650">
        <f t="shared" si="117"/>
        <v>3.989482485007439E-6</v>
      </c>
      <c r="Q650">
        <f t="shared" si="118"/>
        <v>3.3266752268843873E-8</v>
      </c>
    </row>
    <row r="651" spans="1:17">
      <c r="A651">
        <f t="shared" si="119"/>
        <v>623</v>
      </c>
      <c r="B651">
        <f t="shared" si="120"/>
        <v>981679.31477945356</v>
      </c>
      <c r="C651">
        <f t="shared" si="121"/>
        <v>4.9006178914686185E-5</v>
      </c>
      <c r="D651">
        <f t="shared" si="113"/>
        <v>5.3424174340512671E-5</v>
      </c>
      <c r="E651">
        <f t="shared" si="122"/>
        <v>4.4179954258264862E-6</v>
      </c>
      <c r="H651">
        <f t="shared" si="123"/>
        <v>61331.828633831072</v>
      </c>
      <c r="L651">
        <f t="shared" si="124"/>
        <v>7355159.1129412688</v>
      </c>
      <c r="M651">
        <f t="shared" si="114"/>
        <v>-1.0704418592537044E-6</v>
      </c>
      <c r="N651">
        <f t="shared" si="115"/>
        <v>-2.2704924266442266E-7</v>
      </c>
      <c r="O651">
        <f t="shared" si="116"/>
        <v>-2.5185213509756348E-6</v>
      </c>
      <c r="P651">
        <f t="shared" si="117"/>
        <v>3.7844553427092871E-6</v>
      </c>
      <c r="Q651">
        <f t="shared" si="118"/>
        <v>3.15571101844749E-8</v>
      </c>
    </row>
    <row r="652" spans="1:17">
      <c r="A652">
        <f t="shared" si="119"/>
        <v>624</v>
      </c>
      <c r="B652">
        <f t="shared" si="120"/>
        <v>981679.31477838312</v>
      </c>
      <c r="C652">
        <f t="shared" si="121"/>
        <v>4.6487657563710551E-5</v>
      </c>
      <c r="D652">
        <f t="shared" si="113"/>
        <v>5.0678603746872617E-5</v>
      </c>
      <c r="E652">
        <f t="shared" si="122"/>
        <v>4.1909461831620631E-6</v>
      </c>
      <c r="H652">
        <f t="shared" si="123"/>
        <v>61331.828633862628</v>
      </c>
      <c r="L652">
        <f t="shared" si="124"/>
        <v>7355159.1129450537</v>
      </c>
      <c r="M652">
        <f t="shared" si="114"/>
        <v>-1.0154298028708542E-6</v>
      </c>
      <c r="N652">
        <f t="shared" si="115"/>
        <v>-2.1538074742499182E-7</v>
      </c>
      <c r="O652">
        <f t="shared" si="116"/>
        <v>-2.3890897173379119E-6</v>
      </c>
      <c r="P652">
        <f t="shared" si="117"/>
        <v>3.5899649377540288E-6</v>
      </c>
      <c r="Q652">
        <f t="shared" si="118"/>
        <v>2.993532987972902E-8</v>
      </c>
    </row>
    <row r="653" spans="1:17">
      <c r="A653">
        <f t="shared" si="119"/>
        <v>625</v>
      </c>
      <c r="B653">
        <f t="shared" si="120"/>
        <v>981679.31477736775</v>
      </c>
      <c r="C653">
        <f t="shared" si="121"/>
        <v>4.4098567846372642E-5</v>
      </c>
      <c r="D653">
        <f t="shared" si="113"/>
        <v>4.8074133282109715E-5</v>
      </c>
      <c r="E653">
        <f t="shared" si="122"/>
        <v>3.9755654357370709E-6</v>
      </c>
      <c r="H653">
        <f t="shared" si="123"/>
        <v>61331.828633892561</v>
      </c>
      <c r="L653">
        <f t="shared" si="124"/>
        <v>7355159.112948644</v>
      </c>
      <c r="M653">
        <f t="shared" si="114"/>
        <v>-9.632449213797011E-7</v>
      </c>
      <c r="N653">
        <f t="shared" si="115"/>
        <v>-2.0431191849385949E-7</v>
      </c>
      <c r="O653">
        <f t="shared" si="116"/>
        <v>-2.2663098231342759E-6</v>
      </c>
      <c r="P653">
        <f t="shared" si="117"/>
        <v>3.4054697670382859E-6</v>
      </c>
      <c r="Q653">
        <f t="shared" si="118"/>
        <v>2.8396895969550508E-8</v>
      </c>
    </row>
    <row r="654" spans="1:17">
      <c r="A654">
        <f t="shared" si="119"/>
        <v>626</v>
      </c>
      <c r="B654">
        <f t="shared" si="120"/>
        <v>981679.31477640453</v>
      </c>
      <c r="C654">
        <f t="shared" si="121"/>
        <v>4.1832258023238364E-5</v>
      </c>
      <c r="D654">
        <f t="shared" si="113"/>
        <v>4.5603511540481574E-5</v>
      </c>
      <c r="E654">
        <f t="shared" si="122"/>
        <v>3.7712535172432116E-6</v>
      </c>
      <c r="H654">
        <f t="shared" si="123"/>
        <v>61331.828633920959</v>
      </c>
      <c r="L654">
        <f t="shared" si="124"/>
        <v>7355159.1129520498</v>
      </c>
      <c r="M654">
        <f t="shared" si="114"/>
        <v>-9.1374192085026041E-7</v>
      </c>
      <c r="N654">
        <f t="shared" si="115"/>
        <v>-1.9381193787145343E-7</v>
      </c>
      <c r="O654">
        <f t="shared" si="116"/>
        <v>-2.1498398227412554E-6</v>
      </c>
      <c r="P654">
        <f t="shared" si="117"/>
        <v>3.2304561563398034E-6</v>
      </c>
      <c r="Q654">
        <f t="shared" si="118"/>
        <v>2.69375251231658E-8</v>
      </c>
    </row>
    <row r="655" spans="1:17">
      <c r="A655">
        <f t="shared" si="119"/>
        <v>627</v>
      </c>
      <c r="B655">
        <f t="shared" si="120"/>
        <v>981679.31477549078</v>
      </c>
      <c r="C655">
        <f t="shared" si="121"/>
        <v>3.9682418200497111E-5</v>
      </c>
      <c r="D655">
        <f t="shared" si="113"/>
        <v>4.3259859779868869E-5</v>
      </c>
      <c r="E655">
        <f t="shared" si="122"/>
        <v>3.5774415793717581E-6</v>
      </c>
      <c r="H655">
        <f t="shared" si="123"/>
        <v>61331.828633947895</v>
      </c>
      <c r="L655">
        <f t="shared" si="124"/>
        <v>7355159.1129552806</v>
      </c>
      <c r="M655">
        <f t="shared" si="114"/>
        <v>-8.6678297428575818E-7</v>
      </c>
      <c r="N655">
        <f t="shared" si="115"/>
        <v>-1.8385157135419649E-7</v>
      </c>
      <c r="O655">
        <f t="shared" si="116"/>
        <v>-2.039355438636393E-6</v>
      </c>
      <c r="P655">
        <f t="shared" si="117"/>
        <v>3.0644368301379781E-6</v>
      </c>
      <c r="Q655">
        <f t="shared" si="118"/>
        <v>2.5553154138369698E-8</v>
      </c>
    </row>
    <row r="656" spans="1:17">
      <c r="A656">
        <f t="shared" si="119"/>
        <v>628</v>
      </c>
      <c r="B656">
        <f t="shared" si="120"/>
        <v>981679.31477462396</v>
      </c>
      <c r="C656">
        <f t="shared" si="121"/>
        <v>3.7643062761860716E-5</v>
      </c>
      <c r="D656">
        <f t="shared" si="113"/>
        <v>4.1036652769878276E-5</v>
      </c>
      <c r="E656">
        <f t="shared" si="122"/>
        <v>3.3935900080175617E-6</v>
      </c>
      <c r="H656">
        <f t="shared" si="123"/>
        <v>61331.828633973448</v>
      </c>
      <c r="L656">
        <f t="shared" si="124"/>
        <v>7355159.1129583446</v>
      </c>
      <c r="M656">
        <f t="shared" si="114"/>
        <v>-8.2223733788263783E-7</v>
      </c>
      <c r="N656">
        <f t="shared" si="115"/>
        <v>-1.7440308714019899E-7</v>
      </c>
      <c r="O656">
        <f t="shared" si="116"/>
        <v>-1.9345490585398968E-6</v>
      </c>
      <c r="P656">
        <f t="shared" si="117"/>
        <v>2.9069495549340373E-6</v>
      </c>
      <c r="Q656">
        <f t="shared" si="118"/>
        <v>2.4239928628696869E-8</v>
      </c>
    </row>
    <row r="657" spans="1:17">
      <c r="A657">
        <f t="shared" si="119"/>
        <v>629</v>
      </c>
      <c r="B657">
        <f t="shared" si="120"/>
        <v>981679.31477380171</v>
      </c>
      <c r="C657">
        <f t="shared" si="121"/>
        <v>3.5708513703320819E-5</v>
      </c>
      <c r="D657">
        <f t="shared" si="113"/>
        <v>3.8927700624198179E-5</v>
      </c>
      <c r="E657">
        <f t="shared" si="122"/>
        <v>3.2191869208773627E-6</v>
      </c>
      <c r="H657">
        <f t="shared" si="123"/>
        <v>61331.828633997691</v>
      </c>
      <c r="L657">
        <f t="shared" si="124"/>
        <v>7355159.1129612513</v>
      </c>
      <c r="M657">
        <f t="shared" si="114"/>
        <v>-7.7998098701170336E-7</v>
      </c>
      <c r="N657">
        <f t="shared" si="115"/>
        <v>-1.6544017861795917E-7</v>
      </c>
      <c r="O657">
        <f t="shared" si="116"/>
        <v>-1.8351288789559215E-6</v>
      </c>
      <c r="P657">
        <f t="shared" si="117"/>
        <v>2.7575558522936028E-6</v>
      </c>
      <c r="Q657">
        <f t="shared" si="118"/>
        <v>2.299419229198116E-8</v>
      </c>
    </row>
    <row r="658" spans="1:17">
      <c r="A658">
        <f t="shared" si="119"/>
        <v>630</v>
      </c>
      <c r="B658">
        <f t="shared" si="120"/>
        <v>981679.31477302173</v>
      </c>
      <c r="C658">
        <f t="shared" si="121"/>
        <v>3.3873384824364898E-5</v>
      </c>
      <c r="D658">
        <f t="shared" si="113"/>
        <v>3.6927131566624302E-5</v>
      </c>
      <c r="E658">
        <f t="shared" si="122"/>
        <v>3.0537467422594034E-6</v>
      </c>
      <c r="H658">
        <f t="shared" si="123"/>
        <v>61331.828634020683</v>
      </c>
      <c r="L658">
        <f t="shared" si="124"/>
        <v>7355159.1129640089</v>
      </c>
      <c r="M658">
        <f t="shared" si="114"/>
        <v>-7.3989627090688273E-7</v>
      </c>
      <c r="N658">
        <f t="shared" si="115"/>
        <v>-1.5693789112310126E-7</v>
      </c>
      <c r="O658">
        <f t="shared" si="116"/>
        <v>-1.7408180927288944E-6</v>
      </c>
      <c r="P658">
        <f t="shared" si="117"/>
        <v>2.6158397780284541E-6</v>
      </c>
      <c r="Q658">
        <f t="shared" si="118"/>
        <v>2.181247673042431E-8</v>
      </c>
    </row>
    <row r="659" spans="1:17">
      <c r="A659">
        <f t="shared" si="119"/>
        <v>631</v>
      </c>
      <c r="B659">
        <f t="shared" si="120"/>
        <v>981679.3147722818</v>
      </c>
      <c r="C659">
        <f t="shared" si="121"/>
        <v>3.2132566731636002E-5</v>
      </c>
      <c r="D659">
        <f t="shared" si="113"/>
        <v>3.5029375582772307E-5</v>
      </c>
      <c r="E659">
        <f t="shared" si="122"/>
        <v>2.896808851136302E-6</v>
      </c>
      <c r="H659">
        <f t="shared" si="123"/>
        <v>61331.828634042497</v>
      </c>
      <c r="L659">
        <f t="shared" si="124"/>
        <v>7355159.112966625</v>
      </c>
      <c r="M659">
        <f t="shared" si="114"/>
        <v>-7.0187158510020204E-7</v>
      </c>
      <c r="N659">
        <f t="shared" si="115"/>
        <v>-1.4887255245922439E-7</v>
      </c>
      <c r="O659">
        <f t="shared" si="116"/>
        <v>-1.6513541183528805E-6</v>
      </c>
      <c r="P659">
        <f t="shared" si="117"/>
        <v>2.4814067641184762E-6</v>
      </c>
      <c r="Q659">
        <f t="shared" si="118"/>
        <v>2.0691491793830729E-8</v>
      </c>
    </row>
    <row r="660" spans="1:17">
      <c r="A660">
        <f t="shared" si="119"/>
        <v>632</v>
      </c>
      <c r="B660">
        <f t="shared" si="120"/>
        <v>981679.31477157993</v>
      </c>
      <c r="C660">
        <f t="shared" si="121"/>
        <v>3.0481212613283121E-5</v>
      </c>
      <c r="D660">
        <f t="shared" si="113"/>
        <v>3.3229148911960199E-5</v>
      </c>
      <c r="E660">
        <f t="shared" si="122"/>
        <v>2.7479362986770776E-6</v>
      </c>
      <c r="H660">
        <f t="shared" si="123"/>
        <v>61331.828634063189</v>
      </c>
      <c r="L660">
        <f t="shared" si="124"/>
        <v>7355159.1129691061</v>
      </c>
      <c r="M660">
        <f t="shared" si="114"/>
        <v>-6.6580106069095058E-7</v>
      </c>
      <c r="N660">
        <f t="shared" si="115"/>
        <v>-1.4122170698941827E-7</v>
      </c>
      <c r="O660">
        <f t="shared" si="116"/>
        <v>-1.5664878688882167E-6</v>
      </c>
      <c r="P660">
        <f t="shared" si="117"/>
        <v>2.3538825201494638E-6</v>
      </c>
      <c r="Q660">
        <f t="shared" si="118"/>
        <v>1.9628116419121983E-8</v>
      </c>
    </row>
    <row r="661" spans="1:17">
      <c r="A661">
        <f t="shared" si="119"/>
        <v>633</v>
      </c>
      <c r="B661">
        <f t="shared" si="120"/>
        <v>981679.31477091415</v>
      </c>
      <c r="C661">
        <f t="shared" si="121"/>
        <v>2.8914724744394904E-5</v>
      </c>
      <c r="D661">
        <f t="shared" si="113"/>
        <v>3.1521439336082561E-5</v>
      </c>
      <c r="E661">
        <f t="shared" si="122"/>
        <v>2.6067145916876595E-6</v>
      </c>
      <c r="H661">
        <f t="shared" si="123"/>
        <v>61331.82863408282</v>
      </c>
      <c r="L661">
        <f t="shared" si="124"/>
        <v>7355159.1129714595</v>
      </c>
      <c r="M661">
        <f t="shared" si="114"/>
        <v>-6.3158426958389869E-7</v>
      </c>
      <c r="N661">
        <f t="shared" si="115"/>
        <v>-1.3396405311494198E-7</v>
      </c>
      <c r="O661">
        <f t="shared" si="116"/>
        <v>-1.4859830584499134E-6</v>
      </c>
      <c r="P661">
        <f t="shared" si="117"/>
        <v>2.2329119912081281E-6</v>
      </c>
      <c r="Q661">
        <f t="shared" si="118"/>
        <v>1.8619389940626142E-8</v>
      </c>
    </row>
    <row r="662" spans="1:17">
      <c r="A662">
        <f t="shared" si="119"/>
        <v>634</v>
      </c>
      <c r="B662">
        <f t="shared" si="120"/>
        <v>981679.3147702826</v>
      </c>
      <c r="C662">
        <f t="shared" si="121"/>
        <v>2.742874168594499E-5</v>
      </c>
      <c r="D662">
        <f t="shared" si="113"/>
        <v>2.9901492224517707E-5</v>
      </c>
      <c r="E662">
        <f t="shared" si="122"/>
        <v>2.4727505385727177E-6</v>
      </c>
      <c r="H662">
        <f t="shared" si="123"/>
        <v>61331.828634101439</v>
      </c>
      <c r="L662">
        <f t="shared" si="124"/>
        <v>7355159.1129736928</v>
      </c>
      <c r="M662">
        <f t="shared" si="114"/>
        <v>-5.9912594487588956E-7</v>
      </c>
      <c r="N662">
        <f t="shared" si="115"/>
        <v>-1.2707938396699323E-7</v>
      </c>
      <c r="O662">
        <f t="shared" si="116"/>
        <v>-1.4096155443369534E-6</v>
      </c>
      <c r="P662">
        <f t="shared" si="117"/>
        <v>2.1181583693328882E-6</v>
      </c>
      <c r="Q662">
        <f t="shared" si="118"/>
        <v>1.7662503846947984E-8</v>
      </c>
    </row>
    <row r="663" spans="1:17">
      <c r="A663">
        <f t="shared" si="119"/>
        <v>635</v>
      </c>
      <c r="B663">
        <f t="shared" si="120"/>
        <v>981679.31476968352</v>
      </c>
      <c r="C663">
        <f t="shared" si="121"/>
        <v>2.6019126141608036E-5</v>
      </c>
      <c r="D663">
        <f t="shared" si="113"/>
        <v>2.8364797296213759E-5</v>
      </c>
      <c r="E663">
        <f t="shared" si="122"/>
        <v>2.3456711546057247E-6</v>
      </c>
      <c r="H663">
        <f t="shared" si="123"/>
        <v>61331.828634119105</v>
      </c>
      <c r="L663">
        <f t="shared" si="124"/>
        <v>7355159.1129758107</v>
      </c>
      <c r="M663">
        <f t="shared" si="114"/>
        <v>-5.6833571561229596E-7</v>
      </c>
      <c r="N663">
        <f t="shared" si="115"/>
        <v>-1.2054853114644106E-7</v>
      </c>
      <c r="O663">
        <f t="shared" si="116"/>
        <v>-1.3371727029708175E-6</v>
      </c>
      <c r="P663">
        <f t="shared" si="117"/>
        <v>2.0093021557680851E-6</v>
      </c>
      <c r="Q663">
        <f t="shared" si="118"/>
        <v>1.6754793961469461E-8</v>
      </c>
    </row>
    <row r="664" spans="1:17">
      <c r="A664">
        <f t="shared" si="119"/>
        <v>636</v>
      </c>
      <c r="B664">
        <f t="shared" si="120"/>
        <v>981679.31476911518</v>
      </c>
      <c r="C664">
        <f t="shared" si="121"/>
        <v>2.4681953438637218E-5</v>
      </c>
      <c r="D664">
        <f t="shared" si="113"/>
        <v>2.69070760620965E-5</v>
      </c>
      <c r="E664">
        <f t="shared" si="122"/>
        <v>2.2251226234592838E-6</v>
      </c>
      <c r="H664">
        <f t="shared" si="123"/>
        <v>61331.828634135862</v>
      </c>
      <c r="L664">
        <f t="shared" si="124"/>
        <v>7355159.1129778195</v>
      </c>
      <c r="M664">
        <f t="shared" si="114"/>
        <v>-5.3912785517485458E-7</v>
      </c>
      <c r="N664">
        <f t="shared" si="115"/>
        <v>-1.1435331135488142E-7</v>
      </c>
      <c r="O664">
        <f t="shared" si="116"/>
        <v>-1.2684528379057282E-6</v>
      </c>
      <c r="P664">
        <f t="shared" si="117"/>
        <v>1.9060402714107552E-6</v>
      </c>
      <c r="Q664">
        <f t="shared" si="118"/>
        <v>1.589373302470917E-8</v>
      </c>
    </row>
    <row r="665" spans="1:17">
      <c r="A665">
        <f t="shared" si="119"/>
        <v>637</v>
      </c>
      <c r="B665">
        <f t="shared" si="120"/>
        <v>981679.31476857606</v>
      </c>
      <c r="C665">
        <f t="shared" si="121"/>
        <v>2.3413500600731489E-5</v>
      </c>
      <c r="D665">
        <f t="shared" si="113"/>
        <v>2.5524269912835892E-5</v>
      </c>
      <c r="E665">
        <f t="shared" si="122"/>
        <v>2.1107693121044026E-6</v>
      </c>
      <c r="H665">
        <f t="shared" si="123"/>
        <v>61331.828634151752</v>
      </c>
      <c r="L665">
        <f t="shared" si="124"/>
        <v>7355159.1129797259</v>
      </c>
      <c r="M665">
        <f t="shared" si="114"/>
        <v>-5.1142104260032823E-7</v>
      </c>
      <c r="N665">
        <f t="shared" si="115"/>
        <v>-1.0847647576842503E-7</v>
      </c>
      <c r="O665">
        <f t="shared" si="116"/>
        <v>-1.2032646182623818E-6</v>
      </c>
      <c r="P665">
        <f t="shared" si="117"/>
        <v>1.8080852129732464E-6</v>
      </c>
      <c r="Q665">
        <f t="shared" si="118"/>
        <v>1.5076923657888589E-8</v>
      </c>
    </row>
    <row r="666" spans="1:17">
      <c r="A666">
        <f t="shared" si="119"/>
        <v>638</v>
      </c>
      <c r="B666">
        <f t="shared" si="120"/>
        <v>981679.31476806465</v>
      </c>
      <c r="C666">
        <f t="shared" si="121"/>
        <v>2.2210235982469106E-5</v>
      </c>
      <c r="D666">
        <f t="shared" si="113"/>
        <v>2.4212528818805082E-5</v>
      </c>
      <c r="E666">
        <f t="shared" si="122"/>
        <v>2.0022928363359775E-6</v>
      </c>
      <c r="H666">
        <f t="shared" si="123"/>
        <v>61331.828634166828</v>
      </c>
      <c r="L666">
        <f t="shared" si="124"/>
        <v>7355159.1129815336</v>
      </c>
      <c r="M666">
        <f t="shared" si="114"/>
        <v>-4.8513813616546035E-7</v>
      </c>
      <c r="N666">
        <f t="shared" si="115"/>
        <v>-1.0290166201326297E-7</v>
      </c>
      <c r="O666">
        <f t="shared" si="116"/>
        <v>-1.1414265460216397E-6</v>
      </c>
      <c r="P666">
        <f t="shared" si="117"/>
        <v>1.7151642525122489E-6</v>
      </c>
      <c r="Q666">
        <f t="shared" si="118"/>
        <v>1.4302091688114125E-8</v>
      </c>
    </row>
    <row r="667" spans="1:17">
      <c r="A667">
        <f t="shared" si="119"/>
        <v>639</v>
      </c>
      <c r="B667">
        <f t="shared" si="120"/>
        <v>981679.31476757955</v>
      </c>
      <c r="C667">
        <f t="shared" si="121"/>
        <v>2.1068809436447467E-5</v>
      </c>
      <c r="D667">
        <f t="shared" si="113"/>
        <v>2.2968200610770181E-5</v>
      </c>
      <c r="E667">
        <f t="shared" si="122"/>
        <v>1.8993911743227144E-6</v>
      </c>
      <c r="H667">
        <f t="shared" si="123"/>
        <v>61331.828634181133</v>
      </c>
      <c r="L667">
        <f t="shared" si="124"/>
        <v>7355159.1129832491</v>
      </c>
      <c r="M667">
        <f t="shared" si="114"/>
        <v>-4.6020595860783102E-7</v>
      </c>
      <c r="N667">
        <f t="shared" si="115"/>
        <v>-9.7613348609300187E-8</v>
      </c>
      <c r="O667">
        <f t="shared" si="116"/>
        <v>-1.0827664506950245E-6</v>
      </c>
      <c r="P667">
        <f t="shared" si="117"/>
        <v>1.6270186780955648E-6</v>
      </c>
      <c r="Q667">
        <f t="shared" si="118"/>
        <v>1.3567079816590817E-8</v>
      </c>
    </row>
    <row r="668" spans="1:17">
      <c r="A668">
        <f t="shared" si="119"/>
        <v>640</v>
      </c>
      <c r="B668">
        <f t="shared" si="120"/>
        <v>981679.31476711936</v>
      </c>
      <c r="C668">
        <f t="shared" si="121"/>
        <v>1.9986042985752444E-5</v>
      </c>
      <c r="D668">
        <f t="shared" ref="D668:D731" si="125">E668+C668</f>
        <v>2.1787820811465857E-5</v>
      </c>
      <c r="E668">
        <f t="shared" si="122"/>
        <v>1.8017778257134141E-6</v>
      </c>
      <c r="H668">
        <f t="shared" si="123"/>
        <v>61331.828634194702</v>
      </c>
      <c r="L668">
        <f t="shared" si="124"/>
        <v>7355159.1129848761</v>
      </c>
      <c r="M668">
        <f t="shared" ref="M668:M731" si="126">-B$9*B668*(E668 + C668) - B$9*B668*(B$12)*(E668+C668)</f>
        <v>-4.3655509338462578E-7</v>
      </c>
      <c r="N668">
        <f t="shared" ref="N668:N731" si="127">B$9*B668*(E668 + C668) -B$10*(E668)</f>
        <v>-9.2596811755017781E-8</v>
      </c>
      <c r="O668">
        <f t="shared" ref="O668:O731" si="128">(B$12)*B$9*B668*(E668 + C668) - B$10*( C668)</f>
        <v>-1.0271210099650606E-6</v>
      </c>
      <c r="P668">
        <f t="shared" ref="P668:P731" si="129">B$10*(E668)*(1- B$13) + B$10*(C668)</f>
        <v>1.5434030734924653E-6</v>
      </c>
      <c r="Q668">
        <f t="shared" ref="Q668:Q731" si="130">B$10*(E668)*B$13</f>
        <v>1.2869841612238671E-8</v>
      </c>
    </row>
    <row r="669" spans="1:17">
      <c r="A669">
        <f t="shared" ref="A669:A732" si="131">A668+B$8</f>
        <v>641</v>
      </c>
      <c r="B669">
        <f t="shared" si="120"/>
        <v>981679.3147666828</v>
      </c>
      <c r="C669">
        <f t="shared" si="121"/>
        <v>1.8958921975787383E-5</v>
      </c>
      <c r="D669">
        <f t="shared" si="125"/>
        <v>2.066810298974578E-5</v>
      </c>
      <c r="E669">
        <f t="shared" si="122"/>
        <v>1.7091810139583963E-6</v>
      </c>
      <c r="H669">
        <f t="shared" si="123"/>
        <v>61331.828634207573</v>
      </c>
      <c r="L669">
        <f t="shared" si="124"/>
        <v>7355159.1129864193</v>
      </c>
      <c r="M669">
        <f t="shared" si="126"/>
        <v>-4.1411969140205525E-7</v>
      </c>
      <c r="N669">
        <f t="shared" si="127"/>
        <v>-8.7838084333243787E-8</v>
      </c>
      <c r="O669">
        <f t="shared" si="128"/>
        <v>-9.7433529496082786E-7</v>
      </c>
      <c r="P669">
        <f t="shared" si="129"/>
        <v>1.4640846348821385E-6</v>
      </c>
      <c r="Q669">
        <f t="shared" si="130"/>
        <v>1.2208435813988546E-8</v>
      </c>
    </row>
    <row r="670" spans="1:17">
      <c r="A670">
        <f t="shared" si="131"/>
        <v>642</v>
      </c>
      <c r="B670">
        <f t="shared" si="120"/>
        <v>981679.31476626871</v>
      </c>
      <c r="C670">
        <f t="shared" si="121"/>
        <v>1.7984586680826556E-5</v>
      </c>
      <c r="D670">
        <f t="shared" si="125"/>
        <v>1.9605929610451709E-5</v>
      </c>
      <c r="E670">
        <f t="shared" si="122"/>
        <v>1.6213429296251525E-6</v>
      </c>
      <c r="H670">
        <f t="shared" si="123"/>
        <v>61331.828634219783</v>
      </c>
      <c r="L670">
        <f t="shared" si="124"/>
        <v>7355159.1129878834</v>
      </c>
      <c r="M670">
        <f t="shared" si="126"/>
        <v>-3.9283728767732071E-7</v>
      </c>
      <c r="N670">
        <f t="shared" si="127"/>
        <v>-8.3323917023696067E-8</v>
      </c>
      <c r="O670">
        <f t="shared" si="128"/>
        <v>-9.2426233890267661E-7</v>
      </c>
      <c r="P670">
        <f t="shared" si="129"/>
        <v>1.3888425226777994E-6</v>
      </c>
      <c r="Q670">
        <f t="shared" si="130"/>
        <v>1.1581020925893947E-8</v>
      </c>
    </row>
    <row r="671" spans="1:17">
      <c r="A671">
        <f t="shared" si="131"/>
        <v>643</v>
      </c>
      <c r="B671">
        <f t="shared" si="120"/>
        <v>981679.31476587593</v>
      </c>
      <c r="C671">
        <f t="shared" si="121"/>
        <v>1.7060324341923879E-5</v>
      </c>
      <c r="D671">
        <f t="shared" si="125"/>
        <v>1.8598343354525334E-5</v>
      </c>
      <c r="E671">
        <f t="shared" si="122"/>
        <v>1.5380190126014564E-6</v>
      </c>
      <c r="H671">
        <f t="shared" si="123"/>
        <v>61331.828634231366</v>
      </c>
      <c r="L671">
        <f t="shared" si="124"/>
        <v>7355159.112989272</v>
      </c>
      <c r="M671">
        <f t="shared" si="126"/>
        <v>-3.7264862742267102E-7</v>
      </c>
      <c r="N671">
        <f t="shared" si="127"/>
        <v>-7.9041741414026013E-8</v>
      </c>
      <c r="O671">
        <f t="shared" si="128"/>
        <v>-8.767627279151126E-7</v>
      </c>
      <c r="P671">
        <f t="shared" si="129"/>
        <v>1.3174672466617992E-6</v>
      </c>
      <c r="Q671">
        <f t="shared" si="130"/>
        <v>1.0985850090010403E-8</v>
      </c>
    </row>
    <row r="672" spans="1:17">
      <c r="A672">
        <f t="shared" si="131"/>
        <v>644</v>
      </c>
      <c r="B672">
        <f t="shared" si="120"/>
        <v>981679.31476550328</v>
      </c>
      <c r="C672">
        <f t="shared" si="121"/>
        <v>1.6183561614008768E-5</v>
      </c>
      <c r="D672">
        <f t="shared" si="125"/>
        <v>1.7642538885196199E-5</v>
      </c>
      <c r="E672">
        <f t="shared" si="122"/>
        <v>1.4589772711874303E-6</v>
      </c>
      <c r="H672">
        <f t="shared" si="123"/>
        <v>61331.828634242353</v>
      </c>
      <c r="L672">
        <f t="shared" si="124"/>
        <v>7355159.1129905898</v>
      </c>
      <c r="M672">
        <f t="shared" si="126"/>
        <v>-3.5349750106733422E-7</v>
      </c>
      <c r="N672">
        <f t="shared" si="127"/>
        <v>-7.4979635006656382E-8</v>
      </c>
      <c r="O672">
        <f t="shared" si="128"/>
        <v>-8.3170421286859485E-7</v>
      </c>
      <c r="P672">
        <f t="shared" si="129"/>
        <v>1.249760082719818E-6</v>
      </c>
      <c r="Q672">
        <f t="shared" si="130"/>
        <v>1.0421266222767359E-8</v>
      </c>
    </row>
    <row r="673" spans="1:17">
      <c r="A673">
        <f t="shared" si="131"/>
        <v>645</v>
      </c>
      <c r="B673">
        <f t="shared" si="120"/>
        <v>981679.31476514973</v>
      </c>
      <c r="C673">
        <f t="shared" si="121"/>
        <v>1.5351857401140174E-5</v>
      </c>
      <c r="D673">
        <f t="shared" si="125"/>
        <v>1.673585503732095E-5</v>
      </c>
      <c r="E673">
        <f t="shared" si="122"/>
        <v>1.3839976361807739E-6</v>
      </c>
      <c r="H673">
        <f t="shared" si="123"/>
        <v>61331.828634252772</v>
      </c>
      <c r="L673">
        <f t="shared" si="124"/>
        <v>7355159.1129918396</v>
      </c>
      <c r="M673">
        <f t="shared" si="126"/>
        <v>-3.3533058775798706E-7</v>
      </c>
      <c r="N673">
        <f t="shared" si="127"/>
        <v>-7.1126288023984555E-8</v>
      </c>
      <c r="O673">
        <f t="shared" si="128"/>
        <v>-7.8896134116952468E-7</v>
      </c>
      <c r="P673">
        <f t="shared" si="129"/>
        <v>1.1855325195502051E-6</v>
      </c>
      <c r="Q673">
        <f t="shared" si="130"/>
        <v>9.8856974012912416E-9</v>
      </c>
    </row>
    <row r="674" spans="1:17">
      <c r="A674">
        <f t="shared" si="131"/>
        <v>646</v>
      </c>
      <c r="B674">
        <f t="shared" si="120"/>
        <v>981679.31476481445</v>
      </c>
      <c r="C674">
        <f t="shared" si="121"/>
        <v>1.4562896059970649E-5</v>
      </c>
      <c r="D674">
        <f t="shared" si="125"/>
        <v>1.5875767408127438E-5</v>
      </c>
      <c r="E674">
        <f t="shared" si="122"/>
        <v>1.3128713481567894E-6</v>
      </c>
      <c r="H674">
        <f t="shared" si="123"/>
        <v>61331.82863426266</v>
      </c>
      <c r="L674">
        <f t="shared" si="124"/>
        <v>7355159.1129930252</v>
      </c>
      <c r="M674">
        <f t="shared" si="126"/>
        <v>-3.1809730690203492E-7</v>
      </c>
      <c r="N674">
        <f t="shared" si="127"/>
        <v>-6.7470971919530189E-8</v>
      </c>
      <c r="O674">
        <f t="shared" si="128"/>
        <v>-7.4841510747325188E-7</v>
      </c>
      <c r="P674">
        <f t="shared" si="129"/>
        <v>1.1246057338079828E-6</v>
      </c>
      <c r="Q674">
        <f t="shared" si="130"/>
        <v>9.377652486834211E-9</v>
      </c>
    </row>
    <row r="675" spans="1:17">
      <c r="A675">
        <f t="shared" si="131"/>
        <v>647</v>
      </c>
      <c r="B675">
        <f t="shared" si="120"/>
        <v>981679.3147644964</v>
      </c>
      <c r="C675">
        <f t="shared" si="121"/>
        <v>1.3814480952497397E-5</v>
      </c>
      <c r="D675">
        <f t="shared" si="125"/>
        <v>1.5059881328734657E-5</v>
      </c>
      <c r="E675">
        <f t="shared" si="122"/>
        <v>1.2454003762372593E-6</v>
      </c>
      <c r="H675">
        <f t="shared" si="123"/>
        <v>61331.828634272038</v>
      </c>
      <c r="L675">
        <f t="shared" si="124"/>
        <v>7355159.1129941503</v>
      </c>
      <c r="M675">
        <f t="shared" si="126"/>
        <v>-3.0174967734036786E-7</v>
      </c>
      <c r="N675">
        <f t="shared" si="127"/>
        <v>-6.4003509507355015E-8</v>
      </c>
      <c r="O675">
        <f t="shared" si="128"/>
        <v>-7.0995262234760968E-7</v>
      </c>
      <c r="P675">
        <f t="shared" si="129"/>
        <v>1.0668100922222092E-6</v>
      </c>
      <c r="Q675">
        <f t="shared" si="130"/>
        <v>8.8957169731232805E-9</v>
      </c>
    </row>
    <row r="676" spans="1:17">
      <c r="A676">
        <f t="shared" si="131"/>
        <v>648</v>
      </c>
      <c r="B676">
        <f t="shared" si="120"/>
        <v>981679.31476419466</v>
      </c>
      <c r="C676">
        <f t="shared" si="121"/>
        <v>1.3104528330149788E-5</v>
      </c>
      <c r="D676">
        <f t="shared" si="125"/>
        <v>1.4285925196879693E-5</v>
      </c>
      <c r="E676">
        <f t="shared" si="122"/>
        <v>1.1813968667299043E-6</v>
      </c>
      <c r="H676">
        <f t="shared" si="123"/>
        <v>61331.828634280937</v>
      </c>
      <c r="L676">
        <f t="shared" si="124"/>
        <v>7355159.1129952166</v>
      </c>
      <c r="M676">
        <f t="shared" si="126"/>
        <v>-2.8624218375749636E-7</v>
      </c>
      <c r="N676">
        <f t="shared" si="127"/>
        <v>-6.0714246626589171E-8</v>
      </c>
      <c r="O676">
        <f t="shared" si="128"/>
        <v>-6.7346679796446394E-7</v>
      </c>
      <c r="P676">
        <f t="shared" si="129"/>
        <v>1.0119846793004788E-6</v>
      </c>
      <c r="Q676">
        <f t="shared" si="130"/>
        <v>8.4385490480707448E-9</v>
      </c>
    </row>
    <row r="677" spans="1:17">
      <c r="A677">
        <f t="shared" si="131"/>
        <v>649</v>
      </c>
      <c r="B677">
        <f t="shared" si="120"/>
        <v>981679.31476390839</v>
      </c>
      <c r="C677">
        <f t="shared" si="121"/>
        <v>1.2431061532185324E-5</v>
      </c>
      <c r="D677">
        <f t="shared" si="125"/>
        <v>1.3551744152288639E-5</v>
      </c>
      <c r="E677">
        <f t="shared" si="122"/>
        <v>1.1206826201033151E-6</v>
      </c>
      <c r="H677">
        <f t="shared" si="123"/>
        <v>61331.828634289377</v>
      </c>
      <c r="L677">
        <f t="shared" si="124"/>
        <v>7355159.112996229</v>
      </c>
      <c r="M677">
        <f t="shared" si="126"/>
        <v>-2.715316499571278E-7</v>
      </c>
      <c r="N677">
        <f t="shared" si="127"/>
        <v>-5.759402526217167E-8</v>
      </c>
      <c r="O677">
        <f t="shared" si="128"/>
        <v>-6.3885604994417456E-7</v>
      </c>
      <c r="P677">
        <f t="shared" si="129"/>
        <v>9.5997684930559329E-7</v>
      </c>
      <c r="Q677">
        <f t="shared" si="130"/>
        <v>8.0048758578808232E-9</v>
      </c>
    </row>
    <row r="678" spans="1:17">
      <c r="A678">
        <f t="shared" si="131"/>
        <v>650</v>
      </c>
      <c r="B678">
        <f t="shared" si="120"/>
        <v>981679.31476363691</v>
      </c>
      <c r="C678">
        <f t="shared" si="121"/>
        <v>1.179220548224115E-5</v>
      </c>
      <c r="D678">
        <f t="shared" si="125"/>
        <v>1.2855294077082294E-5</v>
      </c>
      <c r="E678">
        <f t="shared" si="122"/>
        <v>1.0630885948411435E-6</v>
      </c>
      <c r="H678">
        <f t="shared" si="123"/>
        <v>61331.828634297381</v>
      </c>
      <c r="L678">
        <f t="shared" si="124"/>
        <v>7355159.1129971892</v>
      </c>
      <c r="M678">
        <f t="shared" si="126"/>
        <v>-2.5757711865035336E-7</v>
      </c>
      <c r="N678">
        <f t="shared" si="127"/>
        <v>-5.4634158046967357E-8</v>
      </c>
      <c r="O678">
        <f t="shared" si="128"/>
        <v>-6.0602401452284302E-7</v>
      </c>
      <c r="P678">
        <f t="shared" si="129"/>
        <v>9.1064180125701269E-7</v>
      </c>
      <c r="Q678">
        <f t="shared" si="130"/>
        <v>7.5934899631510257E-9</v>
      </c>
    </row>
    <row r="679" spans="1:17">
      <c r="A679">
        <f t="shared" si="131"/>
        <v>651</v>
      </c>
      <c r="B679">
        <f t="shared" si="120"/>
        <v>981679.31476337928</v>
      </c>
      <c r="C679">
        <f t="shared" si="121"/>
        <v>1.1186181467718306E-5</v>
      </c>
      <c r="D679">
        <f t="shared" si="125"/>
        <v>1.2194635904512482E-5</v>
      </c>
      <c r="E679">
        <f t="shared" si="122"/>
        <v>1.008454436794176E-6</v>
      </c>
      <c r="H679">
        <f t="shared" si="123"/>
        <v>61331.828634304977</v>
      </c>
      <c r="L679">
        <f t="shared" si="124"/>
        <v>7355159.1129981</v>
      </c>
      <c r="M679">
        <f t="shared" si="126"/>
        <v>-2.4433973742174848E-7</v>
      </c>
      <c r="N679">
        <f t="shared" si="127"/>
        <v>-5.1826404074269146E-8</v>
      </c>
      <c r="O679">
        <f t="shared" si="128"/>
        <v>-5.7487928025487391E-7</v>
      </c>
      <c r="P679">
        <f t="shared" si="129"/>
        <v>8.6384217577379031E-7</v>
      </c>
      <c r="Q679">
        <f t="shared" si="130"/>
        <v>7.2032459771012566E-9</v>
      </c>
    </row>
    <row r="680" spans="1:17">
      <c r="A680">
        <f t="shared" si="131"/>
        <v>652</v>
      </c>
      <c r="B680">
        <f t="shared" si="120"/>
        <v>981679.31476313493</v>
      </c>
      <c r="C680">
        <f t="shared" si="121"/>
        <v>1.0611302187463433E-5</v>
      </c>
      <c r="D680">
        <f t="shared" si="125"/>
        <v>1.156793022018334E-5</v>
      </c>
      <c r="E680">
        <f t="shared" si="122"/>
        <v>9.5662803271990698E-7</v>
      </c>
      <c r="H680">
        <f t="shared" si="123"/>
        <v>61331.82863431218</v>
      </c>
      <c r="L680">
        <f t="shared" si="124"/>
        <v>7355159.1129989643</v>
      </c>
      <c r="M680">
        <f t="shared" si="126"/>
        <v>-2.3178265055589627E-7</v>
      </c>
      <c r="N680">
        <f t="shared" si="127"/>
        <v>-4.9162945953341856E-8</v>
      </c>
      <c r="O680">
        <f t="shared" si="128"/>
        <v>-5.4533513350385751E-7</v>
      </c>
      <c r="P680">
        <f t="shared" si="129"/>
        <v>8.194476726365249E-7</v>
      </c>
      <c r="Q680">
        <f t="shared" si="130"/>
        <v>6.8330573765707643E-9</v>
      </c>
    </row>
    <row r="681" spans="1:17">
      <c r="A681">
        <f t="shared" si="131"/>
        <v>653</v>
      </c>
      <c r="B681">
        <f t="shared" si="120"/>
        <v>981679.31476290314</v>
      </c>
      <c r="C681">
        <f t="shared" si="121"/>
        <v>1.0065967053959574E-5</v>
      </c>
      <c r="D681">
        <f t="shared" si="125"/>
        <v>1.097343214072614E-5</v>
      </c>
      <c r="E681">
        <f t="shared" si="122"/>
        <v>9.0746508676656511E-7</v>
      </c>
      <c r="H681">
        <f t="shared" si="123"/>
        <v>61331.828634319012</v>
      </c>
      <c r="L681">
        <f t="shared" si="124"/>
        <v>7355159.1129997838</v>
      </c>
      <c r="M681">
        <f t="shared" si="126"/>
        <v>-2.1987089642315081E-7</v>
      </c>
      <c r="N681">
        <f t="shared" si="127"/>
        <v>-4.6636368044125619E-8</v>
      </c>
      <c r="O681">
        <f t="shared" si="128"/>
        <v>-5.1730931701316207E-7</v>
      </c>
      <c r="P681">
        <f t="shared" si="129"/>
        <v>7.7733468800353446E-7</v>
      </c>
      <c r="Q681">
        <f t="shared" si="130"/>
        <v>6.4818934769040359E-9</v>
      </c>
    </row>
    <row r="682" spans="1:17">
      <c r="A682">
        <f t="shared" si="131"/>
        <v>654</v>
      </c>
      <c r="B682">
        <f t="shared" si="120"/>
        <v>981679.31476268324</v>
      </c>
      <c r="C682">
        <f t="shared" si="121"/>
        <v>9.5486577369464125E-6</v>
      </c>
      <c r="D682">
        <f t="shared" si="125"/>
        <v>1.0409486455668852E-5</v>
      </c>
      <c r="E682">
        <f t="shared" si="122"/>
        <v>8.6082871872243945E-7</v>
      </c>
      <c r="H682">
        <f t="shared" si="123"/>
        <v>61331.828634325495</v>
      </c>
      <c r="L682">
        <f t="shared" si="124"/>
        <v>7355159.1130005615</v>
      </c>
      <c r="M682">
        <f t="shared" si="126"/>
        <v>-2.0857131013894369E-7</v>
      </c>
      <c r="N682">
        <f t="shared" si="127"/>
        <v>-4.4239635810499626E-8</v>
      </c>
      <c r="O682">
        <f t="shared" si="128"/>
        <v>-4.9072380088404602E-7</v>
      </c>
      <c r="P682">
        <f t="shared" si="129"/>
        <v>7.3738597027118623E-7</v>
      </c>
      <c r="Q682">
        <f t="shared" si="130"/>
        <v>6.1487765623031387E-9</v>
      </c>
    </row>
    <row r="683" spans="1:17">
      <c r="A683">
        <f t="shared" si="131"/>
        <v>655</v>
      </c>
      <c r="B683">
        <f t="shared" si="120"/>
        <v>981679.31476247462</v>
      </c>
      <c r="C683">
        <f t="shared" si="121"/>
        <v>9.0579339360623666E-6</v>
      </c>
      <c r="D683">
        <f t="shared" si="125"/>
        <v>9.8745230189743068E-6</v>
      </c>
      <c r="E683">
        <f t="shared" si="122"/>
        <v>8.1658908291193985E-7</v>
      </c>
      <c r="H683">
        <f t="shared" si="123"/>
        <v>61331.828634331643</v>
      </c>
      <c r="L683">
        <f t="shared" si="124"/>
        <v>7355159.1130012991</v>
      </c>
      <c r="M683">
        <f t="shared" si="126"/>
        <v>-1.9785243122561487E-7</v>
      </c>
      <c r="N683">
        <f t="shared" si="127"/>
        <v>-4.1966076234621103E-8</v>
      </c>
      <c r="O683">
        <f t="shared" si="128"/>
        <v>-4.65504565323643E-7</v>
      </c>
      <c r="P683">
        <f t="shared" si="129"/>
        <v>6.9949029362022228E-7</v>
      </c>
      <c r="Q683">
        <f t="shared" si="130"/>
        <v>5.8327791636567138E-9</v>
      </c>
    </row>
    <row r="684" spans="1:17">
      <c r="A684">
        <f t="shared" si="131"/>
        <v>656</v>
      </c>
      <c r="B684">
        <f t="shared" si="120"/>
        <v>981679.31476227671</v>
      </c>
      <c r="C684">
        <f t="shared" si="121"/>
        <v>8.5924293707387234E-6</v>
      </c>
      <c r="D684">
        <f t="shared" si="125"/>
        <v>9.3670523774160423E-6</v>
      </c>
      <c r="E684">
        <f t="shared" si="122"/>
        <v>7.7462300667731876E-7</v>
      </c>
      <c r="H684">
        <f t="shared" si="123"/>
        <v>61331.828634337478</v>
      </c>
      <c r="L684">
        <f t="shared" si="124"/>
        <v>7355159.1130019985</v>
      </c>
      <c r="M684">
        <f t="shared" si="126"/>
        <v>-1.8768441601967856E-7</v>
      </c>
      <c r="N684">
        <f t="shared" si="127"/>
        <v>-3.9809359237808895E-8</v>
      </c>
      <c r="O684">
        <f t="shared" si="128"/>
        <v>-4.4158139455794403E-7</v>
      </c>
      <c r="P684">
        <f t="shared" si="129"/>
        <v>6.63542148339165E-7</v>
      </c>
      <c r="Q684">
        <f t="shared" si="130"/>
        <v>5.5330214762665629E-9</v>
      </c>
    </row>
    <row r="685" spans="1:17">
      <c r="A685">
        <f t="shared" si="131"/>
        <v>657</v>
      </c>
      <c r="B685">
        <f t="shared" si="120"/>
        <v>981679.31476208905</v>
      </c>
      <c r="C685">
        <f t="shared" si="121"/>
        <v>8.1508479761807792E-6</v>
      </c>
      <c r="D685">
        <f t="shared" si="125"/>
        <v>8.8856616236202896E-6</v>
      </c>
      <c r="E685">
        <f t="shared" si="122"/>
        <v>7.3481364743950983E-7</v>
      </c>
      <c r="H685">
        <f t="shared" si="123"/>
        <v>61331.828634343008</v>
      </c>
      <c r="L685">
        <f t="shared" si="124"/>
        <v>7355159.1130026616</v>
      </c>
      <c r="M685">
        <f t="shared" si="126"/>
        <v>-1.7803895458064785E-7</v>
      </c>
      <c r="N685">
        <f t="shared" si="127"/>
        <v>-3.7763480056243464E-8</v>
      </c>
      <c r="O685">
        <f t="shared" si="128"/>
        <v>-4.1888768133598649E-7</v>
      </c>
      <c r="P685">
        <f t="shared" si="129"/>
        <v>6.2944144706259559E-7</v>
      </c>
      <c r="Q685">
        <f t="shared" si="130"/>
        <v>5.2486689102822131E-9</v>
      </c>
    </row>
    <row r="686" spans="1:17">
      <c r="A686">
        <f t="shared" si="131"/>
        <v>658</v>
      </c>
      <c r="B686">
        <f t="shared" si="120"/>
        <v>981679.31476191105</v>
      </c>
      <c r="C686">
        <f t="shared" si="121"/>
        <v>7.7319602948447934E-6</v>
      </c>
      <c r="D686">
        <f t="shared" si="125"/>
        <v>8.4290104622280604E-6</v>
      </c>
      <c r="E686">
        <f t="shared" si="122"/>
        <v>6.9705016738326635E-7</v>
      </c>
      <c r="H686">
        <f t="shared" si="123"/>
        <v>61331.828634348254</v>
      </c>
      <c r="L686">
        <f t="shared" si="124"/>
        <v>7355159.1130032912</v>
      </c>
      <c r="M686">
        <f t="shared" si="126"/>
        <v>-1.6888919187007338E-7</v>
      </c>
      <c r="N686">
        <f t="shared" si="127"/>
        <v>-3.5822742522413387E-8</v>
      </c>
      <c r="O686">
        <f t="shared" si="128"/>
        <v>-3.9736024148094603E-7</v>
      </c>
      <c r="P686">
        <f t="shared" si="129"/>
        <v>5.970932461064095E-7</v>
      </c>
      <c r="Q686">
        <f t="shared" si="130"/>
        <v>4.9789297670233317E-9</v>
      </c>
    </row>
    <row r="687" spans="1:17">
      <c r="A687">
        <f t="shared" si="131"/>
        <v>659</v>
      </c>
      <c r="B687">
        <f t="shared" si="120"/>
        <v>981679.31476174213</v>
      </c>
      <c r="C687">
        <f t="shared" si="121"/>
        <v>7.3346000533638474E-6</v>
      </c>
      <c r="D687">
        <f t="shared" si="125"/>
        <v>7.9958274782246997E-6</v>
      </c>
      <c r="E687">
        <f t="shared" si="122"/>
        <v>6.61227424860853E-7</v>
      </c>
      <c r="H687">
        <f t="shared" si="123"/>
        <v>61331.828634353231</v>
      </c>
      <c r="L687">
        <f t="shared" si="124"/>
        <v>7355159.1130038882</v>
      </c>
      <c r="M687">
        <f t="shared" si="126"/>
        <v>-1.6020965298134263E-7</v>
      </c>
      <c r="N687">
        <f t="shared" si="127"/>
        <v>-3.3981743205760278E-8</v>
      </c>
      <c r="O687">
        <f t="shared" si="128"/>
        <v>-3.7693913797180421E-7</v>
      </c>
      <c r="P687">
        <f t="shared" si="129"/>
        <v>5.664074811241868E-7</v>
      </c>
      <c r="Q687">
        <f t="shared" si="130"/>
        <v>4.7230530347203792E-9</v>
      </c>
    </row>
    <row r="688" spans="1:17">
      <c r="A688">
        <f t="shared" si="131"/>
        <v>660</v>
      </c>
      <c r="B688">
        <f t="shared" si="120"/>
        <v>981679.31476158195</v>
      </c>
      <c r="C688">
        <f t="shared" si="121"/>
        <v>6.9576609153920434E-6</v>
      </c>
      <c r="D688">
        <f t="shared" si="125"/>
        <v>7.5849065970471358E-6</v>
      </c>
      <c r="E688">
        <f t="shared" si="122"/>
        <v>6.2724568165509275E-7</v>
      </c>
      <c r="H688">
        <f t="shared" si="123"/>
        <v>61331.828634357953</v>
      </c>
      <c r="L688">
        <f t="shared" si="124"/>
        <v>7355159.1130044544</v>
      </c>
      <c r="M688">
        <f t="shared" si="126"/>
        <v>-1.5197617221206269E-7</v>
      </c>
      <c r="N688">
        <f t="shared" si="127"/>
        <v>-3.2235356368366342E-8</v>
      </c>
      <c r="O688">
        <f t="shared" si="128"/>
        <v>-3.5756751406579495E-7</v>
      </c>
      <c r="P688">
        <f t="shared" si="129"/>
        <v>5.372987163486876E-7</v>
      </c>
      <c r="Q688">
        <f t="shared" si="130"/>
        <v>4.4803262975363766E-9</v>
      </c>
    </row>
    <row r="689" spans="1:17">
      <c r="A689">
        <f t="shared" si="131"/>
        <v>661</v>
      </c>
      <c r="B689">
        <f t="shared" si="120"/>
        <v>981679.31476143003</v>
      </c>
      <c r="C689">
        <f t="shared" si="121"/>
        <v>6.6000934013262481E-6</v>
      </c>
      <c r="D689">
        <f t="shared" si="125"/>
        <v>7.1951037266129741E-6</v>
      </c>
      <c r="E689">
        <f t="shared" si="122"/>
        <v>5.9501032528672636E-7</v>
      </c>
      <c r="H689">
        <f t="shared" si="123"/>
        <v>61331.828634362435</v>
      </c>
      <c r="L689">
        <f t="shared" si="124"/>
        <v>7355159.1130049918</v>
      </c>
      <c r="M689">
        <f t="shared" si="126"/>
        <v>-1.4416582578154885E-7</v>
      </c>
      <c r="N689">
        <f t="shared" si="127"/>
        <v>-3.0578719693798042E-8</v>
      </c>
      <c r="O689">
        <f t="shared" si="128"/>
        <v>-3.3919143499700841E-7</v>
      </c>
      <c r="P689">
        <f t="shared" si="129"/>
        <v>5.0968590672030727E-7</v>
      </c>
      <c r="Q689">
        <f t="shared" si="130"/>
        <v>4.2500737520480458E-9</v>
      </c>
    </row>
    <row r="690" spans="1:17">
      <c r="A690">
        <f t="shared" si="131"/>
        <v>662</v>
      </c>
      <c r="B690">
        <f t="shared" si="120"/>
        <v>981679.3147612859</v>
      </c>
      <c r="C690">
        <f t="shared" si="121"/>
        <v>6.2609019663292394E-6</v>
      </c>
      <c r="D690">
        <f t="shared" si="125"/>
        <v>6.8253335719221678E-6</v>
      </c>
      <c r="E690">
        <f t="shared" si="122"/>
        <v>5.6443160559292828E-7</v>
      </c>
      <c r="H690">
        <f t="shared" si="123"/>
        <v>61331.828634366684</v>
      </c>
      <c r="L690">
        <f t="shared" si="124"/>
        <v>7355159.1130055012</v>
      </c>
      <c r="M690">
        <f t="shared" si="126"/>
        <v>-1.3675686800609094E-7</v>
      </c>
      <c r="N690">
        <f t="shared" si="127"/>
        <v>-2.9007220749371667E-8</v>
      </c>
      <c r="O690">
        <f t="shared" si="128"/>
        <v>-3.2175973781040649E-7</v>
      </c>
      <c r="P690">
        <f t="shared" si="129"/>
        <v>4.834921722402053E-7</v>
      </c>
      <c r="Q690">
        <f t="shared" si="130"/>
        <v>4.0316543256637739E-9</v>
      </c>
    </row>
    <row r="691" spans="1:17">
      <c r="A691">
        <f t="shared" si="131"/>
        <v>663</v>
      </c>
      <c r="B691">
        <f t="shared" si="120"/>
        <v>981679.31476114911</v>
      </c>
      <c r="C691">
        <f t="shared" si="121"/>
        <v>5.939142228518833E-6</v>
      </c>
      <c r="D691">
        <f t="shared" si="125"/>
        <v>6.4745666133623892E-6</v>
      </c>
      <c r="E691">
        <f t="shared" si="122"/>
        <v>5.3542438484355665E-7</v>
      </c>
      <c r="H691">
        <f t="shared" si="123"/>
        <v>61331.828634370715</v>
      </c>
      <c r="L691">
        <f t="shared" si="124"/>
        <v>7355159.1130059846</v>
      </c>
      <c r="M691">
        <f t="shared" si="126"/>
        <v>-1.2972867075429393E-7</v>
      </c>
      <c r="N691">
        <f t="shared" si="127"/>
        <v>-2.7516484144149081E-8</v>
      </c>
      <c r="O691">
        <f t="shared" si="128"/>
        <v>-3.052238889131562E-7</v>
      </c>
      <c r="P691">
        <f t="shared" si="129"/>
        <v>4.5864458391985955E-7</v>
      </c>
      <c r="Q691">
        <f t="shared" si="130"/>
        <v>3.8244598917396903E-9</v>
      </c>
    </row>
    <row r="692" spans="1:17">
      <c r="A692">
        <f t="shared" si="131"/>
        <v>664</v>
      </c>
      <c r="B692">
        <f t="shared" si="120"/>
        <v>981679.31476101943</v>
      </c>
      <c r="C692">
        <f t="shared" si="121"/>
        <v>5.6339183396056769E-6</v>
      </c>
      <c r="D692">
        <f t="shared" si="125"/>
        <v>6.1418262403050849E-6</v>
      </c>
      <c r="E692">
        <f t="shared" si="122"/>
        <v>5.079079006994076E-7</v>
      </c>
      <c r="H692">
        <f t="shared" si="123"/>
        <v>61331.828634374542</v>
      </c>
      <c r="L692">
        <f t="shared" si="124"/>
        <v>7355159.1130064428</v>
      </c>
      <c r="M692">
        <f t="shared" si="126"/>
        <v>-1.230616660139257E-7</v>
      </c>
      <c r="N692">
        <f t="shared" si="127"/>
        <v>-2.6102359346908633E-8</v>
      </c>
      <c r="O692">
        <f t="shared" si="128"/>
        <v>-2.8953784894667172E-7</v>
      </c>
      <c r="P692">
        <f t="shared" si="129"/>
        <v>4.3507396073108172E-7</v>
      </c>
      <c r="Q692">
        <f t="shared" si="130"/>
        <v>3.6279135764243401E-9</v>
      </c>
    </row>
    <row r="693" spans="1:17">
      <c r="A693">
        <f t="shared" si="131"/>
        <v>665</v>
      </c>
      <c r="B693">
        <f t="shared" si="120"/>
        <v>981679.31476089638</v>
      </c>
      <c r="C693">
        <f t="shared" si="121"/>
        <v>5.3443804906590054E-6</v>
      </c>
      <c r="D693">
        <f t="shared" si="125"/>
        <v>5.8261860320115048E-6</v>
      </c>
      <c r="E693">
        <f t="shared" si="122"/>
        <v>4.8180554135249898E-7</v>
      </c>
      <c r="H693">
        <f t="shared" si="123"/>
        <v>61331.828634378173</v>
      </c>
      <c r="L693">
        <f t="shared" si="124"/>
        <v>7355159.1130068777</v>
      </c>
      <c r="M693">
        <f t="shared" si="126"/>
        <v>-1.16737291410363E-7</v>
      </c>
      <c r="N693">
        <f t="shared" si="127"/>
        <v>-2.4760909130173836E-8</v>
      </c>
      <c r="O693">
        <f t="shared" si="128"/>
        <v>-2.7465794460314204E-7</v>
      </c>
      <c r="P693">
        <f t="shared" si="129"/>
        <v>4.1271467699116102E-7</v>
      </c>
      <c r="Q693">
        <f t="shared" si="130"/>
        <v>3.4414681525178496E-9</v>
      </c>
    </row>
    <row r="694" spans="1:17">
      <c r="A694">
        <f t="shared" si="131"/>
        <v>666</v>
      </c>
      <c r="B694">
        <f t="shared" si="120"/>
        <v>981679.31476077961</v>
      </c>
      <c r="C694">
        <f t="shared" si="121"/>
        <v>5.0697225460558637E-6</v>
      </c>
      <c r="D694">
        <f t="shared" si="125"/>
        <v>5.5267671782781888E-6</v>
      </c>
      <c r="E694">
        <f t="shared" si="122"/>
        <v>4.5704463222232512E-7</v>
      </c>
      <c r="H694">
        <f t="shared" si="123"/>
        <v>61331.828634381614</v>
      </c>
      <c r="L694">
        <f t="shared" si="124"/>
        <v>7355159.1130072903</v>
      </c>
      <c r="M694">
        <f t="shared" si="126"/>
        <v>-1.1073793852495024E-7</v>
      </c>
      <c r="N694">
        <f t="shared" si="127"/>
        <v>-2.3488398608125603E-8</v>
      </c>
      <c r="O694">
        <f t="shared" si="128"/>
        <v>-2.6054274702965191E-7</v>
      </c>
      <c r="P694">
        <f t="shared" si="129"/>
        <v>3.91504479646854E-7</v>
      </c>
      <c r="Q694">
        <f t="shared" si="130"/>
        <v>3.2646045158737509E-9</v>
      </c>
    </row>
    <row r="695" spans="1:17">
      <c r="A695">
        <f t="shared" si="131"/>
        <v>667</v>
      </c>
      <c r="B695">
        <f t="shared" si="120"/>
        <v>981679.3147606689</v>
      </c>
      <c r="C695">
        <f t="shared" si="121"/>
        <v>4.809179799026212E-6</v>
      </c>
      <c r="D695">
        <f t="shared" si="125"/>
        <v>5.2427360326404112E-6</v>
      </c>
      <c r="E695">
        <f t="shared" si="122"/>
        <v>4.3355623361419949E-7</v>
      </c>
      <c r="H695">
        <f t="shared" si="123"/>
        <v>61331.828634384881</v>
      </c>
      <c r="L695">
        <f t="shared" si="124"/>
        <v>7355159.1130076814</v>
      </c>
      <c r="M695">
        <f t="shared" si="126"/>
        <v>-1.0504690386937574E-7</v>
      </c>
      <c r="N695">
        <f t="shared" si="127"/>
        <v>-2.2281284837877061E-8</v>
      </c>
      <c r="O695">
        <f t="shared" si="128"/>
        <v>-2.4715295648134803E-7</v>
      </c>
      <c r="P695">
        <f t="shared" si="129"/>
        <v>3.7138431494849935E-7</v>
      </c>
      <c r="Q695">
        <f t="shared" si="130"/>
        <v>3.0968302401014249E-9</v>
      </c>
    </row>
    <row r="696" spans="1:17">
      <c r="A696">
        <f t="shared" si="131"/>
        <v>668</v>
      </c>
      <c r="B696">
        <f t="shared" si="120"/>
        <v>981679.3147605639</v>
      </c>
      <c r="C696">
        <f t="shared" si="121"/>
        <v>4.5620268425448644E-6</v>
      </c>
      <c r="D696">
        <f t="shared" si="125"/>
        <v>4.973301791321187E-6</v>
      </c>
      <c r="E696">
        <f t="shared" si="122"/>
        <v>4.1127494877632243E-7</v>
      </c>
      <c r="H696">
        <f t="shared" si="123"/>
        <v>61331.828634387981</v>
      </c>
      <c r="L696">
        <f t="shared" si="124"/>
        <v>7355159.113008053</v>
      </c>
      <c r="M696">
        <f t="shared" si="126"/>
        <v>-9.9648342379569006E-8</v>
      </c>
      <c r="N696">
        <f t="shared" si="127"/>
        <v>-2.1136206955158851E-8</v>
      </c>
      <c r="O696">
        <f t="shared" si="128"/>
        <v>-2.3445129290249977E-7</v>
      </c>
      <c r="P696">
        <f t="shared" si="129"/>
        <v>3.5229816403168248E-7</v>
      </c>
      <c r="Q696">
        <f t="shared" si="130"/>
        <v>2.9376782055451603E-9</v>
      </c>
    </row>
    <row r="697" spans="1:17">
      <c r="A697">
        <f t="shared" si="131"/>
        <v>669</v>
      </c>
      <c r="B697">
        <f t="shared" si="120"/>
        <v>981679.31476046424</v>
      </c>
      <c r="C697">
        <f t="shared" si="121"/>
        <v>4.3275755496423644E-6</v>
      </c>
      <c r="D697">
        <f t="shared" si="125"/>
        <v>4.7177142914635278E-6</v>
      </c>
      <c r="E697">
        <f t="shared" si="122"/>
        <v>3.9013874182116357E-7</v>
      </c>
      <c r="H697">
        <f t="shared" si="123"/>
        <v>61331.82863439092</v>
      </c>
      <c r="L697">
        <f t="shared" si="124"/>
        <v>7355159.1130084051</v>
      </c>
      <c r="M697">
        <f t="shared" si="126"/>
        <v>-9.4527223299635627E-8</v>
      </c>
      <c r="N697">
        <f t="shared" si="127"/>
        <v>-2.0049976816950397E-8</v>
      </c>
      <c r="O697">
        <f t="shared" si="128"/>
        <v>-2.2240239213080878E-7</v>
      </c>
      <c r="P697">
        <f t="shared" si="129"/>
        <v>3.3419288694867223E-7</v>
      </c>
      <c r="Q697">
        <f t="shared" si="130"/>
        <v>2.7867052987225969E-9</v>
      </c>
    </row>
    <row r="698" spans="1:17">
      <c r="A698">
        <f t="shared" si="131"/>
        <v>670</v>
      </c>
      <c r="B698">
        <f t="shared" si="120"/>
        <v>981679.31476036971</v>
      </c>
      <c r="C698">
        <f t="shared" si="121"/>
        <v>4.1051731575115554E-6</v>
      </c>
      <c r="D698">
        <f t="shared" si="125"/>
        <v>4.4752619225157684E-6</v>
      </c>
      <c r="E698">
        <f t="shared" si="122"/>
        <v>3.7008876500421316E-7</v>
      </c>
      <c r="H698">
        <f t="shared" si="123"/>
        <v>61331.828634393707</v>
      </c>
      <c r="L698">
        <f t="shared" si="124"/>
        <v>7355159.1130087394</v>
      </c>
      <c r="M698">
        <f t="shared" si="126"/>
        <v>-8.9669288333001295E-8</v>
      </c>
      <c r="N698">
        <f t="shared" si="127"/>
        <v>-1.9019570125004272E-8</v>
      </c>
      <c r="O698">
        <f t="shared" si="128"/>
        <v>-2.1097270743597788E-7</v>
      </c>
      <c r="P698">
        <f t="shared" si="129"/>
        <v>3.1701807471538197E-7</v>
      </c>
      <c r="Q698">
        <f t="shared" si="130"/>
        <v>2.6434911786015228E-9</v>
      </c>
    </row>
    <row r="699" spans="1:17">
      <c r="A699">
        <f t="shared" si="131"/>
        <v>671</v>
      </c>
      <c r="B699">
        <f t="shared" si="120"/>
        <v>981679.31476028007</v>
      </c>
      <c r="C699">
        <f t="shared" si="121"/>
        <v>3.8942004500755779E-6</v>
      </c>
      <c r="D699">
        <f t="shared" si="125"/>
        <v>4.2452696449547868E-6</v>
      </c>
      <c r="E699">
        <f t="shared" si="122"/>
        <v>3.5106919487920889E-7</v>
      </c>
      <c r="H699">
        <f t="shared" si="123"/>
        <v>61331.828634396348</v>
      </c>
      <c r="L699">
        <f t="shared" si="124"/>
        <v>7355159.1130090561</v>
      </c>
      <c r="M699">
        <f t="shared" si="126"/>
        <v>-8.5061011944248451E-8</v>
      </c>
      <c r="N699">
        <f t="shared" si="127"/>
        <v>-1.8042118005549629E-8</v>
      </c>
      <c r="O699">
        <f t="shared" si="128"/>
        <v>-2.0013041611840097E-7</v>
      </c>
      <c r="P699">
        <f t="shared" si="129"/>
        <v>3.0072590896191899E-7</v>
      </c>
      <c r="Q699">
        <f t="shared" si="130"/>
        <v>2.5076371062800633E-9</v>
      </c>
    </row>
    <row r="700" spans="1:17">
      <c r="A700">
        <f t="shared" si="131"/>
        <v>672</v>
      </c>
      <c r="B700">
        <f t="shared" si="120"/>
        <v>981679.31476019497</v>
      </c>
      <c r="C700">
        <f t="shared" si="121"/>
        <v>3.6940700339571768E-6</v>
      </c>
      <c r="D700">
        <f t="shared" si="125"/>
        <v>4.0270971108308358E-6</v>
      </c>
      <c r="E700">
        <f t="shared" si="122"/>
        <v>3.3302707687365926E-7</v>
      </c>
      <c r="H700">
        <f t="shared" si="123"/>
        <v>61331.828634398858</v>
      </c>
      <c r="L700">
        <f t="shared" si="124"/>
        <v>7355159.1130093569</v>
      </c>
      <c r="M700">
        <f t="shared" si="126"/>
        <v>-8.0689563701117658E-8</v>
      </c>
      <c r="N700">
        <f t="shared" si="127"/>
        <v>-1.7114899021730861E-8</v>
      </c>
      <c r="O700">
        <f t="shared" si="128"/>
        <v>-1.8984533090792543E-7</v>
      </c>
      <c r="P700">
        <f t="shared" si="129"/>
        <v>2.8527102879596214E-7</v>
      </c>
      <c r="Q700">
        <f t="shared" si="130"/>
        <v>2.3787648348118519E-9</v>
      </c>
    </row>
    <row r="701" spans="1:17">
      <c r="A701">
        <f t="shared" si="131"/>
        <v>673</v>
      </c>
      <c r="B701">
        <f t="shared" si="120"/>
        <v>981679.3147601143</v>
      </c>
      <c r="C701">
        <f t="shared" si="121"/>
        <v>3.5042247030492513E-6</v>
      </c>
      <c r="D701">
        <f t="shared" si="125"/>
        <v>3.8201368809011795E-6</v>
      </c>
      <c r="E701">
        <f t="shared" si="122"/>
        <v>3.1591217785192841E-7</v>
      </c>
      <c r="H701">
        <f t="shared" si="123"/>
        <v>61331.828634401238</v>
      </c>
      <c r="L701">
        <f t="shared" si="124"/>
        <v>7355159.1130096419</v>
      </c>
      <c r="M701">
        <f t="shared" si="126"/>
        <v>-7.6542772551825772E-8</v>
      </c>
      <c r="N701">
        <f t="shared" si="127"/>
        <v>-1.6235331596542199E-8</v>
      </c>
      <c r="O701">
        <f t="shared" si="128"/>
        <v>-1.8008881591600201E-7</v>
      </c>
      <c r="P701">
        <f t="shared" si="129"/>
        <v>2.7061040450828477E-7</v>
      </c>
      <c r="Q701">
        <f t="shared" si="130"/>
        <v>2.2565155560852028E-9</v>
      </c>
    </row>
    <row r="702" spans="1:17">
      <c r="A702">
        <f t="shared" si="131"/>
        <v>674</v>
      </c>
      <c r="B702">
        <f t="shared" si="120"/>
        <v>981679.31476003781</v>
      </c>
      <c r="C702">
        <f t="shared" si="121"/>
        <v>3.3241358871332492E-6</v>
      </c>
      <c r="D702">
        <f t="shared" si="125"/>
        <v>3.6238127333886355E-6</v>
      </c>
      <c r="E702">
        <f t="shared" si="122"/>
        <v>2.9967684625538619E-7</v>
      </c>
      <c r="H702">
        <f t="shared" si="123"/>
        <v>61331.828634403493</v>
      </c>
      <c r="L702">
        <f t="shared" si="124"/>
        <v>7355159.1130099129</v>
      </c>
      <c r="M702">
        <f t="shared" si="126"/>
        <v>-7.2609092938240715E-8</v>
      </c>
      <c r="N702">
        <f t="shared" si="127"/>
        <v>-1.5400966825162351E-8</v>
      </c>
      <c r="O702">
        <f t="shared" si="128"/>
        <v>-1.7083370690721374E-7</v>
      </c>
      <c r="P702">
        <f t="shared" si="129"/>
        <v>2.5670321776879261E-7</v>
      </c>
      <c r="Q702">
        <f t="shared" si="130"/>
        <v>2.1405489018241869E-9</v>
      </c>
    </row>
    <row r="703" spans="1:17">
      <c r="A703">
        <f t="shared" si="131"/>
        <v>675</v>
      </c>
      <c r="B703">
        <f t="shared" si="120"/>
        <v>981679.31475996517</v>
      </c>
      <c r="C703">
        <f t="shared" si="121"/>
        <v>3.1533021802260356E-6</v>
      </c>
      <c r="D703">
        <f t="shared" si="125"/>
        <v>3.4375780596562596E-6</v>
      </c>
      <c r="E703">
        <f t="shared" si="122"/>
        <v>2.8427587943022384E-7</v>
      </c>
      <c r="H703">
        <f t="shared" si="123"/>
        <v>61331.828634405632</v>
      </c>
      <c r="L703">
        <f t="shared" si="124"/>
        <v>7355159.1130101699</v>
      </c>
      <c r="M703">
        <f t="shared" si="126"/>
        <v>-6.8877572650565494E-8</v>
      </c>
      <c r="N703">
        <f t="shared" si="127"/>
        <v>-1.4609481656676927E-8</v>
      </c>
      <c r="O703">
        <f t="shared" si="128"/>
        <v>-1.6205423566820466E-7</v>
      </c>
      <c r="P703">
        <f t="shared" si="129"/>
        <v>2.4351074797951694E-7</v>
      </c>
      <c r="Q703">
        <f t="shared" si="130"/>
        <v>2.0305419959301702E-9</v>
      </c>
    </row>
    <row r="704" spans="1:17">
      <c r="A704">
        <f t="shared" si="131"/>
        <v>676</v>
      </c>
      <c r="B704">
        <f t="shared" si="120"/>
        <v>981679.31475989625</v>
      </c>
      <c r="C704">
        <f t="shared" si="121"/>
        <v>2.991247944557831E-6</v>
      </c>
      <c r="D704">
        <f t="shared" si="125"/>
        <v>3.2609143423313781E-6</v>
      </c>
      <c r="E704">
        <f t="shared" si="122"/>
        <v>2.6966639777354692E-7</v>
      </c>
      <c r="H704">
        <f t="shared" si="123"/>
        <v>61331.828634407662</v>
      </c>
      <c r="L704">
        <f t="shared" si="124"/>
        <v>7355159.113010413</v>
      </c>
      <c r="M704">
        <f t="shared" si="126"/>
        <v>-6.5337822334031283E-8</v>
      </c>
      <c r="N704">
        <f t="shared" si="127"/>
        <v>-1.3858672426205227E-8</v>
      </c>
      <c r="O704">
        <f t="shared" si="128"/>
        <v>-1.5372595826343332E-7</v>
      </c>
      <c r="P704">
        <f t="shared" si="129"/>
        <v>2.3099626446814451E-7</v>
      </c>
      <c r="Q704">
        <f t="shared" si="130"/>
        <v>1.9261885555253352E-9</v>
      </c>
    </row>
    <row r="705" spans="1:17">
      <c r="A705">
        <f t="shared" si="131"/>
        <v>677</v>
      </c>
      <c r="B705">
        <f t="shared" ref="B705:B768" si="132">B704+M704*B$8</f>
        <v>981679.31475983094</v>
      </c>
      <c r="C705">
        <f t="shared" ref="C705:C768" si="133">C704+O704*B$8</f>
        <v>2.8375219862943976E-6</v>
      </c>
      <c r="D705">
        <f t="shared" si="125"/>
        <v>3.0933297116417392E-6</v>
      </c>
      <c r="E705">
        <f t="shared" ref="E705:E768" si="134">E704+N704*B$8</f>
        <v>2.5580772534734171E-7</v>
      </c>
      <c r="H705">
        <f t="shared" ref="H705:H768" si="135">H704+Q704*B$8</f>
        <v>61331.82863440959</v>
      </c>
      <c r="L705">
        <f t="shared" ref="L705:L768" si="136">L704+P704*B$8</f>
        <v>7355159.113010644</v>
      </c>
      <c r="M705">
        <f t="shared" si="126"/>
        <v>-6.1979986562700073E-8</v>
      </c>
      <c r="N705">
        <f t="shared" si="127"/>
        <v>-1.3146448719423435E-8</v>
      </c>
      <c r="O705">
        <f t="shared" si="128"/>
        <v>-1.458256869780007E-7</v>
      </c>
      <c r="P705">
        <f t="shared" si="129"/>
        <v>2.1912492422192892E-7</v>
      </c>
      <c r="Q705">
        <f t="shared" si="130"/>
        <v>1.8271980381952979E-9</v>
      </c>
    </row>
    <row r="706" spans="1:17">
      <c r="A706">
        <f t="shared" si="131"/>
        <v>678</v>
      </c>
      <c r="B706">
        <f t="shared" si="132"/>
        <v>981679.31475976901</v>
      </c>
      <c r="C706">
        <f t="shared" si="133"/>
        <v>2.6916962993163967E-6</v>
      </c>
      <c r="D706">
        <f t="shared" si="125"/>
        <v>2.9343575759443149E-6</v>
      </c>
      <c r="E706">
        <f t="shared" si="134"/>
        <v>2.4266127662791828E-7</v>
      </c>
      <c r="H706">
        <f t="shared" si="135"/>
        <v>61331.828634411417</v>
      </c>
      <c r="L706">
        <f t="shared" si="136"/>
        <v>7355159.1130108628</v>
      </c>
      <c r="M706">
        <f t="shared" si="126"/>
        <v>-5.8794716399839805E-8</v>
      </c>
      <c r="N706">
        <f t="shared" si="127"/>
        <v>-1.2470827552401681E-8</v>
      </c>
      <c r="O706">
        <f t="shared" si="128"/>
        <v>-1.383314257580667E-7</v>
      </c>
      <c r="P706">
        <f t="shared" si="129"/>
        <v>2.0786367487725164E-7</v>
      </c>
      <c r="Q706">
        <f t="shared" si="130"/>
        <v>1.7332948330565591E-9</v>
      </c>
    </row>
    <row r="707" spans="1:17">
      <c r="A707">
        <f t="shared" si="131"/>
        <v>679</v>
      </c>
      <c r="B707">
        <f t="shared" si="132"/>
        <v>981679.31475971022</v>
      </c>
      <c r="C707">
        <f t="shared" si="133"/>
        <v>2.5533648735583302E-6</v>
      </c>
      <c r="D707">
        <f t="shared" si="125"/>
        <v>2.7835553226338469E-6</v>
      </c>
      <c r="E707">
        <f t="shared" si="134"/>
        <v>2.301904490755166E-7</v>
      </c>
      <c r="H707">
        <f t="shared" si="135"/>
        <v>61331.828634413148</v>
      </c>
      <c r="L707">
        <f t="shared" si="136"/>
        <v>7355159.1130110705</v>
      </c>
      <c r="M707">
        <f t="shared" si="126"/>
        <v>-5.5773143368474594E-8</v>
      </c>
      <c r="N707">
        <f t="shared" si="127"/>
        <v>-1.1829927850550441E-8</v>
      </c>
      <c r="O707">
        <f t="shared" si="128"/>
        <v>-1.3122230896910685E-7</v>
      </c>
      <c r="P707">
        <f t="shared" si="129"/>
        <v>1.9718116269473534E-7</v>
      </c>
      <c r="Q707">
        <f t="shared" si="130"/>
        <v>1.644217493396547E-9</v>
      </c>
    </row>
    <row r="708" spans="1:17">
      <c r="A708">
        <f t="shared" si="131"/>
        <v>680</v>
      </c>
      <c r="B708">
        <f t="shared" si="132"/>
        <v>981679.31475965446</v>
      </c>
      <c r="C708">
        <f t="shared" si="133"/>
        <v>2.4221425645892231E-6</v>
      </c>
      <c r="D708">
        <f t="shared" si="125"/>
        <v>2.6405030858141893E-6</v>
      </c>
      <c r="E708">
        <f t="shared" si="134"/>
        <v>2.1836052122496617E-7</v>
      </c>
      <c r="H708">
        <f t="shared" si="135"/>
        <v>61331.828634414793</v>
      </c>
      <c r="L708">
        <f t="shared" si="136"/>
        <v>7355159.113011268</v>
      </c>
      <c r="M708">
        <f t="shared" si="126"/>
        <v>-5.2906854759637913E-8</v>
      </c>
      <c r="N708">
        <f t="shared" si="127"/>
        <v>-1.1221965211304447E-8</v>
      </c>
      <c r="O708">
        <f t="shared" si="128"/>
        <v>-1.2447854330149971E-7</v>
      </c>
      <c r="P708">
        <f t="shared" si="129"/>
        <v>1.8704764526369232E-7</v>
      </c>
      <c r="Q708">
        <f t="shared" si="130"/>
        <v>1.5597180087497584E-9</v>
      </c>
    </row>
    <row r="709" spans="1:17">
      <c r="A709">
        <f t="shared" si="131"/>
        <v>681</v>
      </c>
      <c r="B709">
        <f t="shared" si="132"/>
        <v>981679.31475960161</v>
      </c>
      <c r="C709">
        <f t="shared" si="133"/>
        <v>2.2976640212877234E-6</v>
      </c>
      <c r="D709">
        <f t="shared" si="125"/>
        <v>2.504802577301385E-6</v>
      </c>
      <c r="E709">
        <f t="shared" si="134"/>
        <v>2.0713855601366173E-7</v>
      </c>
      <c r="H709">
        <f t="shared" si="135"/>
        <v>61331.82863441635</v>
      </c>
      <c r="L709">
        <f t="shared" si="136"/>
        <v>7355159.1130114552</v>
      </c>
      <c r="M709">
        <f t="shared" si="126"/>
        <v>-5.018787020958224E-8</v>
      </c>
      <c r="N709">
        <f t="shared" si="127"/>
        <v>-1.0645246935962286E-8</v>
      </c>
      <c r="O709">
        <f t="shared" si="128"/>
        <v>-1.1808135266169724E-7</v>
      </c>
      <c r="P709">
        <f t="shared" si="129"/>
        <v>1.7743490869285848E-7</v>
      </c>
      <c r="Q709">
        <f t="shared" si="130"/>
        <v>1.4795611143832981E-9</v>
      </c>
    </row>
    <row r="710" spans="1:17">
      <c r="A710">
        <f t="shared" si="131"/>
        <v>682</v>
      </c>
      <c r="B710">
        <f t="shared" si="132"/>
        <v>981679.31475955143</v>
      </c>
      <c r="C710">
        <f t="shared" si="133"/>
        <v>2.179582668626026E-6</v>
      </c>
      <c r="D710">
        <f t="shared" si="125"/>
        <v>2.3760759777037256E-6</v>
      </c>
      <c r="E710">
        <f t="shared" si="134"/>
        <v>1.9649330907769944E-7</v>
      </c>
      <c r="H710">
        <f t="shared" si="135"/>
        <v>61331.828634417827</v>
      </c>
      <c r="L710">
        <f t="shared" si="136"/>
        <v>7355159.113011633</v>
      </c>
      <c r="M710">
        <f t="shared" si="126"/>
        <v>-4.7608619480730526E-8</v>
      </c>
      <c r="N710">
        <f t="shared" si="127"/>
        <v>-1.0098167316849276E-8</v>
      </c>
      <c r="O710">
        <f t="shared" si="128"/>
        <v>-1.1201292589554344E-7</v>
      </c>
      <c r="P710">
        <f t="shared" si="129"/>
        <v>1.6831618905685397E-7</v>
      </c>
      <c r="Q710">
        <f t="shared" si="130"/>
        <v>1.4035236362692817E-9</v>
      </c>
    </row>
    <row r="711" spans="1:17">
      <c r="A711">
        <f t="shared" si="131"/>
        <v>683</v>
      </c>
      <c r="B711">
        <f t="shared" si="132"/>
        <v>981679.31475950382</v>
      </c>
      <c r="C711">
        <f t="shared" si="133"/>
        <v>2.0675697427304825E-6</v>
      </c>
      <c r="D711">
        <f t="shared" si="125"/>
        <v>2.2539648844913325E-6</v>
      </c>
      <c r="E711">
        <f t="shared" si="134"/>
        <v>1.8639514176085016E-7</v>
      </c>
      <c r="H711">
        <f t="shared" si="135"/>
        <v>61331.828634419231</v>
      </c>
      <c r="L711">
        <f t="shared" si="136"/>
        <v>7355159.1130118016</v>
      </c>
      <c r="M711">
        <f t="shared" si="126"/>
        <v>-4.5161921384507035E-8</v>
      </c>
      <c r="N711">
        <f t="shared" si="127"/>
        <v>-9.5792031666820859E-9</v>
      </c>
      <c r="O711">
        <f t="shared" si="128"/>
        <v>-1.0625636719819176E-7</v>
      </c>
      <c r="P711">
        <f t="shared" si="129"/>
        <v>1.5966609787966053E-7</v>
      </c>
      <c r="Q711">
        <f t="shared" si="130"/>
        <v>1.3313938697203583E-9</v>
      </c>
    </row>
    <row r="712" spans="1:17">
      <c r="A712">
        <f t="shared" si="131"/>
        <v>684</v>
      </c>
      <c r="B712">
        <f t="shared" si="132"/>
        <v>981679.31475945865</v>
      </c>
      <c r="C712">
        <f t="shared" si="133"/>
        <v>1.9613133755322908E-6</v>
      </c>
      <c r="D712">
        <f t="shared" si="125"/>
        <v>2.1381293141264588E-6</v>
      </c>
      <c r="E712">
        <f t="shared" si="134"/>
        <v>1.7681593859416807E-7</v>
      </c>
      <c r="H712">
        <f t="shared" si="135"/>
        <v>61331.828634420563</v>
      </c>
      <c r="L712">
        <f t="shared" si="136"/>
        <v>7355159.1130119609</v>
      </c>
      <c r="M712">
        <f t="shared" si="126"/>
        <v>-4.2840963787364622E-8</v>
      </c>
      <c r="N712">
        <f t="shared" si="127"/>
        <v>-9.0869095776878319E-9</v>
      </c>
      <c r="O712">
        <f t="shared" si="128"/>
        <v>-1.0079564907255174E-7</v>
      </c>
      <c r="P712">
        <f t="shared" si="129"/>
        <v>1.5146055144764584E-7</v>
      </c>
      <c r="Q712">
        <f t="shared" si="130"/>
        <v>1.2629709899583435E-9</v>
      </c>
    </row>
    <row r="713" spans="1:17">
      <c r="A713">
        <f t="shared" si="131"/>
        <v>685</v>
      </c>
      <c r="B713">
        <f t="shared" si="132"/>
        <v>981679.31475941581</v>
      </c>
      <c r="C713">
        <f t="shared" si="133"/>
        <v>1.8605177264597391E-6</v>
      </c>
      <c r="D713">
        <f t="shared" si="125"/>
        <v>2.0282467554762195E-6</v>
      </c>
      <c r="E713">
        <f t="shared" si="134"/>
        <v>1.6772902901648025E-7</v>
      </c>
      <c r="H713">
        <f t="shared" si="135"/>
        <v>61331.828634421829</v>
      </c>
      <c r="L713">
        <f t="shared" si="136"/>
        <v>7355159.1130121127</v>
      </c>
      <c r="M713">
        <f t="shared" si="126"/>
        <v>-4.0639284644340043E-8</v>
      </c>
      <c r="N713">
        <f t="shared" si="127"/>
        <v>-8.6199158986701848E-9</v>
      </c>
      <c r="O713">
        <f t="shared" si="128"/>
        <v>-9.5615567705291134E-8</v>
      </c>
      <c r="P713">
        <f t="shared" si="129"/>
        <v>1.4367670375532652E-7</v>
      </c>
      <c r="Q713">
        <f t="shared" si="130"/>
        <v>1.198064492974859E-9</v>
      </c>
    </row>
    <row r="714" spans="1:17">
      <c r="A714">
        <f t="shared" si="131"/>
        <v>686</v>
      </c>
      <c r="B714">
        <f t="shared" si="132"/>
        <v>981679.31475937518</v>
      </c>
      <c r="C714">
        <f t="shared" si="133"/>
        <v>1.764902158754448E-6</v>
      </c>
      <c r="D714">
        <f t="shared" si="125"/>
        <v>1.9240112718722581E-6</v>
      </c>
      <c r="E714">
        <f t="shared" si="134"/>
        <v>1.5910911311781007E-7</v>
      </c>
      <c r="H714">
        <f t="shared" si="135"/>
        <v>61331.828634423029</v>
      </c>
      <c r="L714">
        <f t="shared" si="136"/>
        <v>7355159.1130122561</v>
      </c>
      <c r="M714">
        <f t="shared" si="126"/>
        <v>-3.8550754007331599E-8</v>
      </c>
      <c r="N714">
        <f t="shared" si="127"/>
        <v>-8.1769219188217464E-9</v>
      </c>
      <c r="O714">
        <f t="shared" si="128"/>
        <v>-9.0701700636150791E-8</v>
      </c>
      <c r="P714">
        <f t="shared" si="129"/>
        <v>1.3629288289717691E-7</v>
      </c>
      <c r="Q714">
        <f t="shared" si="130"/>
        <v>1.1364936651272148E-9</v>
      </c>
    </row>
    <row r="715" spans="1:17">
      <c r="A715">
        <f t="shared" si="131"/>
        <v>687</v>
      </c>
      <c r="B715">
        <f t="shared" si="132"/>
        <v>981679.31475933664</v>
      </c>
      <c r="C715">
        <f t="shared" si="133"/>
        <v>1.6742004581182972E-6</v>
      </c>
      <c r="D715">
        <f t="shared" si="125"/>
        <v>1.8251326493172855E-6</v>
      </c>
      <c r="E715">
        <f t="shared" si="134"/>
        <v>1.5093219119898831E-7</v>
      </c>
      <c r="H715">
        <f t="shared" si="135"/>
        <v>61331.828634424164</v>
      </c>
      <c r="L715">
        <f t="shared" si="136"/>
        <v>7355159.1130123921</v>
      </c>
      <c r="M715">
        <f t="shared" si="126"/>
        <v>-3.6569556958005586E-8</v>
      </c>
      <c r="N715">
        <f t="shared" si="127"/>
        <v>-7.756694247657607E-9</v>
      </c>
      <c r="O715">
        <f t="shared" si="128"/>
        <v>-8.6040366602714339E-8</v>
      </c>
      <c r="P715">
        <f t="shared" si="129"/>
        <v>1.2928853072838476E-7</v>
      </c>
      <c r="Q715">
        <f t="shared" si="130"/>
        <v>1.0780870799927735E-9</v>
      </c>
    </row>
    <row r="716" spans="1:17">
      <c r="A716">
        <f t="shared" si="131"/>
        <v>688</v>
      </c>
      <c r="B716">
        <f t="shared" si="132"/>
        <v>981679.31475930009</v>
      </c>
      <c r="C716">
        <f t="shared" si="133"/>
        <v>1.5881600915155829E-6</v>
      </c>
      <c r="D716">
        <f t="shared" si="125"/>
        <v>1.7313355884669135E-6</v>
      </c>
      <c r="E716">
        <f t="shared" si="134"/>
        <v>1.4317549695133072E-7</v>
      </c>
      <c r="H716">
        <f t="shared" si="135"/>
        <v>61331.828634425241</v>
      </c>
      <c r="L716">
        <f t="shared" si="136"/>
        <v>7355159.1130125215</v>
      </c>
      <c r="M716">
        <f t="shared" si="126"/>
        <v>-3.4690177417813469E-8</v>
      </c>
      <c r="N716">
        <f t="shared" si="127"/>
        <v>-7.3580628809910676E-9</v>
      </c>
      <c r="O716">
        <f t="shared" si="128"/>
        <v>-8.161858744883214E-8</v>
      </c>
      <c r="P716">
        <f t="shared" si="129"/>
        <v>1.2264414562655574E-7</v>
      </c>
      <c r="Q716">
        <f t="shared" si="130"/>
        <v>1.0226821210809337E-9</v>
      </c>
    </row>
    <row r="717" spans="1:17">
      <c r="A717">
        <f t="shared" si="131"/>
        <v>689</v>
      </c>
      <c r="B717">
        <f t="shared" si="132"/>
        <v>981679.3147592654</v>
      </c>
      <c r="C717">
        <f t="shared" si="133"/>
        <v>1.5065415040667507E-6</v>
      </c>
      <c r="D717">
        <f t="shared" si="125"/>
        <v>1.6423589381370904E-6</v>
      </c>
      <c r="E717">
        <f t="shared" si="134"/>
        <v>1.3581743407033964E-7</v>
      </c>
      <c r="H717">
        <f t="shared" si="135"/>
        <v>61331.828634426267</v>
      </c>
      <c r="L717">
        <f t="shared" si="136"/>
        <v>7355159.1130126445</v>
      </c>
      <c r="M717">
        <f t="shared" si="126"/>
        <v>-3.2907382790043175E-8</v>
      </c>
      <c r="N717">
        <f t="shared" si="127"/>
        <v>-6.9799179433904048E-9</v>
      </c>
      <c r="O717">
        <f t="shared" si="128"/>
        <v>-7.7424051990644305E-8</v>
      </c>
      <c r="P717">
        <f t="shared" si="129"/>
        <v>1.1634122819500402E-7</v>
      </c>
      <c r="Q717">
        <f t="shared" si="130"/>
        <v>9.7012452907385454E-10</v>
      </c>
    </row>
    <row r="718" spans="1:17">
      <c r="A718">
        <f t="shared" si="131"/>
        <v>690</v>
      </c>
      <c r="B718">
        <f t="shared" si="132"/>
        <v>981679.31475923245</v>
      </c>
      <c r="C718">
        <f t="shared" si="133"/>
        <v>1.4291174520761065E-6</v>
      </c>
      <c r="D718">
        <f t="shared" si="125"/>
        <v>1.5579549682030557E-6</v>
      </c>
      <c r="E718">
        <f t="shared" si="134"/>
        <v>1.2883751612694924E-7</v>
      </c>
      <c r="H718">
        <f t="shared" si="135"/>
        <v>61331.828634427235</v>
      </c>
      <c r="L718">
        <f t="shared" si="136"/>
        <v>7355159.1130127609</v>
      </c>
      <c r="M718">
        <f t="shared" si="126"/>
        <v>-3.1216209391144876E-8</v>
      </c>
      <c r="N718">
        <f t="shared" si="127"/>
        <v>-6.6212065980470678E-9</v>
      </c>
      <c r="O718">
        <f t="shared" si="128"/>
        <v>-7.3445081739597746E-8</v>
      </c>
      <c r="P718">
        <f t="shared" si="129"/>
        <v>1.1036222975645434E-7</v>
      </c>
      <c r="Q718">
        <f t="shared" si="130"/>
        <v>9.2026797233535175E-10</v>
      </c>
    </row>
    <row r="719" spans="1:17">
      <c r="A719">
        <f t="shared" si="131"/>
        <v>691</v>
      </c>
      <c r="B719">
        <f t="shared" si="132"/>
        <v>981679.31475920125</v>
      </c>
      <c r="C719">
        <f t="shared" si="133"/>
        <v>1.3556723703365088E-6</v>
      </c>
      <c r="D719">
        <f t="shared" si="125"/>
        <v>1.477888679865411E-6</v>
      </c>
      <c r="E719">
        <f t="shared" si="134"/>
        <v>1.2221630952890217E-7</v>
      </c>
      <c r="H719">
        <f t="shared" si="135"/>
        <v>61331.828634428151</v>
      </c>
      <c r="L719">
        <f t="shared" si="136"/>
        <v>7355159.1130128717</v>
      </c>
      <c r="M719">
        <f t="shared" si="126"/>
        <v>-2.9611948630768777E-8</v>
      </c>
      <c r="N719">
        <f t="shared" si="127"/>
        <v>-6.2809301154516224E-9</v>
      </c>
      <c r="O719">
        <f t="shared" si="128"/>
        <v>-6.9670598387023237E-8</v>
      </c>
      <c r="P719">
        <f t="shared" si="129"/>
        <v>1.0469050349375148E-7</v>
      </c>
      <c r="Q719">
        <f t="shared" si="130"/>
        <v>8.7297363949215827E-10</v>
      </c>
    </row>
    <row r="720" spans="1:17">
      <c r="A720">
        <f t="shared" si="131"/>
        <v>692</v>
      </c>
      <c r="B720">
        <f t="shared" si="132"/>
        <v>981679.31475917168</v>
      </c>
      <c r="C720">
        <f t="shared" si="133"/>
        <v>1.2860017719494856E-6</v>
      </c>
      <c r="D720">
        <f t="shared" si="125"/>
        <v>1.4019371513629361E-6</v>
      </c>
      <c r="E720">
        <f t="shared" si="134"/>
        <v>1.1593537941345054E-7</v>
      </c>
      <c r="H720">
        <f t="shared" si="135"/>
        <v>61331.828634429025</v>
      </c>
      <c r="L720">
        <f t="shared" si="136"/>
        <v>7355159.113012976</v>
      </c>
      <c r="M720">
        <f t="shared" si="126"/>
        <v>-2.8090133902037157E-8</v>
      </c>
      <c r="N720">
        <f t="shared" si="127"/>
        <v>-5.9581410927160822E-9</v>
      </c>
      <c r="O720">
        <f t="shared" si="128"/>
        <v>-6.609009295974219E-8</v>
      </c>
      <c r="P720">
        <f t="shared" si="129"/>
        <v>9.931025810154222E-8</v>
      </c>
      <c r="Q720">
        <f t="shared" si="130"/>
        <v>8.2810985295321811E-10</v>
      </c>
    </row>
    <row r="721" spans="1:17">
      <c r="A721">
        <f t="shared" si="131"/>
        <v>693</v>
      </c>
      <c r="B721">
        <f t="shared" si="132"/>
        <v>981679.31475914363</v>
      </c>
      <c r="C721">
        <f t="shared" si="133"/>
        <v>1.2199116789897434E-6</v>
      </c>
      <c r="D721">
        <f t="shared" si="125"/>
        <v>1.3298889173104779E-6</v>
      </c>
      <c r="E721">
        <f t="shared" si="134"/>
        <v>1.0997723832073446E-7</v>
      </c>
      <c r="H721">
        <f t="shared" si="135"/>
        <v>61331.828634429854</v>
      </c>
      <c r="L721">
        <f t="shared" si="136"/>
        <v>7355159.1130130757</v>
      </c>
      <c r="M721">
        <f t="shared" si="126"/>
        <v>-2.664652814555058E-8</v>
      </c>
      <c r="N721">
        <f t="shared" si="127"/>
        <v>-5.6519408158005601E-9</v>
      </c>
      <c r="O721">
        <f t="shared" si="128"/>
        <v>-6.2693596560825844E-8</v>
      </c>
      <c r="P721">
        <f t="shared" si="129"/>
        <v>9.4206513819886029E-8</v>
      </c>
      <c r="Q721">
        <f t="shared" si="130"/>
        <v>7.8555170229096042E-10</v>
      </c>
    </row>
    <row r="722" spans="1:17">
      <c r="A722">
        <f t="shared" si="131"/>
        <v>694</v>
      </c>
      <c r="B722">
        <f t="shared" si="132"/>
        <v>981679.31475911697</v>
      </c>
      <c r="C722">
        <f t="shared" si="133"/>
        <v>1.1572180824289174E-6</v>
      </c>
      <c r="D722">
        <f t="shared" si="125"/>
        <v>1.2615433799338513E-6</v>
      </c>
      <c r="E722">
        <f t="shared" si="134"/>
        <v>1.043252975049339E-7</v>
      </c>
      <c r="H722">
        <f t="shared" si="135"/>
        <v>61331.82863443064</v>
      </c>
      <c r="L722">
        <f t="shared" si="136"/>
        <v>7355159.1130131697</v>
      </c>
      <c r="M722">
        <f t="shared" si="126"/>
        <v>-2.5277112052503464E-8</v>
      </c>
      <c r="N722">
        <f t="shared" si="127"/>
        <v>-5.3614767573001632E-9</v>
      </c>
      <c r="O722">
        <f t="shared" si="128"/>
        <v>-5.9471652614042896E-8</v>
      </c>
      <c r="P722">
        <f t="shared" si="129"/>
        <v>8.9365060727382713E-8</v>
      </c>
      <c r="Q722">
        <f t="shared" si="130"/>
        <v>7.4518069646381355E-10</v>
      </c>
    </row>
    <row r="723" spans="1:17">
      <c r="A723">
        <f t="shared" si="131"/>
        <v>695</v>
      </c>
      <c r="B723">
        <f t="shared" si="132"/>
        <v>981679.31475909171</v>
      </c>
      <c r="C723">
        <f t="shared" si="133"/>
        <v>1.0977464298148746E-6</v>
      </c>
      <c r="D723">
        <f t="shared" si="125"/>
        <v>1.1967102505625083E-6</v>
      </c>
      <c r="E723">
        <f t="shared" si="134"/>
        <v>9.8963820747633731E-8</v>
      </c>
      <c r="H723">
        <f t="shared" si="135"/>
        <v>61331.828634431382</v>
      </c>
      <c r="L723">
        <f t="shared" si="136"/>
        <v>7355159.1130132591</v>
      </c>
      <c r="M723">
        <f t="shared" si="126"/>
        <v>-2.3978072874064271E-8</v>
      </c>
      <c r="N723">
        <f t="shared" si="127"/>
        <v>-5.085940202825395E-9</v>
      </c>
      <c r="O723">
        <f t="shared" si="128"/>
        <v>-5.6415290534718062E-8</v>
      </c>
      <c r="P723">
        <f t="shared" si="129"/>
        <v>8.4772419177696062E-8</v>
      </c>
      <c r="Q723">
        <f t="shared" si="130"/>
        <v>7.0688443391166952E-10</v>
      </c>
    </row>
    <row r="724" spans="1:17">
      <c r="A724">
        <f t="shared" si="131"/>
        <v>696</v>
      </c>
      <c r="B724">
        <f t="shared" si="132"/>
        <v>981679.31475906773</v>
      </c>
      <c r="C724">
        <f t="shared" si="133"/>
        <v>1.0413311392801564E-6</v>
      </c>
      <c r="D724">
        <f t="shared" si="125"/>
        <v>1.1352090198249647E-6</v>
      </c>
      <c r="E724">
        <f t="shared" si="134"/>
        <v>9.3877880544808339E-8</v>
      </c>
      <c r="H724">
        <f t="shared" si="135"/>
        <v>61331.828634432088</v>
      </c>
      <c r="L724">
        <f t="shared" si="136"/>
        <v>7355159.1130133439</v>
      </c>
      <c r="M724">
        <f t="shared" si="126"/>
        <v>-2.2745793805862965E-8</v>
      </c>
      <c r="N724">
        <f t="shared" si="127"/>
        <v>-4.8245639993674303E-9</v>
      </c>
      <c r="O724">
        <f t="shared" si="128"/>
        <v>-5.3516000753695661E-8</v>
      </c>
      <c r="P724">
        <f t="shared" si="129"/>
        <v>8.0415802269320273E-8</v>
      </c>
      <c r="Q724">
        <f t="shared" si="130"/>
        <v>6.7055628960577391E-10</v>
      </c>
    </row>
    <row r="725" spans="1:17">
      <c r="A725">
        <f t="shared" si="131"/>
        <v>697</v>
      </c>
      <c r="B725">
        <f t="shared" si="132"/>
        <v>981679.31475904502</v>
      </c>
      <c r="C725">
        <f t="shared" si="133"/>
        <v>9.8781513852646079E-7</v>
      </c>
      <c r="D725">
        <f t="shared" si="125"/>
        <v>1.0768684550719017E-6</v>
      </c>
      <c r="E725">
        <f t="shared" si="134"/>
        <v>8.9053316545440916E-8</v>
      </c>
      <c r="H725">
        <f t="shared" si="135"/>
        <v>61331.828634432757</v>
      </c>
      <c r="L725">
        <f t="shared" si="136"/>
        <v>7355159.113013424</v>
      </c>
      <c r="M725">
        <f t="shared" si="126"/>
        <v>-2.1576843918030023E-8</v>
      </c>
      <c r="N725">
        <f t="shared" si="127"/>
        <v>-4.5766204193791874E-9</v>
      </c>
      <c r="O725">
        <f t="shared" si="128"/>
        <v>-5.0765711024869473E-8</v>
      </c>
      <c r="P725">
        <f t="shared" si="129"/>
        <v>7.6283080244096957E-8</v>
      </c>
      <c r="Q725">
        <f t="shared" si="130"/>
        <v>6.3609511818172082E-10</v>
      </c>
    </row>
    <row r="726" spans="1:17">
      <c r="A726">
        <f t="shared" si="131"/>
        <v>698</v>
      </c>
      <c r="B726">
        <f t="shared" si="132"/>
        <v>981679.31475902349</v>
      </c>
      <c r="C726">
        <f t="shared" si="133"/>
        <v>9.3704942750159134E-7</v>
      </c>
      <c r="D726">
        <f t="shared" si="125"/>
        <v>1.021526123627653E-6</v>
      </c>
      <c r="E726">
        <f t="shared" si="134"/>
        <v>8.4476696126061722E-8</v>
      </c>
      <c r="H726">
        <f t="shared" si="135"/>
        <v>61331.82863443339</v>
      </c>
      <c r="L726">
        <f t="shared" si="136"/>
        <v>7355159.1130135003</v>
      </c>
      <c r="M726">
        <f t="shared" si="126"/>
        <v>-2.0467968602750036E-8</v>
      </c>
      <c r="N726">
        <f t="shared" si="127"/>
        <v>-4.3414191346253803E-9</v>
      </c>
      <c r="O726">
        <f t="shared" si="128"/>
        <v>-4.8156763950314083E-8</v>
      </c>
      <c r="P726">
        <f t="shared" si="129"/>
        <v>7.2362746715360487E-8</v>
      </c>
      <c r="Q726">
        <f t="shared" si="130"/>
        <v>6.0340497232901234E-10</v>
      </c>
    </row>
    <row r="727" spans="1:17">
      <c r="A727">
        <f t="shared" si="131"/>
        <v>699</v>
      </c>
      <c r="B727">
        <f t="shared" si="132"/>
        <v>981679.314759003</v>
      </c>
      <c r="C727">
        <f t="shared" si="133"/>
        <v>8.8889266355127724E-7</v>
      </c>
      <c r="D727">
        <f t="shared" si="125"/>
        <v>9.6902794054271358E-7</v>
      </c>
      <c r="E727">
        <f t="shared" si="134"/>
        <v>8.0135276991436346E-8</v>
      </c>
      <c r="H727">
        <f t="shared" si="135"/>
        <v>61331.828634433994</v>
      </c>
      <c r="L727">
        <f t="shared" si="136"/>
        <v>7355159.113013573</v>
      </c>
      <c r="M727">
        <f t="shared" si="126"/>
        <v>-1.9416080512733808E-8</v>
      </c>
      <c r="N727">
        <f t="shared" si="127"/>
        <v>-4.1183052941602833E-9</v>
      </c>
      <c r="O727">
        <f t="shared" si="128"/>
        <v>-4.5681895660442588E-8</v>
      </c>
      <c r="P727">
        <f t="shared" si="129"/>
        <v>6.8643886631683568E-8</v>
      </c>
      <c r="Q727">
        <f t="shared" si="130"/>
        <v>5.7239483565311674E-10</v>
      </c>
    </row>
    <row r="728" spans="1:17">
      <c r="A728">
        <f t="shared" si="131"/>
        <v>700</v>
      </c>
      <c r="B728">
        <f t="shared" si="132"/>
        <v>981679.31475898356</v>
      </c>
      <c r="C728">
        <f t="shared" si="133"/>
        <v>8.4321076789083463E-7</v>
      </c>
      <c r="D728">
        <f t="shared" si="125"/>
        <v>9.1922773958811071E-7</v>
      </c>
      <c r="E728">
        <f t="shared" si="134"/>
        <v>7.6016971697276065E-8</v>
      </c>
      <c r="H728">
        <f t="shared" si="135"/>
        <v>61331.828634434569</v>
      </c>
      <c r="L728">
        <f t="shared" si="136"/>
        <v>7355159.1130136419</v>
      </c>
      <c r="M728">
        <f t="shared" si="126"/>
        <v>-1.8418250965379673E-8</v>
      </c>
      <c r="N728">
        <f t="shared" si="127"/>
        <v>-3.9066577010819108E-9</v>
      </c>
      <c r="O728">
        <f t="shared" si="128"/>
        <v>-4.3334215589832037E-8</v>
      </c>
      <c r="P728">
        <f t="shared" si="129"/>
        <v>6.5116145887027364E-8</v>
      </c>
      <c r="Q728">
        <f t="shared" si="130"/>
        <v>5.429783692662576E-10</v>
      </c>
    </row>
    <row r="729" spans="1:17">
      <c r="A729">
        <f t="shared" si="131"/>
        <v>701</v>
      </c>
      <c r="B729">
        <f t="shared" si="132"/>
        <v>981679.31475896516</v>
      </c>
      <c r="C729">
        <f t="shared" si="133"/>
        <v>7.9987655230100261E-7</v>
      </c>
      <c r="D729">
        <f t="shared" si="125"/>
        <v>8.7198686629719673E-7</v>
      </c>
      <c r="E729">
        <f t="shared" si="134"/>
        <v>7.2110313996194151E-8</v>
      </c>
      <c r="H729">
        <f t="shared" si="135"/>
        <v>61331.828634435115</v>
      </c>
      <c r="L729">
        <f t="shared" si="136"/>
        <v>7355159.1130137071</v>
      </c>
      <c r="M729">
        <f t="shared" si="126"/>
        <v>-1.7471701788691501E-8</v>
      </c>
      <c r="N729">
        <f t="shared" si="127"/>
        <v>-3.705887082986276E-9</v>
      </c>
      <c r="O729">
        <f t="shared" si="128"/>
        <v>-4.1107187292407707E-8</v>
      </c>
      <c r="P729">
        <f t="shared" si="129"/>
        <v>6.1769702492684093E-8</v>
      </c>
      <c r="Q729">
        <f t="shared" si="130"/>
        <v>5.1507367140138682E-10</v>
      </c>
    </row>
    <row r="730" spans="1:17">
      <c r="A730">
        <f t="shared" si="131"/>
        <v>702</v>
      </c>
      <c r="B730">
        <f t="shared" si="132"/>
        <v>981679.3147589477</v>
      </c>
      <c r="C730">
        <f t="shared" si="133"/>
        <v>7.5876936500859493E-7</v>
      </c>
      <c r="D730">
        <f t="shared" si="125"/>
        <v>8.2717379192180277E-7</v>
      </c>
      <c r="E730">
        <f t="shared" si="134"/>
        <v>6.8404426913207878E-8</v>
      </c>
      <c r="H730">
        <f t="shared" si="135"/>
        <v>61331.828634435631</v>
      </c>
      <c r="L730">
        <f t="shared" si="136"/>
        <v>7355159.1130137686</v>
      </c>
      <c r="M730">
        <f t="shared" si="126"/>
        <v>-1.657379758625052E-8</v>
      </c>
      <c r="N730">
        <f t="shared" si="127"/>
        <v>-3.5154344513063249E-9</v>
      </c>
      <c r="O730">
        <f t="shared" si="128"/>
        <v>-3.8994610242571926E-8</v>
      </c>
      <c r="P730">
        <f t="shared" si="129"/>
        <v>5.8595239230748718E-8</v>
      </c>
      <c r="Q730">
        <f t="shared" si="130"/>
        <v>4.8860304938005624E-10</v>
      </c>
    </row>
    <row r="731" spans="1:17">
      <c r="A731">
        <f t="shared" si="131"/>
        <v>703</v>
      </c>
      <c r="B731">
        <f t="shared" si="132"/>
        <v>981679.31475893117</v>
      </c>
      <c r="C731">
        <f t="shared" si="133"/>
        <v>7.1977475476602301E-7</v>
      </c>
      <c r="D731">
        <f t="shared" si="125"/>
        <v>7.8466374722792458E-7</v>
      </c>
      <c r="E731">
        <f t="shared" si="134"/>
        <v>6.4888992461901549E-8</v>
      </c>
      <c r="H731">
        <f t="shared" si="135"/>
        <v>61331.828634436119</v>
      </c>
      <c r="L731">
        <f t="shared" si="136"/>
        <v>7355159.1130138272</v>
      </c>
      <c r="M731">
        <f t="shared" si="126"/>
        <v>-1.5722038399705086E-8</v>
      </c>
      <c r="N731">
        <f t="shared" si="127"/>
        <v>-3.3347695449675836E-9</v>
      </c>
      <c r="O731">
        <f t="shared" si="128"/>
        <v>-3.6990602571607653E-8</v>
      </c>
      <c r="P731">
        <f t="shared" si="129"/>
        <v>5.5583917712981023E-8</v>
      </c>
      <c r="Q731">
        <f t="shared" si="130"/>
        <v>4.6349280329929676E-10</v>
      </c>
    </row>
    <row r="732" spans="1:17">
      <c r="A732">
        <f t="shared" si="131"/>
        <v>704</v>
      </c>
      <c r="B732">
        <f t="shared" si="132"/>
        <v>981679.31475891545</v>
      </c>
      <c r="C732">
        <f t="shared" si="133"/>
        <v>6.827841521944154E-7</v>
      </c>
      <c r="D732">
        <f t="shared" ref="D732:D795" si="137">E732+C732</f>
        <v>7.4433837511134935E-7</v>
      </c>
      <c r="E732">
        <f t="shared" si="134"/>
        <v>6.1554222916933965E-8</v>
      </c>
      <c r="H732">
        <f t="shared" si="135"/>
        <v>61331.828634436584</v>
      </c>
      <c r="L732">
        <f t="shared" si="136"/>
        <v>7355159.1130138831</v>
      </c>
      <c r="M732">
        <f t="shared" ref="M732:M795" si="138">-B$9*B732*(E732 + C732) - B$9*B732*(B$12)*(E732+C732)</f>
        <v>-1.49140527483491E-8</v>
      </c>
      <c r="N732">
        <f t="shared" ref="N732:N795" si="139">B$9*B732*(E732 + C732) -B$10*(E732)</f>
        <v>-3.1633893540273207E-9</v>
      </c>
      <c r="O732">
        <f t="shared" ref="O732:O795" si="140">(B$12)*B$9*B732*(E732 + C732) - B$10*( C732)</f>
        <v>-3.5089584691291386E-8</v>
      </c>
      <c r="P732">
        <f t="shared" ref="P732:P795" si="141">B$10*(E732)*(1- B$13) + B$10*(C732)</f>
        <v>5.2727353772832566E-8</v>
      </c>
      <c r="Q732">
        <f t="shared" ref="Q732:Q795" si="142">B$10*(E732)*B$13</f>
        <v>4.3967302083524263E-10</v>
      </c>
    </row>
    <row r="733" spans="1:17">
      <c r="A733">
        <f t="shared" ref="A733:A796" si="143">A732+B$8</f>
        <v>705</v>
      </c>
      <c r="B733">
        <f t="shared" si="132"/>
        <v>981679.31475890055</v>
      </c>
      <c r="C733">
        <f t="shared" si="133"/>
        <v>6.4769456750312407E-7</v>
      </c>
      <c r="D733">
        <f t="shared" si="137"/>
        <v>7.0608540106603076E-7</v>
      </c>
      <c r="E733">
        <f t="shared" si="134"/>
        <v>5.8390833562906644E-8</v>
      </c>
      <c r="H733">
        <f t="shared" si="135"/>
        <v>61331.828634437021</v>
      </c>
      <c r="L733">
        <f t="shared" si="136"/>
        <v>7355159.1130139362</v>
      </c>
      <c r="M733">
        <f t="shared" si="138"/>
        <v>-1.4147591026409902E-8</v>
      </c>
      <c r="N733">
        <f t="shared" si="139"/>
        <v>-3.0008167191867084E-9</v>
      </c>
      <c r="O733">
        <f t="shared" si="140"/>
        <v>-3.3286263759119866E-8</v>
      </c>
      <c r="P733">
        <f t="shared" si="141"/>
        <v>5.0017594122124285E-8</v>
      </c>
      <c r="Q733">
        <f t="shared" si="142"/>
        <v>4.1707738259219031E-10</v>
      </c>
    </row>
    <row r="734" spans="1:17">
      <c r="A734">
        <f t="shared" si="143"/>
        <v>706</v>
      </c>
      <c r="B734">
        <f t="shared" si="132"/>
        <v>981679.31475888635</v>
      </c>
      <c r="C734">
        <f t="shared" si="133"/>
        <v>6.1440830374400425E-7</v>
      </c>
      <c r="D734">
        <f t="shared" si="137"/>
        <v>6.6979832058772416E-7</v>
      </c>
      <c r="E734">
        <f t="shared" si="134"/>
        <v>5.5390016843719937E-8</v>
      </c>
      <c r="H734">
        <f t="shared" si="135"/>
        <v>61331.828634437436</v>
      </c>
      <c r="L734">
        <f t="shared" si="136"/>
        <v>7355159.1130139865</v>
      </c>
      <c r="M734">
        <f t="shared" si="138"/>
        <v>-1.3420519239662067E-8</v>
      </c>
      <c r="N734">
        <f t="shared" si="139"/>
        <v>-2.8465990032767587E-9</v>
      </c>
      <c r="O734">
        <f t="shared" si="140"/>
        <v>-3.1575618941898607E-8</v>
      </c>
      <c r="P734">
        <f t="shared" si="141"/>
        <v>4.7447094207382297E-8</v>
      </c>
      <c r="Q734">
        <f t="shared" si="142"/>
        <v>3.9564297745514243E-10</v>
      </c>
    </row>
    <row r="735" spans="1:17">
      <c r="A735">
        <f t="shared" si="143"/>
        <v>707</v>
      </c>
      <c r="B735">
        <f t="shared" si="132"/>
        <v>981679.31475887296</v>
      </c>
      <c r="C735">
        <f t="shared" si="133"/>
        <v>5.8283268480210561E-7</v>
      </c>
      <c r="D735">
        <f t="shared" si="137"/>
        <v>6.3537610264254883E-7</v>
      </c>
      <c r="E735">
        <f t="shared" si="134"/>
        <v>5.2543417840443176E-8</v>
      </c>
      <c r="H735">
        <f t="shared" si="135"/>
        <v>61331.828634437828</v>
      </c>
      <c r="L735">
        <f t="shared" si="136"/>
        <v>7355159.113014034</v>
      </c>
      <c r="M735">
        <f t="shared" si="138"/>
        <v>-1.2730813063928711E-8</v>
      </c>
      <c r="N735">
        <f t="shared" si="139"/>
        <v>-2.7003068310191112E-9</v>
      </c>
      <c r="O735">
        <f t="shared" si="140"/>
        <v>-2.99528874366628E-8</v>
      </c>
      <c r="P735">
        <f t="shared" si="141"/>
        <v>4.5008697204178889E-8</v>
      </c>
      <c r="Q735">
        <f t="shared" si="142"/>
        <v>3.7531012743173694E-10</v>
      </c>
    </row>
    <row r="736" spans="1:17">
      <c r="A736">
        <f t="shared" si="143"/>
        <v>708</v>
      </c>
      <c r="B736">
        <f t="shared" si="132"/>
        <v>981679.31475886027</v>
      </c>
      <c r="C736">
        <f t="shared" si="133"/>
        <v>5.5287979736544285E-7</v>
      </c>
      <c r="D736">
        <f t="shared" si="137"/>
        <v>6.0272290837486687E-7</v>
      </c>
      <c r="E736">
        <f t="shared" si="134"/>
        <v>4.9843111009424066E-8</v>
      </c>
      <c r="H736">
        <f t="shared" si="135"/>
        <v>61331.828634438207</v>
      </c>
      <c r="L736">
        <f t="shared" si="136"/>
        <v>7355159.1130140787</v>
      </c>
      <c r="M736">
        <f t="shared" si="138"/>
        <v>-1.207655220892773E-8</v>
      </c>
      <c r="N736">
        <f t="shared" si="139"/>
        <v>-2.5615328935529552E-9</v>
      </c>
      <c r="O736">
        <f t="shared" si="140"/>
        <v>-2.8413551210009807E-8</v>
      </c>
      <c r="P736">
        <f t="shared" si="141"/>
        <v>4.2695614090994602E-8</v>
      </c>
      <c r="Q736">
        <f t="shared" si="142"/>
        <v>3.5602222149588618E-10</v>
      </c>
    </row>
    <row r="737" spans="1:17">
      <c r="A737">
        <f t="shared" si="143"/>
        <v>709</v>
      </c>
      <c r="B737">
        <f t="shared" si="132"/>
        <v>981679.31475884817</v>
      </c>
      <c r="C737">
        <f t="shared" si="133"/>
        <v>5.2446624615543306E-7</v>
      </c>
      <c r="D737">
        <f t="shared" si="137"/>
        <v>5.7174782427130414E-7</v>
      </c>
      <c r="E737">
        <f t="shared" si="134"/>
        <v>4.7281578115871113E-8</v>
      </c>
      <c r="H737">
        <f t="shared" si="135"/>
        <v>61331.828634438563</v>
      </c>
      <c r="L737">
        <f t="shared" si="136"/>
        <v>7355159.1130141215</v>
      </c>
      <c r="M737">
        <f t="shared" si="138"/>
        <v>-1.1455915071770779E-8</v>
      </c>
      <c r="N737">
        <f t="shared" si="139"/>
        <v>-2.4298908143995775E-9</v>
      </c>
      <c r="O737">
        <f t="shared" si="140"/>
        <v>-2.6953324418922796E-8</v>
      </c>
      <c r="P737">
        <f t="shared" si="141"/>
        <v>4.0501404747122641E-8</v>
      </c>
      <c r="Q737">
        <f t="shared" si="142"/>
        <v>3.3772555797050792E-10</v>
      </c>
    </row>
    <row r="738" spans="1:17">
      <c r="A738">
        <f t="shared" si="143"/>
        <v>710</v>
      </c>
      <c r="B738">
        <f t="shared" si="132"/>
        <v>981679.31475883676</v>
      </c>
      <c r="C738">
        <f t="shared" si="133"/>
        <v>4.9751292173651026E-7</v>
      </c>
      <c r="D738">
        <f t="shared" si="137"/>
        <v>5.4236460903798174E-7</v>
      </c>
      <c r="E738">
        <f t="shared" si="134"/>
        <v>4.4851687301471533E-8</v>
      </c>
      <c r="H738">
        <f t="shared" si="135"/>
        <v>61331.828634438898</v>
      </c>
      <c r="L738">
        <f t="shared" si="136"/>
        <v>7355159.1130141616</v>
      </c>
      <c r="M738">
        <f t="shared" si="138"/>
        <v>-1.08671736652292E-8</v>
      </c>
      <c r="N738">
        <f t="shared" si="139"/>
        <v>-2.3050140737071801E-9</v>
      </c>
      <c r="O738">
        <f t="shared" si="140"/>
        <v>-2.5568141478062315E-8</v>
      </c>
      <c r="P738">
        <f t="shared" si="141"/>
        <v>3.8419960021988184E-8</v>
      </c>
      <c r="Q738">
        <f t="shared" si="142"/>
        <v>3.2036919501051097E-10</v>
      </c>
    </row>
    <row r="739" spans="1:17">
      <c r="A739">
        <f t="shared" si="143"/>
        <v>711</v>
      </c>
      <c r="B739">
        <f t="shared" si="132"/>
        <v>981679.31475882593</v>
      </c>
      <c r="C739">
        <f t="shared" si="133"/>
        <v>4.7194478025844797E-7</v>
      </c>
      <c r="D739">
        <f t="shared" si="137"/>
        <v>5.1449145348621229E-7</v>
      </c>
      <c r="E739">
        <f t="shared" si="134"/>
        <v>4.2546673227764349E-8</v>
      </c>
      <c r="H739">
        <f t="shared" si="135"/>
        <v>61331.828634439218</v>
      </c>
      <c r="L739">
        <f t="shared" si="136"/>
        <v>7355159.1130141998</v>
      </c>
      <c r="M739">
        <f t="shared" si="138"/>
        <v>-1.030868880664604E-8</v>
      </c>
      <c r="N739">
        <f t="shared" si="139"/>
        <v>-2.1865549877808086E-9</v>
      </c>
      <c r="O739">
        <f t="shared" si="140"/>
        <v>-2.4254145740302597E-8</v>
      </c>
      <c r="P739">
        <f t="shared" si="141"/>
        <v>3.6445484725959701E-8</v>
      </c>
      <c r="Q739">
        <f t="shared" si="142"/>
        <v>3.0390480876974532E-10</v>
      </c>
    </row>
    <row r="740" spans="1:17">
      <c r="A740">
        <f t="shared" si="143"/>
        <v>712</v>
      </c>
      <c r="B740">
        <f t="shared" si="132"/>
        <v>981679.31475881557</v>
      </c>
      <c r="C740">
        <f t="shared" si="133"/>
        <v>4.4769063451814538E-7</v>
      </c>
      <c r="D740">
        <f t="shared" si="137"/>
        <v>4.8805075275812891E-7</v>
      </c>
      <c r="E740">
        <f t="shared" si="134"/>
        <v>4.0360118239983542E-8</v>
      </c>
      <c r="H740">
        <f t="shared" si="135"/>
        <v>61331.828634439524</v>
      </c>
      <c r="L740">
        <f t="shared" si="136"/>
        <v>7355159.1130142361</v>
      </c>
      <c r="M740">
        <f t="shared" si="138"/>
        <v>-9.77890555409911E-9</v>
      </c>
      <c r="N740">
        <f t="shared" si="139"/>
        <v>-2.0741837410561914E-9</v>
      </c>
      <c r="O740">
        <f t="shared" si="140"/>
        <v>-2.3007678758996763E-8</v>
      </c>
      <c r="P740">
        <f t="shared" si="141"/>
        <v>3.4572481495295036E-8</v>
      </c>
      <c r="Q740">
        <f t="shared" si="142"/>
        <v>2.8828655885702527E-10</v>
      </c>
    </row>
    <row r="741" spans="1:17">
      <c r="A741">
        <f t="shared" si="143"/>
        <v>713</v>
      </c>
      <c r="B741">
        <f t="shared" si="132"/>
        <v>981679.31475880579</v>
      </c>
      <c r="C741">
        <f t="shared" si="133"/>
        <v>4.2468295575914861E-7</v>
      </c>
      <c r="D741">
        <f t="shared" si="137"/>
        <v>4.6296889025807598E-7</v>
      </c>
      <c r="E741">
        <f t="shared" si="134"/>
        <v>3.8285934498927349E-8</v>
      </c>
      <c r="H741">
        <f t="shared" si="135"/>
        <v>61331.828634439815</v>
      </c>
      <c r="L741">
        <f t="shared" si="136"/>
        <v>7355159.1130142706</v>
      </c>
      <c r="M741">
        <f t="shared" si="138"/>
        <v>-9.2763488771083525E-9</v>
      </c>
      <c r="N741">
        <f t="shared" si="139"/>
        <v>-1.9675874678222977E-9</v>
      </c>
      <c r="O741">
        <f t="shared" si="140"/>
        <v>-2.1825270102074774E-8</v>
      </c>
      <c r="P741">
        <f t="shared" si="141"/>
        <v>3.2795735486298797E-8</v>
      </c>
      <c r="Q741">
        <f t="shared" si="142"/>
        <v>2.7347096070662392E-10</v>
      </c>
    </row>
    <row r="742" spans="1:17">
      <c r="A742">
        <f t="shared" si="143"/>
        <v>714</v>
      </c>
      <c r="B742">
        <f t="shared" si="132"/>
        <v>981679.31475879648</v>
      </c>
      <c r="C742">
        <f t="shared" si="133"/>
        <v>4.0285768565707386E-7</v>
      </c>
      <c r="D742">
        <f t="shared" si="137"/>
        <v>4.391760326881789E-7</v>
      </c>
      <c r="E742">
        <f t="shared" si="134"/>
        <v>3.6318347031105051E-8</v>
      </c>
      <c r="H742">
        <f t="shared" si="135"/>
        <v>61331.828634440091</v>
      </c>
      <c r="L742">
        <f t="shared" si="136"/>
        <v>7355159.1130143031</v>
      </c>
      <c r="M742">
        <f t="shared" si="138"/>
        <v>-8.7996195498338555E-9</v>
      </c>
      <c r="N742">
        <f t="shared" si="139"/>
        <v>-1.8664693811359309E-9</v>
      </c>
      <c r="O742">
        <f t="shared" si="140"/>
        <v>-2.0703627689614417E-8</v>
      </c>
      <c r="P742">
        <f t="shared" si="141"/>
        <v>3.1110299856076312E-8</v>
      </c>
      <c r="Q742">
        <f t="shared" si="142"/>
        <v>2.5941676450789323E-10</v>
      </c>
    </row>
    <row r="743" spans="1:17">
      <c r="A743">
        <f t="shared" si="143"/>
        <v>715</v>
      </c>
      <c r="B743">
        <f t="shared" si="132"/>
        <v>981679.31475878763</v>
      </c>
      <c r="C743">
        <f t="shared" si="133"/>
        <v>3.8215405796745945E-7</v>
      </c>
      <c r="D743">
        <f t="shared" si="137"/>
        <v>4.1660593561742857E-7</v>
      </c>
      <c r="E743">
        <f t="shared" si="134"/>
        <v>3.4451877649969118E-8</v>
      </c>
      <c r="H743">
        <f t="shared" si="135"/>
        <v>61331.828634440353</v>
      </c>
      <c r="L743">
        <f t="shared" si="136"/>
        <v>7355159.1130143339</v>
      </c>
      <c r="M743">
        <f t="shared" si="138"/>
        <v>-8.3473902553302771E-9</v>
      </c>
      <c r="N743">
        <f t="shared" si="139"/>
        <v>-1.7705479465030692E-9</v>
      </c>
      <c r="O743">
        <f t="shared" si="140"/>
        <v>-1.9639628627982977E-8</v>
      </c>
      <c r="P743">
        <f t="shared" si="141"/>
        <v>2.9511481989459403E-8</v>
      </c>
      <c r="Q743">
        <f t="shared" si="142"/>
        <v>2.4608484035692228E-10</v>
      </c>
    </row>
    <row r="744" spans="1:17">
      <c r="A744">
        <f t="shared" si="143"/>
        <v>716</v>
      </c>
      <c r="B744">
        <f t="shared" si="132"/>
        <v>981679.31475877925</v>
      </c>
      <c r="C744">
        <f t="shared" si="133"/>
        <v>3.6251442933947647E-7</v>
      </c>
      <c r="D744">
        <f t="shared" si="137"/>
        <v>3.9519575904294252E-7</v>
      </c>
      <c r="E744">
        <f t="shared" si="134"/>
        <v>3.2681329703466046E-8</v>
      </c>
      <c r="H744">
        <f t="shared" si="135"/>
        <v>61331.828634440601</v>
      </c>
      <c r="L744">
        <f t="shared" si="136"/>
        <v>7355159.1130143637</v>
      </c>
      <c r="M744">
        <f t="shared" si="138"/>
        <v>-7.9184018900110836E-9</v>
      </c>
      <c r="N744">
        <f t="shared" si="139"/>
        <v>-1.6795560980263038E-9</v>
      </c>
      <c r="O744">
        <f t="shared" si="140"/>
        <v>-1.8630310515029931E-8</v>
      </c>
      <c r="P744">
        <f t="shared" si="141"/>
        <v>2.7994830433756849E-8</v>
      </c>
      <c r="Q744">
        <f t="shared" si="142"/>
        <v>2.3343806931047176E-10</v>
      </c>
    </row>
    <row r="745" spans="1:17">
      <c r="A745">
        <f t="shared" si="143"/>
        <v>717</v>
      </c>
      <c r="B745">
        <f t="shared" si="132"/>
        <v>981679.31475877133</v>
      </c>
      <c r="C745">
        <f t="shared" si="133"/>
        <v>3.4388411882444654E-7</v>
      </c>
      <c r="D745">
        <f t="shared" si="137"/>
        <v>3.7488589242988629E-7</v>
      </c>
      <c r="E745">
        <f t="shared" si="134"/>
        <v>3.1001773605439741E-8</v>
      </c>
      <c r="H745">
        <f t="shared" si="135"/>
        <v>61331.828634440833</v>
      </c>
      <c r="L745">
        <f t="shared" si="136"/>
        <v>7355159.1130143916</v>
      </c>
      <c r="M745">
        <f t="shared" si="138"/>
        <v>-7.5114600580334628E-9</v>
      </c>
      <c r="N745">
        <f t="shared" si="139"/>
        <v>-1.5932404948359597E-9</v>
      </c>
      <c r="O745">
        <f t="shared" si="140"/>
        <v>-1.767286319212245E-8</v>
      </c>
      <c r="P745">
        <f t="shared" si="141"/>
        <v>2.6556122504953019E-8</v>
      </c>
      <c r="Q745">
        <f t="shared" si="142"/>
        <v>2.2144124003885529E-10</v>
      </c>
    </row>
    <row r="746" spans="1:17">
      <c r="A746">
        <f t="shared" si="143"/>
        <v>718</v>
      </c>
      <c r="B746">
        <f t="shared" si="132"/>
        <v>981679.31475876376</v>
      </c>
      <c r="C746">
        <f t="shared" si="133"/>
        <v>3.2621125563232408E-7</v>
      </c>
      <c r="D746">
        <f t="shared" si="137"/>
        <v>3.5561978874292786E-7</v>
      </c>
      <c r="E746">
        <f t="shared" si="134"/>
        <v>2.9408533110603781E-8</v>
      </c>
      <c r="H746">
        <f t="shared" si="135"/>
        <v>61331.828634441052</v>
      </c>
      <c r="L746">
        <f t="shared" si="136"/>
        <v>7355159.1130144186</v>
      </c>
      <c r="M746">
        <f t="shared" si="138"/>
        <v>-7.1254317458434939E-9</v>
      </c>
      <c r="N746">
        <f t="shared" si="139"/>
        <v>-1.5113608157346456E-9</v>
      </c>
      <c r="O746">
        <f t="shared" si="140"/>
        <v>-1.6764620920059565E-8</v>
      </c>
      <c r="P746">
        <f t="shared" si="141"/>
        <v>2.5191352530847678E-8</v>
      </c>
      <c r="Q746">
        <f t="shared" si="142"/>
        <v>2.1006095079002698E-10</v>
      </c>
    </row>
    <row r="747" spans="1:17">
      <c r="A747">
        <f t="shared" si="143"/>
        <v>719</v>
      </c>
      <c r="B747">
        <f t="shared" si="132"/>
        <v>981679.31475875666</v>
      </c>
      <c r="C747">
        <f t="shared" si="133"/>
        <v>3.0944663471226453E-7</v>
      </c>
      <c r="D747">
        <f t="shared" si="137"/>
        <v>3.3734380700713368E-7</v>
      </c>
      <c r="E747">
        <f t="shared" si="134"/>
        <v>2.7897172294869136E-8</v>
      </c>
      <c r="H747">
        <f t="shared" si="135"/>
        <v>61331.828634441263</v>
      </c>
      <c r="L747">
        <f t="shared" si="136"/>
        <v>7355159.1130144438</v>
      </c>
      <c r="M747">
        <f t="shared" si="138"/>
        <v>-6.7592421676228098E-9</v>
      </c>
      <c r="N747">
        <f t="shared" si="139"/>
        <v>-1.4336890900913713E-9</v>
      </c>
      <c r="O747">
        <f t="shared" si="140"/>
        <v>-1.590305495708108E-8</v>
      </c>
      <c r="P747">
        <f t="shared" si="141"/>
        <v>2.3896720698403337E-8</v>
      </c>
      <c r="Q747">
        <f t="shared" si="142"/>
        <v>1.9926551639192241E-10</v>
      </c>
    </row>
    <row r="748" spans="1:17">
      <c r="A748">
        <f t="shared" si="143"/>
        <v>720</v>
      </c>
      <c r="B748">
        <f t="shared" si="132"/>
        <v>981679.31475874991</v>
      </c>
      <c r="C748">
        <f t="shared" si="133"/>
        <v>2.9354357975518343E-7</v>
      </c>
      <c r="D748">
        <f t="shared" si="137"/>
        <v>3.2000706295996118E-7</v>
      </c>
      <c r="E748">
        <f t="shared" si="134"/>
        <v>2.6463483204777764E-8</v>
      </c>
      <c r="H748">
        <f t="shared" si="135"/>
        <v>61331.828634441459</v>
      </c>
      <c r="L748">
        <f t="shared" si="136"/>
        <v>7355159.113014468</v>
      </c>
      <c r="M748">
        <f t="shared" si="138"/>
        <v>-6.4118717728538053E-9</v>
      </c>
      <c r="N748">
        <f t="shared" si="139"/>
        <v>-1.3600090631222951E-9</v>
      </c>
      <c r="O748">
        <f t="shared" si="140"/>
        <v>-1.5085766518306841E-8</v>
      </c>
      <c r="P748">
        <f t="shared" si="141"/>
        <v>2.2668622474248815E-8</v>
      </c>
      <c r="Q748">
        <f t="shared" si="142"/>
        <v>1.890248800341269E-10</v>
      </c>
    </row>
    <row r="749" spans="1:17">
      <c r="A749">
        <f t="shared" si="143"/>
        <v>721</v>
      </c>
      <c r="B749">
        <f t="shared" si="132"/>
        <v>981679.31475874351</v>
      </c>
      <c r="C749">
        <f t="shared" si="133"/>
        <v>2.784578132368766E-7</v>
      </c>
      <c r="D749">
        <f t="shared" si="137"/>
        <v>3.0356128737853205E-7</v>
      </c>
      <c r="E749">
        <f t="shared" si="134"/>
        <v>2.5103474141655469E-8</v>
      </c>
      <c r="H749">
        <f t="shared" si="135"/>
        <v>61331.828634441648</v>
      </c>
      <c r="L749">
        <f t="shared" si="136"/>
        <v>7355159.1130144903</v>
      </c>
      <c r="M749">
        <f t="shared" si="138"/>
        <v>-6.0823534076717847E-9</v>
      </c>
      <c r="N749">
        <f t="shared" si="139"/>
        <v>-1.2901155937909122E-9</v>
      </c>
      <c r="O749">
        <f t="shared" si="140"/>
        <v>-1.4310480097003879E-8</v>
      </c>
      <c r="P749">
        <f t="shared" si="141"/>
        <v>2.1503638568883321E-8</v>
      </c>
      <c r="Q749">
        <f t="shared" si="142"/>
        <v>1.7931052958325334E-10</v>
      </c>
    </row>
    <row r="750" spans="1:17">
      <c r="A750">
        <f t="shared" si="143"/>
        <v>722</v>
      </c>
      <c r="B750">
        <f t="shared" si="132"/>
        <v>981679.31475873746</v>
      </c>
      <c r="C750">
        <f t="shared" si="133"/>
        <v>2.6414733313987273E-7</v>
      </c>
      <c r="D750">
        <f t="shared" si="137"/>
        <v>2.879606916877373E-7</v>
      </c>
      <c r="E750">
        <f t="shared" si="134"/>
        <v>2.3813358547864558E-8</v>
      </c>
      <c r="H750">
        <f t="shared" si="135"/>
        <v>61331.82863444183</v>
      </c>
      <c r="L750">
        <f t="shared" si="136"/>
        <v>7355159.1130145118</v>
      </c>
      <c r="M750">
        <f t="shared" si="138"/>
        <v>-5.7697696221006587E-9</v>
      </c>
      <c r="N750">
        <f t="shared" si="139"/>
        <v>-1.2238140836513023E-9</v>
      </c>
      <c r="O750">
        <f t="shared" si="140"/>
        <v>-1.3575037129086414E-8</v>
      </c>
      <c r="P750">
        <f t="shared" si="141"/>
        <v>2.0398525416639344E-8</v>
      </c>
      <c r="Q750">
        <f t="shared" si="142"/>
        <v>1.7009541819903255E-10</v>
      </c>
    </row>
    <row r="751" spans="1:17">
      <c r="A751">
        <f t="shared" si="143"/>
        <v>723</v>
      </c>
      <c r="B751">
        <f t="shared" si="132"/>
        <v>981679.31475873163</v>
      </c>
      <c r="C751">
        <f t="shared" si="133"/>
        <v>2.5057229601078629E-7</v>
      </c>
      <c r="D751">
        <f t="shared" si="137"/>
        <v>2.7316184047499956E-7</v>
      </c>
      <c r="E751">
        <f t="shared" si="134"/>
        <v>2.2589544464213256E-8</v>
      </c>
      <c r="H751">
        <f t="shared" si="135"/>
        <v>61331.828634441998</v>
      </c>
      <c r="L751">
        <f t="shared" si="136"/>
        <v>7355159.1130145323</v>
      </c>
      <c r="M751">
        <f t="shared" si="138"/>
        <v>-5.4732501156749584E-9</v>
      </c>
      <c r="N751">
        <f t="shared" si="139"/>
        <v>-1.1609199350442165E-9</v>
      </c>
      <c r="O751">
        <f t="shared" si="140"/>
        <v>-1.2877389983209362E-8</v>
      </c>
      <c r="P751">
        <f t="shared" si="141"/>
        <v>1.9350206144898443E-8</v>
      </c>
      <c r="Q751">
        <f t="shared" si="142"/>
        <v>1.6135388903009467E-10</v>
      </c>
    </row>
    <row r="752" spans="1:17">
      <c r="A752">
        <f t="shared" si="143"/>
        <v>724</v>
      </c>
      <c r="B752">
        <f t="shared" si="132"/>
        <v>981679.31475872616</v>
      </c>
      <c r="C752">
        <f t="shared" si="133"/>
        <v>2.3769490602757692E-7</v>
      </c>
      <c r="D752">
        <f t="shared" si="137"/>
        <v>2.5912353055674597E-7</v>
      </c>
      <c r="E752">
        <f t="shared" si="134"/>
        <v>2.1428624529169039E-8</v>
      </c>
      <c r="H752">
        <f t="shared" si="135"/>
        <v>61331.828634442158</v>
      </c>
      <c r="L752">
        <f t="shared" si="136"/>
        <v>7355159.1130145518</v>
      </c>
      <c r="M752">
        <f t="shared" si="138"/>
        <v>-5.1919693143362283E-9</v>
      </c>
      <c r="N752">
        <f t="shared" si="139"/>
        <v>-1.101258037137505E-9</v>
      </c>
      <c r="O752">
        <f t="shared" si="140"/>
        <v>-1.2215596259722406E-8</v>
      </c>
      <c r="P752">
        <f t="shared" si="141"/>
        <v>1.8355762007416358E-8</v>
      </c>
      <c r="Q752">
        <f t="shared" si="142"/>
        <v>1.5306160377977883E-10</v>
      </c>
    </row>
    <row r="753" spans="1:17">
      <c r="A753">
        <f t="shared" si="143"/>
        <v>725</v>
      </c>
      <c r="B753">
        <f t="shared" si="132"/>
        <v>981679.31475872092</v>
      </c>
      <c r="C753">
        <f t="shared" si="133"/>
        <v>2.2547930976785452E-7</v>
      </c>
      <c r="D753">
        <f t="shared" si="137"/>
        <v>2.4580667625988603E-7</v>
      </c>
      <c r="E753">
        <f t="shared" si="134"/>
        <v>2.0327366492031534E-8</v>
      </c>
      <c r="H753">
        <f t="shared" si="135"/>
        <v>61331.82863444231</v>
      </c>
      <c r="L753">
        <f t="shared" si="136"/>
        <v>7355159.1130145704</v>
      </c>
      <c r="M753">
        <f t="shared" si="138"/>
        <v>-4.9251440718573368E-9</v>
      </c>
      <c r="N753">
        <f t="shared" si="139"/>
        <v>-1.0446622783799116E-9</v>
      </c>
      <c r="O753">
        <f t="shared" si="140"/>
        <v>-1.1587813382611755E-8</v>
      </c>
      <c r="P753">
        <f t="shared" si="141"/>
        <v>1.7412424257905922E-8</v>
      </c>
      <c r="Q753">
        <f t="shared" si="142"/>
        <v>1.4519547494308241E-10</v>
      </c>
    </row>
    <row r="754" spans="1:17">
      <c r="A754">
        <f t="shared" si="143"/>
        <v>726</v>
      </c>
      <c r="B754">
        <f t="shared" si="132"/>
        <v>981679.31475871603</v>
      </c>
      <c r="C754">
        <f t="shared" si="133"/>
        <v>2.1389149638524275E-7</v>
      </c>
      <c r="D754">
        <f t="shared" si="137"/>
        <v>2.3317420059889439E-7</v>
      </c>
      <c r="E754">
        <f t="shared" si="134"/>
        <v>1.9282704213651623E-8</v>
      </c>
      <c r="H754">
        <f t="shared" si="135"/>
        <v>61331.828634442456</v>
      </c>
      <c r="L754">
        <f t="shared" si="136"/>
        <v>7355159.1130145881</v>
      </c>
      <c r="M754">
        <f t="shared" si="138"/>
        <v>-4.6720314893950099E-9</v>
      </c>
      <c r="N754">
        <f t="shared" si="139"/>
        <v>-9.9097508401079968E-10</v>
      </c>
      <c r="O754">
        <f t="shared" si="140"/>
        <v>-1.099229346937236E-8</v>
      </c>
      <c r="P754">
        <f t="shared" si="141"/>
        <v>1.6517566441252086E-8</v>
      </c>
      <c r="Q754">
        <f t="shared" si="142"/>
        <v>1.3773360152608302E-10</v>
      </c>
    </row>
    <row r="755" spans="1:17">
      <c r="A755">
        <f t="shared" si="143"/>
        <v>727</v>
      </c>
      <c r="B755">
        <f t="shared" si="132"/>
        <v>981679.31475871138</v>
      </c>
      <c r="C755">
        <f t="shared" si="133"/>
        <v>2.028992029158704E-7</v>
      </c>
      <c r="D755">
        <f t="shared" si="137"/>
        <v>2.2119093204551122E-7</v>
      </c>
      <c r="E755">
        <f t="shared" si="134"/>
        <v>1.8291729129640823E-8</v>
      </c>
      <c r="H755">
        <f t="shared" si="135"/>
        <v>61331.828634442594</v>
      </c>
      <c r="L755">
        <f t="shared" si="136"/>
        <v>7355159.1130146049</v>
      </c>
      <c r="M755">
        <f t="shared" si="138"/>
        <v>-4.4319268470997189E-9</v>
      </c>
      <c r="N755">
        <f t="shared" si="139"/>
        <v>-9.4004697733814071E-10</v>
      </c>
      <c r="O755">
        <f t="shared" si="140"/>
        <v>-1.0427378464527228E-8</v>
      </c>
      <c r="P755">
        <f t="shared" si="141"/>
        <v>1.5668697080896225E-8</v>
      </c>
      <c r="Q755">
        <f t="shared" si="142"/>
        <v>1.3065520806886301E-10</v>
      </c>
    </row>
    <row r="756" spans="1:17">
      <c r="A756">
        <f t="shared" si="143"/>
        <v>728</v>
      </c>
      <c r="B756">
        <f t="shared" si="132"/>
        <v>981679.31475870695</v>
      </c>
      <c r="C756">
        <f t="shared" si="133"/>
        <v>1.9247182445134317E-7</v>
      </c>
      <c r="D756">
        <f t="shared" si="137"/>
        <v>2.0982350660364586E-7</v>
      </c>
      <c r="E756">
        <f t="shared" si="134"/>
        <v>1.7351682152302681E-8</v>
      </c>
      <c r="H756">
        <f t="shared" si="135"/>
        <v>61331.828634442725</v>
      </c>
      <c r="L756">
        <f t="shared" si="136"/>
        <v>7355159.1130146207</v>
      </c>
      <c r="M756">
        <f t="shared" si="138"/>
        <v>-4.2041616420241064E-9</v>
      </c>
      <c r="N756">
        <f t="shared" si="139"/>
        <v>-8.9173616356326507E-10</v>
      </c>
      <c r="O756">
        <f t="shared" si="140"/>
        <v>-9.8914955232444748E-9</v>
      </c>
      <c r="P756">
        <f t="shared" si="141"/>
        <v>1.4863452742029685E-8</v>
      </c>
      <c r="Q756">
        <f t="shared" si="142"/>
        <v>1.2394058680216202E-10</v>
      </c>
    </row>
    <row r="757" spans="1:17">
      <c r="A757">
        <f t="shared" si="143"/>
        <v>729</v>
      </c>
      <c r="B757">
        <f t="shared" si="132"/>
        <v>981679.31475870276</v>
      </c>
      <c r="C757">
        <f t="shared" si="133"/>
        <v>1.825803289280987E-7</v>
      </c>
      <c r="D757">
        <f t="shared" si="137"/>
        <v>1.990402749168381E-7</v>
      </c>
      <c r="E757">
        <f t="shared" si="134"/>
        <v>1.6459945988739417E-8</v>
      </c>
      <c r="H757">
        <f t="shared" si="135"/>
        <v>61331.828634442849</v>
      </c>
      <c r="L757">
        <f t="shared" si="136"/>
        <v>7355159.1130146356</v>
      </c>
      <c r="M757">
        <f t="shared" si="138"/>
        <v>-3.9881017268670513E-9</v>
      </c>
      <c r="N757">
        <f t="shared" si="139"/>
        <v>-8.4590813499365583E-10</v>
      </c>
      <c r="O757">
        <f t="shared" si="140"/>
        <v>-9.3831526321991578E-9</v>
      </c>
      <c r="P757">
        <f t="shared" si="141"/>
        <v>1.4099591451283154E-8</v>
      </c>
      <c r="Q757">
        <f t="shared" si="142"/>
        <v>1.1757104277671012E-10</v>
      </c>
    </row>
    <row r="758" spans="1:17">
      <c r="A758">
        <f t="shared" si="143"/>
        <v>730</v>
      </c>
      <c r="B758">
        <f t="shared" si="132"/>
        <v>981679.31475869881</v>
      </c>
      <c r="C758">
        <f t="shared" si="133"/>
        <v>1.7319717629589954E-7</v>
      </c>
      <c r="D758">
        <f t="shared" si="137"/>
        <v>1.888112141496453E-7</v>
      </c>
      <c r="E758">
        <f t="shared" si="134"/>
        <v>1.5614037853745761E-8</v>
      </c>
      <c r="H758">
        <f t="shared" si="135"/>
        <v>61331.828634442965</v>
      </c>
      <c r="L758">
        <f t="shared" si="136"/>
        <v>7355159.1130146496</v>
      </c>
      <c r="M758">
        <f t="shared" si="138"/>
        <v>-3.783145544371236E-9</v>
      </c>
      <c r="N758">
        <f t="shared" si="139"/>
        <v>-8.024352965446139E-10</v>
      </c>
      <c r="O758">
        <f t="shared" si="140"/>
        <v>-8.900934455487385E-9</v>
      </c>
      <c r="P758">
        <f t="shared" si="141"/>
        <v>1.3374986454590765E-8</v>
      </c>
      <c r="Q758">
        <f t="shared" si="142"/>
        <v>1.1152884181246972E-10</v>
      </c>
    </row>
    <row r="759" spans="1:17">
      <c r="A759">
        <f t="shared" si="143"/>
        <v>731</v>
      </c>
      <c r="B759">
        <f t="shared" si="132"/>
        <v>981679.31475869508</v>
      </c>
      <c r="C759">
        <f t="shared" si="133"/>
        <v>1.6429624184041215E-7</v>
      </c>
      <c r="D759">
        <f t="shared" si="137"/>
        <v>1.7910784439761329E-7</v>
      </c>
      <c r="E759">
        <f t="shared" si="134"/>
        <v>1.4811602557201147E-8</v>
      </c>
      <c r="H759">
        <f t="shared" si="135"/>
        <v>61331.828634443074</v>
      </c>
      <c r="L759">
        <f t="shared" si="136"/>
        <v>7355159.1130146626</v>
      </c>
      <c r="M759">
        <f t="shared" si="138"/>
        <v>-3.588722452458408E-9</v>
      </c>
      <c r="N759">
        <f t="shared" si="139"/>
        <v>-7.6119661048710868E-10</v>
      </c>
      <c r="O759">
        <f t="shared" si="140"/>
        <v>-8.4434983940268593E-9</v>
      </c>
      <c r="P759">
        <f t="shared" si="141"/>
        <v>1.2687620295849511E-8</v>
      </c>
      <c r="Q759">
        <f t="shared" si="142"/>
        <v>1.0579716112286533E-10</v>
      </c>
    </row>
    <row r="760" spans="1:17">
      <c r="A760">
        <f t="shared" si="143"/>
        <v>732</v>
      </c>
      <c r="B760">
        <f t="shared" si="132"/>
        <v>981679.31475869147</v>
      </c>
      <c r="C760">
        <f t="shared" si="133"/>
        <v>1.5585274344638528E-7</v>
      </c>
      <c r="D760">
        <f t="shared" si="137"/>
        <v>1.6990314939309933E-7</v>
      </c>
      <c r="E760">
        <f t="shared" si="134"/>
        <v>1.4050405946714038E-8</v>
      </c>
      <c r="H760">
        <f t="shared" si="135"/>
        <v>61331.828634443184</v>
      </c>
      <c r="L760">
        <f t="shared" si="136"/>
        <v>7355159.1130146757</v>
      </c>
      <c r="M760">
        <f t="shared" si="138"/>
        <v>-3.4042911354391442E-9</v>
      </c>
      <c r="N760">
        <f t="shared" si="139"/>
        <v>-7.2207725945271678E-10</v>
      </c>
      <c r="O760">
        <f t="shared" si="140"/>
        <v>-8.0095708474723759E-9</v>
      </c>
      <c r="P760">
        <f t="shared" si="141"/>
        <v>1.2035579199887708E-8</v>
      </c>
      <c r="Q760">
        <f t="shared" si="142"/>
        <v>1.0036004247652884E-10</v>
      </c>
    </row>
    <row r="761" spans="1:17">
      <c r="A761">
        <f t="shared" si="143"/>
        <v>733</v>
      </c>
      <c r="B761">
        <f t="shared" si="132"/>
        <v>981679.3147586881</v>
      </c>
      <c r="C761">
        <f t="shared" si="133"/>
        <v>1.4784317259891291E-7</v>
      </c>
      <c r="D761">
        <f t="shared" si="137"/>
        <v>1.6117150128617424E-7</v>
      </c>
      <c r="E761">
        <f t="shared" si="134"/>
        <v>1.3328328687261322E-8</v>
      </c>
      <c r="H761">
        <f t="shared" si="135"/>
        <v>61331.828634443285</v>
      </c>
      <c r="L761">
        <f t="shared" si="136"/>
        <v>7355159.1130146878</v>
      </c>
      <c r="M761">
        <f t="shared" si="138"/>
        <v>-3.2293380968735846E-9</v>
      </c>
      <c r="N761">
        <f t="shared" si="139"/>
        <v>-6.8496832675738269E-10</v>
      </c>
      <c r="O761">
        <f t="shared" si="140"/>
        <v>-7.5979436682386202E-9</v>
      </c>
      <c r="P761">
        <f t="shared" si="141"/>
        <v>1.1417047744103435E-8</v>
      </c>
      <c r="Q761">
        <f t="shared" si="142"/>
        <v>9.5202347766152296E-11</v>
      </c>
    </row>
    <row r="762" spans="1:17">
      <c r="A762">
        <f t="shared" si="143"/>
        <v>734</v>
      </c>
      <c r="B762">
        <f t="shared" si="132"/>
        <v>981679.31475868484</v>
      </c>
      <c r="C762">
        <f t="shared" si="133"/>
        <v>1.4024522893067428E-7</v>
      </c>
      <c r="D762">
        <f t="shared" si="137"/>
        <v>1.5288858929117822E-7</v>
      </c>
      <c r="E762">
        <f t="shared" si="134"/>
        <v>1.2643360360503939E-8</v>
      </c>
      <c r="H762">
        <f t="shared" si="135"/>
        <v>61331.82863444338</v>
      </c>
      <c r="L762">
        <f t="shared" si="136"/>
        <v>7355159.113014699</v>
      </c>
      <c r="M762">
        <f t="shared" si="138"/>
        <v>-3.063376229886942E-9</v>
      </c>
      <c r="N762">
        <f t="shared" si="139"/>
        <v>-6.4976649315395261E-10</v>
      </c>
      <c r="O762">
        <f t="shared" si="140"/>
        <v>-7.2074707977575489E-9</v>
      </c>
      <c r="P762">
        <f t="shared" si="141"/>
        <v>1.0830303803937702E-8</v>
      </c>
      <c r="Q762">
        <f t="shared" si="142"/>
        <v>9.0309716860742419E-11</v>
      </c>
    </row>
    <row r="763" spans="1:17">
      <c r="A763">
        <f t="shared" si="143"/>
        <v>735</v>
      </c>
      <c r="B763">
        <f t="shared" si="132"/>
        <v>981679.31475868181</v>
      </c>
      <c r="C763">
        <f t="shared" si="133"/>
        <v>1.3303775813291673E-7</v>
      </c>
      <c r="D763">
        <f t="shared" si="137"/>
        <v>1.4503135200026671E-7</v>
      </c>
      <c r="E763">
        <f t="shared" si="134"/>
        <v>1.1993593867349986E-8</v>
      </c>
      <c r="H763">
        <f t="shared" si="135"/>
        <v>61331.828634443467</v>
      </c>
      <c r="L763">
        <f t="shared" si="136"/>
        <v>7355159.1130147101</v>
      </c>
      <c r="M763">
        <f t="shared" si="138"/>
        <v>-2.9059434609592368E-9</v>
      </c>
      <c r="N763">
        <f t="shared" si="139"/>
        <v>-6.1637374916917635E-10</v>
      </c>
      <c r="O763">
        <f t="shared" si="140"/>
        <v>-6.8370650756049229E-9</v>
      </c>
      <c r="P763">
        <f t="shared" si="141"/>
        <v>1.0273713758109408E-8</v>
      </c>
      <c r="Q763">
        <f t="shared" si="142"/>
        <v>8.5668527623928477E-11</v>
      </c>
    </row>
    <row r="764" spans="1:17">
      <c r="A764">
        <f t="shared" si="143"/>
        <v>736</v>
      </c>
      <c r="B764">
        <f t="shared" si="132"/>
        <v>981679.3147586789</v>
      </c>
      <c r="C764">
        <f t="shared" si="133"/>
        <v>1.2620069305731182E-7</v>
      </c>
      <c r="D764">
        <f t="shared" si="137"/>
        <v>1.3757791317549262E-7</v>
      </c>
      <c r="E764">
        <f t="shared" si="134"/>
        <v>1.137722011818081E-8</v>
      </c>
      <c r="H764">
        <f t="shared" si="135"/>
        <v>61331.828634443555</v>
      </c>
      <c r="L764">
        <f t="shared" si="136"/>
        <v>7355159.1130147204</v>
      </c>
      <c r="M764">
        <f t="shared" si="138"/>
        <v>-2.7566014634132624E-9</v>
      </c>
      <c r="N764">
        <f t="shared" si="139"/>
        <v>-5.8469712222426204E-10</v>
      </c>
      <c r="O764">
        <f t="shared" si="140"/>
        <v>-6.4856952126119489E-9</v>
      </c>
      <c r="P764">
        <f t="shared" si="141"/>
        <v>9.7457279402624681E-9</v>
      </c>
      <c r="Q764">
        <f t="shared" si="142"/>
        <v>8.1265857987005788E-11</v>
      </c>
    </row>
    <row r="765" spans="1:17">
      <c r="A765">
        <f t="shared" si="143"/>
        <v>737</v>
      </c>
      <c r="B765">
        <f t="shared" si="132"/>
        <v>981679.3147586761</v>
      </c>
      <c r="C765">
        <f t="shared" si="133"/>
        <v>1.1971499784469987E-7</v>
      </c>
      <c r="D765">
        <f t="shared" si="137"/>
        <v>1.3050752084065643E-7</v>
      </c>
      <c r="E765">
        <f t="shared" si="134"/>
        <v>1.0792522995956549E-8</v>
      </c>
      <c r="H765">
        <f t="shared" si="135"/>
        <v>61331.828634443635</v>
      </c>
      <c r="L765">
        <f t="shared" si="136"/>
        <v>7355159.1130147297</v>
      </c>
      <c r="M765">
        <f t="shared" si="138"/>
        <v>-2.6149344370188813E-9</v>
      </c>
      <c r="N765">
        <f t="shared" si="139"/>
        <v>-5.5464841777922658E-10</v>
      </c>
      <c r="O765">
        <f t="shared" si="140"/>
        <v>-6.1523829195344929E-9</v>
      </c>
      <c r="P765">
        <f t="shared" si="141"/>
        <v>9.2448763243614828E-9</v>
      </c>
      <c r="Q765">
        <f t="shared" si="142"/>
        <v>7.7089449971118208E-11</v>
      </c>
    </row>
    <row r="766" spans="1:17">
      <c r="A766">
        <f t="shared" si="143"/>
        <v>738</v>
      </c>
      <c r="B766">
        <f t="shared" si="132"/>
        <v>981679.31475867354</v>
      </c>
      <c r="C766">
        <f t="shared" si="133"/>
        <v>1.1356261492516538E-7</v>
      </c>
      <c r="D766">
        <f t="shared" si="137"/>
        <v>1.238004895033427E-7</v>
      </c>
      <c r="E766">
        <f t="shared" si="134"/>
        <v>1.0237874578177323E-8</v>
      </c>
      <c r="H766">
        <f t="shared" si="135"/>
        <v>61331.828634443715</v>
      </c>
      <c r="L766">
        <f t="shared" si="136"/>
        <v>7355159.113014739</v>
      </c>
      <c r="M766">
        <f t="shared" si="138"/>
        <v>-2.4805479503157822E-9</v>
      </c>
      <c r="N766">
        <f t="shared" si="139"/>
        <v>-5.2614397378033504E-10</v>
      </c>
      <c r="O766">
        <f t="shared" si="140"/>
        <v>-5.8362001832855049E-9</v>
      </c>
      <c r="P766">
        <f t="shared" si="141"/>
        <v>8.7697644318232126E-9</v>
      </c>
      <c r="Q766">
        <f t="shared" si="142"/>
        <v>7.3127675558409449E-11</v>
      </c>
    </row>
    <row r="767" spans="1:17">
      <c r="A767">
        <f t="shared" si="143"/>
        <v>739</v>
      </c>
      <c r="B767">
        <f t="shared" si="132"/>
        <v>981679.3147586711</v>
      </c>
      <c r="C767">
        <f t="shared" si="133"/>
        <v>1.0772641474187988E-7</v>
      </c>
      <c r="D767">
        <f t="shared" si="137"/>
        <v>1.1743814534627687E-7</v>
      </c>
      <c r="E767">
        <f t="shared" si="134"/>
        <v>9.7117306043969874E-9</v>
      </c>
      <c r="H767">
        <f t="shared" si="135"/>
        <v>61331.828634443787</v>
      </c>
      <c r="L767">
        <f t="shared" si="136"/>
        <v>7355159.1130147474</v>
      </c>
      <c r="M767">
        <f t="shared" si="138"/>
        <v>-2.3530678424314928E-9</v>
      </c>
      <c r="N767">
        <f t="shared" si="139"/>
        <v>-4.9910442772695457E-10</v>
      </c>
      <c r="O767">
        <f t="shared" si="140"/>
        <v>-5.5362666831470434E-9</v>
      </c>
      <c r="P767">
        <f t="shared" si="141"/>
        <v>8.3190694489883694E-9</v>
      </c>
      <c r="Q767">
        <f t="shared" si="142"/>
        <v>6.9369504317121337E-11</v>
      </c>
    </row>
    <row r="768" spans="1:17">
      <c r="A768">
        <f t="shared" si="143"/>
        <v>740</v>
      </c>
      <c r="B768">
        <f t="shared" si="132"/>
        <v>981679.31475866877</v>
      </c>
      <c r="C768">
        <f t="shared" si="133"/>
        <v>1.0219014805873284E-7</v>
      </c>
      <c r="D768">
        <f t="shared" si="137"/>
        <v>1.1140277423540288E-7</v>
      </c>
      <c r="E768">
        <f t="shared" si="134"/>
        <v>9.2126261766700337E-9</v>
      </c>
      <c r="H768">
        <f t="shared" si="135"/>
        <v>61331.82863444386</v>
      </c>
      <c r="L768">
        <f t="shared" si="136"/>
        <v>7355159.1130147558</v>
      </c>
      <c r="M768">
        <f t="shared" si="138"/>
        <v>-2.2321391813370636E-9</v>
      </c>
      <c r="N768">
        <f t="shared" si="139"/>
        <v>-4.7345449570929106E-10</v>
      </c>
      <c r="O768">
        <f t="shared" si="140"/>
        <v>-5.2517473397681358E-9</v>
      </c>
      <c r="P768">
        <f t="shared" si="141"/>
        <v>7.891536544123991E-9</v>
      </c>
      <c r="Q768">
        <f t="shared" si="142"/>
        <v>6.580447269050024E-11</v>
      </c>
    </row>
    <row r="769" spans="1:17">
      <c r="A769">
        <f t="shared" si="143"/>
        <v>741</v>
      </c>
      <c r="B769">
        <f t="shared" ref="B769:B832" si="144">B768+M768*B$8</f>
        <v>981679.31475866656</v>
      </c>
      <c r="C769">
        <f t="shared" ref="C769:C832" si="145">C768+O768*B$8</f>
        <v>9.6938400718964702E-8</v>
      </c>
      <c r="D769">
        <f t="shared" si="137"/>
        <v>1.0567757239992544E-7</v>
      </c>
      <c r="E769">
        <f t="shared" ref="E769:E832" si="146">E768+N768*B$8</f>
        <v>8.7391716809607423E-9</v>
      </c>
      <c r="H769">
        <f t="shared" ref="H769:H832" si="147">H768+Q768*B$8</f>
        <v>61331.828634443926</v>
      </c>
      <c r="L769">
        <f t="shared" ref="L769:L832" si="148">L768+P768*B$8</f>
        <v>7355159.1130147632</v>
      </c>
      <c r="M769">
        <f t="shared" si="138"/>
        <v>-2.1174252756399875E-9</v>
      </c>
      <c r="N769">
        <f t="shared" si="139"/>
        <v>-4.4912276280179566E-10</v>
      </c>
      <c r="O769">
        <f t="shared" si="140"/>
        <v>-4.9818499901243193E-9</v>
      </c>
      <c r="P769">
        <f t="shared" si="141"/>
        <v>7.4859753737020974E-9</v>
      </c>
      <c r="Q769">
        <f t="shared" si="142"/>
        <v>6.2422654864005307E-11</v>
      </c>
    </row>
    <row r="770" spans="1:17">
      <c r="A770">
        <f t="shared" si="143"/>
        <v>742</v>
      </c>
      <c r="B770">
        <f t="shared" si="144"/>
        <v>981679.31475866446</v>
      </c>
      <c r="C770">
        <f t="shared" si="145"/>
        <v>9.1956550728840381E-8</v>
      </c>
      <c r="D770">
        <f t="shared" si="137"/>
        <v>1.0024659964699933E-7</v>
      </c>
      <c r="E770">
        <f t="shared" si="146"/>
        <v>8.2900489181589463E-9</v>
      </c>
      <c r="H770">
        <f t="shared" si="147"/>
        <v>61331.828634443991</v>
      </c>
      <c r="L770">
        <f t="shared" si="148"/>
        <v>7355159.1130147707</v>
      </c>
      <c r="M770">
        <f t="shared" si="138"/>
        <v>-2.0086067371629778E-9</v>
      </c>
      <c r="N770">
        <f t="shared" si="139"/>
        <v>-4.2604148422865972E-10</v>
      </c>
      <c r="O770">
        <f t="shared" si="140"/>
        <v>-4.7258231819654571E-9</v>
      </c>
      <c r="P770">
        <f t="shared" si="141"/>
        <v>7.1012567682273882E-9</v>
      </c>
      <c r="Q770">
        <f t="shared" si="142"/>
        <v>5.9214635129706756E-11</v>
      </c>
    </row>
    <row r="771" spans="1:17">
      <c r="A771">
        <f t="shared" si="143"/>
        <v>743</v>
      </c>
      <c r="B771">
        <f t="shared" si="144"/>
        <v>981679.31475866248</v>
      </c>
      <c r="C771">
        <f t="shared" si="145"/>
        <v>8.7230727546874922E-8</v>
      </c>
      <c r="D771">
        <f t="shared" si="137"/>
        <v>9.5094734980805211E-8</v>
      </c>
      <c r="E771">
        <f t="shared" si="146"/>
        <v>7.8640074339302862E-9</v>
      </c>
      <c r="H771">
        <f t="shared" si="147"/>
        <v>61331.828634444049</v>
      </c>
      <c r="L771">
        <f t="shared" si="148"/>
        <v>7355159.1130147781</v>
      </c>
      <c r="M771">
        <f t="shared" si="138"/>
        <v>-1.9053805916986061E-9</v>
      </c>
      <c r="N771">
        <f t="shared" si="139"/>
        <v>-4.0414639674779279E-10</v>
      </c>
      <c r="O771">
        <f t="shared" si="140"/>
        <v>-4.4829540816111155E-9</v>
      </c>
      <c r="P771">
        <f t="shared" si="141"/>
        <v>6.7363095883865837E-9</v>
      </c>
      <c r="Q771">
        <f t="shared" si="142"/>
        <v>5.6171481670930615E-11</v>
      </c>
    </row>
    <row r="772" spans="1:17">
      <c r="A772">
        <f t="shared" si="143"/>
        <v>744</v>
      </c>
      <c r="B772">
        <f t="shared" si="144"/>
        <v>981679.31475866062</v>
      </c>
      <c r="C772">
        <f t="shared" si="145"/>
        <v>8.2747773465263807E-8</v>
      </c>
      <c r="D772">
        <f t="shared" si="137"/>
        <v>9.0207634502446304E-8</v>
      </c>
      <c r="E772">
        <f t="shared" si="146"/>
        <v>7.4598610371824938E-9</v>
      </c>
      <c r="H772">
        <f t="shared" si="147"/>
        <v>61331.828634444108</v>
      </c>
      <c r="L772">
        <f t="shared" si="148"/>
        <v>7355159.1130147846</v>
      </c>
      <c r="M772">
        <f t="shared" si="138"/>
        <v>-1.8074594354639744E-9</v>
      </c>
      <c r="N772">
        <f t="shared" si="139"/>
        <v>-3.8337653972813961E-10</v>
      </c>
      <c r="O772">
        <f t="shared" si="140"/>
        <v>-4.2525664892683358E-9</v>
      </c>
      <c r="P772">
        <f t="shared" si="141"/>
        <v>6.390117742766289E-9</v>
      </c>
      <c r="Q772">
        <f t="shared" si="142"/>
        <v>5.3284721694160671E-11</v>
      </c>
    </row>
    <row r="773" spans="1:17">
      <c r="A773">
        <f t="shared" si="143"/>
        <v>745</v>
      </c>
      <c r="B773">
        <f t="shared" si="144"/>
        <v>981679.31475865876</v>
      </c>
      <c r="C773">
        <f t="shared" si="145"/>
        <v>7.8495206975995469E-8</v>
      </c>
      <c r="D773">
        <f t="shared" si="137"/>
        <v>8.5571691473449818E-8</v>
      </c>
      <c r="E773">
        <f t="shared" si="146"/>
        <v>7.0764844974543539E-9</v>
      </c>
      <c r="H773">
        <f t="shared" si="147"/>
        <v>61331.828634444159</v>
      </c>
      <c r="L773">
        <f t="shared" si="148"/>
        <v>7355159.1130147912</v>
      </c>
      <c r="M773">
        <f t="shared" si="138"/>
        <v>-1.7145706349067865E-9</v>
      </c>
      <c r="N773">
        <f t="shared" si="139"/>
        <v>-3.636740854221768E-10</v>
      </c>
      <c r="O773">
        <f t="shared" si="140"/>
        <v>-4.034018956346024E-9</v>
      </c>
      <c r="P773">
        <f t="shared" si="141"/>
        <v>6.0617173588360277E-9</v>
      </c>
      <c r="Q773">
        <f t="shared" si="142"/>
        <v>5.0546317838959667E-11</v>
      </c>
    </row>
    <row r="774" spans="1:17">
      <c r="A774">
        <f t="shared" si="143"/>
        <v>746</v>
      </c>
      <c r="B774">
        <f t="shared" si="144"/>
        <v>981679.31475865701</v>
      </c>
      <c r="C774">
        <f t="shared" si="145"/>
        <v>7.4461188019649445E-8</v>
      </c>
      <c r="D774">
        <f t="shared" si="137"/>
        <v>8.1173998431681622E-8</v>
      </c>
      <c r="E774">
        <f t="shared" si="146"/>
        <v>6.7128104120321769E-9</v>
      </c>
      <c r="H774">
        <f t="shared" si="147"/>
        <v>61331.828634444209</v>
      </c>
      <c r="L774">
        <f t="shared" si="148"/>
        <v>7355159.1130147977</v>
      </c>
      <c r="M774">
        <f t="shared" si="138"/>
        <v>-1.6264555676349261E-9</v>
      </c>
      <c r="N774">
        <f t="shared" si="139"/>
        <v>-3.4498417796103101E-10</v>
      </c>
      <c r="O774">
        <f t="shared" si="140"/>
        <v>-3.8267029995241591E-9</v>
      </c>
      <c r="P774">
        <f t="shared" si="141"/>
        <v>5.7501940993198863E-9</v>
      </c>
      <c r="Q774">
        <f t="shared" si="142"/>
        <v>4.794864580022984E-11</v>
      </c>
    </row>
    <row r="775" spans="1:17">
      <c r="A775">
        <f t="shared" si="143"/>
        <v>747</v>
      </c>
      <c r="B775">
        <f t="shared" si="144"/>
        <v>981679.31475865538</v>
      </c>
      <c r="C775">
        <f t="shared" si="145"/>
        <v>7.0634485020125286E-8</v>
      </c>
      <c r="D775">
        <f t="shared" si="137"/>
        <v>7.7002311254196434E-8</v>
      </c>
      <c r="E775">
        <f t="shared" si="146"/>
        <v>6.3678262340711463E-9</v>
      </c>
      <c r="H775">
        <f t="shared" si="147"/>
        <v>61331.82863444426</v>
      </c>
      <c r="L775">
        <f t="shared" si="148"/>
        <v>7355159.1130148033</v>
      </c>
      <c r="M775">
        <f t="shared" si="138"/>
        <v>-1.5428689023561087E-9</v>
      </c>
      <c r="N775">
        <f t="shared" si="139"/>
        <v>-3.272547806239449E-10</v>
      </c>
      <c r="O775">
        <f t="shared" si="140"/>
        <v>-3.6300414066054053E-9</v>
      </c>
      <c r="P775">
        <f t="shared" si="141"/>
        <v>5.4546806164849509E-9</v>
      </c>
      <c r="Q775">
        <f t="shared" si="142"/>
        <v>4.5484473100508188E-11</v>
      </c>
    </row>
    <row r="776" spans="1:17">
      <c r="A776">
        <f t="shared" si="143"/>
        <v>748</v>
      </c>
      <c r="B776">
        <f t="shared" si="144"/>
        <v>981679.31475865387</v>
      </c>
      <c r="C776">
        <f t="shared" si="145"/>
        <v>6.7004443613519875E-8</v>
      </c>
      <c r="D776">
        <f t="shared" si="137"/>
        <v>7.3045015066967078E-8</v>
      </c>
      <c r="E776">
        <f t="shared" si="146"/>
        <v>6.0405714534472016E-9</v>
      </c>
      <c r="H776">
        <f t="shared" si="147"/>
        <v>61331.828634444304</v>
      </c>
      <c r="L776">
        <f t="shared" si="148"/>
        <v>7355159.1130148089</v>
      </c>
      <c r="M776">
        <f t="shared" si="138"/>
        <v>-1.463577915822818E-9</v>
      </c>
      <c r="N776">
        <f t="shared" si="139"/>
        <v>-3.1043653095685944E-10</v>
      </c>
      <c r="O776">
        <f t="shared" si="140"/>
        <v>-3.4434866294322561E-9</v>
      </c>
      <c r="P776">
        <f t="shared" si="141"/>
        <v>5.1743541372587394E-9</v>
      </c>
      <c r="Q776">
        <f t="shared" si="142"/>
        <v>4.3146938953194293E-11</v>
      </c>
    </row>
    <row r="777" spans="1:17">
      <c r="A777">
        <f t="shared" si="143"/>
        <v>749</v>
      </c>
      <c r="B777">
        <f t="shared" si="144"/>
        <v>981679.31475865236</v>
      </c>
      <c r="C777">
        <f t="shared" si="145"/>
        <v>6.3560956984087625E-8</v>
      </c>
      <c r="D777">
        <f t="shared" si="137"/>
        <v>6.9291091906577968E-8</v>
      </c>
      <c r="E777">
        <f t="shared" si="146"/>
        <v>5.7301349224903417E-9</v>
      </c>
      <c r="H777">
        <f t="shared" si="147"/>
        <v>61331.828634444348</v>
      </c>
      <c r="L777">
        <f t="shared" si="148"/>
        <v>7355159.1130148144</v>
      </c>
      <c r="M777">
        <f t="shared" si="138"/>
        <v>-1.3883618448807495E-9</v>
      </c>
      <c r="N777">
        <f t="shared" si="139"/>
        <v>-2.9448260333672815E-10</v>
      </c>
      <c r="O777">
        <f t="shared" si="140"/>
        <v>-3.2665192593952334E-9</v>
      </c>
      <c r="P777">
        <f t="shared" si="141"/>
        <v>4.908434172452066E-9</v>
      </c>
      <c r="Q777">
        <f t="shared" si="142"/>
        <v>4.0929535160645303E-11</v>
      </c>
    </row>
    <row r="778" spans="1:17">
      <c r="A778">
        <f t="shared" si="143"/>
        <v>750</v>
      </c>
      <c r="B778">
        <f t="shared" si="144"/>
        <v>981679.31475865096</v>
      </c>
      <c r="C778">
        <f t="shared" si="145"/>
        <v>6.0294437724692386E-8</v>
      </c>
      <c r="D778">
        <f t="shared" si="137"/>
        <v>6.5730090043846001E-8</v>
      </c>
      <c r="E778">
        <f t="shared" si="146"/>
        <v>5.4356523191536134E-9</v>
      </c>
      <c r="H778">
        <f t="shared" si="147"/>
        <v>61331.828634444391</v>
      </c>
      <c r="L778">
        <f t="shared" si="148"/>
        <v>7355159.1130148191</v>
      </c>
      <c r="M778">
        <f t="shared" si="138"/>
        <v>-1.3170112718167232E-9</v>
      </c>
      <c r="N778">
        <f t="shared" si="139"/>
        <v>-2.7934857859891497E-10</v>
      </c>
      <c r="O778">
        <f t="shared" si="140"/>
        <v>-3.0986465812876476E-9</v>
      </c>
      <c r="P778">
        <f t="shared" si="141"/>
        <v>4.6561803437093312E-9</v>
      </c>
      <c r="Q778">
        <f t="shared" si="142"/>
        <v>3.8826087993954383E-11</v>
      </c>
    </row>
    <row r="779" spans="1:17">
      <c r="A779">
        <f t="shared" si="143"/>
        <v>751</v>
      </c>
      <c r="B779">
        <f t="shared" si="144"/>
        <v>981679.31475864968</v>
      </c>
      <c r="C779">
        <f t="shared" si="145"/>
        <v>5.7195791143404737E-8</v>
      </c>
      <c r="D779">
        <f t="shared" si="137"/>
        <v>6.235209488395944E-8</v>
      </c>
      <c r="E779">
        <f t="shared" si="146"/>
        <v>5.1563037405546984E-9</v>
      </c>
      <c r="H779">
        <f t="shared" si="147"/>
        <v>61331.828634444428</v>
      </c>
      <c r="L779">
        <f t="shared" si="148"/>
        <v>7355159.1130148238</v>
      </c>
      <c r="M779">
        <f t="shared" si="138"/>
        <v>-1.2493275412947449E-9</v>
      </c>
      <c r="N779">
        <f t="shared" si="139"/>
        <v>-2.6499232036468995E-10</v>
      </c>
      <c r="O779">
        <f t="shared" si="140"/>
        <v>-2.9394012014805246E-9</v>
      </c>
      <c r="P779">
        <f t="shared" si="141"/>
        <v>4.4168903221359973E-9</v>
      </c>
      <c r="Q779">
        <f t="shared" si="142"/>
        <v>3.6830741003962135E-11</v>
      </c>
    </row>
    <row r="780" spans="1:17">
      <c r="A780">
        <f t="shared" si="143"/>
        <v>752</v>
      </c>
      <c r="B780">
        <f t="shared" si="144"/>
        <v>981679.3147586484</v>
      </c>
      <c r="C780">
        <f t="shared" si="145"/>
        <v>5.425638994192421E-8</v>
      </c>
      <c r="D780">
        <f t="shared" si="137"/>
        <v>5.9147701362114217E-8</v>
      </c>
      <c r="E780">
        <f t="shared" si="146"/>
        <v>4.8913114201900086E-9</v>
      </c>
      <c r="H780">
        <f t="shared" si="147"/>
        <v>61331.828634444464</v>
      </c>
      <c r="L780">
        <f t="shared" si="148"/>
        <v>7355159.1130148284</v>
      </c>
      <c r="M780">
        <f t="shared" si="138"/>
        <v>-1.1851222072568394E-9</v>
      </c>
      <c r="N780">
        <f t="shared" si="139"/>
        <v>-2.5137385772449113E-10</v>
      </c>
      <c r="O780">
        <f t="shared" si="140"/>
        <v>-2.7883397465982564E-9</v>
      </c>
      <c r="P780">
        <f t="shared" si="141"/>
        <v>4.1898978728639441E-9</v>
      </c>
      <c r="Q780">
        <f t="shared" si="142"/>
        <v>3.4937938715642923E-11</v>
      </c>
    </row>
    <row r="781" spans="1:17">
      <c r="A781">
        <f t="shared" si="143"/>
        <v>753</v>
      </c>
      <c r="B781">
        <f t="shared" si="144"/>
        <v>981679.31475864723</v>
      </c>
      <c r="C781">
        <f t="shared" si="145"/>
        <v>5.1468050195325954E-8</v>
      </c>
      <c r="D781">
        <f t="shared" si="137"/>
        <v>5.6107987757791469E-8</v>
      </c>
      <c r="E781">
        <f t="shared" si="146"/>
        <v>4.6399375624655172E-9</v>
      </c>
      <c r="H781">
        <f t="shared" si="147"/>
        <v>61331.8286344445</v>
      </c>
      <c r="L781">
        <f t="shared" si="148"/>
        <v>7355159.1130148321</v>
      </c>
      <c r="M781">
        <f t="shared" si="138"/>
        <v>-1.1242165082487092E-9</v>
      </c>
      <c r="N781">
        <f t="shared" si="139"/>
        <v>-2.3845527395031842E-10</v>
      </c>
      <c r="O781">
        <f t="shared" si="140"/>
        <v>-2.6450416290717915E-9</v>
      </c>
      <c r="P781">
        <f t="shared" si="141"/>
        <v>3.9745710001103514E-9</v>
      </c>
      <c r="Q781">
        <f t="shared" si="142"/>
        <v>3.3142411160467976E-11</v>
      </c>
    </row>
    <row r="782" spans="1:17">
      <c r="A782">
        <f t="shared" si="143"/>
        <v>754</v>
      </c>
      <c r="B782">
        <f t="shared" si="144"/>
        <v>981679.31475864607</v>
      </c>
      <c r="C782">
        <f t="shared" si="145"/>
        <v>4.882300856625416E-8</v>
      </c>
      <c r="D782">
        <f t="shared" si="137"/>
        <v>5.322449085476936E-8</v>
      </c>
      <c r="E782">
        <f t="shared" si="146"/>
        <v>4.4014822885151984E-9</v>
      </c>
      <c r="H782">
        <f t="shared" si="147"/>
        <v>61331.828634444537</v>
      </c>
      <c r="L782">
        <f t="shared" si="148"/>
        <v>7355159.1130148359</v>
      </c>
      <c r="M782">
        <f t="shared" si="138"/>
        <v>-1.0664408697094105E-9</v>
      </c>
      <c r="N782">
        <f t="shared" si="139"/>
        <v>-2.2620060092741101E-10</v>
      </c>
      <c r="O782">
        <f t="shared" si="140"/>
        <v>-2.5091078761324181E-9</v>
      </c>
      <c r="P782">
        <f t="shared" si="141"/>
        <v>3.7703101875655601E-9</v>
      </c>
      <c r="Q782">
        <f t="shared" si="142"/>
        <v>3.1439159203679994E-11</v>
      </c>
    </row>
    <row r="783" spans="1:17">
      <c r="A783">
        <f t="shared" si="143"/>
        <v>755</v>
      </c>
      <c r="B783">
        <f t="shared" si="144"/>
        <v>981679.31475864502</v>
      </c>
      <c r="C783">
        <f t="shared" si="145"/>
        <v>4.6313900690121743E-8</v>
      </c>
      <c r="D783">
        <f t="shared" si="137"/>
        <v>5.0489182377709529E-8</v>
      </c>
      <c r="E783">
        <f t="shared" si="146"/>
        <v>4.1752816875877874E-9</v>
      </c>
      <c r="H783">
        <f t="shared" si="147"/>
        <v>61331.828634444566</v>
      </c>
      <c r="L783">
        <f t="shared" si="148"/>
        <v>7355159.1130148396</v>
      </c>
      <c r="M783">
        <f t="shared" si="138"/>
        <v>-1.0116344318393172E-9</v>
      </c>
      <c r="N783">
        <f t="shared" si="139"/>
        <v>-2.1457571901128219E-10</v>
      </c>
      <c r="O783">
        <f t="shared" si="140"/>
        <v>-2.3801600189857954E-9</v>
      </c>
      <c r="P783">
        <f t="shared" si="141"/>
        <v>3.5765467292107681E-9</v>
      </c>
      <c r="Q783">
        <f t="shared" si="142"/>
        <v>2.9823440625627053E-11</v>
      </c>
    </row>
    <row r="784" spans="1:17">
      <c r="A784">
        <f t="shared" si="143"/>
        <v>756</v>
      </c>
      <c r="B784">
        <f t="shared" si="144"/>
        <v>981679.31475864397</v>
      </c>
      <c r="C784">
        <f t="shared" si="145"/>
        <v>4.3933740671135946E-8</v>
      </c>
      <c r="D784">
        <f t="shared" si="137"/>
        <v>4.789444663971245E-8</v>
      </c>
      <c r="E784">
        <f t="shared" si="146"/>
        <v>3.960705968576505E-9</v>
      </c>
      <c r="H784">
        <f t="shared" si="147"/>
        <v>61331.828634444595</v>
      </c>
      <c r="L784">
        <f t="shared" si="148"/>
        <v>7355159.1130148433</v>
      </c>
      <c r="M784">
        <f t="shared" si="138"/>
        <v>-9.5964460173185277E-10</v>
      </c>
      <c r="N784">
        <f t="shared" si="139"/>
        <v>-2.0354826203129362E-10</v>
      </c>
      <c r="O784">
        <f t="shared" si="140"/>
        <v>-2.2578390390734568E-9</v>
      </c>
      <c r="P784">
        <f t="shared" si="141"/>
        <v>3.3927411459181999E-9</v>
      </c>
      <c r="Q784">
        <f t="shared" si="142"/>
        <v>2.8290756918403606E-11</v>
      </c>
    </row>
    <row r="785" spans="1:17">
      <c r="A785">
        <f t="shared" si="143"/>
        <v>757</v>
      </c>
      <c r="B785">
        <f t="shared" si="144"/>
        <v>981679.31475864304</v>
      </c>
      <c r="C785">
        <f t="shared" si="145"/>
        <v>4.167590163206249E-8</v>
      </c>
      <c r="D785">
        <f t="shared" si="137"/>
        <v>4.5433059338607703E-8</v>
      </c>
      <c r="E785">
        <f t="shared" si="146"/>
        <v>3.7571577065452113E-9</v>
      </c>
      <c r="H785">
        <f t="shared" si="147"/>
        <v>61331.828634444624</v>
      </c>
      <c r="L785">
        <f t="shared" si="148"/>
        <v>7355159.113014847</v>
      </c>
      <c r="M785">
        <f t="shared" si="138"/>
        <v>-9.1032662852203181E-10</v>
      </c>
      <c r="N785">
        <f t="shared" si="139"/>
        <v>-1.9308752717627718E-10</v>
      </c>
      <c r="O785">
        <f t="shared" si="140"/>
        <v>-2.1418043684879552E-9</v>
      </c>
      <c r="P785">
        <f t="shared" si="141"/>
        <v>3.218381683425227E-9</v>
      </c>
      <c r="Q785">
        <f t="shared" si="142"/>
        <v>2.6836840761037224E-11</v>
      </c>
    </row>
    <row r="786" spans="1:17">
      <c r="A786">
        <f t="shared" si="143"/>
        <v>758</v>
      </c>
      <c r="B786">
        <f t="shared" si="144"/>
        <v>981679.31475864211</v>
      </c>
      <c r="C786">
        <f t="shared" si="145"/>
        <v>3.9534097263574534E-8</v>
      </c>
      <c r="D786">
        <f t="shared" si="137"/>
        <v>4.3098167442943469E-8</v>
      </c>
      <c r="E786">
        <f t="shared" si="146"/>
        <v>3.564070179368934E-9</v>
      </c>
      <c r="H786">
        <f t="shared" si="147"/>
        <v>61331.828634444653</v>
      </c>
      <c r="L786">
        <f t="shared" si="148"/>
        <v>7355159.1130148498</v>
      </c>
      <c r="M786">
        <f t="shared" si="138"/>
        <v>-8.635432003689276E-10</v>
      </c>
      <c r="N786">
        <f t="shared" si="139"/>
        <v>-1.8316438951130762E-10</v>
      </c>
      <c r="O786">
        <f t="shared" si="140"/>
        <v>-2.0317329417585837E-9</v>
      </c>
      <c r="P786">
        <f t="shared" si="141"/>
        <v>3.0529828875004697E-9</v>
      </c>
      <c r="Q786">
        <f t="shared" si="142"/>
        <v>2.545764413834953E-11</v>
      </c>
    </row>
    <row r="787" spans="1:17">
      <c r="A787">
        <f t="shared" si="143"/>
        <v>759</v>
      </c>
      <c r="B787">
        <f t="shared" si="144"/>
        <v>981679.3147586413</v>
      </c>
      <c r="C787">
        <f t="shared" si="145"/>
        <v>3.7502364321815952E-8</v>
      </c>
      <c r="D787">
        <f t="shared" si="137"/>
        <v>4.0883270111673574E-8</v>
      </c>
      <c r="E787">
        <f t="shared" si="146"/>
        <v>3.3809057898576262E-9</v>
      </c>
      <c r="H787">
        <f t="shared" si="147"/>
        <v>61331.828634444675</v>
      </c>
      <c r="L787">
        <f t="shared" si="148"/>
        <v>7355159.1130148526</v>
      </c>
      <c r="M787">
        <f t="shared" si="138"/>
        <v>-8.1916406214998695E-10</v>
      </c>
      <c r="N787">
        <f t="shared" si="139"/>
        <v>-1.7375122088762182E-10</v>
      </c>
      <c r="O787">
        <f t="shared" si="140"/>
        <v>-1.9273182963676466E-9</v>
      </c>
      <c r="P787">
        <f t="shared" si="141"/>
        <v>2.8960842523348437E-9</v>
      </c>
      <c r="Q787">
        <f t="shared" si="142"/>
        <v>2.4149327070411615E-11</v>
      </c>
    </row>
    <row r="788" spans="1:17">
      <c r="A788">
        <f t="shared" si="143"/>
        <v>760</v>
      </c>
      <c r="B788">
        <f t="shared" si="144"/>
        <v>981679.31475864048</v>
      </c>
      <c r="C788">
        <f t="shared" si="145"/>
        <v>3.5575046025448305E-8</v>
      </c>
      <c r="D788">
        <f t="shared" si="137"/>
        <v>3.8782200594418308E-8</v>
      </c>
      <c r="E788">
        <f t="shared" si="146"/>
        <v>3.2071545689700045E-9</v>
      </c>
      <c r="H788">
        <f t="shared" si="147"/>
        <v>61331.828634444697</v>
      </c>
      <c r="L788">
        <f t="shared" si="148"/>
        <v>7355159.1130148554</v>
      </c>
      <c r="M788">
        <f t="shared" si="138"/>
        <v>-7.770656528027631E-10</v>
      </c>
      <c r="N788">
        <f t="shared" si="139"/>
        <v>-1.6482181301991245E-10</v>
      </c>
      <c r="O788">
        <f t="shared" si="140"/>
        <v>-1.8282697194929177E-9</v>
      </c>
      <c r="P788">
        <f t="shared" si="141"/>
        <v>2.747248938394379E-9</v>
      </c>
      <c r="Q788">
        <f t="shared" si="142"/>
        <v>2.2908246921214321E-11</v>
      </c>
    </row>
    <row r="789" spans="1:17">
      <c r="A789">
        <f t="shared" si="143"/>
        <v>761</v>
      </c>
      <c r="B789">
        <f t="shared" si="144"/>
        <v>981679.31475863967</v>
      </c>
      <c r="C789">
        <f t="shared" si="145"/>
        <v>3.3746776305955387E-8</v>
      </c>
      <c r="D789">
        <f t="shared" si="137"/>
        <v>3.678910906190548E-8</v>
      </c>
      <c r="E789">
        <f t="shared" si="146"/>
        <v>3.0423327559500919E-9</v>
      </c>
      <c r="H789">
        <f t="shared" si="147"/>
        <v>61331.828634444719</v>
      </c>
      <c r="L789">
        <f t="shared" si="148"/>
        <v>7355159.1130148582</v>
      </c>
      <c r="M789">
        <f t="shared" si="138"/>
        <v>-7.371307613043506E-10</v>
      </c>
      <c r="N789">
        <f t="shared" si="139"/>
        <v>-1.5635130451682665E-10</v>
      </c>
      <c r="O789">
        <f t="shared" si="140"/>
        <v>-1.7343114386006426E-9</v>
      </c>
      <c r="P789">
        <f t="shared" si="141"/>
        <v>2.6060625561650333E-9</v>
      </c>
      <c r="Q789">
        <f t="shared" si="142"/>
        <v>2.1730948256786373E-11</v>
      </c>
    </row>
    <row r="790" spans="1:17">
      <c r="A790">
        <f t="shared" si="143"/>
        <v>762</v>
      </c>
      <c r="B790">
        <f t="shared" si="144"/>
        <v>981679.31475863897</v>
      </c>
      <c r="C790">
        <f t="shared" si="145"/>
        <v>3.2012464867354741E-8</v>
      </c>
      <c r="D790">
        <f t="shared" si="137"/>
        <v>3.4898446318788006E-8</v>
      </c>
      <c r="E790">
        <f t="shared" si="146"/>
        <v>2.8859814514332654E-9</v>
      </c>
      <c r="H790">
        <f t="shared" si="147"/>
        <v>61331.828634444741</v>
      </c>
      <c r="L790">
        <f t="shared" si="148"/>
        <v>7355159.113014861</v>
      </c>
      <c r="M790">
        <f t="shared" si="138"/>
        <v>-6.9924820033069821E-10</v>
      </c>
      <c r="N790">
        <f t="shared" si="139"/>
        <v>-1.483161116615076E-10</v>
      </c>
      <c r="O790">
        <f t="shared" si="140"/>
        <v>-1.6451818536355087E-9</v>
      </c>
      <c r="P790">
        <f t="shared" si="141"/>
        <v>2.4721320124031912E-9</v>
      </c>
      <c r="Q790">
        <f t="shared" si="142"/>
        <v>2.0614153224523324E-11</v>
      </c>
    </row>
    <row r="791" spans="1:17">
      <c r="A791">
        <f t="shared" si="143"/>
        <v>763</v>
      </c>
      <c r="B791">
        <f t="shared" si="144"/>
        <v>981679.31475863827</v>
      </c>
      <c r="C791">
        <f t="shared" si="145"/>
        <v>3.0367283013719231E-8</v>
      </c>
      <c r="D791">
        <f t="shared" si="137"/>
        <v>3.310494835349099E-8</v>
      </c>
      <c r="E791">
        <f t="shared" si="146"/>
        <v>2.7376653397717578E-9</v>
      </c>
      <c r="H791">
        <f t="shared" si="147"/>
        <v>61331.828634444762</v>
      </c>
      <c r="L791">
        <f t="shared" si="148"/>
        <v>7355159.1130148638</v>
      </c>
      <c r="M791">
        <f t="shared" si="138"/>
        <v>-6.6331249668719358E-10</v>
      </c>
      <c r="N791">
        <f t="shared" si="139"/>
        <v>-1.4069386274945585E-10</v>
      </c>
      <c r="O791">
        <f t="shared" si="140"/>
        <v>-1.5606328086698494E-9</v>
      </c>
      <c r="P791">
        <f t="shared" si="141"/>
        <v>2.3450844156795577E-9</v>
      </c>
      <c r="Q791">
        <f t="shared" si="142"/>
        <v>1.9554752426941127E-11</v>
      </c>
    </row>
    <row r="792" spans="1:17">
      <c r="A792">
        <f t="shared" si="143"/>
        <v>764</v>
      </c>
      <c r="B792">
        <f t="shared" si="144"/>
        <v>981679.31475863757</v>
      </c>
      <c r="C792">
        <f t="shared" si="145"/>
        <v>2.8806650205049381E-8</v>
      </c>
      <c r="D792">
        <f t="shared" si="137"/>
        <v>3.1403621682071682E-8</v>
      </c>
      <c r="E792">
        <f t="shared" si="146"/>
        <v>2.5969714770223019E-9</v>
      </c>
      <c r="H792">
        <f t="shared" si="147"/>
        <v>61331.828634444784</v>
      </c>
      <c r="L792">
        <f t="shared" si="148"/>
        <v>7355159.1130148666</v>
      </c>
      <c r="M792">
        <f t="shared" si="138"/>
        <v>-6.2922359764861031E-10</v>
      </c>
      <c r="N792">
        <f t="shared" si="139"/>
        <v>-1.3346333580089433E-10</v>
      </c>
      <c r="O792">
        <f t="shared" si="140"/>
        <v>-1.4804289009841868E-9</v>
      </c>
      <c r="P792">
        <f t="shared" si="141"/>
        <v>2.2245660381692463E-9</v>
      </c>
      <c r="Q792">
        <f t="shared" si="142"/>
        <v>1.8549796264445017E-11</v>
      </c>
    </row>
    <row r="793" spans="1:17">
      <c r="A793">
        <f t="shared" si="143"/>
        <v>765</v>
      </c>
      <c r="B793">
        <f t="shared" si="144"/>
        <v>981679.31475863699</v>
      </c>
      <c r="C793">
        <f t="shared" si="145"/>
        <v>2.7326221304065194E-8</v>
      </c>
      <c r="D793">
        <f t="shared" si="137"/>
        <v>2.9789729445286604E-8</v>
      </c>
      <c r="E793">
        <f t="shared" si="146"/>
        <v>2.4635081412214077E-9</v>
      </c>
      <c r="H793">
        <f t="shared" si="147"/>
        <v>61331.828634444806</v>
      </c>
      <c r="L793">
        <f t="shared" si="148"/>
        <v>7355159.1130148685</v>
      </c>
      <c r="M793">
        <f t="shared" si="138"/>
        <v>-5.968865923908114E-10</v>
      </c>
      <c r="N793">
        <f t="shared" si="139"/>
        <v>-1.2660439947421349E-10</v>
      </c>
      <c r="O793">
        <f t="shared" si="140"/>
        <v>-1.4043468256554466E-9</v>
      </c>
      <c r="P793">
        <f t="shared" si="141"/>
        <v>2.1102413307974615E-9</v>
      </c>
      <c r="Q793">
        <f t="shared" si="142"/>
        <v>1.7596486723010055E-11</v>
      </c>
    </row>
    <row r="794" spans="1:17">
      <c r="A794">
        <f t="shared" si="143"/>
        <v>766</v>
      </c>
      <c r="B794">
        <f t="shared" si="144"/>
        <v>981679.31475863641</v>
      </c>
      <c r="C794">
        <f t="shared" si="145"/>
        <v>2.5921874478409749E-8</v>
      </c>
      <c r="D794">
        <f t="shared" si="137"/>
        <v>2.8258778220156943E-8</v>
      </c>
      <c r="E794">
        <f t="shared" si="146"/>
        <v>2.3369037417471942E-9</v>
      </c>
      <c r="H794">
        <f t="shared" si="147"/>
        <v>61331.828634444821</v>
      </c>
      <c r="L794">
        <f t="shared" si="148"/>
        <v>7355159.1130148703</v>
      </c>
      <c r="M794">
        <f t="shared" si="138"/>
        <v>-5.6621144773860721E-10</v>
      </c>
      <c r="N794">
        <f t="shared" si="139"/>
        <v>-1.2009795701598843E-10</v>
      </c>
      <c r="O794">
        <f t="shared" si="140"/>
        <v>-1.3321747538280428E-9</v>
      </c>
      <c r="P794">
        <f t="shared" si="141"/>
        <v>2.0017919889987301E-9</v>
      </c>
      <c r="Q794">
        <f t="shared" si="142"/>
        <v>1.6692169583908531E-11</v>
      </c>
    </row>
    <row r="795" spans="1:17">
      <c r="A795">
        <f t="shared" si="143"/>
        <v>767</v>
      </c>
      <c r="B795">
        <f t="shared" si="144"/>
        <v>981679.31475863582</v>
      </c>
      <c r="C795">
        <f t="shared" si="145"/>
        <v>2.4589699724581706E-8</v>
      </c>
      <c r="D795">
        <f t="shared" si="137"/>
        <v>2.6806505509312911E-8</v>
      </c>
      <c r="E795">
        <f t="shared" si="146"/>
        <v>2.2168057847312057E-9</v>
      </c>
      <c r="H795">
        <f t="shared" si="147"/>
        <v>61331.828634444835</v>
      </c>
      <c r="L795">
        <f t="shared" si="148"/>
        <v>7355159.1130148722</v>
      </c>
      <c r="M795">
        <f t="shared" si="138"/>
        <v>-5.371127574940397E-10</v>
      </c>
      <c r="N795">
        <f t="shared" si="139"/>
        <v>-1.1392589309151098E-10</v>
      </c>
      <c r="O795">
        <f t="shared" si="140"/>
        <v>-1.2637117429368E-9</v>
      </c>
      <c r="P795">
        <f t="shared" si="141"/>
        <v>1.8989160664885562E-9</v>
      </c>
      <c r="Q795">
        <f t="shared" si="142"/>
        <v>1.5834327033794327E-11</v>
      </c>
    </row>
    <row r="796" spans="1:17">
      <c r="A796">
        <f t="shared" si="143"/>
        <v>768</v>
      </c>
      <c r="B796">
        <f t="shared" si="144"/>
        <v>981679.31475863524</v>
      </c>
      <c r="C796">
        <f t="shared" si="145"/>
        <v>2.3325987981644905E-8</v>
      </c>
      <c r="D796">
        <f t="shared" ref="D796:D838" si="149">E796+C796</f>
        <v>2.5428867873284599E-8</v>
      </c>
      <c r="E796">
        <f t="shared" si="146"/>
        <v>2.1028798916396947E-9</v>
      </c>
      <c r="H796">
        <f t="shared" si="147"/>
        <v>61331.82863444485</v>
      </c>
      <c r="L796">
        <f t="shared" si="148"/>
        <v>7355159.113014874</v>
      </c>
      <c r="M796">
        <f t="shared" ref="M796:M838" si="150">-B$9*B796*(E796 + C796) - B$9*B796*(B$12)*(E796+C796)</f>
        <v>-5.0950950464716342E-10</v>
      </c>
      <c r="N796">
        <f t="shared" ref="N796:N838" si="151">B$9*B796*(E796 + C796) -B$10*(E796)</f>
        <v>-1.0807102334780357E-10</v>
      </c>
      <c r="O796">
        <f t="shared" ref="O796:O838" si="152">(B$12)*B$9*B796*(E796 + C796) - B$10*( C796)</f>
        <v>-1.198767177239647E-9</v>
      </c>
      <c r="P796">
        <f t="shared" ref="P796:P838" si="153">B$10*(E796)*(1- B$13) + B$10*(C796)</f>
        <v>1.8013271345800449E-9</v>
      </c>
      <c r="Q796">
        <f t="shared" ref="Q796:Q838" si="154">B$10*(E796)*B$13</f>
        <v>1.5020570654569247E-11</v>
      </c>
    </row>
    <row r="797" spans="1:17">
      <c r="A797">
        <f t="shared" ref="A797:A838" si="155">A796+B$8</f>
        <v>769</v>
      </c>
      <c r="B797">
        <f t="shared" si="144"/>
        <v>981679.31475863478</v>
      </c>
      <c r="C797">
        <f t="shared" si="145"/>
        <v>2.2127220804405257E-8</v>
      </c>
      <c r="D797">
        <f t="shared" si="149"/>
        <v>2.4122029672697147E-8</v>
      </c>
      <c r="E797">
        <f t="shared" si="146"/>
        <v>1.9948088682918913E-9</v>
      </c>
      <c r="H797">
        <f t="shared" si="147"/>
        <v>61331.828634444864</v>
      </c>
      <c r="L797">
        <f t="shared" si="148"/>
        <v>7355159.1130148759</v>
      </c>
      <c r="M797">
        <f t="shared" si="150"/>
        <v>-4.833248358072721E-10</v>
      </c>
      <c r="N797">
        <f t="shared" si="151"/>
        <v>-1.0251704656868538E-10</v>
      </c>
      <c r="O797">
        <f t="shared" si="152"/>
        <v>-1.1371602371024102E-9</v>
      </c>
      <c r="P797">
        <f t="shared" si="153"/>
        <v>1.7087534847048541E-9</v>
      </c>
      <c r="Q797">
        <f t="shared" si="154"/>
        <v>1.424863477351351E-11</v>
      </c>
    </row>
    <row r="798" spans="1:17">
      <c r="A798">
        <f t="shared" si="155"/>
        <v>770</v>
      </c>
      <c r="B798">
        <f t="shared" si="144"/>
        <v>981679.31475863431</v>
      </c>
      <c r="C798">
        <f t="shared" si="145"/>
        <v>2.0990060567302848E-8</v>
      </c>
      <c r="D798">
        <f t="shared" si="149"/>
        <v>2.2882352389026055E-8</v>
      </c>
      <c r="E798">
        <f t="shared" si="146"/>
        <v>1.8922918217232059E-9</v>
      </c>
      <c r="H798">
        <f t="shared" si="147"/>
        <v>61331.828634444879</v>
      </c>
      <c r="L798">
        <f t="shared" si="148"/>
        <v>7355159.1130148778</v>
      </c>
      <c r="M798">
        <f t="shared" si="150"/>
        <v>-4.5848584722653434E-10</v>
      </c>
      <c r="N798">
        <f t="shared" si="151"/>
        <v>-9.7248499288681943E-11</v>
      </c>
      <c r="O798">
        <f t="shared" si="152"/>
        <v>-1.0787193955580732E-9</v>
      </c>
      <c r="P798">
        <f t="shared" si="153"/>
        <v>1.6209373719181237E-9</v>
      </c>
      <c r="Q798">
        <f t="shared" si="154"/>
        <v>1.3516370155165758E-11</v>
      </c>
    </row>
    <row r="799" spans="1:17">
      <c r="A799">
        <f t="shared" si="155"/>
        <v>771</v>
      </c>
      <c r="B799">
        <f t="shared" si="144"/>
        <v>981679.31475863385</v>
      </c>
      <c r="C799">
        <f t="shared" si="145"/>
        <v>1.9911341171744776E-8</v>
      </c>
      <c r="D799">
        <f t="shared" si="149"/>
        <v>2.17063844941793E-8</v>
      </c>
      <c r="E799">
        <f t="shared" si="146"/>
        <v>1.795043322434524E-9</v>
      </c>
      <c r="H799">
        <f t="shared" si="147"/>
        <v>61331.828634444893</v>
      </c>
      <c r="L799">
        <f t="shared" si="148"/>
        <v>7355159.1130148796</v>
      </c>
      <c r="M799">
        <f t="shared" si="150"/>
        <v>-4.3492338182028548E-10</v>
      </c>
      <c r="N799">
        <f t="shared" si="151"/>
        <v>-9.2250712739412538E-11</v>
      </c>
      <c r="O799">
        <f t="shared" si="152"/>
        <v>-1.0232819407388232E-9</v>
      </c>
      <c r="P799">
        <f t="shared" si="153"/>
        <v>1.5376342972811319E-9</v>
      </c>
      <c r="Q799">
        <f t="shared" si="154"/>
        <v>1.2821738017389458E-11</v>
      </c>
    </row>
    <row r="800" spans="1:17">
      <c r="A800">
        <f t="shared" si="155"/>
        <v>772</v>
      </c>
      <c r="B800">
        <f t="shared" si="144"/>
        <v>981679.31475863338</v>
      </c>
      <c r="C800">
        <f t="shared" si="145"/>
        <v>1.8888059231005951E-8</v>
      </c>
      <c r="D800">
        <f t="shared" si="149"/>
        <v>2.0590851840701063E-8</v>
      </c>
      <c r="E800">
        <f t="shared" si="146"/>
        <v>1.7027926096951115E-9</v>
      </c>
      <c r="H800">
        <f t="shared" si="147"/>
        <v>61331.828634444908</v>
      </c>
      <c r="L800">
        <f t="shared" si="148"/>
        <v>7355159.1130148815</v>
      </c>
      <c r="M800">
        <f t="shared" si="150"/>
        <v>-4.1257183661883486E-10</v>
      </c>
      <c r="N800">
        <f t="shared" si="151"/>
        <v>-8.7509772008585115E-11</v>
      </c>
      <c r="O800">
        <f t="shared" si="152"/>
        <v>-9.7069352285122731E-10</v>
      </c>
      <c r="P800">
        <f t="shared" si="153"/>
        <v>1.4586123271236821E-9</v>
      </c>
      <c r="Q800">
        <f t="shared" si="154"/>
        <v>1.216280435496508E-11</v>
      </c>
    </row>
    <row r="801" spans="1:17">
      <c r="A801">
        <f t="shared" si="155"/>
        <v>773</v>
      </c>
      <c r="B801">
        <f t="shared" si="144"/>
        <v>981679.31475863291</v>
      </c>
      <c r="C801">
        <f t="shared" si="145"/>
        <v>1.7917365708154724E-8</v>
      </c>
      <c r="D801">
        <f t="shared" si="149"/>
        <v>1.953264854584125E-8</v>
      </c>
      <c r="E801">
        <f t="shared" si="146"/>
        <v>1.6152828376865264E-9</v>
      </c>
      <c r="H801">
        <f t="shared" si="147"/>
        <v>61331.828634444922</v>
      </c>
      <c r="L801">
        <f t="shared" si="148"/>
        <v>7355159.1130148834</v>
      </c>
      <c r="M801">
        <f t="shared" si="150"/>
        <v>-3.9136898011469352E-10</v>
      </c>
      <c r="N801">
        <f t="shared" si="151"/>
        <v>-8.3012477297888865E-11</v>
      </c>
      <c r="O801">
        <f t="shared" si="152"/>
        <v>-9.2080772443322106E-10</v>
      </c>
      <c r="P801">
        <f t="shared" si="153"/>
        <v>1.3836514472908997E-9</v>
      </c>
      <c r="Q801">
        <f t="shared" si="154"/>
        <v>1.153773455490376E-11</v>
      </c>
    </row>
    <row r="802" spans="1:17">
      <c r="A802">
        <f t="shared" si="155"/>
        <v>774</v>
      </c>
      <c r="B802">
        <f t="shared" si="144"/>
        <v>981679.31475863256</v>
      </c>
      <c r="C802">
        <f t="shared" si="145"/>
        <v>1.6996557983721504E-8</v>
      </c>
      <c r="D802">
        <f t="shared" si="149"/>
        <v>1.8528828344110141E-8</v>
      </c>
      <c r="E802">
        <f t="shared" si="146"/>
        <v>1.5322703603886377E-9</v>
      </c>
      <c r="H802">
        <f t="shared" si="147"/>
        <v>61331.828634444937</v>
      </c>
      <c r="L802">
        <f t="shared" si="148"/>
        <v>7355159.1130148843</v>
      </c>
      <c r="M802">
        <f t="shared" si="150"/>
        <v>-3.7125577899667726E-10</v>
      </c>
      <c r="N802">
        <f t="shared" si="151"/>
        <v>-7.8746307171917529E-11</v>
      </c>
      <c r="O802">
        <f t="shared" si="152"/>
        <v>-8.7348565269641535E-10</v>
      </c>
      <c r="P802">
        <f t="shared" si="153"/>
        <v>1.3125429505765199E-9</v>
      </c>
      <c r="Q802">
        <f t="shared" si="154"/>
        <v>1.0944788288490269E-11</v>
      </c>
    </row>
    <row r="803" spans="1:17">
      <c r="A803">
        <f t="shared" si="155"/>
        <v>775</v>
      </c>
      <c r="B803">
        <f t="shared" si="144"/>
        <v>981679.31475863222</v>
      </c>
      <c r="C803">
        <f t="shared" si="145"/>
        <v>1.6123072331025089E-8</v>
      </c>
      <c r="D803">
        <f t="shared" si="149"/>
        <v>1.7576596384241809E-8</v>
      </c>
      <c r="E803">
        <f t="shared" si="146"/>
        <v>1.4535240532167201E-9</v>
      </c>
      <c r="H803">
        <f t="shared" si="147"/>
        <v>61331.828634444952</v>
      </c>
      <c r="L803">
        <f t="shared" si="148"/>
        <v>7355159.1130148852</v>
      </c>
      <c r="M803">
        <f t="shared" si="150"/>
        <v>-3.5217623378847586E-10</v>
      </c>
      <c r="N803">
        <f t="shared" si="151"/>
        <v>-7.4699383695801206E-11</v>
      </c>
      <c r="O803">
        <f t="shared" si="152"/>
        <v>-8.2859555281870918E-10</v>
      </c>
      <c r="P803">
        <f t="shared" si="153"/>
        <v>1.2450888556371525E-9</v>
      </c>
      <c r="Q803">
        <f t="shared" si="154"/>
        <v>1.0382314665833714E-11</v>
      </c>
    </row>
    <row r="804" spans="1:17">
      <c r="A804">
        <f t="shared" si="155"/>
        <v>776</v>
      </c>
      <c r="B804">
        <f t="shared" si="144"/>
        <v>981679.31475863187</v>
      </c>
      <c r="C804">
        <f t="shared" si="145"/>
        <v>1.5294476778206379E-8</v>
      </c>
      <c r="D804">
        <f t="shared" si="149"/>
        <v>1.6673301447727299E-8</v>
      </c>
      <c r="E804">
        <f t="shared" si="146"/>
        <v>1.3788246695209188E-9</v>
      </c>
      <c r="H804">
        <f t="shared" si="147"/>
        <v>61331.828634444959</v>
      </c>
      <c r="L804">
        <f t="shared" si="148"/>
        <v>7355159.1130148862</v>
      </c>
      <c r="M804">
        <f t="shared" si="150"/>
        <v>-3.3407722293407118E-10</v>
      </c>
      <c r="N804">
        <f t="shared" si="151"/>
        <v>-7.0860439364481953E-11</v>
      </c>
      <c r="O804">
        <f t="shared" si="152"/>
        <v>-7.8601244111053947E-10</v>
      </c>
      <c r="P804">
        <f t="shared" si="153"/>
        <v>1.1811013557696576E-9</v>
      </c>
      <c r="Q804">
        <f t="shared" si="154"/>
        <v>9.8487476394351356E-12</v>
      </c>
    </row>
    <row r="805" spans="1:17">
      <c r="A805">
        <f t="shared" si="155"/>
        <v>777</v>
      </c>
      <c r="B805">
        <f t="shared" si="144"/>
        <v>981679.31475863152</v>
      </c>
      <c r="C805">
        <f t="shared" si="145"/>
        <v>1.450846433709584E-8</v>
      </c>
      <c r="D805">
        <f t="shared" si="149"/>
        <v>1.5816428567252279E-8</v>
      </c>
      <c r="E805">
        <f t="shared" si="146"/>
        <v>1.3079642301564369E-9</v>
      </c>
      <c r="H805">
        <f t="shared" si="147"/>
        <v>61331.828634444966</v>
      </c>
      <c r="L805">
        <f t="shared" si="148"/>
        <v>7355159.1130148871</v>
      </c>
      <c r="M805">
        <f t="shared" si="150"/>
        <v>-3.1690835489590377E-10</v>
      </c>
      <c r="N805">
        <f t="shared" si="151"/>
        <v>-6.7218785731557E-11</v>
      </c>
      <c r="O805">
        <f t="shared" si="152"/>
        <v>-7.45617757033416E-10</v>
      </c>
      <c r="P805">
        <f t="shared" si="153"/>
        <v>1.1204022960169023E-9</v>
      </c>
      <c r="Q805">
        <f t="shared" si="154"/>
        <v>9.3426016439745494E-12</v>
      </c>
    </row>
    <row r="806" spans="1:17">
      <c r="A806">
        <f t="shared" si="155"/>
        <v>778</v>
      </c>
      <c r="B806">
        <f t="shared" si="144"/>
        <v>981679.31475863117</v>
      </c>
      <c r="C806">
        <f t="shared" si="145"/>
        <v>1.3762846580062424E-8</v>
      </c>
      <c r="D806">
        <f t="shared" si="149"/>
        <v>1.5003592024487304E-8</v>
      </c>
      <c r="E806">
        <f t="shared" si="146"/>
        <v>1.2407454444248799E-9</v>
      </c>
      <c r="H806">
        <f t="shared" si="147"/>
        <v>61331.828634444973</v>
      </c>
      <c r="L806">
        <f t="shared" si="148"/>
        <v>7355159.113014888</v>
      </c>
      <c r="M806">
        <f t="shared" si="150"/>
        <v>-3.0062182785399811E-10</v>
      </c>
      <c r="N806">
        <f t="shared" si="151"/>
        <v>-6.3764283650345985E-11</v>
      </c>
      <c r="O806">
        <f t="shared" si="152"/>
        <v>-7.0729903310189178E-10</v>
      </c>
      <c r="P806">
        <f t="shared" si="153"/>
        <v>1.0628226771460584E-9</v>
      </c>
      <c r="Q806">
        <f t="shared" si="154"/>
        <v>8.8624674601777127E-12</v>
      </c>
    </row>
    <row r="807" spans="1:17">
      <c r="A807">
        <f t="shared" si="155"/>
        <v>779</v>
      </c>
      <c r="B807">
        <f t="shared" si="144"/>
        <v>981679.31475863082</v>
      </c>
      <c r="C807">
        <f t="shared" si="145"/>
        <v>1.3055547546960532E-8</v>
      </c>
      <c r="D807">
        <f t="shared" si="149"/>
        <v>1.4232528707735065E-8</v>
      </c>
      <c r="E807">
        <f t="shared" si="146"/>
        <v>1.1769811607745339E-9</v>
      </c>
      <c r="H807">
        <f t="shared" si="147"/>
        <v>61331.828634444981</v>
      </c>
      <c r="L807">
        <f t="shared" si="148"/>
        <v>7355159.1130148889</v>
      </c>
      <c r="M807">
        <f t="shared" si="150"/>
        <v>-2.8517229661541818E-10</v>
      </c>
      <c r="N807">
        <f t="shared" si="151"/>
        <v>-6.0487315044326706E-11</v>
      </c>
      <c r="O807">
        <f t="shared" si="152"/>
        <v>-6.7094958174990259E-10</v>
      </c>
      <c r="P807">
        <f t="shared" si="153"/>
        <v>1.0082021851184008E-9</v>
      </c>
      <c r="Q807">
        <f t="shared" si="154"/>
        <v>8.4070082912466713E-12</v>
      </c>
    </row>
    <row r="808" spans="1:17">
      <c r="A808">
        <f t="shared" si="155"/>
        <v>780</v>
      </c>
      <c r="B808">
        <f t="shared" si="144"/>
        <v>981679.31475863059</v>
      </c>
      <c r="C808">
        <f t="shared" si="145"/>
        <v>1.2384597965210629E-8</v>
      </c>
      <c r="D808">
        <f t="shared" si="149"/>
        <v>1.3501091810940836E-8</v>
      </c>
      <c r="E808">
        <f t="shared" si="146"/>
        <v>1.1164938457302071E-9</v>
      </c>
      <c r="H808">
        <f t="shared" si="147"/>
        <v>61331.828634444988</v>
      </c>
      <c r="L808">
        <f t="shared" si="148"/>
        <v>7355159.1130148899</v>
      </c>
      <c r="M808">
        <f t="shared" si="150"/>
        <v>-2.7051674636350088E-10</v>
      </c>
      <c r="N808">
        <f t="shared" si="151"/>
        <v>-5.7378756128342066E-11</v>
      </c>
      <c r="O808">
        <f t="shared" si="152"/>
        <v>-6.3646819828964529E-10</v>
      </c>
      <c r="P808">
        <f t="shared" si="153"/>
        <v>9.5638874474055804E-10</v>
      </c>
      <c r="Q808">
        <f t="shared" si="154"/>
        <v>7.9749560409300509E-12</v>
      </c>
    </row>
    <row r="809" spans="1:17">
      <c r="A809">
        <f t="shared" si="155"/>
        <v>781</v>
      </c>
      <c r="B809">
        <f t="shared" si="144"/>
        <v>981679.31475863035</v>
      </c>
      <c r="C809">
        <f t="shared" si="145"/>
        <v>1.1748129766920983E-8</v>
      </c>
      <c r="D809">
        <f t="shared" si="149"/>
        <v>1.2807244856522848E-8</v>
      </c>
      <c r="E809">
        <f t="shared" si="146"/>
        <v>1.0591150896018652E-9</v>
      </c>
      <c r="H809">
        <f t="shared" si="147"/>
        <v>61331.828634444995</v>
      </c>
      <c r="L809">
        <f t="shared" si="148"/>
        <v>7355159.1130148908</v>
      </c>
      <c r="M809">
        <f t="shared" si="150"/>
        <v>-2.5661437289535846E-10</v>
      </c>
      <c r="N809">
        <f t="shared" si="151"/>
        <v>-5.4429952006020645E-11</v>
      </c>
      <c r="O809">
        <f t="shared" si="152"/>
        <v>-6.0375887913596711E-10</v>
      </c>
      <c r="P809">
        <f t="shared" si="153"/>
        <v>9.0723809625447581E-10</v>
      </c>
      <c r="Q809">
        <f t="shared" si="154"/>
        <v>7.5651077828704654E-12</v>
      </c>
    </row>
    <row r="810" spans="1:17">
      <c r="A810">
        <f t="shared" si="155"/>
        <v>782</v>
      </c>
      <c r="B810">
        <f t="shared" si="144"/>
        <v>981679.31475863012</v>
      </c>
      <c r="C810">
        <f t="shared" si="145"/>
        <v>1.1144370887785017E-8</v>
      </c>
      <c r="D810">
        <f t="shared" si="149"/>
        <v>1.2149056025380861E-8</v>
      </c>
      <c r="E810">
        <f t="shared" si="146"/>
        <v>1.0046851375958445E-9</v>
      </c>
      <c r="H810">
        <f t="shared" si="147"/>
        <v>61331.828634445003</v>
      </c>
      <c r="L810">
        <f t="shared" si="148"/>
        <v>7355159.1130148917</v>
      </c>
      <c r="M810">
        <f t="shared" si="150"/>
        <v>-2.4342646901420419E-10</v>
      </c>
      <c r="N810">
        <f t="shared" si="151"/>
        <v>-5.1632692572684264E-11</v>
      </c>
      <c r="O810">
        <f t="shared" si="152"/>
        <v>-5.7273055451174438E-10</v>
      </c>
      <c r="P810">
        <f t="shared" si="153"/>
        <v>8.6061339368723398E-10</v>
      </c>
      <c r="Q810">
        <f t="shared" si="154"/>
        <v>7.1763224113988886E-12</v>
      </c>
    </row>
    <row r="811" spans="1:17">
      <c r="A811">
        <f t="shared" si="155"/>
        <v>783</v>
      </c>
      <c r="B811">
        <f t="shared" si="144"/>
        <v>981679.31475862989</v>
      </c>
      <c r="C811">
        <f t="shared" si="145"/>
        <v>1.0571640333273272E-8</v>
      </c>
      <c r="D811">
        <f t="shared" si="149"/>
        <v>1.1524692778296432E-8</v>
      </c>
      <c r="E811">
        <f t="shared" si="146"/>
        <v>9.5305244502316019E-10</v>
      </c>
      <c r="H811">
        <f t="shared" si="147"/>
        <v>61331.82863444501</v>
      </c>
      <c r="L811">
        <f t="shared" si="148"/>
        <v>7355159.1130148927</v>
      </c>
      <c r="M811">
        <f t="shared" si="150"/>
        <v>-2.3091631676019466E-10</v>
      </c>
      <c r="N811">
        <f t="shared" si="151"/>
        <v>-4.8979189656651538E-11</v>
      </c>
      <c r="O811">
        <f t="shared" si="152"/>
        <v>-5.4329683489004178E-10</v>
      </c>
      <c r="P811">
        <f t="shared" si="153"/>
        <v>8.1638482384243685E-10</v>
      </c>
      <c r="Q811">
        <f t="shared" si="154"/>
        <v>6.8075174644511444E-12</v>
      </c>
    </row>
    <row r="812" spans="1:17">
      <c r="A812">
        <f t="shared" si="155"/>
        <v>784</v>
      </c>
      <c r="B812">
        <f t="shared" si="144"/>
        <v>981679.31475862965</v>
      </c>
      <c r="C812">
        <f t="shared" si="145"/>
        <v>1.002834349838323E-8</v>
      </c>
      <c r="D812">
        <f t="shared" si="149"/>
        <v>1.0932416753749738E-8</v>
      </c>
      <c r="E812">
        <f t="shared" si="146"/>
        <v>9.0407325536650862E-10</v>
      </c>
      <c r="H812">
        <f t="shared" si="147"/>
        <v>61331.828634445017</v>
      </c>
      <c r="L812">
        <f t="shared" si="148"/>
        <v>7355159.1130148936</v>
      </c>
      <c r="M812">
        <f t="shared" si="150"/>
        <v>-2.1904908517973512E-10</v>
      </c>
      <c r="N812">
        <f t="shared" si="151"/>
        <v>-4.6462055335293239E-11</v>
      </c>
      <c r="O812">
        <f t="shared" si="152"/>
        <v>-5.1537577046709577E-10</v>
      </c>
      <c r="P812">
        <f t="shared" si="153"/>
        <v>7.7442924487236337E-10</v>
      </c>
      <c r="Q812">
        <f t="shared" si="154"/>
        <v>6.4576661097607761E-12</v>
      </c>
    </row>
    <row r="813" spans="1:17">
      <c r="A813">
        <f t="shared" si="155"/>
        <v>785</v>
      </c>
      <c r="B813">
        <f t="shared" si="144"/>
        <v>981679.31475862942</v>
      </c>
      <c r="C813">
        <f t="shared" si="145"/>
        <v>9.5129677279161349E-9</v>
      </c>
      <c r="D813">
        <f t="shared" si="149"/>
        <v>1.037057892794735E-8</v>
      </c>
      <c r="E813">
        <f t="shared" si="146"/>
        <v>8.5761120003121539E-10</v>
      </c>
      <c r="H813">
        <f t="shared" si="147"/>
        <v>61331.828634445024</v>
      </c>
      <c r="L813">
        <f t="shared" si="148"/>
        <v>7355159.1130148945</v>
      </c>
      <c r="M813">
        <f t="shared" si="150"/>
        <v>-2.0779173334861571E-10</v>
      </c>
      <c r="N813">
        <f t="shared" si="151"/>
        <v>-4.4074281365467412E-11</v>
      </c>
      <c r="O813">
        <f t="shared" si="152"/>
        <v>-4.8888962299644183E-10</v>
      </c>
      <c r="P813">
        <f t="shared" si="153"/>
        <v>7.3462984342458769E-10</v>
      </c>
      <c r="Q813">
        <f t="shared" si="154"/>
        <v>6.1257942859372522E-12</v>
      </c>
    </row>
    <row r="814" spans="1:17">
      <c r="A814">
        <f t="shared" si="155"/>
        <v>786</v>
      </c>
      <c r="B814">
        <f t="shared" si="144"/>
        <v>981679.31475862919</v>
      </c>
      <c r="C814">
        <f t="shared" si="145"/>
        <v>9.0240781049196934E-9</v>
      </c>
      <c r="D814">
        <f t="shared" si="149"/>
        <v>9.837615023585442E-9</v>
      </c>
      <c r="E814">
        <f t="shared" si="146"/>
        <v>8.1353691866574795E-10</v>
      </c>
      <c r="H814">
        <f t="shared" si="147"/>
        <v>61331.828634445032</v>
      </c>
      <c r="L814">
        <f t="shared" si="148"/>
        <v>7355159.1130148955</v>
      </c>
      <c r="M814">
        <f t="shared" si="150"/>
        <v>-1.9711291837897476E-10</v>
      </c>
      <c r="N814">
        <f t="shared" si="151"/>
        <v>-4.1809219671063601E-11</v>
      </c>
      <c r="O814">
        <f t="shared" si="152"/>
        <v>-4.6376464934892174E-10</v>
      </c>
      <c r="P814">
        <f t="shared" si="153"/>
        <v>6.9687580940849051E-10</v>
      </c>
      <c r="Q814">
        <f t="shared" si="154"/>
        <v>5.8109779904696285E-12</v>
      </c>
    </row>
    <row r="815" spans="1:17">
      <c r="A815">
        <f t="shared" si="155"/>
        <v>787</v>
      </c>
      <c r="B815">
        <f t="shared" si="144"/>
        <v>981679.31475862896</v>
      </c>
      <c r="C815">
        <f t="shared" si="145"/>
        <v>8.560313455570772E-9</v>
      </c>
      <c r="D815">
        <f t="shared" si="149"/>
        <v>9.3320411545654558E-9</v>
      </c>
      <c r="E815">
        <f t="shared" si="146"/>
        <v>7.7172769899468436E-10</v>
      </c>
      <c r="H815">
        <f t="shared" si="147"/>
        <v>61331.828634445039</v>
      </c>
      <c r="L815">
        <f t="shared" si="148"/>
        <v>7355159.1130148964</v>
      </c>
      <c r="M815">
        <f t="shared" si="150"/>
        <v>-1.8698290815395998E-10</v>
      </c>
      <c r="N815">
        <f t="shared" si="151"/>
        <v>-3.9660563833329657E-11</v>
      </c>
      <c r="O815">
        <f t="shared" si="152"/>
        <v>-4.3993089619595717E-10</v>
      </c>
      <c r="P815">
        <f t="shared" si="153"/>
        <v>6.6106202747614191E-10</v>
      </c>
      <c r="Q815">
        <f t="shared" si="154"/>
        <v>5.5123407071048881E-12</v>
      </c>
    </row>
    <row r="816" spans="1:17">
      <c r="A816">
        <f t="shared" si="155"/>
        <v>788</v>
      </c>
      <c r="B816">
        <f t="shared" si="144"/>
        <v>981679.31475862872</v>
      </c>
      <c r="C816">
        <f t="shared" si="145"/>
        <v>8.1203825593748147E-9</v>
      </c>
      <c r="D816">
        <f t="shared" si="149"/>
        <v>8.8524496945361692E-9</v>
      </c>
      <c r="E816">
        <f t="shared" si="146"/>
        <v>7.320671351613547E-10</v>
      </c>
      <c r="H816">
        <f t="shared" si="147"/>
        <v>61331.828634445046</v>
      </c>
      <c r="L816">
        <f t="shared" si="148"/>
        <v>7355159.1130148973</v>
      </c>
      <c r="M816">
        <f t="shared" si="150"/>
        <v>-1.7737349854712292E-10</v>
      </c>
      <c r="N816">
        <f t="shared" si="151"/>
        <v>-3.7622331532445966E-11</v>
      </c>
      <c r="O816">
        <f t="shared" si="152"/>
        <v>-4.1732200524444314E-10</v>
      </c>
      <c r="P816">
        <f t="shared" si="153"/>
        <v>6.2708878435857377E-10</v>
      </c>
      <c r="Q816">
        <f t="shared" si="154"/>
        <v>5.2290509654382477E-12</v>
      </c>
    </row>
    <row r="817" spans="1:17">
      <c r="A817">
        <f t="shared" si="155"/>
        <v>789</v>
      </c>
      <c r="B817">
        <f t="shared" si="144"/>
        <v>981679.31475862849</v>
      </c>
      <c r="C817">
        <f t="shared" si="145"/>
        <v>7.7030605541303724E-9</v>
      </c>
      <c r="D817">
        <f t="shared" si="149"/>
        <v>8.3975053577592805E-9</v>
      </c>
      <c r="E817">
        <f t="shared" si="146"/>
        <v>6.9444480362890878E-10</v>
      </c>
      <c r="H817">
        <f t="shared" si="147"/>
        <v>61331.828634445053</v>
      </c>
      <c r="L817">
        <f t="shared" si="148"/>
        <v>7355159.1130148983</v>
      </c>
      <c r="M817">
        <f t="shared" si="150"/>
        <v>-1.6825793489606672E-10</v>
      </c>
      <c r="N817">
        <f t="shared" si="151"/>
        <v>-3.5688847891460904E-11</v>
      </c>
      <c r="O817">
        <f t="shared" si="152"/>
        <v>-3.9587502848099238E-10</v>
      </c>
      <c r="P817">
        <f t="shared" si="153"/>
        <v>5.9486149124259927E-10</v>
      </c>
      <c r="Q817">
        <f t="shared" si="154"/>
        <v>4.9603200259207769E-12</v>
      </c>
    </row>
    <row r="818" spans="1:17">
      <c r="A818">
        <f t="shared" si="155"/>
        <v>790</v>
      </c>
      <c r="B818">
        <f t="shared" si="144"/>
        <v>981679.31475862837</v>
      </c>
      <c r="C818">
        <f t="shared" si="145"/>
        <v>7.3071855256493803E-9</v>
      </c>
      <c r="D818">
        <f t="shared" si="149"/>
        <v>7.9659414813868277E-9</v>
      </c>
      <c r="E818">
        <f t="shared" si="146"/>
        <v>6.5875595573744783E-10</v>
      </c>
      <c r="H818">
        <f t="shared" si="147"/>
        <v>61331.828634445061</v>
      </c>
      <c r="L818">
        <f t="shared" si="148"/>
        <v>7355159.1130148992</v>
      </c>
      <c r="M818">
        <f t="shared" si="150"/>
        <v>-1.5961083751171372E-10</v>
      </c>
      <c r="N818">
        <f t="shared" si="151"/>
        <v>-3.3854729676213295E-11</v>
      </c>
      <c r="O818">
        <f t="shared" si="152"/>
        <v>-3.7553025291113211E-10</v>
      </c>
      <c r="P818">
        <f t="shared" si="153"/>
        <v>5.642904204152202E-10</v>
      </c>
      <c r="Q818">
        <f t="shared" si="154"/>
        <v>4.7053996838389131E-12</v>
      </c>
    </row>
    <row r="819" spans="1:17">
      <c r="A819">
        <f t="shared" si="155"/>
        <v>791</v>
      </c>
      <c r="B819">
        <f t="shared" si="144"/>
        <v>981679.31475862826</v>
      </c>
      <c r="C819">
        <f t="shared" si="145"/>
        <v>6.9316552727382485E-9</v>
      </c>
      <c r="D819">
        <f t="shared" si="149"/>
        <v>7.5565564987994833E-9</v>
      </c>
      <c r="E819">
        <f t="shared" si="146"/>
        <v>6.2490122606123453E-10</v>
      </c>
      <c r="H819">
        <f t="shared" si="147"/>
        <v>61331.828634445068</v>
      </c>
      <c r="L819">
        <f t="shared" si="148"/>
        <v>7355159.1130149001</v>
      </c>
      <c r="M819">
        <f t="shared" si="150"/>
        <v>-1.5140813101579446E-10</v>
      </c>
      <c r="N819">
        <f t="shared" si="151"/>
        <v>-3.2114870307251042E-11</v>
      </c>
      <c r="O819">
        <f t="shared" si="152"/>
        <v>-3.56231034305489E-10</v>
      </c>
      <c r="P819">
        <f t="shared" si="153"/>
        <v>5.3529045544238279E-10</v>
      </c>
      <c r="Q819">
        <f t="shared" si="154"/>
        <v>4.4635801861516754E-12</v>
      </c>
    </row>
    <row r="820" spans="1:17">
      <c r="A820">
        <f t="shared" si="155"/>
        <v>792</v>
      </c>
      <c r="B820">
        <f t="shared" si="144"/>
        <v>981679.31475862814</v>
      </c>
      <c r="C820">
        <f t="shared" si="145"/>
        <v>6.5754242384327598E-9</v>
      </c>
      <c r="D820">
        <f t="shared" si="149"/>
        <v>7.1682105941867436E-9</v>
      </c>
      <c r="E820">
        <f t="shared" si="146"/>
        <v>5.9278635575398348E-10</v>
      </c>
      <c r="H820">
        <f t="shared" si="147"/>
        <v>61331.828634445075</v>
      </c>
      <c r="L820">
        <f t="shared" si="148"/>
        <v>7355159.1130149011</v>
      </c>
      <c r="M820">
        <f t="shared" si="150"/>
        <v>-1.4362697730981813E-10</v>
      </c>
      <c r="N820">
        <f t="shared" si="151"/>
        <v>-3.0464425642016083E-11</v>
      </c>
      <c r="O820">
        <f t="shared" si="152"/>
        <v>-3.3792363949007602E-10</v>
      </c>
      <c r="P820">
        <f t="shared" si="153"/>
        <v>5.0778085418652459E-10</v>
      </c>
      <c r="Q820">
        <f t="shared" si="154"/>
        <v>4.2341882553855964E-12</v>
      </c>
    </row>
    <row r="821" spans="1:17">
      <c r="A821">
        <f t="shared" si="155"/>
        <v>793</v>
      </c>
      <c r="B821">
        <f t="shared" si="144"/>
        <v>981679.31475862802</v>
      </c>
      <c r="C821">
        <f t="shared" si="145"/>
        <v>6.2375005989426835E-9</v>
      </c>
      <c r="D821">
        <f t="shared" si="149"/>
        <v>6.7998225290546505E-9</v>
      </c>
      <c r="E821">
        <f t="shared" si="146"/>
        <v>5.6232193011196737E-10</v>
      </c>
      <c r="H821">
        <f t="shared" si="147"/>
        <v>61331.828634445083</v>
      </c>
      <c r="L821">
        <f t="shared" si="148"/>
        <v>7355159.113014902</v>
      </c>
      <c r="M821">
        <f t="shared" si="150"/>
        <v>-1.3624571198889632E-10</v>
      </c>
      <c r="N821">
        <f t="shared" si="151"/>
        <v>-2.88988004877099E-11</v>
      </c>
      <c r="O821">
        <f t="shared" si="152"/>
        <v>-3.2055709674158314E-10</v>
      </c>
      <c r="P821">
        <f t="shared" si="153"/>
        <v>4.8168502400310383E-10</v>
      </c>
      <c r="Q821">
        <f t="shared" si="154"/>
        <v>4.0165852150854811E-12</v>
      </c>
    </row>
    <row r="822" spans="1:17">
      <c r="A822">
        <f t="shared" si="155"/>
        <v>794</v>
      </c>
      <c r="B822">
        <f t="shared" si="144"/>
        <v>981679.31475862791</v>
      </c>
      <c r="C822">
        <f t="shared" si="145"/>
        <v>5.9169435022011006E-9</v>
      </c>
      <c r="D822">
        <f t="shared" si="149"/>
        <v>6.4503666318253581E-9</v>
      </c>
      <c r="E822">
        <f t="shared" si="146"/>
        <v>5.3342312962425744E-10</v>
      </c>
      <c r="H822">
        <f t="shared" si="147"/>
        <v>61331.82863444509</v>
      </c>
      <c r="L822">
        <f t="shared" si="148"/>
        <v>7355159.1130149029</v>
      </c>
      <c r="M822">
        <f t="shared" si="150"/>
        <v>-1.2924378402338176E-10</v>
      </c>
      <c r="N822">
        <f t="shared" si="151"/>
        <v>-2.74136358072889E-11</v>
      </c>
      <c r="O822">
        <f t="shared" si="152"/>
        <v>-3.0408305387114063E-10</v>
      </c>
      <c r="P822">
        <f t="shared" si="153"/>
        <v>4.5693030849020945E-10</v>
      </c>
      <c r="Q822">
        <f t="shared" si="154"/>
        <v>3.8101652116018391E-12</v>
      </c>
    </row>
    <row r="823" spans="1:17">
      <c r="A823">
        <f t="shared" si="155"/>
        <v>795</v>
      </c>
      <c r="B823">
        <f t="shared" si="144"/>
        <v>981679.31475862779</v>
      </c>
      <c r="C823">
        <f t="shared" si="145"/>
        <v>5.6128604483299601E-9</v>
      </c>
      <c r="D823">
        <f t="shared" si="149"/>
        <v>6.1188699421469284E-9</v>
      </c>
      <c r="E823">
        <f t="shared" si="146"/>
        <v>5.0600949381696858E-10</v>
      </c>
      <c r="H823">
        <f t="shared" si="147"/>
        <v>61331.828634445097</v>
      </c>
      <c r="L823">
        <f t="shared" si="148"/>
        <v>7355159.1130149029</v>
      </c>
      <c r="M823">
        <f t="shared" si="150"/>
        <v>-1.2260169854038327E-10</v>
      </c>
      <c r="N823">
        <f t="shared" si="151"/>
        <v>-2.6004796582967993E-11</v>
      </c>
      <c r="O823">
        <f t="shared" si="152"/>
        <v>-2.8845564360142933E-10</v>
      </c>
      <c r="P823">
        <f t="shared" si="153"/>
        <v>4.3344778519751651E-10</v>
      </c>
      <c r="Q823">
        <f t="shared" si="154"/>
        <v>3.6143535272640615E-12</v>
      </c>
    </row>
    <row r="824" spans="1:17">
      <c r="A824">
        <f t="shared" si="155"/>
        <v>796</v>
      </c>
      <c r="B824">
        <f t="shared" si="144"/>
        <v>981679.31475862768</v>
      </c>
      <c r="C824">
        <f t="shared" si="145"/>
        <v>5.324404804728531E-9</v>
      </c>
      <c r="D824">
        <f t="shared" si="149"/>
        <v>5.8044095019625316E-9</v>
      </c>
      <c r="E824">
        <f t="shared" si="146"/>
        <v>4.8000469723400062E-10</v>
      </c>
      <c r="H824">
        <f t="shared" si="147"/>
        <v>61331.828634445097</v>
      </c>
      <c r="L824">
        <f t="shared" si="148"/>
        <v>7355159.1130149029</v>
      </c>
      <c r="M824">
        <f t="shared" si="150"/>
        <v>-1.163009625458482E-10</v>
      </c>
      <c r="N824">
        <f t="shared" si="151"/>
        <v>-2.4668360303442074E-11</v>
      </c>
      <c r="O824">
        <f t="shared" si="152"/>
        <v>-2.7363135586231904E-10</v>
      </c>
      <c r="P824">
        <f t="shared" si="153"/>
        <v>4.1117207373136651E-10</v>
      </c>
      <c r="Q824">
        <f t="shared" si="154"/>
        <v>3.4286049802428616E-12</v>
      </c>
    </row>
    <row r="825" spans="1:17">
      <c r="A825">
        <f t="shared" si="155"/>
        <v>797</v>
      </c>
      <c r="B825">
        <f t="shared" si="144"/>
        <v>981679.31475862756</v>
      </c>
      <c r="C825">
        <f t="shared" si="145"/>
        <v>5.0507734488662123E-9</v>
      </c>
      <c r="D825">
        <f t="shared" si="149"/>
        <v>5.5061097857967705E-9</v>
      </c>
      <c r="E825">
        <f t="shared" si="146"/>
        <v>4.5533633693055855E-10</v>
      </c>
      <c r="H825">
        <f t="shared" si="147"/>
        <v>61331.828634445097</v>
      </c>
      <c r="L825">
        <f t="shared" si="148"/>
        <v>7355159.1130149029</v>
      </c>
      <c r="M825">
        <f t="shared" si="150"/>
        <v>-1.1032403343609097E-10</v>
      </c>
      <c r="N825">
        <f t="shared" si="151"/>
        <v>-2.3400606042771201E-11</v>
      </c>
      <c r="O825">
        <f t="shared" si="152"/>
        <v>-2.5956891664947857E-10</v>
      </c>
      <c r="P825">
        <f t="shared" si="153"/>
        <v>3.9004115372169391E-10</v>
      </c>
      <c r="Q825">
        <f t="shared" si="154"/>
        <v>3.2524024066468465E-12</v>
      </c>
    </row>
    <row r="826" spans="1:17">
      <c r="A826">
        <f t="shared" si="155"/>
        <v>798</v>
      </c>
      <c r="B826">
        <f t="shared" si="144"/>
        <v>981679.31475862744</v>
      </c>
      <c r="C826">
        <f t="shared" si="145"/>
        <v>4.7912045322167339E-9</v>
      </c>
      <c r="D826">
        <f t="shared" si="149"/>
        <v>5.2231402631045211E-9</v>
      </c>
      <c r="E826">
        <f t="shared" si="146"/>
        <v>4.3193573088778737E-10</v>
      </c>
      <c r="H826">
        <f t="shared" si="147"/>
        <v>61331.828634445097</v>
      </c>
      <c r="L826">
        <f t="shared" si="148"/>
        <v>7355159.1130149029</v>
      </c>
      <c r="M826">
        <f t="shared" si="150"/>
        <v>-1.0465427015541257E-10</v>
      </c>
      <c r="N826">
        <f t="shared" si="151"/>
        <v>-2.2198004100522758E-11</v>
      </c>
      <c r="O826">
        <f t="shared" si="152"/>
        <v>-2.4622917310867328E-10</v>
      </c>
      <c r="P826">
        <f t="shared" si="153"/>
        <v>3.6999619214398158E-10</v>
      </c>
      <c r="Q826">
        <f t="shared" si="154"/>
        <v>3.0852552206270525E-12</v>
      </c>
    </row>
    <row r="827" spans="1:17">
      <c r="A827">
        <f t="shared" si="155"/>
        <v>799</v>
      </c>
      <c r="B827">
        <f t="shared" si="144"/>
        <v>981679.31475862733</v>
      </c>
      <c r="C827">
        <f t="shared" si="145"/>
        <v>4.5449753591080608E-9</v>
      </c>
      <c r="D827">
        <f t="shared" si="149"/>
        <v>4.9547130858953255E-9</v>
      </c>
      <c r="E827">
        <f t="shared" si="146"/>
        <v>4.0973772678726462E-10</v>
      </c>
      <c r="H827">
        <f t="shared" si="147"/>
        <v>61331.828634445097</v>
      </c>
      <c r="L827">
        <f t="shared" si="148"/>
        <v>7355159.1130149029</v>
      </c>
      <c r="M827">
        <f t="shared" si="150"/>
        <v>-9.9275886863823791E-11</v>
      </c>
      <c r="N827">
        <f t="shared" si="151"/>
        <v>-2.1057206174326568E-11</v>
      </c>
      <c r="O827">
        <f t="shared" si="152"/>
        <v>-2.3357498452580148E-10</v>
      </c>
      <c r="P827">
        <f t="shared" si="153"/>
        <v>3.5098137951547136E-10</v>
      </c>
      <c r="Q827">
        <f t="shared" si="154"/>
        <v>2.9266980484804613E-12</v>
      </c>
    </row>
    <row r="828" spans="1:17">
      <c r="A828">
        <f t="shared" si="155"/>
        <v>800</v>
      </c>
      <c r="B828">
        <f t="shared" si="144"/>
        <v>981679.31475862721</v>
      </c>
      <c r="C828">
        <f t="shared" si="145"/>
        <v>4.3114003745822592E-9</v>
      </c>
      <c r="D828">
        <f t="shared" si="149"/>
        <v>4.7000808951951974E-9</v>
      </c>
      <c r="E828">
        <f t="shared" si="146"/>
        <v>3.8868052061293803E-10</v>
      </c>
      <c r="H828">
        <f t="shared" si="147"/>
        <v>61331.828634445097</v>
      </c>
      <c r="L828">
        <f t="shared" si="148"/>
        <v>7355159.1130149029</v>
      </c>
      <c r="M828">
        <f t="shared" si="150"/>
        <v>-9.4173908985872528E-11</v>
      </c>
      <c r="N828">
        <f t="shared" si="151"/>
        <v>-1.9975036037481168E-11</v>
      </c>
      <c r="O828">
        <f t="shared" si="152"/>
        <v>-2.2157111891916036E-10</v>
      </c>
      <c r="P828">
        <f t="shared" si="153"/>
        <v>3.3294377450956452E-10</v>
      </c>
      <c r="Q828">
        <f t="shared" si="154"/>
        <v>2.7762894329495572E-12</v>
      </c>
    </row>
    <row r="829" spans="1:17">
      <c r="A829">
        <f t="shared" si="155"/>
        <v>801</v>
      </c>
      <c r="B829">
        <f t="shared" si="144"/>
        <v>981679.31475862709</v>
      </c>
      <c r="C829">
        <f t="shared" si="145"/>
        <v>4.0898292556630992E-9</v>
      </c>
      <c r="D829">
        <f t="shared" si="149"/>
        <v>4.4585347402385559E-9</v>
      </c>
      <c r="E829">
        <f t="shared" si="146"/>
        <v>3.6870548457545685E-10</v>
      </c>
      <c r="H829">
        <f t="shared" si="147"/>
        <v>61331.828634445097</v>
      </c>
      <c r="L829">
        <f t="shared" si="148"/>
        <v>7355159.1130149029</v>
      </c>
      <c r="M829">
        <f t="shared" si="150"/>
        <v>-8.933413151820631E-11</v>
      </c>
      <c r="N829">
        <f t="shared" si="151"/>
        <v>-1.8948480695655814E-11</v>
      </c>
      <c r="O829">
        <f t="shared" si="152"/>
        <v>-2.1018415494603473E-10</v>
      </c>
      <c r="P829">
        <f t="shared" si="153"/>
        <v>3.1583315655578645E-10</v>
      </c>
      <c r="Q829">
        <f t="shared" si="154"/>
        <v>2.6336106041104059E-12</v>
      </c>
    </row>
    <row r="830" spans="1:17">
      <c r="A830">
        <f t="shared" si="155"/>
        <v>802</v>
      </c>
      <c r="B830">
        <f t="shared" si="144"/>
        <v>981679.31475862698</v>
      </c>
      <c r="C830">
        <f t="shared" si="145"/>
        <v>3.8796451007170647E-9</v>
      </c>
      <c r="D830">
        <f t="shared" si="149"/>
        <v>4.2294021045968661E-9</v>
      </c>
      <c r="E830">
        <f t="shared" si="146"/>
        <v>3.4975700387980103E-10</v>
      </c>
      <c r="H830">
        <f t="shared" si="147"/>
        <v>61331.828634445097</v>
      </c>
      <c r="L830">
        <f t="shared" si="148"/>
        <v>7355159.1130149029</v>
      </c>
      <c r="M830">
        <f t="shared" si="150"/>
        <v>-8.4743079479788676E-11</v>
      </c>
      <c r="N830">
        <f t="shared" si="151"/>
        <v>-1.7974681998066432E-11</v>
      </c>
      <c r="O830">
        <f t="shared" si="152"/>
        <v>-1.9938238885049242E-10</v>
      </c>
      <c r="P830">
        <f t="shared" si="153"/>
        <v>2.9960188601492037E-10</v>
      </c>
      <c r="Q830">
        <f t="shared" si="154"/>
        <v>2.4982643134271503E-12</v>
      </c>
    </row>
    <row r="831" spans="1:17">
      <c r="A831">
        <f t="shared" si="155"/>
        <v>803</v>
      </c>
      <c r="B831">
        <f t="shared" si="144"/>
        <v>981679.31475862686</v>
      </c>
      <c r="C831">
        <f t="shared" si="145"/>
        <v>3.6802627118665725E-9</v>
      </c>
      <c r="D831">
        <f t="shared" si="149"/>
        <v>4.0120450337483073E-9</v>
      </c>
      <c r="E831">
        <f t="shared" si="146"/>
        <v>3.3178232188173463E-10</v>
      </c>
      <c r="H831">
        <f t="shared" si="147"/>
        <v>61331.828634445097</v>
      </c>
      <c r="L831">
        <f t="shared" si="148"/>
        <v>7355159.1130149029</v>
      </c>
      <c r="M831">
        <f t="shared" si="150"/>
        <v>-8.0387970394654951E-11</v>
      </c>
      <c r="N831">
        <f t="shared" si="151"/>
        <v>-1.7050928679769348E-11</v>
      </c>
      <c r="O831">
        <f t="shared" si="152"/>
        <v>-1.8913574619331189E-10</v>
      </c>
      <c r="P831">
        <f t="shared" si="153"/>
        <v>2.8420477154000951E-10</v>
      </c>
      <c r="Q831">
        <f t="shared" si="154"/>
        <v>2.3698737277266761E-12</v>
      </c>
    </row>
    <row r="832" spans="1:17">
      <c r="A832">
        <f t="shared" si="155"/>
        <v>804</v>
      </c>
      <c r="B832">
        <f t="shared" si="144"/>
        <v>981679.31475862674</v>
      </c>
      <c r="C832">
        <f t="shared" si="145"/>
        <v>3.4911269656732606E-9</v>
      </c>
      <c r="D832">
        <f t="shared" si="149"/>
        <v>3.8058583588752259E-9</v>
      </c>
      <c r="E832">
        <f t="shared" si="146"/>
        <v>3.1473139320196528E-10</v>
      </c>
      <c r="H832">
        <f t="shared" si="147"/>
        <v>61331.828634445097</v>
      </c>
      <c r="L832">
        <f t="shared" si="148"/>
        <v>7355159.1130149029</v>
      </c>
      <c r="M832">
        <f t="shared" si="150"/>
        <v>-7.6256678702750791E-11</v>
      </c>
      <c r="N832">
        <f t="shared" si="151"/>
        <v>-1.6174648812916725E-11</v>
      </c>
      <c r="O832">
        <f t="shared" si="152"/>
        <v>-1.7941569811827716E-10</v>
      </c>
      <c r="P832">
        <f t="shared" si="153"/>
        <v>2.6959894425393063E-10</v>
      </c>
      <c r="Q832">
        <f t="shared" si="154"/>
        <v>2.2480813800140379E-12</v>
      </c>
    </row>
    <row r="833" spans="1:17">
      <c r="A833">
        <f t="shared" si="155"/>
        <v>805</v>
      </c>
      <c r="B833">
        <f t="shared" ref="B833:B838" si="156">B832+M832*B$8</f>
        <v>981679.31475862663</v>
      </c>
      <c r="C833">
        <f t="shared" ref="C833:C838" si="157">C832+O832*B$8</f>
        <v>3.3117112675549836E-9</v>
      </c>
      <c r="D833">
        <f t="shared" si="149"/>
        <v>3.6102680119440322E-9</v>
      </c>
      <c r="E833">
        <f t="shared" ref="E833:E838" si="158">E832+N832*B$8</f>
        <v>2.9855674438904856E-10</v>
      </c>
      <c r="H833">
        <f t="shared" ref="H833:H838" si="159">H832+Q832*B$8</f>
        <v>61331.828634445097</v>
      </c>
      <c r="L833">
        <f t="shared" ref="L833:L838" si="160">L832+P832*B$8</f>
        <v>7355159.1130149029</v>
      </c>
      <c r="M833">
        <f t="shared" si="150"/>
        <v>-7.2337701999766099E-11</v>
      </c>
      <c r="N833">
        <f t="shared" si="151"/>
        <v>-1.5343402645956489E-11</v>
      </c>
      <c r="O833">
        <f t="shared" si="152"/>
        <v>-1.7019518192170825E-10</v>
      </c>
      <c r="P833">
        <f t="shared" si="153"/>
        <v>2.5574373839322337E-10</v>
      </c>
      <c r="Q833">
        <f t="shared" si="154"/>
        <v>2.1325481742074895E-12</v>
      </c>
    </row>
    <row r="834" spans="1:17">
      <c r="A834">
        <f t="shared" si="155"/>
        <v>806</v>
      </c>
      <c r="B834">
        <f t="shared" si="156"/>
        <v>981679.31475862651</v>
      </c>
      <c r="C834">
        <f t="shared" si="157"/>
        <v>3.1415160856332754E-9</v>
      </c>
      <c r="D834">
        <f t="shared" si="149"/>
        <v>3.4247294273763673E-9</v>
      </c>
      <c r="E834">
        <f t="shared" si="158"/>
        <v>2.8321334174309205E-10</v>
      </c>
      <c r="H834">
        <f t="shared" si="159"/>
        <v>61331.828634445097</v>
      </c>
      <c r="L834">
        <f t="shared" si="160"/>
        <v>7355159.1130149029</v>
      </c>
      <c r="M834">
        <f t="shared" si="150"/>
        <v>-6.8620129011968135E-11</v>
      </c>
      <c r="N834">
        <f t="shared" si="151"/>
        <v>-1.455487581083945E-11</v>
      </c>
      <c r="O834">
        <f t="shared" si="152"/>
        <v>-1.6144852570407581E-10</v>
      </c>
      <c r="P834">
        <f t="shared" si="153"/>
        <v>2.4260057808586128E-10</v>
      </c>
      <c r="Q834">
        <f t="shared" si="154"/>
        <v>2.0229524410220864E-12</v>
      </c>
    </row>
    <row r="835" spans="1:17">
      <c r="A835">
        <f t="shared" si="155"/>
        <v>807</v>
      </c>
      <c r="B835">
        <f t="shared" si="156"/>
        <v>981679.31475862639</v>
      </c>
      <c r="C835">
        <f t="shared" si="157"/>
        <v>2.9800675599291995E-9</v>
      </c>
      <c r="D835">
        <f t="shared" si="149"/>
        <v>3.2487260258614521E-9</v>
      </c>
      <c r="E835">
        <f t="shared" si="158"/>
        <v>2.6865846593225258E-10</v>
      </c>
      <c r="H835">
        <f t="shared" si="159"/>
        <v>61331.828634445097</v>
      </c>
      <c r="L835">
        <f t="shared" si="160"/>
        <v>7355159.1130149029</v>
      </c>
      <c r="M835">
        <f t="shared" si="150"/>
        <v>-6.5093609216869736E-11</v>
      </c>
      <c r="N835">
        <f t="shared" si="151"/>
        <v>-1.3806872879321034E-11</v>
      </c>
      <c r="O835">
        <f t="shared" si="152"/>
        <v>-1.5315137689391289E-10</v>
      </c>
      <c r="P835">
        <f t="shared" si="153"/>
        <v>2.3013286994773046E-10</v>
      </c>
      <c r="Q835">
        <f t="shared" si="154"/>
        <v>1.9189890423732327E-12</v>
      </c>
    </row>
    <row r="836" spans="1:17">
      <c r="A836">
        <f t="shared" si="155"/>
        <v>808</v>
      </c>
      <c r="B836">
        <f t="shared" si="156"/>
        <v>981679.31475862628</v>
      </c>
      <c r="C836">
        <f t="shared" si="157"/>
        <v>2.8269161830352867E-9</v>
      </c>
      <c r="D836">
        <f t="shared" si="149"/>
        <v>3.081767776088218E-9</v>
      </c>
      <c r="E836">
        <f t="shared" si="158"/>
        <v>2.5485159305293153E-10</v>
      </c>
      <c r="H836">
        <f t="shared" si="159"/>
        <v>61331.828634445097</v>
      </c>
      <c r="L836">
        <f t="shared" si="160"/>
        <v>7355159.1130149029</v>
      </c>
      <c r="M836">
        <f t="shared" si="150"/>
        <v>-6.1748324025149207E-11</v>
      </c>
      <c r="N836">
        <f t="shared" si="151"/>
        <v>-1.3097311250417063E-11</v>
      </c>
      <c r="O836">
        <f t="shared" si="152"/>
        <v>-1.4528063444502075E-10</v>
      </c>
      <c r="P836">
        <f t="shared" si="153"/>
        <v>2.1830590119878037E-10</v>
      </c>
      <c r="Q836">
        <f t="shared" si="154"/>
        <v>1.8203685218066537E-12</v>
      </c>
    </row>
    <row r="837" spans="1:17">
      <c r="A837">
        <f t="shared" si="155"/>
        <v>809</v>
      </c>
      <c r="B837">
        <f t="shared" si="156"/>
        <v>981679.31475862616</v>
      </c>
      <c r="C837">
        <f t="shared" si="157"/>
        <v>2.6816355485902659E-9</v>
      </c>
      <c r="D837">
        <f t="shared" si="149"/>
        <v>2.9233898303927806E-9</v>
      </c>
      <c r="E837">
        <f t="shared" si="158"/>
        <v>2.4175428180251445E-10</v>
      </c>
      <c r="H837">
        <f t="shared" si="159"/>
        <v>61331.828634445097</v>
      </c>
      <c r="L837">
        <f t="shared" si="160"/>
        <v>7355159.1130149029</v>
      </c>
      <c r="M837">
        <f t="shared" si="150"/>
        <v>-5.8574959443586574E-11</v>
      </c>
      <c r="N837">
        <f t="shared" si="151"/>
        <v>-1.2424215351994823E-11</v>
      </c>
      <c r="O837">
        <f t="shared" si="152"/>
        <v>-1.378143845181886E-10</v>
      </c>
      <c r="P837">
        <f t="shared" si="153"/>
        <v>2.0708674301518062E-10</v>
      </c>
      <c r="Q837">
        <f t="shared" si="154"/>
        <v>1.7268162985893889E-12</v>
      </c>
    </row>
    <row r="838" spans="1:17">
      <c r="A838">
        <f t="shared" si="155"/>
        <v>810</v>
      </c>
      <c r="B838">
        <f t="shared" si="156"/>
        <v>981679.31475862605</v>
      </c>
      <c r="C838">
        <f t="shared" si="157"/>
        <v>2.5438211640720772E-9</v>
      </c>
      <c r="D838">
        <f t="shared" si="149"/>
        <v>2.773151230522597E-9</v>
      </c>
      <c r="E838">
        <f t="shared" si="158"/>
        <v>2.2933006645051963E-10</v>
      </c>
      <c r="H838">
        <f t="shared" si="159"/>
        <v>61331.828634445097</v>
      </c>
      <c r="L838">
        <f t="shared" si="160"/>
        <v>7355159.1130149029</v>
      </c>
      <c r="M838">
        <f t="shared" si="150"/>
        <v>-5.5564680142904027E-11</v>
      </c>
      <c r="N838">
        <f t="shared" si="151"/>
        <v>-1.1785711140355508E-11</v>
      </c>
      <c r="O838">
        <f t="shared" si="152"/>
        <v>-1.3073183946835453E-10</v>
      </c>
      <c r="P838">
        <f t="shared" si="153"/>
        <v>1.9644415884839607E-10</v>
      </c>
      <c r="Q838">
        <f t="shared" si="154"/>
        <v>1.6380719032179973E-12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16403-AB31-7845-A6E7-ADE824E4A840}">
  <dimension ref="A1:R838"/>
  <sheetViews>
    <sheetView workbookViewId="0">
      <selection activeCell="B21" sqref="B21"/>
    </sheetView>
  </sheetViews>
  <sheetFormatPr baseColWidth="10" defaultRowHeight="16"/>
  <cols>
    <col min="1" max="1" width="8.83203125" customWidth="1"/>
    <col min="3" max="4" width="10.6640625" customWidth="1"/>
    <col min="5" max="5" width="8.33203125" customWidth="1"/>
    <col min="6" max="7" width="10.6640625" customWidth="1"/>
    <col min="8" max="8" width="18.5" customWidth="1"/>
    <col min="12" max="12" width="11.1640625" customWidth="1"/>
    <col min="13" max="13" width="19.33203125" customWidth="1"/>
    <col min="14" max="14" width="17.83203125" customWidth="1"/>
    <col min="15" max="15" width="22.33203125" customWidth="1"/>
    <col min="16" max="16" width="14.6640625" customWidth="1"/>
    <col min="17" max="17" width="12.83203125" bestFit="1" customWidth="1"/>
  </cols>
  <sheetData>
    <row r="1" spans="1:13">
      <c r="A1" t="s">
        <v>0</v>
      </c>
      <c r="G1" t="s">
        <v>33</v>
      </c>
      <c r="J1" t="s">
        <v>34</v>
      </c>
      <c r="K1" t="s">
        <v>35</v>
      </c>
      <c r="L1" t="s">
        <v>24</v>
      </c>
      <c r="M1" t="s">
        <v>36</v>
      </c>
    </row>
    <row r="2" spans="1:13">
      <c r="A2" t="s">
        <v>1</v>
      </c>
      <c r="B2" s="1" t="s">
        <v>2</v>
      </c>
    </row>
    <row r="3" spans="1:13">
      <c r="A3" t="s">
        <v>3</v>
      </c>
      <c r="B3" s="1" t="s">
        <v>4</v>
      </c>
      <c r="D3" t="s">
        <v>55</v>
      </c>
      <c r="G3">
        <f>$B$127+$M$127*$B$8</f>
        <v>7435938.178624671</v>
      </c>
      <c r="J3">
        <f>$E$127+$N$127*$B$8</f>
        <v>9520.9669855213906</v>
      </c>
      <c r="K3">
        <f>$C$127+$O$127*$B$8</f>
        <v>528051.94048610423</v>
      </c>
      <c r="L3">
        <f>$L$127+$P$127*$B$8</f>
        <v>423944.25544071553</v>
      </c>
      <c r="M3">
        <f>$H$127+$Q$127*$B$8</f>
        <v>752.18090292428053</v>
      </c>
    </row>
    <row r="4" spans="1:13">
      <c r="A4" t="s">
        <v>5</v>
      </c>
      <c r="B4" s="1" t="s">
        <v>6</v>
      </c>
      <c r="D4" s="1" t="s">
        <v>39</v>
      </c>
      <c r="E4" s="1"/>
      <c r="G4">
        <f>G3+L3+M3</f>
        <v>7860634.614968311</v>
      </c>
    </row>
    <row r="5" spans="1:13">
      <c r="A5" t="s">
        <v>7</v>
      </c>
      <c r="B5" s="1" t="s">
        <v>8</v>
      </c>
      <c r="D5" s="1" t="s">
        <v>40</v>
      </c>
      <c r="E5" s="1"/>
      <c r="G5">
        <f>(B11 - G4)/B11</f>
        <v>6.4098748069018802E-2</v>
      </c>
    </row>
    <row r="6" spans="1:13">
      <c r="A6" t="s">
        <v>9</v>
      </c>
      <c r="B6" s="1" t="s">
        <v>10</v>
      </c>
    </row>
    <row r="7" spans="1:13">
      <c r="B7" s="1"/>
      <c r="D7" s="1"/>
      <c r="E7" s="1"/>
      <c r="G7" s="1"/>
      <c r="H7" s="1"/>
    </row>
    <row r="8" spans="1:13">
      <c r="A8" t="s">
        <v>11</v>
      </c>
      <c r="B8" s="1">
        <v>1</v>
      </c>
    </row>
    <row r="9" spans="1:13">
      <c r="A9" t="s">
        <v>12</v>
      </c>
      <c r="B9" s="1">
        <f>((B16*B10)/B11)</f>
        <v>3.6149251634205706E-10</v>
      </c>
      <c r="C9" t="s">
        <v>13</v>
      </c>
    </row>
    <row r="10" spans="1:13">
      <c r="A10" t="s">
        <v>14</v>
      </c>
      <c r="B10" s="1">
        <f>1/14</f>
        <v>7.1428571428571425E-2</v>
      </c>
      <c r="C10" t="s">
        <v>15</v>
      </c>
    </row>
    <row r="11" spans="1:13">
      <c r="A11" t="s">
        <v>16</v>
      </c>
      <c r="B11" s="1">
        <v>8399000</v>
      </c>
      <c r="C11" t="s">
        <v>17</v>
      </c>
    </row>
    <row r="12" spans="1:13">
      <c r="A12" t="s">
        <v>18</v>
      </c>
      <c r="B12" s="2">
        <f>(($B$14*$B$11)/151437)</f>
        <v>55.462007303367074</v>
      </c>
      <c r="C12" t="s">
        <v>19</v>
      </c>
      <c r="D12" t="s">
        <v>56</v>
      </c>
      <c r="F12" s="2"/>
    </row>
    <row r="13" spans="1:13">
      <c r="A13" s="3" t="s">
        <v>20</v>
      </c>
      <c r="B13">
        <v>0.1</v>
      </c>
      <c r="C13" t="s">
        <v>21</v>
      </c>
    </row>
    <row r="14" spans="1:13">
      <c r="A14" s="3" t="s">
        <v>22</v>
      </c>
      <c r="B14">
        <v>1</v>
      </c>
      <c r="C14" t="s">
        <v>57</v>
      </c>
    </row>
    <row r="15" spans="1:13">
      <c r="A15" t="s">
        <v>24</v>
      </c>
      <c r="B15">
        <v>2.4</v>
      </c>
    </row>
    <row r="16" spans="1:13">
      <c r="A16" s="3" t="s">
        <v>25</v>
      </c>
      <c r="B16">
        <f>B15/(B12+1)</f>
        <v>4.2506459026597124E-2</v>
      </c>
      <c r="C16" s="4"/>
    </row>
    <row r="17" spans="1:18">
      <c r="A17" s="3"/>
    </row>
    <row r="18" spans="1:18">
      <c r="A18" s="3"/>
    </row>
    <row r="19" spans="1:18">
      <c r="A19" s="3"/>
    </row>
    <row r="20" spans="1:18">
      <c r="A20" s="3"/>
    </row>
    <row r="21" spans="1:18">
      <c r="A21" s="3"/>
    </row>
    <row r="22" spans="1:18">
      <c r="A22" s="3"/>
    </row>
    <row r="23" spans="1:18">
      <c r="A23" s="3"/>
    </row>
    <row r="24" spans="1:18">
      <c r="O24" s="1"/>
    </row>
    <row r="25" spans="1:18">
      <c r="M25" s="1"/>
      <c r="N25" s="1"/>
      <c r="O25" s="1"/>
      <c r="P25" s="1"/>
    </row>
    <row r="26" spans="1:18">
      <c r="B26" t="s">
        <v>45</v>
      </c>
      <c r="C26" t="s">
        <v>58</v>
      </c>
      <c r="D26" t="s">
        <v>59</v>
      </c>
      <c r="E26" t="s">
        <v>60</v>
      </c>
      <c r="F26" t="s">
        <v>61</v>
      </c>
      <c r="G26" t="s">
        <v>62</v>
      </c>
      <c r="H26" t="s">
        <v>49</v>
      </c>
      <c r="I26" t="s">
        <v>63</v>
      </c>
      <c r="J26" t="s">
        <v>64</v>
      </c>
      <c r="K26" t="s">
        <v>65</v>
      </c>
      <c r="L26" t="s">
        <v>48</v>
      </c>
      <c r="M26" s="1" t="s">
        <v>2</v>
      </c>
      <c r="N26" s="1" t="s">
        <v>4</v>
      </c>
      <c r="O26" s="1" t="s">
        <v>6</v>
      </c>
      <c r="P26" s="1" t="s">
        <v>8</v>
      </c>
      <c r="Q26" s="1" t="s">
        <v>10</v>
      </c>
    </row>
    <row r="27" spans="1:18">
      <c r="A27" t="s">
        <v>53</v>
      </c>
      <c r="B27" t="s">
        <v>33</v>
      </c>
      <c r="C27" t="s">
        <v>35</v>
      </c>
      <c r="D27" t="s">
        <v>66</v>
      </c>
      <c r="E27" t="s">
        <v>34</v>
      </c>
      <c r="F27" t="s">
        <v>67</v>
      </c>
      <c r="G27" t="s">
        <v>68</v>
      </c>
      <c r="H27" t="s">
        <v>36</v>
      </c>
      <c r="K27" t="s">
        <v>37</v>
      </c>
      <c r="L27" t="s">
        <v>24</v>
      </c>
      <c r="M27" t="s">
        <v>1</v>
      </c>
      <c r="N27" t="s">
        <v>3</v>
      </c>
      <c r="O27" t="s">
        <v>5</v>
      </c>
      <c r="P27" t="s">
        <v>7</v>
      </c>
      <c r="Q27" t="s">
        <v>9</v>
      </c>
    </row>
    <row r="28" spans="1:18">
      <c r="A28">
        <v>0</v>
      </c>
      <c r="B28">
        <f>0.9999*B11</f>
        <v>8398160.0999999996</v>
      </c>
      <c r="C28">
        <f>(B12)*E28</f>
        <v>46.582539934098001</v>
      </c>
      <c r="D28">
        <f t="shared" ref="D28:D91" si="0">E28+C28</f>
        <v>47.422439934098001</v>
      </c>
      <c r="E28">
        <f>0.0000001 * B11</f>
        <v>0.83989999999999998</v>
      </c>
      <c r="F28">
        <f xml:space="preserve"> SUM(K$28:K28)</f>
        <v>0</v>
      </c>
      <c r="G28">
        <f xml:space="preserve"> SUM(I$28:I28)</f>
        <v>0</v>
      </c>
      <c r="H28">
        <v>0</v>
      </c>
      <c r="L28">
        <v>0</v>
      </c>
      <c r="M28">
        <f t="shared" ref="M28:M91" si="1">-B$9*B28*(E28 + C28) - B$9*B28*(B$12)*(E28+C28)</f>
        <v>-8.1287481754465016</v>
      </c>
      <c r="N28">
        <f t="shared" ref="N28:N91" si="2">B$9*B28*(E28 + C28) -B$10*(E28)</f>
        <v>8.3975601714285711E-2</v>
      </c>
      <c r="O28">
        <f t="shared" ref="O28:O91" si="3">(B$12)*B$9*B28*(E28 + C28) - B$10*( C28)</f>
        <v>4.6574554355823574</v>
      </c>
      <c r="P28">
        <f t="shared" ref="P28:P91" si="4">B$10*(E28)*(1- B$13) + B$10*(C28)</f>
        <v>3.3813178524355711</v>
      </c>
      <c r="Q28">
        <f t="shared" ref="Q28:Q91" si="5">B$10*(E28)*B$13</f>
        <v>5.9992857142857139E-3</v>
      </c>
      <c r="R28" t="s">
        <v>69</v>
      </c>
    </row>
    <row r="29" spans="1:18">
      <c r="A29">
        <f t="shared" ref="A29:A92" si="6">A28+B$8</f>
        <v>1</v>
      </c>
      <c r="B29">
        <f t="shared" ref="B29:B92" si="7">B28+M28*B$8</f>
        <v>8398151.9712518249</v>
      </c>
      <c r="C29">
        <f t="shared" ref="C29:C92" si="8">C28+O28*B$8</f>
        <v>51.239995369680358</v>
      </c>
      <c r="D29">
        <f t="shared" si="0"/>
        <v>52.163870971394644</v>
      </c>
      <c r="E29">
        <f t="shared" ref="E29:E92" si="9">E28+N28*B$8</f>
        <v>0.92387560171428573</v>
      </c>
      <c r="F29">
        <f xml:space="preserve"> SUM(K$28:K29)</f>
        <v>0</v>
      </c>
      <c r="G29">
        <f xml:space="preserve"> SUM(I$28:I29)</f>
        <v>0</v>
      </c>
      <c r="H29">
        <f t="shared" ref="H29:H92" si="10">H28+Q28*B$8</f>
        <v>5.9992857142857139E-3</v>
      </c>
      <c r="L29">
        <f t="shared" ref="L29:L92" si="11">L28+P28*B$8</f>
        <v>3.3813178524355711</v>
      </c>
      <c r="M29">
        <f t="shared" si="1"/>
        <v>-8.9414749883804632</v>
      </c>
      <c r="N29">
        <f t="shared" si="2"/>
        <v>9.2371569021393887E-2</v>
      </c>
      <c r="O29">
        <f t="shared" si="3"/>
        <v>5.1231126356880221</v>
      </c>
      <c r="P29">
        <f t="shared" si="4"/>
        <v>3.7193916722302296</v>
      </c>
      <c r="Q29">
        <f t="shared" si="5"/>
        <v>6.5991114408163257E-3</v>
      </c>
      <c r="R29">
        <v>7</v>
      </c>
    </row>
    <row r="30" spans="1:18">
      <c r="A30">
        <f t="shared" si="6"/>
        <v>2</v>
      </c>
      <c r="B30">
        <f t="shared" si="7"/>
        <v>8398143.0297768358</v>
      </c>
      <c r="C30">
        <f t="shared" si="8"/>
        <v>56.363108005368382</v>
      </c>
      <c r="D30">
        <f t="shared" si="0"/>
        <v>57.379355176104063</v>
      </c>
      <c r="E30">
        <f t="shared" si="9"/>
        <v>1.0162471707356797</v>
      </c>
      <c r="F30">
        <f xml:space="preserve"> SUM(K$28:K30)</f>
        <v>0</v>
      </c>
      <c r="G30">
        <f xml:space="preserve"> SUM(I$28:I30)</f>
        <v>0</v>
      </c>
      <c r="H30">
        <f t="shared" si="10"/>
        <v>1.259839715510204E-2</v>
      </c>
      <c r="L30">
        <f t="shared" si="11"/>
        <v>7.1007095246658007</v>
      </c>
      <c r="M30">
        <f t="shared" si="1"/>
        <v>-9.8354572495083641</v>
      </c>
      <c r="N30">
        <f t="shared" si="2"/>
        <v>0.10160694161938744</v>
      </c>
      <c r="O30">
        <f t="shared" si="3"/>
        <v>5.6353249381672574</v>
      </c>
      <c r="P30">
        <f t="shared" si="4"/>
        <v>4.0912664613593215</v>
      </c>
      <c r="Q30">
        <f t="shared" si="5"/>
        <v>7.2589083623977122E-3</v>
      </c>
      <c r="R30">
        <v>10</v>
      </c>
    </row>
    <row r="31" spans="1:18">
      <c r="A31">
        <f t="shared" si="6"/>
        <v>3</v>
      </c>
      <c r="B31">
        <f t="shared" si="7"/>
        <v>8398133.1943195872</v>
      </c>
      <c r="C31">
        <f t="shared" si="8"/>
        <v>61.99843294353564</v>
      </c>
      <c r="D31">
        <f t="shared" si="0"/>
        <v>63.116287055890709</v>
      </c>
      <c r="E31">
        <f t="shared" si="9"/>
        <v>1.1178541123550672</v>
      </c>
      <c r="F31">
        <f xml:space="preserve"> SUM(K$28:K31)</f>
        <v>0</v>
      </c>
      <c r="G31">
        <f xml:space="preserve"> SUM(I$28:I31)</f>
        <v>0</v>
      </c>
      <c r="H31">
        <f t="shared" si="10"/>
        <v>1.985730551749975E-2</v>
      </c>
      <c r="L31">
        <f t="shared" si="11"/>
        <v>11.191975986025122</v>
      </c>
      <c r="M31">
        <f t="shared" si="1"/>
        <v>-10.818818269377909</v>
      </c>
      <c r="N31">
        <f t="shared" si="2"/>
        <v>0.1117656341403873</v>
      </c>
      <c r="O31">
        <f t="shared" si="3"/>
        <v>6.1987464169596125</v>
      </c>
      <c r="P31">
        <f t="shared" si="4"/>
        <v>4.5003215460468002</v>
      </c>
      <c r="Q31">
        <f t="shared" si="5"/>
        <v>7.9846722311076226E-3</v>
      </c>
      <c r="R31">
        <v>14</v>
      </c>
    </row>
    <row r="32" spans="1:18">
      <c r="A32">
        <f t="shared" si="6"/>
        <v>4</v>
      </c>
      <c r="B32">
        <f t="shared" si="7"/>
        <v>8398122.3755013179</v>
      </c>
      <c r="C32">
        <f t="shared" si="8"/>
        <v>68.197179360495255</v>
      </c>
      <c r="D32">
        <f t="shared" si="0"/>
        <v>69.426799106990714</v>
      </c>
      <c r="E32">
        <f t="shared" si="9"/>
        <v>1.2296197464954544</v>
      </c>
      <c r="F32">
        <f xml:space="preserve"> SUM(K$28:K32)</f>
        <v>0</v>
      </c>
      <c r="G32">
        <f xml:space="preserve"> SUM(I$28:I32)</f>
        <v>0</v>
      </c>
      <c r="H32">
        <f t="shared" si="10"/>
        <v>2.7841977748607374E-2</v>
      </c>
      <c r="L32">
        <f t="shared" si="11"/>
        <v>15.692297532071922</v>
      </c>
      <c r="M32">
        <f t="shared" si="1"/>
        <v>-11.900493358866264</v>
      </c>
      <c r="N32">
        <f t="shared" si="2"/>
        <v>0.12293994867202591</v>
      </c>
      <c r="O32">
        <f t="shared" si="3"/>
        <v>6.8184963311234741</v>
      </c>
      <c r="P32">
        <f t="shared" si="4"/>
        <v>4.9502740808815107</v>
      </c>
      <c r="Q32">
        <f t="shared" si="5"/>
        <v>8.7829981892532452E-3</v>
      </c>
      <c r="R32">
        <v>11</v>
      </c>
    </row>
    <row r="33" spans="1:18">
      <c r="A33">
        <f t="shared" si="6"/>
        <v>5</v>
      </c>
      <c r="B33">
        <f t="shared" si="7"/>
        <v>8398110.4750079587</v>
      </c>
      <c r="C33">
        <f t="shared" si="8"/>
        <v>75.015675691618725</v>
      </c>
      <c r="D33">
        <f t="shared" si="0"/>
        <v>76.36823538678621</v>
      </c>
      <c r="E33">
        <f t="shared" si="9"/>
        <v>1.3525596951674803</v>
      </c>
      <c r="F33">
        <f xml:space="preserve"> SUM(K$28:K33)</f>
        <v>0</v>
      </c>
      <c r="G33">
        <f xml:space="preserve"> SUM(I$28:I33)</f>
        <v>0</v>
      </c>
      <c r="H33">
        <f t="shared" si="10"/>
        <v>3.662497593786062E-2</v>
      </c>
      <c r="L33">
        <f t="shared" si="11"/>
        <v>20.642571612953432</v>
      </c>
      <c r="M33">
        <f t="shared" si="1"/>
        <v>-13.090310973612015</v>
      </c>
      <c r="N33">
        <f t="shared" si="2"/>
        <v>0.13523141280451195</v>
      </c>
      <c r="O33">
        <f t="shared" si="3"/>
        <v>7.500205604608488</v>
      </c>
      <c r="P33">
        <f t="shared" si="4"/>
        <v>5.4452128155192474</v>
      </c>
      <c r="Q33">
        <f t="shared" si="5"/>
        <v>9.6611406797677164E-3</v>
      </c>
      <c r="R33">
        <v>10</v>
      </c>
    </row>
    <row r="34" spans="1:18">
      <c r="A34">
        <f t="shared" si="6"/>
        <v>6</v>
      </c>
      <c r="B34">
        <f t="shared" si="7"/>
        <v>8398097.3846969847</v>
      </c>
      <c r="C34">
        <f t="shared" si="8"/>
        <v>82.515881296227207</v>
      </c>
      <c r="D34">
        <f t="shared" si="0"/>
        <v>84.003672404199193</v>
      </c>
      <c r="E34">
        <f t="shared" si="9"/>
        <v>1.4877911079719923</v>
      </c>
      <c r="F34">
        <f xml:space="preserve"> SUM(K$28:K34)</f>
        <v>0</v>
      </c>
      <c r="G34">
        <f xml:space="preserve"> SUM(I$28:I34)</f>
        <v>0</v>
      </c>
      <c r="H34">
        <f t="shared" si="10"/>
        <v>4.628611661762834E-2</v>
      </c>
      <c r="L34">
        <f t="shared" si="11"/>
        <v>26.087784428472681</v>
      </c>
      <c r="M34">
        <f t="shared" si="1"/>
        <v>-14.399081962600599</v>
      </c>
      <c r="N34">
        <f t="shared" si="2"/>
        <v>0.1487517013500525</v>
      </c>
      <c r="O34">
        <f t="shared" si="3"/>
        <v>8.2500679466648883</v>
      </c>
      <c r="P34">
        <f t="shared" si="4"/>
        <v>5.9896352352429991</v>
      </c>
      <c r="Q34">
        <f t="shared" si="5"/>
        <v>1.0627079342657088E-2</v>
      </c>
      <c r="R34">
        <v>15</v>
      </c>
    </row>
    <row r="35" spans="1:18">
      <c r="A35">
        <f t="shared" si="6"/>
        <v>7</v>
      </c>
      <c r="B35">
        <f t="shared" si="7"/>
        <v>8398082.9856150225</v>
      </c>
      <c r="C35">
        <f t="shared" si="8"/>
        <v>90.765949242892091</v>
      </c>
      <c r="D35">
        <f t="shared" si="0"/>
        <v>92.402492052214143</v>
      </c>
      <c r="E35">
        <f t="shared" si="9"/>
        <v>1.6365428093220449</v>
      </c>
      <c r="F35">
        <f xml:space="preserve"> SUM(K$28:K35)</f>
        <v>0</v>
      </c>
      <c r="G35">
        <f xml:space="preserve"> SUM(I$28:I35)</f>
        <v>0</v>
      </c>
      <c r="H35">
        <f t="shared" si="10"/>
        <v>5.6913195960285427E-2</v>
      </c>
      <c r="L35">
        <f t="shared" si="11"/>
        <v>32.077419663715681</v>
      </c>
      <c r="M35">
        <f t="shared" si="1"/>
        <v>-15.838697729296895</v>
      </c>
      <c r="N35">
        <f t="shared" si="2"/>
        <v>0.1636236500755151</v>
      </c>
      <c r="O35">
        <f t="shared" si="3"/>
        <v>9.0748960754917984</v>
      </c>
      <c r="P35">
        <f t="shared" si="4"/>
        <v>6.5884884122344234</v>
      </c>
      <c r="Q35">
        <f t="shared" si="5"/>
        <v>1.1689591495157463E-2</v>
      </c>
      <c r="R35">
        <v>36</v>
      </c>
    </row>
    <row r="36" spans="1:18">
      <c r="A36">
        <f t="shared" si="6"/>
        <v>8</v>
      </c>
      <c r="B36">
        <f t="shared" si="7"/>
        <v>8398067.1469172928</v>
      </c>
      <c r="C36">
        <f t="shared" si="8"/>
        <v>99.840845318383884</v>
      </c>
      <c r="D36">
        <f t="shared" si="0"/>
        <v>101.64101177778144</v>
      </c>
      <c r="E36">
        <f t="shared" si="9"/>
        <v>1.8001664593975599</v>
      </c>
      <c r="F36">
        <f xml:space="preserve"> SUM(K$28:K36)</f>
        <v>0</v>
      </c>
      <c r="G36">
        <f xml:space="preserve"> SUM(I$28:I36)</f>
        <v>0</v>
      </c>
      <c r="H36">
        <f t="shared" si="10"/>
        <v>6.860278745544289E-2</v>
      </c>
      <c r="L36">
        <f t="shared" si="11"/>
        <v>38.665908075950107</v>
      </c>
      <c r="M36">
        <f t="shared" si="1"/>
        <v>-17.422238194147329</v>
      </c>
      <c r="N36">
        <f t="shared" si="2"/>
        <v>0.17998237061791075</v>
      </c>
      <c r="O36">
        <f t="shared" si="3"/>
        <v>9.9821835536878858</v>
      </c>
      <c r="P36">
        <f t="shared" si="4"/>
        <v>7.2472139379886915</v>
      </c>
      <c r="Q36">
        <f t="shared" si="5"/>
        <v>1.2858331852839714E-2</v>
      </c>
      <c r="R36">
        <v>46</v>
      </c>
    </row>
    <row r="37" spans="1:18">
      <c r="A37">
        <f t="shared" si="6"/>
        <v>9</v>
      </c>
      <c r="B37">
        <f t="shared" si="7"/>
        <v>8398049.7246790994</v>
      </c>
      <c r="C37">
        <f t="shared" si="8"/>
        <v>109.82302887207177</v>
      </c>
      <c r="D37">
        <f t="shared" si="0"/>
        <v>111.80317770208724</v>
      </c>
      <c r="E37">
        <f t="shared" si="9"/>
        <v>1.9801488300154706</v>
      </c>
      <c r="F37">
        <f xml:space="preserve"> SUM(K$28:K37)</f>
        <v>0</v>
      </c>
      <c r="G37">
        <f xml:space="preserve"> SUM(I$28:I37)</f>
        <v>0</v>
      </c>
      <c r="H37">
        <f t="shared" si="10"/>
        <v>8.1461119308282606E-2</v>
      </c>
      <c r="L37">
        <f t="shared" si="11"/>
        <v>45.913122013938796</v>
      </c>
      <c r="M37">
        <f t="shared" si="1"/>
        <v>-19.164090535660954</v>
      </c>
      <c r="N37">
        <f t="shared" si="2"/>
        <v>0.19797647666273369</v>
      </c>
      <c r="O37">
        <f t="shared" si="3"/>
        <v>10.980172794563419</v>
      </c>
      <c r="P37">
        <f t="shared" si="4"/>
        <v>7.9717973442204064</v>
      </c>
      <c r="Q37">
        <f t="shared" si="5"/>
        <v>1.414392021439622E-2</v>
      </c>
      <c r="R37">
        <v>70</v>
      </c>
    </row>
    <row r="38" spans="1:18">
      <c r="A38">
        <f t="shared" si="6"/>
        <v>10</v>
      </c>
      <c r="B38">
        <f t="shared" si="7"/>
        <v>8398030.5605885629</v>
      </c>
      <c r="C38">
        <f t="shared" si="8"/>
        <v>120.80320166663519</v>
      </c>
      <c r="D38">
        <f t="shared" si="0"/>
        <v>122.9813269733134</v>
      </c>
      <c r="E38">
        <f t="shared" si="9"/>
        <v>2.1781253066782043</v>
      </c>
      <c r="F38">
        <f xml:space="preserve"> SUM(K$28:K38)</f>
        <v>0</v>
      </c>
      <c r="G38">
        <f xml:space="preserve"> SUM(I$28:I38)</f>
        <v>0</v>
      </c>
      <c r="H38">
        <f t="shared" si="10"/>
        <v>9.560503952267882E-2</v>
      </c>
      <c r="L38">
        <f t="shared" si="11"/>
        <v>53.884919358159202</v>
      </c>
      <c r="M38">
        <f t="shared" si="1"/>
        <v>-21.080079784401963</v>
      </c>
      <c r="N38">
        <f t="shared" si="2"/>
        <v>0.21776943246534028</v>
      </c>
      <c r="O38">
        <f t="shared" si="3"/>
        <v>12.077929853842805</v>
      </c>
      <c r="P38">
        <f t="shared" si="4"/>
        <v>8.7688224601889697</v>
      </c>
      <c r="Q38">
        <f t="shared" si="5"/>
        <v>1.5558037904844316E-2</v>
      </c>
      <c r="R38">
        <v>75</v>
      </c>
    </row>
    <row r="39" spans="1:18">
      <c r="A39">
        <f t="shared" si="6"/>
        <v>11</v>
      </c>
      <c r="B39">
        <f t="shared" si="7"/>
        <v>8398009.4805087782</v>
      </c>
      <c r="C39">
        <f t="shared" si="8"/>
        <v>132.88113152047799</v>
      </c>
      <c r="D39">
        <f t="shared" si="0"/>
        <v>135.27702625962155</v>
      </c>
      <c r="E39">
        <f t="shared" si="9"/>
        <v>2.3958947391435443</v>
      </c>
      <c r="F39">
        <f xml:space="preserve"> SUM(K$28:K39)</f>
        <v>0</v>
      </c>
      <c r="G39">
        <f xml:space="preserve"> SUM(I$28:I39)</f>
        <v>0</v>
      </c>
      <c r="H39">
        <f t="shared" si="10"/>
        <v>0.11116307742752314</v>
      </c>
      <c r="L39">
        <f t="shared" si="11"/>
        <v>62.653741818348173</v>
      </c>
      <c r="M39">
        <f t="shared" si="1"/>
        <v>-23.187612450938104</v>
      </c>
      <c r="N39">
        <f t="shared" si="2"/>
        <v>0.23954103589408596</v>
      </c>
      <c r="O39">
        <f t="shared" si="3"/>
        <v>13.28542668221391</v>
      </c>
      <c r="P39">
        <f t="shared" si="4"/>
        <v>9.645531198979084</v>
      </c>
      <c r="Q39">
        <f t="shared" si="5"/>
        <v>1.7113533851025316E-2</v>
      </c>
      <c r="R39">
        <v>136</v>
      </c>
    </row>
    <row r="40" spans="1:18">
      <c r="A40">
        <f t="shared" si="6"/>
        <v>12</v>
      </c>
      <c r="B40">
        <f t="shared" si="7"/>
        <v>8397986.2928963266</v>
      </c>
      <c r="C40">
        <f t="shared" si="8"/>
        <v>146.1665582026919</v>
      </c>
      <c r="D40">
        <f t="shared" si="0"/>
        <v>148.80199397772952</v>
      </c>
      <c r="E40">
        <f t="shared" si="9"/>
        <v>2.6354357750376303</v>
      </c>
      <c r="F40">
        <f xml:space="preserve"> SUM(K$28:K40)</f>
        <v>0</v>
      </c>
      <c r="G40">
        <f xml:space="preserve"> SUM(I$28:I40)</f>
        <v>0</v>
      </c>
      <c r="H40">
        <f t="shared" si="10"/>
        <v>0.12827661127854845</v>
      </c>
      <c r="L40">
        <f t="shared" si="11"/>
        <v>72.299273017327252</v>
      </c>
      <c r="M40">
        <f t="shared" si="1"/>
        <v>-25.505834486022778</v>
      </c>
      <c r="N40">
        <f t="shared" si="2"/>
        <v>0.26348904938035178</v>
      </c>
      <c r="O40">
        <f t="shared" si="3"/>
        <v>14.613631581090315</v>
      </c>
      <c r="P40">
        <f t="shared" si="4"/>
        <v>10.609889314301839</v>
      </c>
      <c r="Q40">
        <f t="shared" si="5"/>
        <v>1.8824541250268789E-2</v>
      </c>
      <c r="R40">
        <v>151</v>
      </c>
    </row>
    <row r="41" spans="1:18">
      <c r="A41">
        <f t="shared" si="6"/>
        <v>13</v>
      </c>
      <c r="B41">
        <f t="shared" si="7"/>
        <v>8397960.7870618403</v>
      </c>
      <c r="C41">
        <f t="shared" si="8"/>
        <v>160.78018978378222</v>
      </c>
      <c r="D41">
        <f t="shared" si="0"/>
        <v>163.67911460820019</v>
      </c>
      <c r="E41">
        <f t="shared" si="9"/>
        <v>2.8989248244179819</v>
      </c>
      <c r="F41">
        <f xml:space="preserve"> SUM(K$28:K41)</f>
        <v>0</v>
      </c>
      <c r="G41">
        <f xml:space="preserve"> SUM(I$28:I41)</f>
        <v>0</v>
      </c>
      <c r="H41">
        <f t="shared" si="10"/>
        <v>0.14710115252881723</v>
      </c>
      <c r="L41">
        <f t="shared" si="11"/>
        <v>82.909162331629091</v>
      </c>
      <c r="M41">
        <f t="shared" si="1"/>
        <v>-28.055805000064623</v>
      </c>
      <c r="N41">
        <f t="shared" si="2"/>
        <v>0.28983099348527025</v>
      </c>
      <c r="O41">
        <f t="shared" si="3"/>
        <v>16.074608677422191</v>
      </c>
      <c r="P41">
        <f t="shared" si="4"/>
        <v>11.670658723268458</v>
      </c>
      <c r="Q41">
        <f t="shared" si="5"/>
        <v>2.070660588869987E-2</v>
      </c>
      <c r="R41">
        <v>188</v>
      </c>
    </row>
    <row r="42" spans="1:18">
      <c r="A42">
        <f t="shared" si="6"/>
        <v>14</v>
      </c>
      <c r="B42">
        <f t="shared" si="7"/>
        <v>8397932.7312568408</v>
      </c>
      <c r="C42">
        <f t="shared" si="8"/>
        <v>176.85479846120441</v>
      </c>
      <c r="D42">
        <f t="shared" si="0"/>
        <v>180.04355427910767</v>
      </c>
      <c r="E42">
        <f t="shared" si="9"/>
        <v>3.1887558179032522</v>
      </c>
      <c r="F42">
        <f xml:space="preserve"> SUM(K$28:K42)</f>
        <v>0</v>
      </c>
      <c r="G42">
        <f xml:space="preserve"> SUM(I$28:I42)</f>
        <v>0</v>
      </c>
      <c r="H42">
        <f t="shared" si="10"/>
        <v>0.16780775841751711</v>
      </c>
      <c r="L42">
        <f t="shared" si="11"/>
        <v>94.57982105489755</v>
      </c>
      <c r="M42">
        <f t="shared" si="1"/>
        <v>-30.860687310373734</v>
      </c>
      <c r="N42">
        <f t="shared" si="2"/>
        <v>0.31880611924721941</v>
      </c>
      <c r="O42">
        <f t="shared" si="3"/>
        <v>17.681627314047397</v>
      </c>
      <c r="P42">
        <f t="shared" si="4"/>
        <v>12.837477049808381</v>
      </c>
      <c r="Q42">
        <f t="shared" si="5"/>
        <v>2.2776827270737515E-2</v>
      </c>
      <c r="R42">
        <v>299</v>
      </c>
    </row>
    <row r="43" spans="1:18">
      <c r="A43">
        <f t="shared" si="6"/>
        <v>15</v>
      </c>
      <c r="B43">
        <f t="shared" si="7"/>
        <v>8397901.8705695309</v>
      </c>
      <c r="C43">
        <f t="shared" si="8"/>
        <v>194.53642577525181</v>
      </c>
      <c r="D43">
        <f t="shared" si="0"/>
        <v>198.0439877124023</v>
      </c>
      <c r="E43">
        <f t="shared" si="9"/>
        <v>3.5075619371504718</v>
      </c>
      <c r="F43">
        <f xml:space="preserve"> SUM(K$28:K43)</f>
        <v>0</v>
      </c>
      <c r="G43">
        <f xml:space="preserve"> SUM(I$28:I43)</f>
        <v>0</v>
      </c>
      <c r="H43">
        <f t="shared" si="10"/>
        <v>0.19058458568825462</v>
      </c>
      <c r="L43">
        <f t="shared" si="11"/>
        <v>107.41729810470594</v>
      </c>
      <c r="M43">
        <f t="shared" si="1"/>
        <v>-33.945959039988409</v>
      </c>
      <c r="N43">
        <f t="shared" si="2"/>
        <v>0.35067757707036401</v>
      </c>
      <c r="O43">
        <f t="shared" si="3"/>
        <v>19.449282340603599</v>
      </c>
      <c r="P43">
        <f t="shared" si="4"/>
        <v>14.12094510847766</v>
      </c>
      <c r="Q43">
        <f t="shared" si="5"/>
        <v>2.5054013836789086E-2</v>
      </c>
      <c r="R43">
        <v>339</v>
      </c>
    </row>
    <row r="44" spans="1:18">
      <c r="A44">
        <f t="shared" si="6"/>
        <v>16</v>
      </c>
      <c r="B44">
        <f t="shared" si="7"/>
        <v>8397867.92461049</v>
      </c>
      <c r="C44">
        <f t="shared" si="8"/>
        <v>213.9857081158554</v>
      </c>
      <c r="D44">
        <f t="shared" si="0"/>
        <v>217.84394763007623</v>
      </c>
      <c r="E44">
        <f t="shared" si="9"/>
        <v>3.8582395142208359</v>
      </c>
      <c r="F44">
        <f xml:space="preserve"> SUM(K$28:K44)</f>
        <v>0</v>
      </c>
      <c r="G44">
        <f xml:space="preserve"> SUM(I$28:I44)</f>
        <v>0</v>
      </c>
      <c r="H44">
        <f t="shared" si="10"/>
        <v>0.21563859952504372</v>
      </c>
      <c r="L44">
        <f t="shared" si="11"/>
        <v>121.53824321318359</v>
      </c>
      <c r="M44">
        <f t="shared" si="1"/>
        <v>-37.339643162413438</v>
      </c>
      <c r="N44">
        <f t="shared" si="2"/>
        <v>0.38573480166614216</v>
      </c>
      <c r="O44">
        <f t="shared" si="3"/>
        <v>21.393626387170421</v>
      </c>
      <c r="P44">
        <f t="shared" si="4"/>
        <v>15.532723119903867</v>
      </c>
      <c r="Q44">
        <f t="shared" si="5"/>
        <v>2.7558853673005968E-2</v>
      </c>
      <c r="R44">
        <v>442</v>
      </c>
    </row>
    <row r="45" spans="1:18">
      <c r="A45">
        <f t="shared" si="6"/>
        <v>17</v>
      </c>
      <c r="B45">
        <f t="shared" si="7"/>
        <v>8397830.5849673282</v>
      </c>
      <c r="C45">
        <f t="shared" si="8"/>
        <v>235.37933450302583</v>
      </c>
      <c r="D45">
        <f t="shared" si="0"/>
        <v>239.62330881891282</v>
      </c>
      <c r="E45">
        <f t="shared" si="9"/>
        <v>4.2439743158869785</v>
      </c>
      <c r="F45">
        <f xml:space="preserve"> SUM(K$28:K45)</f>
        <v>0</v>
      </c>
      <c r="G45">
        <f xml:space="preserve"> SUM(I$28:I45)</f>
        <v>0</v>
      </c>
      <c r="H45">
        <f t="shared" si="10"/>
        <v>0.2431974531980497</v>
      </c>
      <c r="L45">
        <f t="shared" si="11"/>
        <v>137.07096633308745</v>
      </c>
      <c r="M45">
        <f t="shared" si="1"/>
        <v>-41.072562073795261</v>
      </c>
      <c r="N45">
        <f t="shared" si="2"/>
        <v>0.42429613448128828</v>
      </c>
      <c r="O45">
        <f t="shared" si="3"/>
        <v>23.532315309391635</v>
      </c>
      <c r="P45">
        <f t="shared" si="4"/>
        <v>17.085636527666004</v>
      </c>
      <c r="Q45">
        <f t="shared" si="5"/>
        <v>3.0314102256335559E-2</v>
      </c>
      <c r="R45">
        <v>536</v>
      </c>
    </row>
    <row r="46" spans="1:18">
      <c r="A46">
        <f t="shared" si="6"/>
        <v>18</v>
      </c>
      <c r="B46">
        <f t="shared" si="7"/>
        <v>8397789.5124052539</v>
      </c>
      <c r="C46">
        <f t="shared" si="8"/>
        <v>258.91164981241747</v>
      </c>
      <c r="D46">
        <f t="shared" si="0"/>
        <v>263.57992026278572</v>
      </c>
      <c r="E46">
        <f t="shared" si="9"/>
        <v>4.6682704503682668</v>
      </c>
      <c r="F46">
        <f xml:space="preserve"> SUM(K$28:K46)</f>
        <v>0</v>
      </c>
      <c r="G46">
        <f xml:space="preserve"> SUM(I$28:I46)</f>
        <v>0</v>
      </c>
      <c r="H46">
        <f t="shared" si="10"/>
        <v>0.27351155545438527</v>
      </c>
      <c r="L46">
        <f t="shared" si="11"/>
        <v>154.15660286075345</v>
      </c>
      <c r="M46">
        <f t="shared" si="1"/>
        <v>-45.178616979506437</v>
      </c>
      <c r="N46">
        <f t="shared" si="2"/>
        <v>0.46671170715369575</v>
      </c>
      <c r="O46">
        <f t="shared" si="3"/>
        <v>25.884768110725187</v>
      </c>
      <c r="P46">
        <f t="shared" si="4"/>
        <v>18.793792372696348</v>
      </c>
      <c r="Q46">
        <f t="shared" si="5"/>
        <v>3.3344788931201901E-2</v>
      </c>
      <c r="R46">
        <v>625</v>
      </c>
    </row>
    <row r="47" spans="1:18">
      <c r="A47">
        <f t="shared" si="6"/>
        <v>19</v>
      </c>
      <c r="B47">
        <f t="shared" si="7"/>
        <v>8397744.3337882739</v>
      </c>
      <c r="C47">
        <f t="shared" si="8"/>
        <v>284.79641792314266</v>
      </c>
      <c r="D47">
        <f t="shared" si="0"/>
        <v>289.93140008066462</v>
      </c>
      <c r="E47">
        <f t="shared" si="9"/>
        <v>5.1349821575219625</v>
      </c>
      <c r="F47">
        <f xml:space="preserve"> SUM(K$28:K47)</f>
        <v>0</v>
      </c>
      <c r="G47">
        <f xml:space="preserve"> SUM(I$28:I47)</f>
        <v>0</v>
      </c>
      <c r="H47">
        <f t="shared" si="10"/>
        <v>0.30685634438558718</v>
      </c>
      <c r="L47">
        <f t="shared" si="11"/>
        <v>172.9503952334498</v>
      </c>
      <c r="M47">
        <f t="shared" si="1"/>
        <v>-49.695095107540737</v>
      </c>
      <c r="N47">
        <f t="shared" si="2"/>
        <v>0.51336661184847254</v>
      </c>
      <c r="O47">
        <f t="shared" si="3"/>
        <v>28.472342775644794</v>
      </c>
      <c r="P47">
        <f t="shared" si="4"/>
        <v>20.672707276065172</v>
      </c>
      <c r="Q47">
        <f t="shared" si="5"/>
        <v>3.6678443982299733E-2</v>
      </c>
      <c r="R47">
        <v>666</v>
      </c>
    </row>
    <row r="48" spans="1:18">
      <c r="A48">
        <f t="shared" si="6"/>
        <v>20</v>
      </c>
      <c r="B48">
        <f t="shared" si="7"/>
        <v>8397694.6386931669</v>
      </c>
      <c r="C48">
        <f t="shared" si="8"/>
        <v>313.26876069878745</v>
      </c>
      <c r="D48">
        <f t="shared" si="0"/>
        <v>318.91710946815789</v>
      </c>
      <c r="E48">
        <f t="shared" si="9"/>
        <v>5.6483487693704353</v>
      </c>
      <c r="F48">
        <f xml:space="preserve"> SUM(K$28:K48)</f>
        <v>0</v>
      </c>
      <c r="G48">
        <f xml:space="preserve"> SUM(I$28:I48)</f>
        <v>0</v>
      </c>
      <c r="H48">
        <f t="shared" si="10"/>
        <v>0.34353478836788692</v>
      </c>
      <c r="L48">
        <f t="shared" si="11"/>
        <v>193.62310250951498</v>
      </c>
      <c r="M48">
        <f t="shared" si="1"/>
        <v>-54.663007508409592</v>
      </c>
      <c r="N48">
        <f t="shared" si="2"/>
        <v>0.56468438685970002</v>
      </c>
      <c r="O48">
        <f t="shared" si="3"/>
        <v>31.318529588110046</v>
      </c>
      <c r="P48">
        <f t="shared" si="4"/>
        <v>22.739448185087202</v>
      </c>
      <c r="Q48">
        <f t="shared" si="5"/>
        <v>4.0345348352645971E-2</v>
      </c>
      <c r="R48">
        <v>695</v>
      </c>
    </row>
    <row r="49" spans="1:18">
      <c r="A49">
        <f t="shared" si="6"/>
        <v>21</v>
      </c>
      <c r="B49">
        <f t="shared" si="7"/>
        <v>8397639.9756856579</v>
      </c>
      <c r="C49">
        <f t="shared" si="8"/>
        <v>344.58729028689748</v>
      </c>
      <c r="D49">
        <f t="shared" si="0"/>
        <v>350.80032344312764</v>
      </c>
      <c r="E49">
        <f t="shared" si="9"/>
        <v>6.2130331562301357</v>
      </c>
      <c r="F49">
        <f xml:space="preserve"> SUM(K$28:K49)</f>
        <v>0</v>
      </c>
      <c r="G49">
        <f xml:space="preserve"> SUM(I$28:I49)</f>
        <v>0</v>
      </c>
      <c r="H49">
        <f t="shared" si="10"/>
        <v>0.38388013672053289</v>
      </c>
      <c r="L49">
        <f t="shared" si="11"/>
        <v>216.36255069460219</v>
      </c>
      <c r="M49">
        <f t="shared" si="1"/>
        <v>-60.127460472426321</v>
      </c>
      <c r="N49">
        <f t="shared" si="2"/>
        <v>0.62113084863901968</v>
      </c>
      <c r="O49">
        <f t="shared" si="3"/>
        <v>34.449163663563908</v>
      </c>
      <c r="P49">
        <f t="shared" si="4"/>
        <v>25.012787151964613</v>
      </c>
      <c r="Q49">
        <f t="shared" si="5"/>
        <v>4.4378808258786685E-2</v>
      </c>
      <c r="R49">
        <v>1029</v>
      </c>
    </row>
    <row r="50" spans="1:18">
      <c r="A50">
        <f t="shared" si="6"/>
        <v>22</v>
      </c>
      <c r="B50">
        <f t="shared" si="7"/>
        <v>8397579.8482251856</v>
      </c>
      <c r="C50">
        <f t="shared" si="8"/>
        <v>379.03645395046141</v>
      </c>
      <c r="D50">
        <f t="shared" si="0"/>
        <v>385.87061795533054</v>
      </c>
      <c r="E50">
        <f t="shared" si="9"/>
        <v>6.8341640048691552</v>
      </c>
      <c r="F50">
        <f xml:space="preserve"> SUM(K$28:K50)</f>
        <v>0</v>
      </c>
      <c r="G50">
        <f xml:space="preserve"> SUM(I$28:I50)</f>
        <v>0</v>
      </c>
      <c r="H50">
        <f t="shared" si="10"/>
        <v>0.4282589449793196</v>
      </c>
      <c r="L50">
        <f t="shared" si="11"/>
        <v>241.37533784656679</v>
      </c>
      <c r="M50">
        <f t="shared" si="1"/>
        <v>-66.138063892583475</v>
      </c>
      <c r="N50">
        <f t="shared" si="2"/>
        <v>0.68321830445219911</v>
      </c>
      <c r="O50">
        <f t="shared" si="3"/>
        <v>37.892658591321947</v>
      </c>
      <c r="P50">
        <f t="shared" si="4"/>
        <v>27.513371539631688</v>
      </c>
      <c r="Q50">
        <f t="shared" si="5"/>
        <v>4.8815457177636828E-2</v>
      </c>
      <c r="R50">
        <v>1142</v>
      </c>
    </row>
    <row r="51" spans="1:18">
      <c r="A51">
        <f t="shared" si="6"/>
        <v>23</v>
      </c>
      <c r="B51">
        <f t="shared" si="7"/>
        <v>8397513.7101612929</v>
      </c>
      <c r="C51">
        <f t="shared" si="8"/>
        <v>416.92911254178335</v>
      </c>
      <c r="D51">
        <f t="shared" si="0"/>
        <v>424.44649485110472</v>
      </c>
      <c r="E51">
        <f t="shared" si="9"/>
        <v>7.5173823093213539</v>
      </c>
      <c r="F51">
        <f xml:space="preserve"> SUM(K$28:K51)</f>
        <v>0</v>
      </c>
      <c r="G51">
        <f xml:space="preserve"> SUM(I$28:I51)</f>
        <v>0</v>
      </c>
      <c r="H51">
        <f t="shared" si="10"/>
        <v>0.4770744021569564</v>
      </c>
      <c r="L51">
        <f t="shared" si="11"/>
        <v>268.88870938619846</v>
      </c>
      <c r="M51">
        <f t="shared" si="1"/>
        <v>-72.749380227075804</v>
      </c>
      <c r="N51">
        <f t="shared" si="2"/>
        <v>0.75151018319298224</v>
      </c>
      <c r="O51">
        <f t="shared" si="3"/>
        <v>41.68026326880392</v>
      </c>
      <c r="P51">
        <f t="shared" si="4"/>
        <v>30.263911187155184</v>
      </c>
      <c r="Q51">
        <f t="shared" si="5"/>
        <v>5.3695587923723954E-2</v>
      </c>
      <c r="R51">
        <v>1266</v>
      </c>
    </row>
    <row r="52" spans="1:18">
      <c r="A52">
        <f t="shared" si="6"/>
        <v>24</v>
      </c>
      <c r="B52">
        <f t="shared" si="7"/>
        <v>8397440.9607810657</v>
      </c>
      <c r="C52">
        <f t="shared" si="8"/>
        <v>458.60937581058727</v>
      </c>
      <c r="D52">
        <f t="shared" si="0"/>
        <v>466.87826830310161</v>
      </c>
      <c r="E52">
        <f t="shared" si="9"/>
        <v>8.2688924925143361</v>
      </c>
      <c r="F52">
        <f xml:space="preserve"> SUM(K$28:K52)</f>
        <v>0</v>
      </c>
      <c r="G52">
        <f xml:space="preserve"> SUM(I$28:I52)</f>
        <v>0</v>
      </c>
      <c r="H52">
        <f t="shared" si="10"/>
        <v>0.53076999008068038</v>
      </c>
      <c r="L52">
        <f t="shared" si="11"/>
        <v>299.15262057335366</v>
      </c>
      <c r="M52">
        <f t="shared" si="1"/>
        <v>-80.021418072498363</v>
      </c>
      <c r="N52">
        <f t="shared" si="2"/>
        <v>0.82662612552528292</v>
      </c>
      <c r="O52">
        <f t="shared" si="3"/>
        <v>45.846344211037263</v>
      </c>
      <c r="P52">
        <f t="shared" si="4"/>
        <v>33.289384218132149</v>
      </c>
      <c r="Q52">
        <f t="shared" si="5"/>
        <v>5.9063517803673832E-2</v>
      </c>
      <c r="R52">
        <v>1386</v>
      </c>
    </row>
    <row r="53" spans="1:18">
      <c r="A53">
        <f t="shared" si="6"/>
        <v>25</v>
      </c>
      <c r="B53">
        <f t="shared" si="7"/>
        <v>8397360.9393629935</v>
      </c>
      <c r="C53">
        <f t="shared" si="8"/>
        <v>504.45572002162453</v>
      </c>
      <c r="D53">
        <f t="shared" si="0"/>
        <v>513.55123863966412</v>
      </c>
      <c r="E53">
        <f t="shared" si="9"/>
        <v>9.0955186180396197</v>
      </c>
      <c r="F53">
        <f xml:space="preserve"> SUM(K$28:K53)</f>
        <v>0</v>
      </c>
      <c r="G53">
        <f xml:space="preserve"> SUM(I$28:I53)</f>
        <v>0</v>
      </c>
      <c r="H53">
        <f t="shared" si="10"/>
        <v>0.58983350788435418</v>
      </c>
      <c r="L53">
        <f t="shared" si="11"/>
        <v>332.44200479148583</v>
      </c>
      <c r="M53">
        <f t="shared" si="1"/>
        <v>-88.020174749664719</v>
      </c>
      <c r="N53">
        <f t="shared" si="2"/>
        <v>0.90924757850751503</v>
      </c>
      <c r="O53">
        <f t="shared" si="3"/>
        <v>50.428695839752628</v>
      </c>
      <c r="P53">
        <f t="shared" si="4"/>
        <v>36.617263341275724</v>
      </c>
      <c r="Q53">
        <f t="shared" si="5"/>
        <v>6.496799012885443E-2</v>
      </c>
      <c r="R53">
        <v>1356</v>
      </c>
    </row>
    <row r="54" spans="1:18">
      <c r="A54">
        <f t="shared" si="6"/>
        <v>26</v>
      </c>
      <c r="B54">
        <f t="shared" si="7"/>
        <v>8397272.9191882443</v>
      </c>
      <c r="C54">
        <f t="shared" si="8"/>
        <v>554.88441586137719</v>
      </c>
      <c r="D54">
        <f t="shared" si="0"/>
        <v>564.88918205792436</v>
      </c>
      <c r="E54">
        <f t="shared" si="9"/>
        <v>10.004766196547134</v>
      </c>
      <c r="F54">
        <f xml:space="preserve"> SUM(K$28:K54)</f>
        <v>0</v>
      </c>
      <c r="G54">
        <f xml:space="preserve"> SUM(I$28:I54)</f>
        <v>0</v>
      </c>
      <c r="H54">
        <f t="shared" si="10"/>
        <v>0.65480149801320864</v>
      </c>
      <c r="L54">
        <f t="shared" si="11"/>
        <v>369.05926813276153</v>
      </c>
      <c r="M54">
        <f t="shared" si="1"/>
        <v>-96.818232731870921</v>
      </c>
      <c r="N54">
        <f t="shared" si="2"/>
        <v>1.0001239442057828</v>
      </c>
      <c r="O54">
        <f t="shared" si="3"/>
        <v>55.468881497813399</v>
      </c>
      <c r="P54">
        <f t="shared" si="4"/>
        <v>40.277764674162114</v>
      </c>
      <c r="Q54">
        <f t="shared" si="5"/>
        <v>7.146261568962238E-2</v>
      </c>
      <c r="R54">
        <v>1279</v>
      </c>
    </row>
    <row r="55" spans="1:18">
      <c r="A55">
        <f t="shared" si="6"/>
        <v>27</v>
      </c>
      <c r="B55">
        <f t="shared" si="7"/>
        <v>8397176.1009555124</v>
      </c>
      <c r="C55">
        <f t="shared" si="8"/>
        <v>610.35329735919061</v>
      </c>
      <c r="D55">
        <f t="shared" si="0"/>
        <v>621.35818749994348</v>
      </c>
      <c r="E55">
        <f t="shared" si="9"/>
        <v>11.004890140752916</v>
      </c>
      <c r="F55">
        <f xml:space="preserve"> SUM(K$28:K55)</f>
        <v>0</v>
      </c>
      <c r="G55">
        <f xml:space="preserve"> SUM(I$28:I55)</f>
        <v>0</v>
      </c>
      <c r="H55">
        <f t="shared" si="10"/>
        <v>0.72626411370283106</v>
      </c>
      <c r="L55">
        <f t="shared" si="11"/>
        <v>409.33703280692362</v>
      </c>
      <c r="M55">
        <f t="shared" si="1"/>
        <v>-106.49541521353004</v>
      </c>
      <c r="N55">
        <f t="shared" si="2"/>
        <v>1.1000793365569665</v>
      </c>
      <c r="O55">
        <f t="shared" si="3"/>
        <v>61.012608198405687</v>
      </c>
      <c r="P55">
        <f t="shared" si="4"/>
        <v>44.304121320419156</v>
      </c>
      <c r="Q55">
        <f t="shared" si="5"/>
        <v>7.860635814823512E-2</v>
      </c>
      <c r="R55">
        <v>1369</v>
      </c>
    </row>
    <row r="56" spans="1:18">
      <c r="A56">
        <f t="shared" si="6"/>
        <v>28</v>
      </c>
      <c r="B56">
        <f t="shared" si="7"/>
        <v>8397069.6055402979</v>
      </c>
      <c r="C56">
        <f t="shared" si="8"/>
        <v>671.36590555759631</v>
      </c>
      <c r="D56">
        <f t="shared" si="0"/>
        <v>683.47087503490616</v>
      </c>
      <c r="E56">
        <f t="shared" si="9"/>
        <v>12.104969477309883</v>
      </c>
      <c r="F56">
        <f xml:space="preserve"> SUM(K$28:K56)</f>
        <v>0</v>
      </c>
      <c r="G56">
        <f xml:space="preserve"> SUM(I$28:I56)</f>
        <v>0</v>
      </c>
      <c r="H56">
        <f t="shared" si="10"/>
        <v>0.80487047185106619</v>
      </c>
      <c r="L56">
        <f t="shared" si="11"/>
        <v>453.64115412734276</v>
      </c>
      <c r="M56">
        <f t="shared" si="1"/>
        <v>-117.13950662890429</v>
      </c>
      <c r="N56">
        <f t="shared" si="2"/>
        <v>1.2100200059315118</v>
      </c>
      <c r="O56">
        <f t="shared" si="3"/>
        <v>67.110138406193769</v>
      </c>
      <c r="P56">
        <f t="shared" si="4"/>
        <v>48.732884149083944</v>
      </c>
      <c r="Q56">
        <f t="shared" si="5"/>
        <v>8.646406769507059E-2</v>
      </c>
      <c r="R56">
        <v>1657</v>
      </c>
    </row>
    <row r="57" spans="1:18">
      <c r="A57">
        <f t="shared" si="6"/>
        <v>29</v>
      </c>
      <c r="B57">
        <f t="shared" si="7"/>
        <v>8396952.4660336692</v>
      </c>
      <c r="C57">
        <f t="shared" si="8"/>
        <v>738.47604396379006</v>
      </c>
      <c r="D57">
        <f t="shared" si="0"/>
        <v>751.79103344703151</v>
      </c>
      <c r="E57">
        <f t="shared" si="9"/>
        <v>13.314989483241394</v>
      </c>
      <c r="F57">
        <f xml:space="preserve"> SUM(K$28:K57)</f>
        <v>0</v>
      </c>
      <c r="G57">
        <f xml:space="preserve"> SUM(I$28:I57)</f>
        <v>0</v>
      </c>
      <c r="H57">
        <f t="shared" si="10"/>
        <v>0.89133453954613673</v>
      </c>
      <c r="L57">
        <f t="shared" si="11"/>
        <v>502.37403827642669</v>
      </c>
      <c r="M57">
        <f t="shared" si="1"/>
        <v>-128.8470444898893</v>
      </c>
      <c r="N57">
        <f t="shared" si="2"/>
        <v>1.3309424965037886</v>
      </c>
      <c r="O57">
        <f t="shared" si="3"/>
        <v>73.816742461454709</v>
      </c>
      <c r="P57">
        <f t="shared" si="4"/>
        <v>53.604252464193372</v>
      </c>
      <c r="Q57">
        <f t="shared" si="5"/>
        <v>9.510706773743853E-2</v>
      </c>
      <c r="R57">
        <v>1508</v>
      </c>
    </row>
    <row r="58" spans="1:18">
      <c r="A58">
        <f t="shared" si="6"/>
        <v>30</v>
      </c>
      <c r="B58">
        <f t="shared" si="7"/>
        <v>8396823.6189891789</v>
      </c>
      <c r="C58">
        <f t="shared" si="8"/>
        <v>812.2927864252448</v>
      </c>
      <c r="D58">
        <f t="shared" si="0"/>
        <v>826.93871840499003</v>
      </c>
      <c r="E58">
        <f t="shared" si="9"/>
        <v>14.645931979745182</v>
      </c>
      <c r="F58">
        <f xml:space="preserve"> SUM(K$28:K58)</f>
        <v>0</v>
      </c>
      <c r="G58">
        <f xml:space="preserve"> SUM(I$28:I58)</f>
        <v>0</v>
      </c>
      <c r="H58">
        <f t="shared" si="10"/>
        <v>0.98644160728357522</v>
      </c>
      <c r="L58">
        <f t="shared" si="11"/>
        <v>555.97829074062008</v>
      </c>
      <c r="M58">
        <f t="shared" si="1"/>
        <v>-141.72418952241924</v>
      </c>
      <c r="N58">
        <f t="shared" si="2"/>
        <v>1.4639426077019386</v>
      </c>
      <c r="O58">
        <f t="shared" si="3"/>
        <v>81.193195600075157</v>
      </c>
      <c r="P58">
        <f t="shared" si="4"/>
        <v>58.962437514786814</v>
      </c>
      <c r="Q58">
        <f t="shared" si="5"/>
        <v>0.10461379985532274</v>
      </c>
      <c r="R58">
        <v>1473</v>
      </c>
    </row>
    <row r="59" spans="1:18">
      <c r="A59">
        <f t="shared" si="6"/>
        <v>31</v>
      </c>
      <c r="B59">
        <f t="shared" si="7"/>
        <v>8396681.8947996572</v>
      </c>
      <c r="C59">
        <f t="shared" si="8"/>
        <v>893.48598202531991</v>
      </c>
      <c r="D59">
        <f t="shared" si="0"/>
        <v>909.59585661276708</v>
      </c>
      <c r="E59">
        <f t="shared" si="9"/>
        <v>16.10987458744712</v>
      </c>
      <c r="F59">
        <f xml:space="preserve"> SUM(K$28:K59)</f>
        <v>0</v>
      </c>
      <c r="G59">
        <f xml:space="preserve"> SUM(I$28:I59)</f>
        <v>0</v>
      </c>
      <c r="H59">
        <f t="shared" si="10"/>
        <v>1.091055407138898</v>
      </c>
      <c r="L59">
        <f t="shared" si="11"/>
        <v>614.94072825540684</v>
      </c>
      <c r="M59">
        <f t="shared" si="1"/>
        <v>-155.88768174725303</v>
      </c>
      <c r="N59">
        <f t="shared" si="2"/>
        <v>1.610225237717215</v>
      </c>
      <c r="O59">
        <f t="shared" si="3"/>
        <v>89.306323894338163</v>
      </c>
      <c r="P59">
        <f t="shared" si="4"/>
        <v>64.856062082430157</v>
      </c>
      <c r="Q59">
        <f t="shared" si="5"/>
        <v>0.11507053276747943</v>
      </c>
      <c r="R59">
        <v>1638</v>
      </c>
    </row>
    <row r="60" spans="1:18">
      <c r="A60">
        <f t="shared" si="6"/>
        <v>32</v>
      </c>
      <c r="B60">
        <f t="shared" si="7"/>
        <v>8396526.0071179103</v>
      </c>
      <c r="C60">
        <f t="shared" si="8"/>
        <v>982.79230591965802</v>
      </c>
      <c r="D60">
        <f t="shared" si="0"/>
        <v>1000.5124057448223</v>
      </c>
      <c r="E60">
        <f t="shared" si="9"/>
        <v>17.720099825164336</v>
      </c>
      <c r="F60">
        <f xml:space="preserve"> SUM(K$28:K60)</f>
        <v>0</v>
      </c>
      <c r="G60">
        <f xml:space="preserve"> SUM(I$28:I60)</f>
        <v>0</v>
      </c>
      <c r="H60">
        <f t="shared" si="10"/>
        <v>1.2061259399063775</v>
      </c>
      <c r="L60">
        <f t="shared" si="11"/>
        <v>679.79679033783702</v>
      </c>
      <c r="M60">
        <f t="shared" si="1"/>
        <v>-171.46589087708756</v>
      </c>
      <c r="N60">
        <f t="shared" si="2"/>
        <v>1.7711151943442898</v>
      </c>
      <c r="O60">
        <f t="shared" si="3"/>
        <v>98.229603843827363</v>
      </c>
      <c r="P60">
        <f t="shared" si="4"/>
        <v>71.338599697307558</v>
      </c>
      <c r="Q60">
        <f t="shared" si="5"/>
        <v>0.1265721416083167</v>
      </c>
      <c r="R60">
        <v>1638</v>
      </c>
    </row>
    <row r="61" spans="1:18">
      <c r="A61">
        <f t="shared" si="6"/>
        <v>33</v>
      </c>
      <c r="B61">
        <f t="shared" si="7"/>
        <v>8396354.5412270334</v>
      </c>
      <c r="C61">
        <f t="shared" si="8"/>
        <v>1081.0219097634854</v>
      </c>
      <c r="D61">
        <f t="shared" si="0"/>
        <v>1100.5131247829941</v>
      </c>
      <c r="E61">
        <f t="shared" si="9"/>
        <v>19.491215019508626</v>
      </c>
      <c r="F61">
        <f xml:space="preserve"> SUM(K$28:K61)</f>
        <v>0</v>
      </c>
      <c r="G61">
        <f xml:space="preserve"> SUM(I$28:I61)</f>
        <v>0</v>
      </c>
      <c r="H61">
        <f t="shared" si="10"/>
        <v>1.3326980815146943</v>
      </c>
      <c r="L61">
        <f t="shared" si="11"/>
        <v>751.13539003514461</v>
      </c>
      <c r="M61">
        <f t="shared" si="1"/>
        <v>-188.5999701927436</v>
      </c>
      <c r="N61">
        <f t="shared" si="2"/>
        <v>1.9480690663390898</v>
      </c>
      <c r="O61">
        <f t="shared" si="3"/>
        <v>108.04382078476208</v>
      </c>
      <c r="P61">
        <f t="shared" si="4"/>
        <v>78.468857377217375</v>
      </c>
      <c r="Q61">
        <f t="shared" si="5"/>
        <v>0.13922296442506163</v>
      </c>
      <c r="R61">
        <v>1397</v>
      </c>
    </row>
    <row r="62" spans="1:18">
      <c r="A62">
        <f t="shared" si="6"/>
        <v>34</v>
      </c>
      <c r="B62">
        <f t="shared" si="7"/>
        <v>8396165.9412568398</v>
      </c>
      <c r="C62">
        <f t="shared" si="8"/>
        <v>1189.0657305482475</v>
      </c>
      <c r="D62">
        <f t="shared" si="0"/>
        <v>1210.5050146340952</v>
      </c>
      <c r="E62">
        <f t="shared" si="9"/>
        <v>21.439284085847717</v>
      </c>
      <c r="F62">
        <f xml:space="preserve"> SUM(K$28:K62)</f>
        <v>0</v>
      </c>
      <c r="G62">
        <f xml:space="preserve"> SUM(I$28:I62)</f>
        <v>0</v>
      </c>
      <c r="H62">
        <f t="shared" si="10"/>
        <v>1.4719210459397558</v>
      </c>
      <c r="L62">
        <f t="shared" si="11"/>
        <v>829.60424741236193</v>
      </c>
      <c r="M62">
        <f t="shared" si="1"/>
        <v>-207.44512392137983</v>
      </c>
      <c r="N62">
        <f t="shared" si="2"/>
        <v>2.1426882570597137</v>
      </c>
      <c r="O62">
        <f t="shared" si="3"/>
        <v>118.8377917618847</v>
      </c>
      <c r="P62">
        <f t="shared" si="4"/>
        <v>86.311506158965031</v>
      </c>
      <c r="Q62">
        <f t="shared" si="5"/>
        <v>0.15313774347034084</v>
      </c>
      <c r="R62">
        <v>1404</v>
      </c>
    </row>
    <row r="63" spans="1:18">
      <c r="A63">
        <f t="shared" si="6"/>
        <v>35</v>
      </c>
      <c r="B63">
        <f t="shared" si="7"/>
        <v>8395958.4961329177</v>
      </c>
      <c r="C63">
        <f t="shared" si="8"/>
        <v>1307.9035223101323</v>
      </c>
      <c r="D63">
        <f t="shared" si="0"/>
        <v>1331.4854946530397</v>
      </c>
      <c r="E63">
        <f t="shared" si="9"/>
        <v>23.581972342907431</v>
      </c>
      <c r="F63">
        <f xml:space="preserve"> SUM(K$28:K63)</f>
        <v>0</v>
      </c>
      <c r="G63">
        <f xml:space="preserve"> SUM(I$28:I63)</f>
        <v>0</v>
      </c>
      <c r="H63">
        <f t="shared" si="10"/>
        <v>1.6250587894100967</v>
      </c>
      <c r="L63">
        <f t="shared" si="11"/>
        <v>915.91575357132695</v>
      </c>
      <c r="M63">
        <f t="shared" si="1"/>
        <v>-228.17199907424208</v>
      </c>
      <c r="N63">
        <f t="shared" si="2"/>
        <v>2.3567332914388857</v>
      </c>
      <c r="O63">
        <f t="shared" si="3"/>
        <v>130.70915902187181</v>
      </c>
      <c r="P63">
        <f t="shared" si="4"/>
        <v>94.937664101339209</v>
      </c>
      <c r="Q63">
        <f t="shared" si="5"/>
        <v>0.16844265959219595</v>
      </c>
      <c r="R63">
        <v>1736</v>
      </c>
    </row>
    <row r="64" spans="1:18">
      <c r="A64">
        <f t="shared" si="6"/>
        <v>36</v>
      </c>
      <c r="B64">
        <f t="shared" si="7"/>
        <v>8395730.3241338432</v>
      </c>
      <c r="C64">
        <f t="shared" si="8"/>
        <v>1438.6126813320041</v>
      </c>
      <c r="D64">
        <f t="shared" si="0"/>
        <v>1464.5513869663503</v>
      </c>
      <c r="E64">
        <f t="shared" si="9"/>
        <v>25.938705634346316</v>
      </c>
      <c r="F64">
        <f xml:space="preserve"> SUM(K$28:K64)</f>
        <v>0</v>
      </c>
      <c r="G64">
        <f xml:space="preserve"> SUM(I$28:I64)</f>
        <v>0</v>
      </c>
      <c r="H64">
        <f t="shared" si="10"/>
        <v>1.7935014490022927</v>
      </c>
      <c r="L64">
        <f t="shared" si="11"/>
        <v>1010.8534176726662</v>
      </c>
      <c r="M64">
        <f t="shared" si="1"/>
        <v>-250.96821371535387</v>
      </c>
      <c r="N64">
        <f t="shared" si="2"/>
        <v>2.5921395173615558</v>
      </c>
      <c r="O64">
        <f t="shared" si="3"/>
        <v>143.76526084325295</v>
      </c>
      <c r="P64">
        <f t="shared" si="4"/>
        <v>104.42553688592254</v>
      </c>
      <c r="Q64">
        <f t="shared" si="5"/>
        <v>0.18527646881675941</v>
      </c>
      <c r="R64">
        <v>1567</v>
      </c>
    </row>
    <row r="65" spans="1:18">
      <c r="A65">
        <f t="shared" si="6"/>
        <v>37</v>
      </c>
      <c r="B65">
        <f t="shared" si="7"/>
        <v>8395479.3559201285</v>
      </c>
      <c r="C65">
        <f t="shared" si="8"/>
        <v>1582.377942175257</v>
      </c>
      <c r="D65">
        <f t="shared" si="0"/>
        <v>1610.9087873269648</v>
      </c>
      <c r="E65">
        <f t="shared" si="9"/>
        <v>28.530845151707872</v>
      </c>
      <c r="F65">
        <f xml:space="preserve"> SUM(K$28:K65)</f>
        <v>0</v>
      </c>
      <c r="G65">
        <f xml:space="preserve"> SUM(I$28:I65)</f>
        <v>0</v>
      </c>
      <c r="H65">
        <f t="shared" si="10"/>
        <v>1.9787779178190521</v>
      </c>
      <c r="L65">
        <f t="shared" si="11"/>
        <v>1115.2789545585888</v>
      </c>
      <c r="M65">
        <f t="shared" si="1"/>
        <v>-276.04003473081207</v>
      </c>
      <c r="N65">
        <f t="shared" si="2"/>
        <v>2.8510343333244359</v>
      </c>
      <c r="O65">
        <f t="shared" si="3"/>
        <v>158.12408701699013</v>
      </c>
      <c r="P65">
        <f t="shared" si="4"/>
        <v>114.86112162941386</v>
      </c>
      <c r="Q65">
        <f t="shared" si="5"/>
        <v>0.20379175108362768</v>
      </c>
      <c r="R65">
        <v>1494</v>
      </c>
    </row>
    <row r="66" spans="1:18">
      <c r="A66">
        <f t="shared" si="6"/>
        <v>38</v>
      </c>
      <c r="B66">
        <f t="shared" si="7"/>
        <v>8395203.3158853985</v>
      </c>
      <c r="C66">
        <f t="shared" si="8"/>
        <v>1740.5020291922472</v>
      </c>
      <c r="D66">
        <f t="shared" si="0"/>
        <v>1771.8839086772796</v>
      </c>
      <c r="E66">
        <f t="shared" si="9"/>
        <v>31.381879485032307</v>
      </c>
      <c r="F66">
        <f xml:space="preserve"> SUM(K$28:K66)</f>
        <v>0</v>
      </c>
      <c r="G66">
        <f xml:space="preserve"> SUM(I$28:I66)</f>
        <v>0</v>
      </c>
      <c r="H66">
        <f t="shared" si="10"/>
        <v>2.1825696689026799</v>
      </c>
      <c r="L66">
        <f t="shared" si="11"/>
        <v>1230.1400761880027</v>
      </c>
      <c r="M66">
        <f t="shared" si="1"/>
        <v>-303.61421935587185</v>
      </c>
      <c r="N66">
        <f t="shared" si="2"/>
        <v>3.1357560858666491</v>
      </c>
      <c r="O66">
        <f t="shared" si="3"/>
        <v>173.91532693591375</v>
      </c>
      <c r="P66">
        <f t="shared" si="4"/>
        <v>126.33898005205543</v>
      </c>
      <c r="Q66">
        <f t="shared" si="5"/>
        <v>0.22415628203594504</v>
      </c>
      <c r="R66">
        <v>1255</v>
      </c>
    </row>
    <row r="67" spans="1:18">
      <c r="A67">
        <f t="shared" si="6"/>
        <v>39</v>
      </c>
      <c r="B67">
        <f t="shared" si="7"/>
        <v>8394899.7016660422</v>
      </c>
      <c r="C67">
        <f t="shared" si="8"/>
        <v>1914.4173561281609</v>
      </c>
      <c r="D67">
        <f t="shared" si="0"/>
        <v>1948.9349916990598</v>
      </c>
      <c r="E67">
        <f t="shared" si="9"/>
        <v>34.517635570898953</v>
      </c>
      <c r="F67">
        <f xml:space="preserve"> SUM(K$28:K67)</f>
        <v>0</v>
      </c>
      <c r="G67">
        <f xml:space="preserve"> SUM(I$28:I67)</f>
        <v>0</v>
      </c>
      <c r="H67">
        <f t="shared" si="10"/>
        <v>2.406725950938625</v>
      </c>
      <c r="L67">
        <f t="shared" si="11"/>
        <v>1356.4790562400581</v>
      </c>
      <c r="M67">
        <f t="shared" si="1"/>
        <v>-333.94003599845456</v>
      </c>
      <c r="N67">
        <f t="shared" si="2"/>
        <v>3.4488747927072612</v>
      </c>
      <c r="O67">
        <f t="shared" si="3"/>
        <v>191.28151894152867</v>
      </c>
      <c r="P67">
        <f t="shared" si="4"/>
        <v>138.96308772442643</v>
      </c>
      <c r="Q67">
        <f t="shared" si="5"/>
        <v>0.24655453979213537</v>
      </c>
      <c r="R67">
        <v>1174</v>
      </c>
    </row>
    <row r="68" spans="1:18">
      <c r="A68">
        <f t="shared" si="6"/>
        <v>40</v>
      </c>
      <c r="B68">
        <f t="shared" si="7"/>
        <v>8394565.7616300434</v>
      </c>
      <c r="C68">
        <f t="shared" si="8"/>
        <v>2105.6988750696896</v>
      </c>
      <c r="D68">
        <f t="shared" si="0"/>
        <v>2143.6653854332958</v>
      </c>
      <c r="E68">
        <f t="shared" si="9"/>
        <v>37.966510363606211</v>
      </c>
      <c r="F68">
        <f xml:space="preserve"> SUM(K$28:K68)</f>
        <v>0</v>
      </c>
      <c r="G68">
        <f xml:space="preserve"> SUM(I$28:I68)</f>
        <v>0</v>
      </c>
      <c r="H68">
        <f t="shared" si="10"/>
        <v>2.6532804907307606</v>
      </c>
      <c r="L68">
        <f t="shared" si="11"/>
        <v>1495.4421439644846</v>
      </c>
      <c r="M68">
        <f t="shared" si="1"/>
        <v>-367.2914812773592</v>
      </c>
      <c r="N68">
        <f t="shared" si="2"/>
        <v>3.793214860822153</v>
      </c>
      <c r="O68">
        <f t="shared" si="3"/>
        <v>210.37931031415872</v>
      </c>
      <c r="P68">
        <f t="shared" si="4"/>
        <v>152.84776674263824</v>
      </c>
      <c r="Q68">
        <f t="shared" si="5"/>
        <v>0.27118935974004438</v>
      </c>
      <c r="R68">
        <v>945</v>
      </c>
    </row>
    <row r="69" spans="1:18">
      <c r="A69">
        <f t="shared" si="6"/>
        <v>41</v>
      </c>
      <c r="B69">
        <f t="shared" si="7"/>
        <v>8394198.4701487664</v>
      </c>
      <c r="C69">
        <f t="shared" si="8"/>
        <v>2316.0781853838484</v>
      </c>
      <c r="D69">
        <f t="shared" si="0"/>
        <v>2357.8379106082766</v>
      </c>
      <c r="E69">
        <f t="shared" si="9"/>
        <v>41.759725224428365</v>
      </c>
      <c r="F69">
        <f xml:space="preserve"> SUM(K$28:K69)</f>
        <v>0</v>
      </c>
      <c r="G69">
        <f xml:space="preserve"> SUM(I$28:I69)</f>
        <v>0</v>
      </c>
      <c r="H69">
        <f t="shared" si="10"/>
        <v>2.9244698504708051</v>
      </c>
      <c r="L69">
        <f t="shared" si="11"/>
        <v>1648.2899107071228</v>
      </c>
      <c r="M69">
        <f t="shared" si="1"/>
        <v>-403.96971167492916</v>
      </c>
      <c r="N69">
        <f t="shared" si="2"/>
        <v>4.1718799828429987</v>
      </c>
      <c r="O69">
        <f t="shared" si="3"/>
        <v>231.38083807720926</v>
      </c>
      <c r="P69">
        <f t="shared" si="4"/>
        <v>168.11870986327384</v>
      </c>
      <c r="Q69">
        <f t="shared" si="5"/>
        <v>0.29828375160305975</v>
      </c>
      <c r="R69">
        <v>905</v>
      </c>
    </row>
    <row r="70" spans="1:18">
      <c r="A70">
        <f t="shared" si="6"/>
        <v>42</v>
      </c>
      <c r="B70">
        <f t="shared" si="7"/>
        <v>8393794.500437092</v>
      </c>
      <c r="C70">
        <f t="shared" si="8"/>
        <v>2547.4590234610578</v>
      </c>
      <c r="D70">
        <f t="shared" si="0"/>
        <v>2593.3906286683291</v>
      </c>
      <c r="E70">
        <f t="shared" si="9"/>
        <v>45.93160520727136</v>
      </c>
      <c r="F70">
        <f xml:space="preserve"> SUM(K$28:K70)</f>
        <v>0</v>
      </c>
      <c r="G70">
        <f xml:space="preserve"> SUM(I$28:I70)</f>
        <v>0</v>
      </c>
      <c r="H70">
        <f t="shared" si="10"/>
        <v>3.222753602073865</v>
      </c>
      <c r="L70">
        <f t="shared" si="11"/>
        <v>1816.4086205703966</v>
      </c>
      <c r="M70">
        <f t="shared" si="1"/>
        <v>-444.30570978996775</v>
      </c>
      <c r="N70">
        <f t="shared" si="2"/>
        <v>4.5882804101528158</v>
      </c>
      <c r="O70">
        <f t="shared" si="3"/>
        <v>254.47524161779145</v>
      </c>
      <c r="P70">
        <f t="shared" si="4"/>
        <v>184.91410486768584</v>
      </c>
      <c r="Q70">
        <f t="shared" si="5"/>
        <v>0.32808289433765259</v>
      </c>
      <c r="R70">
        <v>1026</v>
      </c>
    </row>
    <row r="71" spans="1:18">
      <c r="A71">
        <f t="shared" si="6"/>
        <v>43</v>
      </c>
      <c r="B71">
        <f t="shared" si="7"/>
        <v>8393350.1947273016</v>
      </c>
      <c r="C71">
        <f t="shared" si="8"/>
        <v>2801.9342650788494</v>
      </c>
      <c r="D71">
        <f t="shared" si="0"/>
        <v>2852.4541506962737</v>
      </c>
      <c r="E71">
        <f t="shared" si="9"/>
        <v>50.51988561742418</v>
      </c>
      <c r="F71">
        <f xml:space="preserve"> SUM(K$28:K71)</f>
        <v>0</v>
      </c>
      <c r="G71">
        <f xml:space="preserve"> SUM(I$28:I71)</f>
        <v>0</v>
      </c>
      <c r="H71">
        <f t="shared" si="10"/>
        <v>3.5508364964115176</v>
      </c>
      <c r="L71">
        <f t="shared" si="11"/>
        <v>2001.3227254380824</v>
      </c>
      <c r="M71">
        <f t="shared" si="1"/>
        <v>-488.66320686878919</v>
      </c>
      <c r="N71">
        <f t="shared" si="2"/>
        <v>5.0461628168516164</v>
      </c>
      <c r="O71">
        <f t="shared" si="3"/>
        <v>279.87031900220376</v>
      </c>
      <c r="P71">
        <f t="shared" si="4"/>
        <v>203.38586872389507</v>
      </c>
      <c r="Q71">
        <f t="shared" si="5"/>
        <v>0.36085632583874416</v>
      </c>
      <c r="R71">
        <v>918</v>
      </c>
    </row>
    <row r="72" spans="1:18">
      <c r="A72">
        <f t="shared" si="6"/>
        <v>44</v>
      </c>
      <c r="B72">
        <f t="shared" si="7"/>
        <v>8392861.5315204337</v>
      </c>
      <c r="C72">
        <f t="shared" si="8"/>
        <v>3081.8045840810532</v>
      </c>
      <c r="D72">
        <f t="shared" si="0"/>
        <v>3137.3706325153289</v>
      </c>
      <c r="E72">
        <f t="shared" si="9"/>
        <v>55.5660484342758</v>
      </c>
      <c r="F72">
        <f xml:space="preserve"> SUM(K$28:K72)</f>
        <v>0</v>
      </c>
      <c r="G72">
        <f xml:space="preserve"> SUM(I$28:I72)</f>
        <v>0</v>
      </c>
      <c r="H72">
        <f t="shared" si="10"/>
        <v>3.9116928222502616</v>
      </c>
      <c r="L72">
        <f t="shared" si="11"/>
        <v>2204.7085941619775</v>
      </c>
      <c r="M72">
        <f t="shared" si="1"/>
        <v>-537.44188509026253</v>
      </c>
      <c r="N72">
        <f t="shared" si="2"/>
        <v>5.5496429853115217</v>
      </c>
      <c r="O72">
        <f t="shared" si="3"/>
        <v>307.79433978242741</v>
      </c>
      <c r="P72">
        <f t="shared" si="4"/>
        <v>223.70100197656438</v>
      </c>
      <c r="Q72">
        <f t="shared" si="5"/>
        <v>0.39690034595911289</v>
      </c>
      <c r="R72">
        <v>726</v>
      </c>
    </row>
    <row r="73" spans="1:18">
      <c r="A73">
        <f t="shared" si="6"/>
        <v>45</v>
      </c>
      <c r="B73">
        <f t="shared" si="7"/>
        <v>8392324.0896353442</v>
      </c>
      <c r="C73">
        <f t="shared" si="8"/>
        <v>3389.5989238634806</v>
      </c>
      <c r="D73">
        <f t="shared" si="0"/>
        <v>3450.7146152830678</v>
      </c>
      <c r="E73">
        <f t="shared" si="9"/>
        <v>61.115691419587321</v>
      </c>
      <c r="F73">
        <f xml:space="preserve"> SUM(K$28:K73)</f>
        <v>0</v>
      </c>
      <c r="G73">
        <f xml:space="preserve"> SUM(I$28:I73)</f>
        <v>0</v>
      </c>
      <c r="H73">
        <f t="shared" si="10"/>
        <v>4.3085931682093745</v>
      </c>
      <c r="L73">
        <f t="shared" si="11"/>
        <v>2428.4095961385419</v>
      </c>
      <c r="M73">
        <f t="shared" si="1"/>
        <v>-591.08088498216136</v>
      </c>
      <c r="N73">
        <f t="shared" si="2"/>
        <v>6.1032415612373985</v>
      </c>
      <c r="O73">
        <f t="shared" si="3"/>
        <v>338.49802804356199</v>
      </c>
      <c r="P73">
        <f t="shared" si="4"/>
        <v>246.04307472436494</v>
      </c>
      <c r="Q73">
        <f t="shared" si="5"/>
        <v>0.4365406529970523</v>
      </c>
      <c r="R73">
        <v>552</v>
      </c>
    </row>
    <row r="74" spans="1:18">
      <c r="A74">
        <f t="shared" si="6"/>
        <v>46</v>
      </c>
      <c r="B74">
        <f t="shared" si="7"/>
        <v>8391733.0087503623</v>
      </c>
      <c r="C74">
        <f t="shared" si="8"/>
        <v>3728.0969519070427</v>
      </c>
      <c r="D74">
        <f t="shared" si="0"/>
        <v>3795.3158848878675</v>
      </c>
      <c r="E74">
        <f t="shared" si="9"/>
        <v>67.218932980824718</v>
      </c>
      <c r="F74">
        <f xml:space="preserve"> SUM(K$28:K74)</f>
        <v>0</v>
      </c>
      <c r="G74">
        <f xml:space="preserve"> SUM(I$28:I74)</f>
        <v>0</v>
      </c>
      <c r="H74">
        <f t="shared" si="10"/>
        <v>4.7451338212064265</v>
      </c>
      <c r="L74">
        <f t="shared" si="11"/>
        <v>2674.4526708629069</v>
      </c>
      <c r="M74">
        <f t="shared" si="1"/>
        <v>-650.06264534583602</v>
      </c>
      <c r="N74">
        <f t="shared" si="2"/>
        <v>6.7119231438576854</v>
      </c>
      <c r="O74">
        <f t="shared" si="3"/>
        <v>372.25673042427337</v>
      </c>
      <c r="P74">
        <f t="shared" si="4"/>
        <v>270.61385654212745</v>
      </c>
      <c r="Q74">
        <f t="shared" si="5"/>
        <v>0.48013523557731941</v>
      </c>
      <c r="R74">
        <v>575</v>
      </c>
    </row>
    <row r="75" spans="1:18">
      <c r="A75">
        <f t="shared" si="6"/>
        <v>47</v>
      </c>
      <c r="B75">
        <f t="shared" si="7"/>
        <v>8391082.9461050164</v>
      </c>
      <c r="C75">
        <f t="shared" si="8"/>
        <v>4100.3536823313161</v>
      </c>
      <c r="D75">
        <f t="shared" si="0"/>
        <v>4174.2845384559987</v>
      </c>
      <c r="E75">
        <f t="shared" si="9"/>
        <v>73.930856124682407</v>
      </c>
      <c r="F75">
        <f xml:space="preserve"> SUM(K$28:K75)</f>
        <v>0</v>
      </c>
      <c r="G75">
        <f xml:space="preserve"> SUM(I$28:I75)</f>
        <v>0</v>
      </c>
      <c r="H75">
        <f t="shared" si="10"/>
        <v>5.2252690567837456</v>
      </c>
      <c r="L75">
        <f t="shared" si="11"/>
        <v>2945.0665274050343</v>
      </c>
      <c r="M75">
        <f t="shared" si="1"/>
        <v>-714.91710515526631</v>
      </c>
      <c r="N75">
        <f t="shared" si="2"/>
        <v>7.3811389948959176</v>
      </c>
      <c r="O75">
        <f t="shared" si="3"/>
        <v>409.3727848420848</v>
      </c>
      <c r="P75">
        <f t="shared" si="4"/>
        <v>297.63510377453787</v>
      </c>
      <c r="Q75">
        <f t="shared" si="5"/>
        <v>0.52807754374773141</v>
      </c>
      <c r="R75">
        <v>365</v>
      </c>
    </row>
    <row r="76" spans="1:18">
      <c r="A76">
        <f t="shared" si="6"/>
        <v>48</v>
      </c>
      <c r="B76">
        <f t="shared" si="7"/>
        <v>8390368.0289998613</v>
      </c>
      <c r="C76">
        <f t="shared" si="8"/>
        <v>4509.726467173401</v>
      </c>
      <c r="D76">
        <f t="shared" si="0"/>
        <v>4591.0384622929796</v>
      </c>
      <c r="E76">
        <f t="shared" si="9"/>
        <v>81.311995119578327</v>
      </c>
      <c r="F76">
        <f xml:space="preserve"> SUM(K$28:K76)</f>
        <v>0</v>
      </c>
      <c r="G76">
        <f xml:space="preserve"> SUM(I$28:I76)</f>
        <v>0</v>
      </c>
      <c r="H76">
        <f t="shared" si="10"/>
        <v>5.7533466005314775</v>
      </c>
      <c r="L76">
        <f t="shared" si="11"/>
        <v>3242.7016311795724</v>
      </c>
      <c r="M76">
        <f t="shared" si="1"/>
        <v>-786.22629906141958</v>
      </c>
      <c r="N76">
        <f t="shared" si="2"/>
        <v>8.1168736680546019</v>
      </c>
      <c r="O76">
        <f t="shared" si="3"/>
        <v>450.17810665815222</v>
      </c>
      <c r="P76">
        <f t="shared" si="4"/>
        <v>327.35051877007294</v>
      </c>
      <c r="Q76">
        <f t="shared" si="5"/>
        <v>0.58079996513984511</v>
      </c>
      <c r="R76">
        <v>362</v>
      </c>
    </row>
    <row r="77" spans="1:18">
      <c r="A77">
        <f t="shared" si="6"/>
        <v>49</v>
      </c>
      <c r="B77">
        <f t="shared" si="7"/>
        <v>8389581.8027008008</v>
      </c>
      <c r="C77">
        <f t="shared" si="8"/>
        <v>4959.9045738315535</v>
      </c>
      <c r="D77">
        <f t="shared" si="0"/>
        <v>5049.3334426191868</v>
      </c>
      <c r="E77">
        <f t="shared" si="9"/>
        <v>89.428868787632922</v>
      </c>
      <c r="F77">
        <f xml:space="preserve"> SUM(K$28:K77)</f>
        <v>0</v>
      </c>
      <c r="G77">
        <f xml:space="preserve"> SUM(I$28:I77)</f>
        <v>0</v>
      </c>
      <c r="H77">
        <f t="shared" si="10"/>
        <v>6.3341465656713227</v>
      </c>
      <c r="L77">
        <f t="shared" si="11"/>
        <v>3570.0521499496454</v>
      </c>
      <c r="M77">
        <f t="shared" si="1"/>
        <v>-864.62938035412071</v>
      </c>
      <c r="N77">
        <f t="shared" si="2"/>
        <v>8.9256958785322578</v>
      </c>
      <c r="O77">
        <f t="shared" si="3"/>
        <v>495.03701000278949</v>
      </c>
      <c r="P77">
        <f t="shared" si="4"/>
        <v>360.02789683860163</v>
      </c>
      <c r="Q77">
        <f t="shared" si="5"/>
        <v>0.63877763419737799</v>
      </c>
      <c r="R77">
        <v>381</v>
      </c>
    </row>
    <row r="78" spans="1:18">
      <c r="A78">
        <f t="shared" si="6"/>
        <v>50</v>
      </c>
      <c r="B78">
        <f t="shared" si="7"/>
        <v>8388717.1733204462</v>
      </c>
      <c r="C78">
        <f t="shared" si="8"/>
        <v>5454.941583834343</v>
      </c>
      <c r="D78">
        <f t="shared" si="0"/>
        <v>5553.296148500508</v>
      </c>
      <c r="E78">
        <f t="shared" si="9"/>
        <v>98.354564666165174</v>
      </c>
      <c r="F78">
        <f xml:space="preserve"> SUM(K$28:K78)</f>
        <v>0</v>
      </c>
      <c r="G78">
        <f xml:space="preserve"> SUM(I$28:I78)</f>
        <v>0</v>
      </c>
      <c r="H78">
        <f t="shared" si="10"/>
        <v>6.972924199868701</v>
      </c>
      <c r="L78">
        <f t="shared" si="11"/>
        <v>3930.0800467882468</v>
      </c>
      <c r="M78">
        <f t="shared" si="1"/>
        <v>-950.8281074847788</v>
      </c>
      <c r="N78">
        <f t="shared" si="2"/>
        <v>9.8148139491412056</v>
      </c>
      <c r="O78">
        <f t="shared" si="3"/>
        <v>544.34928292845848</v>
      </c>
      <c r="P78">
        <f t="shared" si="4"/>
        <v>395.96147800242079</v>
      </c>
      <c r="Q78">
        <f t="shared" si="5"/>
        <v>0.70253260475832269</v>
      </c>
      <c r="R78">
        <v>327</v>
      </c>
    </row>
    <row r="79" spans="1:18">
      <c r="A79">
        <f t="shared" si="6"/>
        <v>51</v>
      </c>
      <c r="B79">
        <f t="shared" si="7"/>
        <v>8387766.3452129615</v>
      </c>
      <c r="C79">
        <f t="shared" si="8"/>
        <v>5999.2908667628017</v>
      </c>
      <c r="D79">
        <f t="shared" si="0"/>
        <v>6107.4602453781081</v>
      </c>
      <c r="E79">
        <f t="shared" si="9"/>
        <v>108.16937861530639</v>
      </c>
      <c r="F79">
        <f xml:space="preserve"> SUM(K$28:K79)</f>
        <v>0</v>
      </c>
      <c r="G79">
        <f xml:space="preserve"> SUM(I$28:I79)</f>
        <v>0</v>
      </c>
      <c r="H79">
        <f t="shared" si="10"/>
        <v>7.6754568046270233</v>
      </c>
      <c r="L79">
        <f t="shared" si="11"/>
        <v>4326.0415247906676</v>
      </c>
      <c r="M79">
        <f t="shared" si="1"/>
        <v>-1045.5928324986021</v>
      </c>
      <c r="N79">
        <f t="shared" si="2"/>
        <v>10.792136185319675</v>
      </c>
      <c r="O79">
        <f t="shared" si="3"/>
        <v>598.55353592913184</v>
      </c>
      <c r="P79">
        <f t="shared" si="4"/>
        <v>435.47452196546982</v>
      </c>
      <c r="Q79">
        <f t="shared" si="5"/>
        <v>0.77263841868075989</v>
      </c>
      <c r="R79">
        <v>159</v>
      </c>
    </row>
    <row r="80" spans="1:18">
      <c r="A80">
        <f t="shared" si="6"/>
        <v>52</v>
      </c>
      <c r="B80">
        <f t="shared" si="7"/>
        <v>8386720.7523804633</v>
      </c>
      <c r="C80">
        <f t="shared" si="8"/>
        <v>6597.8444026919333</v>
      </c>
      <c r="D80">
        <f t="shared" si="0"/>
        <v>6716.8059174925593</v>
      </c>
      <c r="E80">
        <f t="shared" si="9"/>
        <v>118.96151480062606</v>
      </c>
      <c r="F80">
        <f xml:space="preserve"> SUM(K$28:K80)</f>
        <v>0</v>
      </c>
      <c r="G80">
        <f xml:space="preserve"> SUM(I$28:I80)</f>
        <v>0</v>
      </c>
      <c r="H80">
        <f t="shared" si="10"/>
        <v>8.4480952233077833</v>
      </c>
      <c r="J80" s="6"/>
      <c r="L80">
        <f t="shared" si="11"/>
        <v>4761.5160467561373</v>
      </c>
      <c r="M80">
        <f t="shared" si="1"/>
        <v>-1149.7690319176791</v>
      </c>
      <c r="N80">
        <f t="shared" si="2"/>
        <v>11.866336545003698</v>
      </c>
      <c r="O80">
        <f t="shared" si="3"/>
        <v>658.13084412320666</v>
      </c>
      <c r="P80">
        <f t="shared" si="4"/>
        <v>478.92212614374972</v>
      </c>
      <c r="Q80">
        <f t="shared" si="5"/>
        <v>0.84972510571875759</v>
      </c>
    </row>
    <row r="81" spans="1:17">
      <c r="A81">
        <f t="shared" si="6"/>
        <v>53</v>
      </c>
      <c r="B81">
        <f t="shared" si="7"/>
        <v>8385570.9833485456</v>
      </c>
      <c r="C81">
        <f t="shared" si="8"/>
        <v>7255.9752468151401</v>
      </c>
      <c r="D81">
        <f t="shared" si="0"/>
        <v>7386.8030981607699</v>
      </c>
      <c r="E81">
        <f t="shared" si="9"/>
        <v>130.82785134562977</v>
      </c>
      <c r="F81">
        <f xml:space="preserve"> SUM(K$28:K81)</f>
        <v>0</v>
      </c>
      <c r="G81">
        <f xml:space="preserve"> SUM(I$28:I81)</f>
        <v>0</v>
      </c>
      <c r="H81">
        <f t="shared" si="10"/>
        <v>9.2978203290265409</v>
      </c>
      <c r="J81" s="6"/>
      <c r="L81">
        <f t="shared" si="11"/>
        <v>5240.4381728998869</v>
      </c>
      <c r="M81">
        <f t="shared" si="1"/>
        <v>-1264.2844226961597</v>
      </c>
      <c r="N81">
        <f t="shared" si="2"/>
        <v>13.046925980020204</v>
      </c>
      <c r="O81">
        <f t="shared" si="3"/>
        <v>723.60870399037015</v>
      </c>
      <c r="P81">
        <f t="shared" si="4"/>
        <v>526.69430807330048</v>
      </c>
      <c r="Q81">
        <f t="shared" si="5"/>
        <v>0.93448465246878409</v>
      </c>
    </row>
    <row r="82" spans="1:17">
      <c r="A82">
        <f t="shared" si="6"/>
        <v>54</v>
      </c>
      <c r="B82">
        <f t="shared" si="7"/>
        <v>8384306.6989258491</v>
      </c>
      <c r="C82">
        <f t="shared" si="8"/>
        <v>7979.5839508055105</v>
      </c>
      <c r="D82">
        <f t="shared" si="0"/>
        <v>8123.4587281311606</v>
      </c>
      <c r="E82">
        <f t="shared" si="9"/>
        <v>143.87477732564997</v>
      </c>
      <c r="F82">
        <f xml:space="preserve"> SUM(K$28:K82)</f>
        <v>0</v>
      </c>
      <c r="G82">
        <f xml:space="preserve"> SUM(I$28:I82)</f>
        <v>0</v>
      </c>
      <c r="H82">
        <f t="shared" si="10"/>
        <v>10.232304981495325</v>
      </c>
      <c r="J82" s="6"/>
      <c r="L82">
        <f t="shared" si="11"/>
        <v>5767.1324809731877</v>
      </c>
      <c r="M82">
        <f t="shared" si="1"/>
        <v>-1390.1567077587688</v>
      </c>
      <c r="N82">
        <f t="shared" si="2"/>
        <v>14.344329832232194</v>
      </c>
      <c r="O82">
        <f t="shared" si="3"/>
        <v>795.56532591716802</v>
      </c>
      <c r="P82">
        <f t="shared" si="4"/>
        <v>579.21937502847118</v>
      </c>
      <c r="Q82">
        <f t="shared" si="5"/>
        <v>1.0276769808974997</v>
      </c>
    </row>
    <row r="83" spans="1:17">
      <c r="A83">
        <f t="shared" si="6"/>
        <v>55</v>
      </c>
      <c r="B83">
        <f t="shared" si="7"/>
        <v>8382916.54221809</v>
      </c>
      <c r="C83">
        <f t="shared" si="8"/>
        <v>8775.1492767226791</v>
      </c>
      <c r="D83">
        <f t="shared" si="0"/>
        <v>8933.3683838805609</v>
      </c>
      <c r="E83">
        <f t="shared" si="9"/>
        <v>158.21910715788218</v>
      </c>
      <c r="F83">
        <f xml:space="preserve"> SUM(K$28:K83)</f>
        <v>0</v>
      </c>
      <c r="G83">
        <f xml:space="preserve"> SUM(I$28:I83)</f>
        <v>0</v>
      </c>
      <c r="H83">
        <f t="shared" si="10"/>
        <v>11.259981962392825</v>
      </c>
      <c r="L83">
        <f t="shared" si="11"/>
        <v>6346.3518560016591</v>
      </c>
      <c r="M83">
        <f t="shared" si="1"/>
        <v>-1528.5019972369591</v>
      </c>
      <c r="N83">
        <f t="shared" si="2"/>
        <v>15.769971668685359</v>
      </c>
      <c r="O83">
        <f t="shared" si="3"/>
        <v>874.63428386251917</v>
      </c>
      <c r="P83">
        <f t="shared" si="4"/>
        <v>636.96760522605518</v>
      </c>
      <c r="Q83">
        <f t="shared" si="5"/>
        <v>1.1301364796991584</v>
      </c>
    </row>
    <row r="84" spans="1:17">
      <c r="A84">
        <f t="shared" si="6"/>
        <v>56</v>
      </c>
      <c r="B84">
        <f t="shared" si="7"/>
        <v>8381388.0402208529</v>
      </c>
      <c r="C84">
        <f t="shared" si="8"/>
        <v>9649.7835605851978</v>
      </c>
      <c r="D84">
        <f t="shared" si="0"/>
        <v>9823.7726394117653</v>
      </c>
      <c r="E84">
        <f t="shared" si="9"/>
        <v>173.98907882656755</v>
      </c>
      <c r="F84">
        <f xml:space="preserve"> SUM(K$28:K84)</f>
        <v>0</v>
      </c>
      <c r="G84">
        <f xml:space="preserve"> SUM(I$28:I84)</f>
        <v>0</v>
      </c>
      <c r="H84">
        <f t="shared" si="10"/>
        <v>12.390118442091984</v>
      </c>
      <c r="L84">
        <f t="shared" si="11"/>
        <v>6983.3194612277148</v>
      </c>
      <c r="M84">
        <f t="shared" si="1"/>
        <v>-1680.5439527116753</v>
      </c>
      <c r="N84">
        <f t="shared" si="2"/>
        <v>17.336363933717841</v>
      </c>
      <c r="O84">
        <f t="shared" si="3"/>
        <v>961.50954310568864</v>
      </c>
      <c r="P84">
        <f t="shared" si="4"/>
        <v>700.45526653779336</v>
      </c>
      <c r="Q84">
        <f t="shared" si="5"/>
        <v>1.2427791344754826</v>
      </c>
    </row>
    <row r="85" spans="1:17">
      <c r="A85">
        <f t="shared" si="6"/>
        <v>57</v>
      </c>
      <c r="B85">
        <f t="shared" si="7"/>
        <v>8379707.4962681411</v>
      </c>
      <c r="C85">
        <f t="shared" si="8"/>
        <v>10611.293103690887</v>
      </c>
      <c r="D85">
        <f t="shared" si="0"/>
        <v>10802.618546451173</v>
      </c>
      <c r="E85">
        <f t="shared" si="9"/>
        <v>191.3254427602854</v>
      </c>
      <c r="F85">
        <f xml:space="preserve"> SUM(K$28:K85)</f>
        <v>0</v>
      </c>
      <c r="G85">
        <f xml:space="preserve"> SUM(I$28:I85)</f>
        <v>0</v>
      </c>
      <c r="H85">
        <f t="shared" si="10"/>
        <v>13.632897576567466</v>
      </c>
      <c r="L85">
        <f t="shared" si="11"/>
        <v>7683.774727765508</v>
      </c>
      <c r="M85">
        <f t="shared" si="1"/>
        <v>-1847.6237024072009</v>
      </c>
      <c r="N85">
        <f t="shared" si="2"/>
        <v>19.057205780252801</v>
      </c>
      <c r="O85">
        <f t="shared" si="3"/>
        <v>1056.9508861661502</v>
      </c>
      <c r="P85">
        <f t="shared" si="4"/>
        <v>770.24900015536741</v>
      </c>
      <c r="Q85">
        <f t="shared" si="5"/>
        <v>1.36661030543061</v>
      </c>
    </row>
    <row r="86" spans="1:17">
      <c r="A86">
        <f t="shared" si="6"/>
        <v>58</v>
      </c>
      <c r="B86">
        <f t="shared" si="7"/>
        <v>8377859.8725657342</v>
      </c>
      <c r="C86">
        <f t="shared" si="8"/>
        <v>11668.243989857037</v>
      </c>
      <c r="D86">
        <f t="shared" si="0"/>
        <v>11878.626638397576</v>
      </c>
      <c r="E86">
        <f t="shared" si="9"/>
        <v>210.38264854053818</v>
      </c>
      <c r="F86">
        <f xml:space="preserve"> SUM(K$28:K86)</f>
        <v>0</v>
      </c>
      <c r="G86">
        <f xml:space="preserve"> SUM(I$28:I86)</f>
        <v>0</v>
      </c>
      <c r="H86">
        <f t="shared" si="10"/>
        <v>14.999507881998076</v>
      </c>
      <c r="L86">
        <f t="shared" si="11"/>
        <v>8454.0237279208759</v>
      </c>
      <c r="M86">
        <f t="shared" si="1"/>
        <v>-2031.2105751709516</v>
      </c>
      <c r="N86">
        <f t="shared" si="2"/>
        <v>20.94748841467964</v>
      </c>
      <c r="O86">
        <f t="shared" si="3"/>
        <v>1161.789755442159</v>
      </c>
      <c r="P86">
        <f t="shared" si="4"/>
        <v>846.97059811025144</v>
      </c>
      <c r="Q86">
        <f t="shared" si="5"/>
        <v>1.5027332038609871</v>
      </c>
    </row>
    <row r="87" spans="1:17">
      <c r="A87">
        <f t="shared" si="6"/>
        <v>59</v>
      </c>
      <c r="B87">
        <f t="shared" si="7"/>
        <v>8375828.6619905634</v>
      </c>
      <c r="C87">
        <f t="shared" si="8"/>
        <v>12830.033745299197</v>
      </c>
      <c r="D87">
        <f t="shared" si="0"/>
        <v>13061.363882254414</v>
      </c>
      <c r="E87">
        <f t="shared" si="9"/>
        <v>231.33013695521782</v>
      </c>
      <c r="F87">
        <f xml:space="preserve"> SUM(K$28:K87)</f>
        <v>0</v>
      </c>
      <c r="G87">
        <f xml:space="preserve"> SUM(I$28:I87)</f>
        <v>0</v>
      </c>
      <c r="H87">
        <f t="shared" si="10"/>
        <v>16.502241085859062</v>
      </c>
      <c r="L87">
        <f t="shared" si="11"/>
        <v>9300.9943260311265</v>
      </c>
      <c r="M87">
        <f t="shared" si="1"/>
        <v>-2232.9136999916627</v>
      </c>
      <c r="N87">
        <f t="shared" si="2"/>
        <v>23.023608246672591</v>
      </c>
      <c r="O87">
        <f t="shared" si="3"/>
        <v>1276.9355287268177</v>
      </c>
      <c r="P87">
        <f t="shared" si="4"/>
        <v>931.3022048970638</v>
      </c>
      <c r="Q87">
        <f t="shared" si="5"/>
        <v>1.6523581211086988</v>
      </c>
    </row>
    <row r="88" spans="1:17">
      <c r="A88">
        <f t="shared" si="6"/>
        <v>60</v>
      </c>
      <c r="B88">
        <f t="shared" si="7"/>
        <v>8373595.7482905714</v>
      </c>
      <c r="C88">
        <f t="shared" si="8"/>
        <v>14106.969274026014</v>
      </c>
      <c r="D88">
        <f t="shared" si="0"/>
        <v>14361.323019227904</v>
      </c>
      <c r="E88">
        <f t="shared" si="9"/>
        <v>254.3537452018904</v>
      </c>
      <c r="F88">
        <f xml:space="preserve"> SUM(K$28:K88)</f>
        <v>0</v>
      </c>
      <c r="G88">
        <f xml:space="preserve"> SUM(I$28:I88)</f>
        <v>0</v>
      </c>
      <c r="H88">
        <f t="shared" si="10"/>
        <v>18.15459920696776</v>
      </c>
      <c r="L88">
        <f t="shared" si="11"/>
        <v>10232.29653092819</v>
      </c>
      <c r="M88">
        <f t="shared" si="1"/>
        <v>-2454.4945154756711</v>
      </c>
      <c r="N88">
        <f t="shared" si="2"/>
        <v>25.303488073169603</v>
      </c>
      <c r="O88">
        <f t="shared" si="3"/>
        <v>1403.3822403147942</v>
      </c>
      <c r="P88">
        <f t="shared" si="4"/>
        <v>1023.9919746219796</v>
      </c>
      <c r="Q88">
        <f t="shared" si="5"/>
        <v>1.8168124657277887</v>
      </c>
    </row>
    <row r="89" spans="1:17">
      <c r="A89">
        <f t="shared" si="6"/>
        <v>61</v>
      </c>
      <c r="B89">
        <f t="shared" si="7"/>
        <v>8371141.2537750956</v>
      </c>
      <c r="C89">
        <f t="shared" si="8"/>
        <v>15510.351514340808</v>
      </c>
      <c r="D89">
        <f t="shared" si="0"/>
        <v>15790.008747615868</v>
      </c>
      <c r="E89">
        <f t="shared" si="9"/>
        <v>279.65723327505998</v>
      </c>
      <c r="F89">
        <f xml:space="preserve"> SUM(K$28:K89)</f>
        <v>0</v>
      </c>
      <c r="G89">
        <f xml:space="preserve"> SUM(I$28:I89)</f>
        <v>0</v>
      </c>
      <c r="H89">
        <f t="shared" si="10"/>
        <v>19.971411672695549</v>
      </c>
      <c r="L89">
        <f t="shared" si="11"/>
        <v>11256.28850555017</v>
      </c>
      <c r="M89">
        <f t="shared" si="1"/>
        <v>-2697.8802297818479</v>
      </c>
      <c r="N89">
        <f t="shared" si="2"/>
        <v>27.806706439949281</v>
      </c>
      <c r="O89">
        <f t="shared" si="3"/>
        <v>1542.2157556550508</v>
      </c>
      <c r="P89">
        <f t="shared" si="4"/>
        <v>1125.8602160205971</v>
      </c>
      <c r="Q89">
        <f t="shared" si="5"/>
        <v>1.9975516662504285</v>
      </c>
    </row>
    <row r="90" spans="1:17">
      <c r="A90">
        <f t="shared" si="6"/>
        <v>62</v>
      </c>
      <c r="B90">
        <f t="shared" si="7"/>
        <v>8368443.3735453133</v>
      </c>
      <c r="C90">
        <f t="shared" si="8"/>
        <v>17052.56726999586</v>
      </c>
      <c r="D90">
        <f t="shared" si="0"/>
        <v>17360.031209710869</v>
      </c>
      <c r="E90">
        <f t="shared" si="9"/>
        <v>307.46393971500925</v>
      </c>
      <c r="F90">
        <f xml:space="preserve"> SUM(K$28:K90)</f>
        <v>0</v>
      </c>
      <c r="G90">
        <f xml:space="preserve"> SUM(I$28:I90)</f>
        <v>0</v>
      </c>
      <c r="H90">
        <f t="shared" si="10"/>
        <v>21.968963338945976</v>
      </c>
      <c r="L90">
        <f t="shared" si="11"/>
        <v>12382.148721570768</v>
      </c>
      <c r="M90">
        <f t="shared" si="1"/>
        <v>-2965.1782656053219</v>
      </c>
      <c r="N90">
        <f t="shared" si="2"/>
        <v>30.55463520931854</v>
      </c>
      <c r="O90">
        <f t="shared" si="3"/>
        <v>1694.6214011309414</v>
      </c>
      <c r="P90">
        <f t="shared" si="4"/>
        <v>1237.8060582670976</v>
      </c>
      <c r="Q90">
        <f t="shared" si="5"/>
        <v>2.1961709979643516</v>
      </c>
    </row>
    <row r="91" spans="1:17">
      <c r="A91">
        <f t="shared" si="6"/>
        <v>63</v>
      </c>
      <c r="B91">
        <f t="shared" si="7"/>
        <v>8365478.1952797081</v>
      </c>
      <c r="C91">
        <f t="shared" si="8"/>
        <v>18747.188671126802</v>
      </c>
      <c r="D91">
        <f t="shared" si="0"/>
        <v>19085.20724605113</v>
      </c>
      <c r="E91">
        <f t="shared" si="9"/>
        <v>338.01857492432777</v>
      </c>
      <c r="F91">
        <f xml:space="preserve"> SUM(K$28:K91)</f>
        <v>0</v>
      </c>
      <c r="G91">
        <f xml:space="preserve"> SUM(I$28:I91)</f>
        <v>0</v>
      </c>
      <c r="H91">
        <f t="shared" si="10"/>
        <v>24.165134336910327</v>
      </c>
      <c r="L91">
        <f t="shared" si="11"/>
        <v>13619.954779837864</v>
      </c>
      <c r="M91">
        <f t="shared" si="1"/>
        <v>-3258.6917164132128</v>
      </c>
      <c r="N91">
        <f t="shared" si="2"/>
        <v>33.570585211846101</v>
      </c>
      <c r="O91">
        <f t="shared" si="3"/>
        <v>1861.8920421977148</v>
      </c>
      <c r="P91">
        <f t="shared" si="4"/>
        <v>1360.8146706113353</v>
      </c>
      <c r="Q91">
        <f t="shared" si="5"/>
        <v>2.4144183923166267</v>
      </c>
    </row>
    <row r="92" spans="1:17">
      <c r="A92">
        <f t="shared" si="6"/>
        <v>64</v>
      </c>
      <c r="B92">
        <f t="shared" si="7"/>
        <v>8362219.5035632951</v>
      </c>
      <c r="C92">
        <f t="shared" si="8"/>
        <v>20609.080713324518</v>
      </c>
      <c r="D92">
        <f t="shared" ref="D92:D155" si="12">E92+C92</f>
        <v>20980.669873460691</v>
      </c>
      <c r="E92">
        <f t="shared" si="9"/>
        <v>371.58916013617386</v>
      </c>
      <c r="F92">
        <f xml:space="preserve"> SUM(K$28:K92)</f>
        <v>0</v>
      </c>
      <c r="G92">
        <f xml:space="preserve"> SUM(I$28:I92)</f>
        <v>0</v>
      </c>
      <c r="H92">
        <f t="shared" si="10"/>
        <v>26.579552729226954</v>
      </c>
      <c r="L92">
        <f t="shared" si="11"/>
        <v>14980.769450449199</v>
      </c>
      <c r="M92">
        <f t="shared" ref="M92:M155" si="13">-B$9*B92*(E92 + C92) - B$9*B92*(B$12)*(E92+C92)</f>
        <v>-3580.9358286940796</v>
      </c>
      <c r="N92">
        <f t="shared" ref="N92:N155" si="14">B$9*B92*(E92 + C92) -B$10*(E92)</f>
        <v>36.879959666154818</v>
      </c>
      <c r="O92">
        <f t="shared" ref="O92:O155" si="15">(B$12)*B$9*B92*(E92 + C92) - B$10*( C92)</f>
        <v>2045.4365923521607</v>
      </c>
      <c r="P92">
        <f t="shared" ref="P92:P155" si="16">B$10*(E92)*(1- B$13) + B$10*(C92)</f>
        <v>1495.9650683890766</v>
      </c>
      <c r="Q92">
        <f t="shared" ref="Q92:Q155" si="17">B$10*(E92)*B$13</f>
        <v>2.6542082866869561</v>
      </c>
    </row>
    <row r="93" spans="1:17">
      <c r="A93">
        <f t="shared" ref="A93:A156" si="18">A92+B$8</f>
        <v>65</v>
      </c>
      <c r="B93">
        <f t="shared" ref="B93:B127" si="19">B92+M92*B$8</f>
        <v>8358638.567734601</v>
      </c>
      <c r="C93">
        <f t="shared" ref="C93:C127" si="20">C92+O92*B$8</f>
        <v>22654.51730567668</v>
      </c>
      <c r="D93">
        <f t="shared" si="12"/>
        <v>23062.986425479008</v>
      </c>
      <c r="E93">
        <f t="shared" ref="E93:E156" si="21">E92+N92*B$8</f>
        <v>408.46911980232869</v>
      </c>
      <c r="F93">
        <f xml:space="preserve"> SUM(K$28:K93)</f>
        <v>0</v>
      </c>
      <c r="G93">
        <f xml:space="preserve"> SUM(I$28:I93)</f>
        <v>0</v>
      </c>
      <c r="H93">
        <f t="shared" ref="H93:H127" si="22">H92+Q92*B$8</f>
        <v>29.23376101591391</v>
      </c>
      <c r="L93">
        <f t="shared" ref="L93:L127" si="23">L92+P92*B$8</f>
        <v>16476.734518838275</v>
      </c>
      <c r="M93">
        <f t="shared" si="13"/>
        <v>-3934.6555098018143</v>
      </c>
      <c r="N93">
        <f t="shared" si="14"/>
        <v>40.510414804485933</v>
      </c>
      <c r="O93">
        <f t="shared" si="15"/>
        <v>2246.7889217488282</v>
      </c>
      <c r="P93">
        <f t="shared" si="16"/>
        <v>1644.4385366784838</v>
      </c>
      <c r="Q93">
        <f t="shared" si="17"/>
        <v>2.9176365700166333</v>
      </c>
    </row>
    <row r="94" spans="1:17">
      <c r="A94">
        <f t="shared" si="18"/>
        <v>66</v>
      </c>
      <c r="B94">
        <f t="shared" si="19"/>
        <v>8354703.9122247994</v>
      </c>
      <c r="C94">
        <f t="shared" si="20"/>
        <v>24901.306227425506</v>
      </c>
      <c r="D94">
        <f t="shared" si="12"/>
        <v>25350.285762032319</v>
      </c>
      <c r="E94">
        <f t="shared" si="21"/>
        <v>448.97953460681464</v>
      </c>
      <c r="F94">
        <f xml:space="preserve"> SUM(K$28:K94)</f>
        <v>0</v>
      </c>
      <c r="G94">
        <f xml:space="preserve"> SUM(I$28:I94)</f>
        <v>0</v>
      </c>
      <c r="H94">
        <f t="shared" si="22"/>
        <v>32.151397585930546</v>
      </c>
      <c r="L94">
        <f t="shared" si="23"/>
        <v>18121.17305551676</v>
      </c>
      <c r="M94">
        <f t="shared" si="13"/>
        <v>-4322.8438412477954</v>
      </c>
      <c r="N94">
        <f t="shared" si="14"/>
        <v>44.492026832527529</v>
      </c>
      <c r="O94">
        <f t="shared" si="15"/>
        <v>2467.6171171272454</v>
      </c>
      <c r="P94">
        <f t="shared" si="16"/>
        <v>1807.5277006122599</v>
      </c>
      <c r="Q94">
        <f t="shared" si="17"/>
        <v>3.2069966757629618</v>
      </c>
    </row>
    <row r="95" spans="1:17">
      <c r="A95">
        <f t="shared" si="18"/>
        <v>67</v>
      </c>
      <c r="B95">
        <f t="shared" si="19"/>
        <v>8350381.0683835512</v>
      </c>
      <c r="C95">
        <f t="shared" si="20"/>
        <v>27368.92334455275</v>
      </c>
      <c r="D95">
        <f t="shared" si="12"/>
        <v>27862.394905992092</v>
      </c>
      <c r="E95">
        <f t="shared" si="21"/>
        <v>493.47156143934217</v>
      </c>
      <c r="F95">
        <f xml:space="preserve"> SUM(K$28:K95)</f>
        <v>0</v>
      </c>
      <c r="G95">
        <f xml:space="preserve"> SUM(I$28:I95)</f>
        <v>0</v>
      </c>
      <c r="H95">
        <f t="shared" si="22"/>
        <v>35.358394261693505</v>
      </c>
      <c r="L95">
        <f t="shared" si="23"/>
        <v>19928.700756129019</v>
      </c>
      <c r="M95">
        <f t="shared" si="13"/>
        <v>-4748.7615520791123</v>
      </c>
      <c r="N95">
        <f t="shared" si="14"/>
        <v>48.857463967648989</v>
      </c>
      <c r="O95">
        <f t="shared" si="15"/>
        <v>2709.7330233977414</v>
      </c>
      <c r="P95">
        <f t="shared" si="16"/>
        <v>1986.646267846297</v>
      </c>
      <c r="Q95">
        <f t="shared" si="17"/>
        <v>3.524796867423873</v>
      </c>
    </row>
    <row r="96" spans="1:17">
      <c r="A96">
        <f t="shared" si="18"/>
        <v>68</v>
      </c>
      <c r="B96">
        <f t="shared" si="19"/>
        <v>8345632.3068314726</v>
      </c>
      <c r="C96">
        <f t="shared" si="20"/>
        <v>30078.656367950491</v>
      </c>
      <c r="D96">
        <f t="shared" si="12"/>
        <v>30620.985393357481</v>
      </c>
      <c r="E96">
        <f t="shared" si="21"/>
        <v>542.32902540699115</v>
      </c>
      <c r="F96">
        <f xml:space="preserve"> SUM(K$28:K96)</f>
        <v>0</v>
      </c>
      <c r="G96">
        <f xml:space="preserve"> SUM(I$28:I96)</f>
        <v>0</v>
      </c>
      <c r="H96">
        <f t="shared" si="22"/>
        <v>38.883191129117378</v>
      </c>
      <c r="L96">
        <f t="shared" si="23"/>
        <v>21915.347023975315</v>
      </c>
      <c r="M96">
        <f t="shared" si="13"/>
        <v>-5215.9573751804228</v>
      </c>
      <c r="N96">
        <f t="shared" si="14"/>
        <v>53.642161826172419</v>
      </c>
      <c r="O96">
        <f t="shared" si="15"/>
        <v>2975.1019709715724</v>
      </c>
      <c r="P96">
        <f t="shared" si="16"/>
        <v>2183.3394636297699</v>
      </c>
      <c r="Q96">
        <f t="shared" si="17"/>
        <v>3.8737787529070795</v>
      </c>
    </row>
    <row r="97" spans="1:17">
      <c r="A97">
        <f t="shared" si="18"/>
        <v>69</v>
      </c>
      <c r="B97">
        <f t="shared" si="19"/>
        <v>8340416.3494562926</v>
      </c>
      <c r="C97">
        <f t="shared" si="20"/>
        <v>33053.75833892206</v>
      </c>
      <c r="D97">
        <f t="shared" si="12"/>
        <v>33649.729526155221</v>
      </c>
      <c r="E97">
        <f t="shared" si="21"/>
        <v>595.97118723316362</v>
      </c>
      <c r="F97">
        <f xml:space="preserve"> SUM(K$28:K97)</f>
        <v>0</v>
      </c>
      <c r="G97">
        <f xml:space="preserve"> SUM(I$28:I97)</f>
        <v>0</v>
      </c>
      <c r="H97">
        <f t="shared" si="22"/>
        <v>42.756969882024457</v>
      </c>
      <c r="L97">
        <f t="shared" si="23"/>
        <v>24098.686487605086</v>
      </c>
      <c r="M97">
        <f t="shared" si="13"/>
        <v>-5728.2891696915049</v>
      </c>
      <c r="N97">
        <f t="shared" si="14"/>
        <v>58.884499851675443</v>
      </c>
      <c r="O97">
        <f t="shared" si="15"/>
        <v>3265.85256082874</v>
      </c>
      <c r="P97">
        <f t="shared" si="16"/>
        <v>2399.2951719594221</v>
      </c>
      <c r="Q97">
        <f t="shared" si="17"/>
        <v>4.2569370516654548</v>
      </c>
    </row>
    <row r="98" spans="1:17">
      <c r="A98">
        <f t="shared" si="18"/>
        <v>70</v>
      </c>
      <c r="B98">
        <f t="shared" si="19"/>
        <v>8334688.0602866011</v>
      </c>
      <c r="C98">
        <f t="shared" si="20"/>
        <v>36319.610899750798</v>
      </c>
      <c r="D98">
        <f t="shared" si="12"/>
        <v>36974.466586835639</v>
      </c>
      <c r="E98">
        <f t="shared" si="21"/>
        <v>654.85568708483902</v>
      </c>
      <c r="F98">
        <f xml:space="preserve"> SUM(K$28:K98)</f>
        <v>0</v>
      </c>
      <c r="G98">
        <f xml:space="preserve"> SUM(I$28:I98)</f>
        <v>0</v>
      </c>
      <c r="H98">
        <f t="shared" si="22"/>
        <v>47.01390693368991</v>
      </c>
      <c r="L98">
        <f t="shared" si="23"/>
        <v>26497.98165956451</v>
      </c>
      <c r="M98">
        <f t="shared" si="13"/>
        <v>-6289.9456438031366</v>
      </c>
      <c r="N98">
        <f t="shared" si="14"/>
        <v>64.625975774588156</v>
      </c>
      <c r="O98">
        <f t="shared" si="15"/>
        <v>3584.2863403974311</v>
      </c>
      <c r="P98">
        <f t="shared" si="16"/>
        <v>2636.3557870090826</v>
      </c>
      <c r="Q98">
        <f t="shared" si="17"/>
        <v>4.6775406220345648</v>
      </c>
    </row>
    <row r="99" spans="1:17">
      <c r="A99">
        <f t="shared" si="18"/>
        <v>71</v>
      </c>
      <c r="B99">
        <f t="shared" si="19"/>
        <v>8328398.114642798</v>
      </c>
      <c r="C99">
        <f t="shared" si="20"/>
        <v>39903.897240148232</v>
      </c>
      <c r="D99">
        <f t="shared" si="12"/>
        <v>40623.378903007659</v>
      </c>
      <c r="E99">
        <f t="shared" si="21"/>
        <v>719.48166285942716</v>
      </c>
      <c r="F99">
        <f xml:space="preserve"> SUM(K$28:K99)</f>
        <v>0</v>
      </c>
      <c r="G99">
        <f xml:space="preserve"> SUM(I$28:I99)</f>
        <v>0</v>
      </c>
      <c r="H99">
        <f t="shared" si="22"/>
        <v>51.691447555724473</v>
      </c>
      <c r="L99">
        <f t="shared" si="23"/>
        <v>29134.337446573591</v>
      </c>
      <c r="M99">
        <f t="shared" si="13"/>
        <v>-6905.4684523578453</v>
      </c>
      <c r="N99">
        <f t="shared" si="14"/>
        <v>70.911374248567981</v>
      </c>
      <c r="O99">
        <f t="shared" si="15"/>
        <v>3932.887156465873</v>
      </c>
      <c r="P99">
        <f t="shared" si="16"/>
        <v>2896.5307669086937</v>
      </c>
      <c r="Q99">
        <f t="shared" si="17"/>
        <v>5.1391547347101936</v>
      </c>
    </row>
    <row r="100" spans="1:17">
      <c r="A100">
        <f t="shared" si="18"/>
        <v>72</v>
      </c>
      <c r="B100">
        <f t="shared" si="19"/>
        <v>8321492.6461904403</v>
      </c>
      <c r="C100">
        <f t="shared" si="20"/>
        <v>43836.784396614108</v>
      </c>
      <c r="D100">
        <f t="shared" si="12"/>
        <v>44627.177433722107</v>
      </c>
      <c r="E100">
        <f t="shared" si="21"/>
        <v>790.39303710799516</v>
      </c>
      <c r="F100">
        <f xml:space="preserve"> SUM(K$28:K100)</f>
        <v>0</v>
      </c>
      <c r="G100">
        <f xml:space="preserve"> SUM(I$28:I100)</f>
        <v>0</v>
      </c>
      <c r="H100">
        <f t="shared" si="22"/>
        <v>56.830602290434669</v>
      </c>
      <c r="L100">
        <f t="shared" si="23"/>
        <v>32030.868213482285</v>
      </c>
      <c r="M100">
        <f t="shared" si="13"/>
        <v>-7579.7743711316889</v>
      </c>
      <c r="N100">
        <f t="shared" si="14"/>
        <v>77.788924799519407</v>
      </c>
      <c r="O100">
        <f t="shared" si="15"/>
        <v>4314.3299153520193</v>
      </c>
      <c r="P100">
        <f t="shared" si="16"/>
        <v>3182.0098664293782</v>
      </c>
      <c r="Q100">
        <f t="shared" si="17"/>
        <v>5.6456645507713938</v>
      </c>
    </row>
    <row r="101" spans="1:17">
      <c r="A101">
        <f t="shared" si="18"/>
        <v>73</v>
      </c>
      <c r="B101">
        <f t="shared" si="19"/>
        <v>8313912.871819309</v>
      </c>
      <c r="C101">
        <f t="shared" si="20"/>
        <v>48151.114311966128</v>
      </c>
      <c r="D101">
        <f t="shared" si="12"/>
        <v>49019.296273873646</v>
      </c>
      <c r="E101">
        <f t="shared" si="21"/>
        <v>868.18196190751451</v>
      </c>
      <c r="F101">
        <f xml:space="preserve"> SUM(K$28:K101)</f>
        <v>0</v>
      </c>
      <c r="G101">
        <f xml:space="preserve"> SUM(I$28:I101)</f>
        <v>0</v>
      </c>
      <c r="H101">
        <f t="shared" si="22"/>
        <v>62.476266841206062</v>
      </c>
      <c r="L101">
        <f t="shared" si="23"/>
        <v>35212.878079911665</v>
      </c>
      <c r="M101">
        <f t="shared" si="13"/>
        <v>-8318.1771624285011</v>
      </c>
      <c r="N101">
        <f t="shared" si="14"/>
        <v>85.310443025368087</v>
      </c>
      <c r="O101">
        <f t="shared" si="15"/>
        <v>4731.4884141264438</v>
      </c>
      <c r="P101">
        <f t="shared" si="16"/>
        <v>3495.1770055487777</v>
      </c>
      <c r="Q101">
        <f t="shared" si="17"/>
        <v>6.2012997279108184</v>
      </c>
    </row>
    <row r="102" spans="1:17">
      <c r="A102">
        <f t="shared" si="18"/>
        <v>74</v>
      </c>
      <c r="B102">
        <f t="shared" si="19"/>
        <v>8305594.6946568806</v>
      </c>
      <c r="C102">
        <f t="shared" si="20"/>
        <v>52882.602726092569</v>
      </c>
      <c r="D102">
        <f t="shared" si="12"/>
        <v>53836.095131025453</v>
      </c>
      <c r="E102">
        <f t="shared" si="21"/>
        <v>953.49240493288255</v>
      </c>
      <c r="F102">
        <f xml:space="preserve"> SUM(K$28:K102)</f>
        <v>0</v>
      </c>
      <c r="G102">
        <f xml:space="preserve"> SUM(I$28:I102)</f>
        <v>0</v>
      </c>
      <c r="H102">
        <f t="shared" si="22"/>
        <v>68.677566569116877</v>
      </c>
      <c r="L102">
        <f t="shared" si="23"/>
        <v>38708.055085460444</v>
      </c>
      <c r="M102">
        <f t="shared" si="13"/>
        <v>-9126.4086425517635</v>
      </c>
      <c r="N102">
        <f t="shared" si="14"/>
        <v>93.531447574571388</v>
      </c>
      <c r="O102">
        <f t="shared" si="15"/>
        <v>5187.4418284753738</v>
      </c>
      <c r="P102">
        <f t="shared" si="16"/>
        <v>3838.6247064665831</v>
      </c>
      <c r="Q102">
        <f t="shared" si="17"/>
        <v>6.810660035234875</v>
      </c>
    </row>
    <row r="103" spans="1:17">
      <c r="A103">
        <f t="shared" si="18"/>
        <v>75</v>
      </c>
      <c r="B103">
        <f t="shared" si="19"/>
        <v>8296468.2860143287</v>
      </c>
      <c r="C103">
        <f t="shared" si="20"/>
        <v>58070.044554567939</v>
      </c>
      <c r="D103">
        <f t="shared" si="12"/>
        <v>59117.068407075392</v>
      </c>
      <c r="E103">
        <f t="shared" si="21"/>
        <v>1047.023852507454</v>
      </c>
      <c r="F103">
        <f xml:space="preserve"> SUM(K$28:K103)</f>
        <v>0</v>
      </c>
      <c r="G103">
        <f xml:space="preserve"> SUM(I$28:I103)</f>
        <v>0</v>
      </c>
      <c r="H103">
        <f t="shared" si="22"/>
        <v>75.488226604351752</v>
      </c>
      <c r="L103">
        <f t="shared" si="23"/>
        <v>42546.679791927025</v>
      </c>
      <c r="M103">
        <f t="shared" si="13"/>
        <v>-10010.638338607125</v>
      </c>
      <c r="N103">
        <f t="shared" si="14"/>
        <v>102.51124378462249</v>
      </c>
      <c r="O103">
        <f t="shared" si="15"/>
        <v>5685.4793514599751</v>
      </c>
      <c r="P103">
        <f t="shared" si="16"/>
        <v>4215.1690015589029</v>
      </c>
      <c r="Q103">
        <f t="shared" si="17"/>
        <v>7.4787418036246711</v>
      </c>
    </row>
    <row r="104" spans="1:17">
      <c r="A104">
        <f t="shared" si="18"/>
        <v>76</v>
      </c>
      <c r="B104">
        <f t="shared" si="19"/>
        <v>8286457.6476757219</v>
      </c>
      <c r="C104">
        <f t="shared" si="20"/>
        <v>63755.523906027913</v>
      </c>
      <c r="D104">
        <f t="shared" si="12"/>
        <v>64905.059002319991</v>
      </c>
      <c r="E104">
        <f t="shared" si="21"/>
        <v>1149.5350962920766</v>
      </c>
      <c r="F104">
        <f xml:space="preserve"> SUM(K$28:K104)</f>
        <v>0</v>
      </c>
      <c r="G104">
        <f xml:space="preserve"> SUM(I$28:I104)</f>
        <v>0</v>
      </c>
      <c r="H104">
        <f t="shared" si="22"/>
        <v>82.966968407976424</v>
      </c>
      <c r="L104">
        <f t="shared" si="23"/>
        <v>46761.848793485929</v>
      </c>
      <c r="M104">
        <f t="shared" si="13"/>
        <v>-10977.490977686835</v>
      </c>
      <c r="N104">
        <f t="shared" si="14"/>
        <v>112.3129629556371</v>
      </c>
      <c r="O104">
        <f t="shared" si="15"/>
        <v>6229.1023717083426</v>
      </c>
      <c r="P104">
        <f t="shared" si="16"/>
        <v>4627.8646780493409</v>
      </c>
      <c r="Q104">
        <f t="shared" si="17"/>
        <v>8.210964973514832</v>
      </c>
    </row>
    <row r="105" spans="1:17">
      <c r="A105">
        <f t="shared" si="18"/>
        <v>77</v>
      </c>
      <c r="B105">
        <f t="shared" si="19"/>
        <v>8275480.1566980351</v>
      </c>
      <c r="C105">
        <f t="shared" si="20"/>
        <v>69984.626277736257</v>
      </c>
      <c r="D105">
        <f t="shared" si="12"/>
        <v>71246.474336983971</v>
      </c>
      <c r="E105">
        <f t="shared" si="21"/>
        <v>1261.8480592477138</v>
      </c>
      <c r="F105">
        <f xml:space="preserve"> SUM(K$28:K105)</f>
        <v>0</v>
      </c>
      <c r="G105">
        <f xml:space="preserve"> SUM(I$28:I105)</f>
        <v>0</v>
      </c>
      <c r="H105">
        <f t="shared" si="22"/>
        <v>91.177933381491258</v>
      </c>
      <c r="L105">
        <f t="shared" si="23"/>
        <v>51389.713471535273</v>
      </c>
      <c r="M105">
        <f t="shared" si="13"/>
        <v>-12034.060883650911</v>
      </c>
      <c r="N105">
        <f t="shared" si="14"/>
        <v>123.00354404905485</v>
      </c>
      <c r="O105">
        <f t="shared" si="15"/>
        <v>6822.0234583887141</v>
      </c>
      <c r="P105">
        <f t="shared" si="16"/>
        <v>5080.0206807899422</v>
      </c>
      <c r="Q105">
        <f t="shared" si="17"/>
        <v>9.0132004231979561</v>
      </c>
    </row>
    <row r="106" spans="1:17">
      <c r="A106">
        <f t="shared" si="18"/>
        <v>78</v>
      </c>
      <c r="B106">
        <f t="shared" si="19"/>
        <v>8263446.0958143845</v>
      </c>
      <c r="C106">
        <f t="shared" si="20"/>
        <v>76806.649736124964</v>
      </c>
      <c r="D106">
        <f t="shared" si="12"/>
        <v>78191.501339421739</v>
      </c>
      <c r="E106">
        <f t="shared" si="21"/>
        <v>1384.8516032967686</v>
      </c>
      <c r="F106">
        <f xml:space="preserve"> SUM(K$28:K106)</f>
        <v>0</v>
      </c>
      <c r="G106">
        <f xml:space="preserve"> SUM(I$28:I106)</f>
        <v>0</v>
      </c>
      <c r="H106">
        <f t="shared" si="22"/>
        <v>100.19113380468922</v>
      </c>
      <c r="L106">
        <f t="shared" si="23"/>
        <v>56469.734152325218</v>
      </c>
      <c r="M106">
        <f t="shared" si="13"/>
        <v>-13187.922163572735</v>
      </c>
      <c r="N106">
        <f t="shared" si="14"/>
        <v>134.65364212421863</v>
      </c>
      <c r="O106">
        <f t="shared" si="15"/>
        <v>7468.1612829183914</v>
      </c>
      <c r="P106">
        <f t="shared" si="16"/>
        <v>5575.2154413637181</v>
      </c>
      <c r="Q106">
        <f t="shared" si="17"/>
        <v>9.8917971664054907</v>
      </c>
    </row>
    <row r="107" spans="1:17">
      <c r="A107">
        <f t="shared" si="18"/>
        <v>79</v>
      </c>
      <c r="B107">
        <f t="shared" si="19"/>
        <v>8250258.1736508114</v>
      </c>
      <c r="C107">
        <f t="shared" si="20"/>
        <v>84274.811019043351</v>
      </c>
      <c r="D107">
        <f t="shared" si="12"/>
        <v>85794.316264464345</v>
      </c>
      <c r="E107">
        <f t="shared" si="21"/>
        <v>1519.5052454209872</v>
      </c>
      <c r="F107">
        <f xml:space="preserve"> SUM(K$28:K107)</f>
        <v>0</v>
      </c>
      <c r="G107">
        <f xml:space="preserve"> SUM(I$28:I107)</f>
        <v>0</v>
      </c>
      <c r="H107">
        <f t="shared" si="22"/>
        <v>110.08293097109471</v>
      </c>
      <c r="L107">
        <f t="shared" si="23"/>
        <v>62044.949593688936</v>
      </c>
      <c r="M107">
        <f t="shared" si="13"/>
        <v>-14447.133346085682</v>
      </c>
      <c r="N107">
        <f t="shared" si="14"/>
        <v>147.3374450526814</v>
      </c>
      <c r="O107">
        <f t="shared" si="15"/>
        <v>8171.6304535712625</v>
      </c>
      <c r="P107">
        <f t="shared" si="16"/>
        <v>6117.3118385658736</v>
      </c>
      <c r="Q107">
        <f t="shared" si="17"/>
        <v>10.853608895864195</v>
      </c>
    </row>
    <row r="108" spans="1:17">
      <c r="A108">
        <f t="shared" si="18"/>
        <v>80</v>
      </c>
      <c r="B108">
        <f t="shared" si="19"/>
        <v>8235811.040304726</v>
      </c>
      <c r="C108">
        <f t="shared" si="20"/>
        <v>92446.441472614621</v>
      </c>
      <c r="D108">
        <f t="shared" si="12"/>
        <v>94113.28416308829</v>
      </c>
      <c r="E108">
        <f t="shared" si="21"/>
        <v>1666.8426904736687</v>
      </c>
      <c r="F108">
        <f xml:space="preserve"> SUM(K$28:K108)</f>
        <v>0</v>
      </c>
      <c r="G108">
        <f xml:space="preserve"> SUM(I$28:I108)</f>
        <v>0</v>
      </c>
      <c r="H108">
        <f t="shared" si="22"/>
        <v>120.93653986695891</v>
      </c>
      <c r="L108">
        <f t="shared" si="23"/>
        <v>68162.261432254803</v>
      </c>
      <c r="M108">
        <f t="shared" si="13"/>
        <v>-15820.234886800099</v>
      </c>
      <c r="N108">
        <f t="shared" si="14"/>
        <v>161.13237699285557</v>
      </c>
      <c r="O108">
        <f t="shared" si="15"/>
        <v>8936.7250695866496</v>
      </c>
      <c r="P108">
        <f t="shared" si="16"/>
        <v>6710.4714210029224</v>
      </c>
      <c r="Q108">
        <f t="shared" si="17"/>
        <v>11.906019217669062</v>
      </c>
    </row>
    <row r="109" spans="1:17">
      <c r="A109">
        <f t="shared" si="18"/>
        <v>81</v>
      </c>
      <c r="B109">
        <f t="shared" si="19"/>
        <v>8219990.8054179261</v>
      </c>
      <c r="C109">
        <f t="shared" si="20"/>
        <v>101383.16654220127</v>
      </c>
      <c r="D109">
        <f t="shared" si="12"/>
        <v>103211.1416096678</v>
      </c>
      <c r="E109">
        <f t="shared" si="21"/>
        <v>1827.9750674665243</v>
      </c>
      <c r="F109">
        <f xml:space="preserve"> SUM(K$28:K109)</f>
        <v>0</v>
      </c>
      <c r="G109">
        <f xml:space="preserve"> SUM(I$28:I109)</f>
        <v>0</v>
      </c>
      <c r="H109">
        <f t="shared" si="22"/>
        <v>132.84255908462796</v>
      </c>
      <c r="L109">
        <f t="shared" si="23"/>
        <v>74872.732853257723</v>
      </c>
      <c r="M109">
        <f t="shared" si="13"/>
        <v>-17316.237682339535</v>
      </c>
      <c r="N109">
        <f t="shared" si="14"/>
        <v>176.11866379847908</v>
      </c>
      <c r="O109">
        <f t="shared" si="15"/>
        <v>9767.8946178504957</v>
      </c>
      <c r="P109">
        <f t="shared" si="16"/>
        <v>7359.1674359229382</v>
      </c>
      <c r="Q109">
        <f t="shared" si="17"/>
        <v>13.05696476761803</v>
      </c>
    </row>
    <row r="110" spans="1:17">
      <c r="A110">
        <f t="shared" si="18"/>
        <v>82</v>
      </c>
      <c r="B110">
        <f t="shared" si="19"/>
        <v>8202674.5677355863</v>
      </c>
      <c r="C110">
        <f t="shared" si="20"/>
        <v>111151.06116005177</v>
      </c>
      <c r="D110">
        <f t="shared" si="12"/>
        <v>113155.15489131678</v>
      </c>
      <c r="E110">
        <f t="shared" si="21"/>
        <v>2004.0937312650033</v>
      </c>
      <c r="F110">
        <f xml:space="preserve"> SUM(K$28:K110)</f>
        <v>0</v>
      </c>
      <c r="G110">
        <f xml:space="preserve"> SUM(I$28:I110)</f>
        <v>0</v>
      </c>
      <c r="H110">
        <f t="shared" si="22"/>
        <v>145.89952385224601</v>
      </c>
      <c r="L110">
        <f t="shared" si="23"/>
        <v>82231.900289180659</v>
      </c>
      <c r="M110">
        <f t="shared" si="13"/>
        <v>-18944.60043682449</v>
      </c>
      <c r="N110">
        <f t="shared" si="14"/>
        <v>192.37873203475803</v>
      </c>
      <c r="O110">
        <f t="shared" si="15"/>
        <v>10669.710641124248</v>
      </c>
      <c r="P110">
        <f t="shared" si="16"/>
        <v>8068.1961084421619</v>
      </c>
      <c r="Q110">
        <f t="shared" si="17"/>
        <v>14.314955223321451</v>
      </c>
    </row>
    <row r="111" spans="1:17">
      <c r="A111">
        <f t="shared" si="18"/>
        <v>83</v>
      </c>
      <c r="B111">
        <f t="shared" si="19"/>
        <v>8183729.9672987619</v>
      </c>
      <c r="C111">
        <f t="shared" si="20"/>
        <v>121820.77180117602</v>
      </c>
      <c r="D111">
        <f t="shared" si="12"/>
        <v>124017.24426447578</v>
      </c>
      <c r="E111">
        <f t="shared" si="21"/>
        <v>2196.4724632997613</v>
      </c>
      <c r="F111">
        <f xml:space="preserve"> SUM(K$28:K111)</f>
        <v>0</v>
      </c>
      <c r="G111">
        <f xml:space="preserve"> SUM(I$28:I111)</f>
        <v>0</v>
      </c>
      <c r="H111">
        <f t="shared" si="22"/>
        <v>160.21447907556745</v>
      </c>
      <c r="L111">
        <f t="shared" si="23"/>
        <v>90300.096397622823</v>
      </c>
      <c r="M111">
        <f t="shared" si="13"/>
        <v>-20715.193407698211</v>
      </c>
      <c r="N111">
        <f t="shared" si="14"/>
        <v>209.99640968611899</v>
      </c>
      <c r="O111">
        <f t="shared" si="15"/>
        <v>11646.822407692396</v>
      </c>
      <c r="P111">
        <f t="shared" si="16"/>
        <v>8842.6855012961278</v>
      </c>
      <c r="Q111">
        <f t="shared" si="17"/>
        <v>15.689089023569725</v>
      </c>
    </row>
    <row r="112" spans="1:17">
      <c r="A112">
        <f t="shared" si="18"/>
        <v>84</v>
      </c>
      <c r="B112">
        <f t="shared" si="19"/>
        <v>8163014.7738910634</v>
      </c>
      <c r="C112">
        <f t="shared" si="20"/>
        <v>133467.59420886842</v>
      </c>
      <c r="D112">
        <f t="shared" si="12"/>
        <v>135874.06308185431</v>
      </c>
      <c r="E112">
        <f t="shared" si="21"/>
        <v>2406.4688729858804</v>
      </c>
      <c r="F112">
        <f xml:space="preserve"> SUM(K$28:K112)</f>
        <v>0</v>
      </c>
      <c r="G112">
        <f xml:space="preserve"> SUM(I$28:I112)</f>
        <v>0</v>
      </c>
      <c r="H112">
        <f t="shared" si="22"/>
        <v>175.90356809913717</v>
      </c>
      <c r="L112">
        <f t="shared" si="23"/>
        <v>99142.781898918955</v>
      </c>
      <c r="M112">
        <f t="shared" si="13"/>
        <v>-22638.245729779726</v>
      </c>
      <c r="N112">
        <f t="shared" si="14"/>
        <v>229.05589310984399</v>
      </c>
      <c r="O112">
        <f t="shared" si="15"/>
        <v>12703.899616537432</v>
      </c>
      <c r="P112">
        <f t="shared" si="16"/>
        <v>9688.1011567539808</v>
      </c>
      <c r="Q112">
        <f t="shared" si="17"/>
        <v>17.189063378470575</v>
      </c>
    </row>
    <row r="113" spans="1:17">
      <c r="A113">
        <f t="shared" si="18"/>
        <v>85</v>
      </c>
      <c r="B113">
        <f t="shared" si="19"/>
        <v>8140376.5281612836</v>
      </c>
      <c r="C113">
        <f t="shared" si="20"/>
        <v>146171.49382540587</v>
      </c>
      <c r="D113">
        <f t="shared" si="12"/>
        <v>148807.01859150158</v>
      </c>
      <c r="E113">
        <f t="shared" si="21"/>
        <v>2635.5247660957243</v>
      </c>
      <c r="F113">
        <f xml:space="preserve"> SUM(K$28:K113)</f>
        <v>0</v>
      </c>
      <c r="G113">
        <f xml:space="preserve"> SUM(I$28:I113)</f>
        <v>0</v>
      </c>
      <c r="H113">
        <f t="shared" si="22"/>
        <v>193.09263147760774</v>
      </c>
      <c r="L113">
        <f t="shared" si="23"/>
        <v>108830.88305567294</v>
      </c>
      <c r="M113">
        <f t="shared" si="13"/>
        <v>-24724.273189691001</v>
      </c>
      <c r="N113">
        <f t="shared" si="14"/>
        <v>249.64044153482689</v>
      </c>
      <c r="O113">
        <f t="shared" si="15"/>
        <v>13845.559991620346</v>
      </c>
      <c r="P113">
        <f t="shared" si="16"/>
        <v>10610.247579635145</v>
      </c>
      <c r="Q113">
        <f t="shared" si="17"/>
        <v>18.825176900683743</v>
      </c>
    </row>
    <row r="114" spans="1:17">
      <c r="A114">
        <f t="shared" si="18"/>
        <v>86</v>
      </c>
      <c r="B114">
        <f t="shared" si="19"/>
        <v>8115652.2549715927</v>
      </c>
      <c r="C114">
        <f t="shared" si="20"/>
        <v>160017.0538170262</v>
      </c>
      <c r="D114">
        <f t="shared" si="12"/>
        <v>162902.21902465675</v>
      </c>
      <c r="E114">
        <f t="shared" si="21"/>
        <v>2885.1652076305513</v>
      </c>
      <c r="F114">
        <f xml:space="preserve"> SUM(K$28:K114)</f>
        <v>0</v>
      </c>
      <c r="G114">
        <f xml:space="preserve"> SUM(I$28:I114)</f>
        <v>0</v>
      </c>
      <c r="H114">
        <f t="shared" si="22"/>
        <v>211.91780837829148</v>
      </c>
      <c r="L114">
        <f t="shared" si="23"/>
        <v>119441.13063530809</v>
      </c>
      <c r="M114">
        <f t="shared" si="13"/>
        <v>-26983.98301499835</v>
      </c>
      <c r="N114">
        <f t="shared" si="14"/>
        <v>271.83075771745712</v>
      </c>
      <c r="O114">
        <f t="shared" si="15"/>
        <v>15076.279469805409</v>
      </c>
      <c r="P114">
        <f t="shared" si="16"/>
        <v>11615.264464563836</v>
      </c>
      <c r="Q114">
        <f t="shared" si="17"/>
        <v>20.608322911646795</v>
      </c>
    </row>
    <row r="115" spans="1:17">
      <c r="A115">
        <f t="shared" si="18"/>
        <v>87</v>
      </c>
      <c r="B115">
        <f t="shared" si="19"/>
        <v>8088668.2719565947</v>
      </c>
      <c r="C115">
        <f t="shared" si="20"/>
        <v>175093.33328683162</v>
      </c>
      <c r="D115">
        <f t="shared" si="12"/>
        <v>178250.32925217962</v>
      </c>
      <c r="E115">
        <f t="shared" si="21"/>
        <v>3156.9959653480082</v>
      </c>
      <c r="F115">
        <f xml:space="preserve"> SUM(K$28:K115)</f>
        <v>0</v>
      </c>
      <c r="G115">
        <f xml:space="preserve"> SUM(I$28:I115)</f>
        <v>0</v>
      </c>
      <c r="H115">
        <f t="shared" si="22"/>
        <v>232.52613128993829</v>
      </c>
      <c r="L115">
        <f t="shared" si="23"/>
        <v>131056.39509987192</v>
      </c>
      <c r="M115">
        <f t="shared" si="13"/>
        <v>-29428.151977710033</v>
      </c>
      <c r="N115">
        <f t="shared" si="14"/>
        <v>295.70301163484669</v>
      </c>
      <c r="O115">
        <f t="shared" si="15"/>
        <v>16400.282590919502</v>
      </c>
      <c r="P115">
        <f t="shared" si="16"/>
        <v>12709.616403974629</v>
      </c>
      <c r="Q115">
        <f t="shared" si="17"/>
        <v>22.549971181057202</v>
      </c>
    </row>
    <row r="116" spans="1:17">
      <c r="A116">
        <f t="shared" si="18"/>
        <v>88</v>
      </c>
      <c r="B116">
        <f t="shared" si="19"/>
        <v>8059240.1199788842</v>
      </c>
      <c r="C116">
        <f t="shared" si="20"/>
        <v>191493.61587775112</v>
      </c>
      <c r="D116">
        <f t="shared" si="12"/>
        <v>194946.31485473397</v>
      </c>
      <c r="E116">
        <f t="shared" si="21"/>
        <v>3452.6989769828551</v>
      </c>
      <c r="F116">
        <f xml:space="preserve"> SUM(K$28:K116)</f>
        <v>0</v>
      </c>
      <c r="G116">
        <f xml:space="preserve"> SUM(I$28:I116)</f>
        <v>0</v>
      </c>
      <c r="H116">
        <f t="shared" si="22"/>
        <v>255.07610247099549</v>
      </c>
      <c r="L116">
        <f t="shared" si="23"/>
        <v>143766.01150384656</v>
      </c>
      <c r="M116">
        <f t="shared" si="13"/>
        <v>-32067.473922119454</v>
      </c>
      <c r="N116">
        <f t="shared" si="14"/>
        <v>321.32646381665899</v>
      </c>
      <c r="O116">
        <f t="shared" si="15"/>
        <v>17821.410682964655</v>
      </c>
      <c r="P116">
        <f t="shared" si="16"/>
        <v>13900.074639788263</v>
      </c>
      <c r="Q116">
        <f t="shared" si="17"/>
        <v>24.662135549877537</v>
      </c>
    </row>
    <row r="117" spans="1:17">
      <c r="A117">
        <f t="shared" si="18"/>
        <v>89</v>
      </c>
      <c r="B117">
        <f t="shared" si="19"/>
        <v>8027172.6460567648</v>
      </c>
      <c r="C117">
        <f t="shared" si="20"/>
        <v>209315.02656071578</v>
      </c>
      <c r="D117">
        <f t="shared" si="12"/>
        <v>213089.05200151529</v>
      </c>
      <c r="E117">
        <f t="shared" si="21"/>
        <v>3774.0254407995139</v>
      </c>
      <c r="F117">
        <f xml:space="preserve"> SUM(K$28:K117)</f>
        <v>0</v>
      </c>
      <c r="G117">
        <f xml:space="preserve"> SUM(I$28:I117)</f>
        <v>0</v>
      </c>
      <c r="H117">
        <f t="shared" si="22"/>
        <v>279.73823802087304</v>
      </c>
      <c r="L117">
        <f t="shared" si="23"/>
        <v>157666.08614363484</v>
      </c>
      <c r="M117">
        <f t="shared" si="13"/>
        <v>-34912.372753233838</v>
      </c>
      <c r="N117">
        <f t="shared" si="14"/>
        <v>348.76064671053115</v>
      </c>
      <c r="O117">
        <f t="shared" si="15"/>
        <v>19342.965534986499</v>
      </c>
      <c r="P117">
        <f t="shared" si="16"/>
        <v>15193.689246959666</v>
      </c>
      <c r="Q117">
        <f t="shared" si="17"/>
        <v>26.957324577139385</v>
      </c>
    </row>
    <row r="118" spans="1:17">
      <c r="A118">
        <f t="shared" si="18"/>
        <v>90</v>
      </c>
      <c r="B118">
        <f t="shared" si="19"/>
        <v>7992260.2733035311</v>
      </c>
      <c r="C118">
        <f t="shared" si="20"/>
        <v>228657.99209570227</v>
      </c>
      <c r="D118">
        <f t="shared" si="12"/>
        <v>232780.77818321233</v>
      </c>
      <c r="E118">
        <f t="shared" si="21"/>
        <v>4122.786087510045</v>
      </c>
      <c r="F118">
        <f xml:space="preserve"> SUM(K$28:K118)</f>
        <v>0</v>
      </c>
      <c r="G118">
        <f xml:space="preserve"> SUM(I$28:I118)</f>
        <v>0</v>
      </c>
      <c r="H118">
        <f t="shared" si="22"/>
        <v>306.69556259801243</v>
      </c>
      <c r="L118">
        <f t="shared" si="23"/>
        <v>172859.7753905945</v>
      </c>
      <c r="M118">
        <f t="shared" si="13"/>
        <v>-37972.777014863044</v>
      </c>
      <c r="N118">
        <f t="shared" si="14"/>
        <v>378.05206709206192</v>
      </c>
      <c r="O118">
        <f t="shared" si="15"/>
        <v>20967.526506112961</v>
      </c>
      <c r="P118">
        <f t="shared" si="16"/>
        <v>16597.749969604378</v>
      </c>
      <c r="Q118">
        <f t="shared" si="17"/>
        <v>29.448472053643179</v>
      </c>
    </row>
    <row r="119" spans="1:17">
      <c r="A119">
        <f t="shared" si="18"/>
        <v>91</v>
      </c>
      <c r="B119">
        <f t="shared" si="19"/>
        <v>7954287.4962886684</v>
      </c>
      <c r="C119">
        <f t="shared" si="20"/>
        <v>249625.51860181522</v>
      </c>
      <c r="D119">
        <f t="shared" si="12"/>
        <v>254126.35675641731</v>
      </c>
      <c r="E119">
        <f t="shared" si="21"/>
        <v>4500.8381546021074</v>
      </c>
      <c r="F119">
        <f xml:space="preserve"> SUM(K$28:K119)</f>
        <v>0</v>
      </c>
      <c r="G119">
        <f xml:space="preserve"> SUM(I$28:I119)</f>
        <v>0</v>
      </c>
      <c r="H119">
        <f t="shared" si="22"/>
        <v>336.1440346516556</v>
      </c>
      <c r="L119">
        <f t="shared" si="23"/>
        <v>189457.52536019887</v>
      </c>
      <c r="M119">
        <f t="shared" si="13"/>
        <v>-41257.85250676026</v>
      </c>
      <c r="N119">
        <f t="shared" si="14"/>
        <v>409.23040084556072</v>
      </c>
      <c r="O119">
        <f t="shared" si="15"/>
        <v>22696.739480456323</v>
      </c>
      <c r="P119">
        <f t="shared" si="16"/>
        <v>18119.733781496936</v>
      </c>
      <c r="Q119">
        <f t="shared" si="17"/>
        <v>32.148843961443625</v>
      </c>
    </row>
    <row r="120" spans="1:17">
      <c r="A120">
        <f t="shared" si="18"/>
        <v>92</v>
      </c>
      <c r="B120">
        <f t="shared" si="19"/>
        <v>7913029.6437819079</v>
      </c>
      <c r="C120">
        <f t="shared" si="20"/>
        <v>272322.25808227155</v>
      </c>
      <c r="D120">
        <f t="shared" si="12"/>
        <v>277232.32663771923</v>
      </c>
      <c r="E120">
        <f t="shared" si="21"/>
        <v>4910.0685554476677</v>
      </c>
      <c r="F120">
        <f xml:space="preserve"> SUM(K$28:K120)</f>
        <v>2</v>
      </c>
      <c r="G120">
        <f xml:space="preserve"> SUM(I$28:I120)</f>
        <v>0</v>
      </c>
      <c r="H120">
        <f t="shared" si="22"/>
        <v>368.29287861309922</v>
      </c>
      <c r="I120" t="s">
        <v>70</v>
      </c>
      <c r="J120" s="6">
        <v>43893</v>
      </c>
      <c r="K120">
        <v>2</v>
      </c>
      <c r="L120">
        <f t="shared" si="23"/>
        <v>207577.2591416958</v>
      </c>
      <c r="M120">
        <f t="shared" si="13"/>
        <v>-44775.690008652076</v>
      </c>
      <c r="N120">
        <f t="shared" si="14"/>
        <v>442.30416444318348</v>
      </c>
      <c r="O120">
        <f t="shared" si="15"/>
        <v>24531.076798657512</v>
      </c>
      <c r="P120">
        <f t="shared" si="16"/>
        <v>19767.237127298173</v>
      </c>
      <c r="Q120">
        <f t="shared" si="17"/>
        <v>35.071918253197623</v>
      </c>
    </row>
    <row r="121" spans="1:17">
      <c r="A121">
        <f t="shared" si="18"/>
        <v>93</v>
      </c>
      <c r="B121">
        <f t="shared" si="19"/>
        <v>7868253.9537732555</v>
      </c>
      <c r="C121">
        <f t="shared" si="20"/>
        <v>296853.33488092909</v>
      </c>
      <c r="D121">
        <f t="shared" si="12"/>
        <v>302205.70760081994</v>
      </c>
      <c r="E121">
        <f t="shared" si="21"/>
        <v>5352.3727198908509</v>
      </c>
      <c r="F121">
        <f xml:space="preserve"> SUM(K$28:K121)</f>
        <v>7</v>
      </c>
      <c r="G121">
        <f xml:space="preserve"> SUM(I$28:I121)</f>
        <v>0</v>
      </c>
      <c r="H121">
        <f t="shared" si="22"/>
        <v>403.36479686629684</v>
      </c>
      <c r="I121" t="s">
        <v>70</v>
      </c>
      <c r="J121" s="6">
        <v>43894</v>
      </c>
      <c r="K121">
        <v>5</v>
      </c>
      <c r="L121">
        <f t="shared" si="23"/>
        <v>227344.49626899397</v>
      </c>
      <c r="M121">
        <f t="shared" si="13"/>
        <v>-48532.946174197525</v>
      </c>
      <c r="N121">
        <f t="shared" si="14"/>
        <v>477.25586619559368</v>
      </c>
      <c r="O121">
        <f t="shared" si="15"/>
        <v>26469.568336514789</v>
      </c>
      <c r="P121">
        <f t="shared" si="16"/>
        <v>21547.890737773632</v>
      </c>
      <c r="Q121">
        <f t="shared" si="17"/>
        <v>38.231233713506079</v>
      </c>
    </row>
    <row r="122" spans="1:17">
      <c r="A122">
        <f t="shared" si="18"/>
        <v>94</v>
      </c>
      <c r="B122">
        <f t="shared" si="19"/>
        <v>7819721.0075990576</v>
      </c>
      <c r="C122">
        <f t="shared" si="20"/>
        <v>323322.90321744391</v>
      </c>
      <c r="D122">
        <f t="shared" si="12"/>
        <v>329152.53180353035</v>
      </c>
      <c r="E122">
        <f t="shared" si="21"/>
        <v>5829.6285860864446</v>
      </c>
      <c r="F122">
        <f xml:space="preserve"> SUM(K$28:K122)</f>
        <v>10</v>
      </c>
      <c r="G122">
        <f xml:space="preserve"> SUM(I$28:I122)</f>
        <v>0</v>
      </c>
      <c r="H122">
        <f t="shared" si="22"/>
        <v>441.59603057980291</v>
      </c>
      <c r="I122" t="s">
        <v>70</v>
      </c>
      <c r="J122" s="6">
        <v>43895</v>
      </c>
      <c r="K122">
        <v>3</v>
      </c>
      <c r="L122">
        <f t="shared" si="23"/>
        <v>248892.38700676762</v>
      </c>
      <c r="M122">
        <f t="shared" si="13"/>
        <v>-52534.43711289065</v>
      </c>
      <c r="N122">
        <f t="shared" si="14"/>
        <v>514.03666589686145</v>
      </c>
      <c r="O122">
        <f t="shared" si="15"/>
        <v>28509.505318170191</v>
      </c>
      <c r="P122">
        <f t="shared" si="16"/>
        <v>23469.254924637266</v>
      </c>
      <c r="Q122">
        <f t="shared" si="17"/>
        <v>41.640204186331744</v>
      </c>
    </row>
    <row r="123" spans="1:17">
      <c r="A123">
        <f t="shared" si="18"/>
        <v>95</v>
      </c>
      <c r="B123">
        <f t="shared" si="19"/>
        <v>7767186.5704861674</v>
      </c>
      <c r="C123">
        <f t="shared" si="20"/>
        <v>351832.40853561409</v>
      </c>
      <c r="D123">
        <f t="shared" si="12"/>
        <v>358176.07378759742</v>
      </c>
      <c r="E123">
        <f t="shared" si="21"/>
        <v>6343.665251983306</v>
      </c>
      <c r="F123">
        <f xml:space="preserve"> SUM(K$28:K123)</f>
        <v>17</v>
      </c>
      <c r="G123">
        <f xml:space="preserve"> SUM(I$28:I123)</f>
        <v>0</v>
      </c>
      <c r="H123">
        <f t="shared" si="22"/>
        <v>483.23623476613466</v>
      </c>
      <c r="I123" t="s">
        <v>70</v>
      </c>
      <c r="J123" s="6">
        <v>43896</v>
      </c>
      <c r="K123">
        <v>7</v>
      </c>
      <c r="L123">
        <f t="shared" si="23"/>
        <v>272361.64193140488</v>
      </c>
      <c r="M123">
        <f t="shared" si="13"/>
        <v>-56782.686174051116</v>
      </c>
      <c r="N123">
        <f t="shared" si="14"/>
        <v>552.56060479535813</v>
      </c>
      <c r="O123">
        <f t="shared" si="15"/>
        <v>30646.120298713086</v>
      </c>
      <c r="P123">
        <f t="shared" si="16"/>
        <v>25538.693375885647</v>
      </c>
      <c r="Q123">
        <f t="shared" si="17"/>
        <v>45.311894657023615</v>
      </c>
    </row>
    <row r="124" spans="1:17">
      <c r="A124">
        <f t="shared" si="18"/>
        <v>96</v>
      </c>
      <c r="B124">
        <f t="shared" si="19"/>
        <v>7710403.8843121165</v>
      </c>
      <c r="C124">
        <f t="shared" si="20"/>
        <v>382478.52883432718</v>
      </c>
      <c r="D124">
        <f t="shared" si="12"/>
        <v>389374.75469110586</v>
      </c>
      <c r="E124">
        <f t="shared" si="21"/>
        <v>6896.2258567786639</v>
      </c>
      <c r="F124">
        <f xml:space="preserve"> SUM(K$28:K124)</f>
        <v>24</v>
      </c>
      <c r="G124">
        <f xml:space="preserve"> SUM(I$28:I124)</f>
        <v>0</v>
      </c>
      <c r="H124">
        <f t="shared" si="22"/>
        <v>528.54812942315823</v>
      </c>
      <c r="I124" t="s">
        <v>70</v>
      </c>
      <c r="J124" s="6">
        <v>43897</v>
      </c>
      <c r="K124">
        <v>7</v>
      </c>
      <c r="L124">
        <f t="shared" si="23"/>
        <v>297900.33530729054</v>
      </c>
      <c r="M124">
        <f t="shared" si="13"/>
        <v>-61277.430055075536</v>
      </c>
      <c r="N124">
        <f t="shared" si="14"/>
        <v>592.69850958954066</v>
      </c>
      <c r="O124">
        <f t="shared" si="15"/>
        <v>32872.249067549863</v>
      </c>
      <c r="P124">
        <f t="shared" si="16"/>
        <v>27763.223721816285</v>
      </c>
      <c r="Q124">
        <f t="shared" si="17"/>
        <v>49.258756119847597</v>
      </c>
    </row>
    <row r="125" spans="1:17">
      <c r="A125">
        <f t="shared" si="18"/>
        <v>97</v>
      </c>
      <c r="B125">
        <f t="shared" si="19"/>
        <v>7649126.4542570412</v>
      </c>
      <c r="C125">
        <f t="shared" si="20"/>
        <v>415350.77790187707</v>
      </c>
      <c r="D125">
        <f t="shared" si="12"/>
        <v>422839.70226824528</v>
      </c>
      <c r="E125">
        <f t="shared" si="21"/>
        <v>7488.9243663682046</v>
      </c>
      <c r="F125">
        <f xml:space="preserve"> SUM(K$28:K125)</f>
        <v>45</v>
      </c>
      <c r="G125">
        <f xml:space="preserve"> SUM(I$28:I125)</f>
        <v>0</v>
      </c>
      <c r="H125">
        <f t="shared" si="22"/>
        <v>577.80688554300582</v>
      </c>
      <c r="I125" t="s">
        <v>70</v>
      </c>
      <c r="J125" s="6">
        <v>43898</v>
      </c>
      <c r="K125">
        <v>21</v>
      </c>
      <c r="L125">
        <f t="shared" si="23"/>
        <v>325663.55902910681</v>
      </c>
      <c r="M125">
        <f t="shared" si="13"/>
        <v>-66015.090623649885</v>
      </c>
      <c r="N125">
        <f t="shared" si="14"/>
        <v>634.27172461172847</v>
      </c>
      <c r="O125">
        <f t="shared" si="15"/>
        <v>35177.983022734916</v>
      </c>
      <c r="P125">
        <f t="shared" si="16"/>
        <v>30149.343559400604</v>
      </c>
      <c r="Q125">
        <f t="shared" si="17"/>
        <v>53.492316902630037</v>
      </c>
    </row>
    <row r="126" spans="1:17">
      <c r="A126">
        <f t="shared" si="18"/>
        <v>98</v>
      </c>
      <c r="B126">
        <f t="shared" si="19"/>
        <v>7583111.3636333914</v>
      </c>
      <c r="C126">
        <f t="shared" si="20"/>
        <v>450528.760924612</v>
      </c>
      <c r="D126">
        <f t="shared" si="12"/>
        <v>458651.95701559191</v>
      </c>
      <c r="E126">
        <f t="shared" si="21"/>
        <v>8123.1960909799327</v>
      </c>
      <c r="F126">
        <f xml:space="preserve"> SUM(K$28:K126)</f>
        <v>102</v>
      </c>
      <c r="G126">
        <f xml:space="preserve"> SUM(I$28:I126)</f>
        <v>0</v>
      </c>
      <c r="H126">
        <f t="shared" si="22"/>
        <v>631.29920244563584</v>
      </c>
      <c r="I126" t="s">
        <v>70</v>
      </c>
      <c r="J126" s="6">
        <v>43899</v>
      </c>
      <c r="K126">
        <v>57</v>
      </c>
      <c r="L126">
        <f t="shared" si="23"/>
        <v>355812.90258850739</v>
      </c>
      <c r="M126">
        <f t="shared" si="13"/>
        <v>-70988.223778972912</v>
      </c>
      <c r="N126">
        <f t="shared" si="14"/>
        <v>677.0458850504059</v>
      </c>
      <c r="O126">
        <f t="shared" si="15"/>
        <v>37550.323821380225</v>
      </c>
      <c r="P126">
        <f t="shared" si="16"/>
        <v>32702.831243320994</v>
      </c>
      <c r="Q126">
        <f t="shared" si="17"/>
        <v>58.022829221285235</v>
      </c>
    </row>
    <row r="127" spans="1:17">
      <c r="A127">
        <f t="shared" si="18"/>
        <v>99</v>
      </c>
      <c r="B127">
        <f t="shared" si="19"/>
        <v>7512123.1398544181</v>
      </c>
      <c r="C127">
        <f t="shared" si="20"/>
        <v>488079.08474599221</v>
      </c>
      <c r="D127">
        <f t="shared" si="12"/>
        <v>496879.32672202255</v>
      </c>
      <c r="E127">
        <f t="shared" si="21"/>
        <v>8800.2419760303383</v>
      </c>
      <c r="F127">
        <f xml:space="preserve"> SUM(K$28:K127)</f>
        <v>172</v>
      </c>
      <c r="G127">
        <f xml:space="preserve"> SUM(I$28:I127)</f>
        <v>0</v>
      </c>
      <c r="H127">
        <f t="shared" si="22"/>
        <v>689.32203166692102</v>
      </c>
      <c r="I127" t="s">
        <v>70</v>
      </c>
      <c r="J127" s="6">
        <v>43900</v>
      </c>
      <c r="K127">
        <v>70</v>
      </c>
      <c r="L127">
        <f t="shared" si="23"/>
        <v>388515.7338318284</v>
      </c>
      <c r="M127">
        <f t="shared" si="13"/>
        <v>-76184.96122974754</v>
      </c>
      <c r="N127">
        <f t="shared" si="14"/>
        <v>720.72500949105188</v>
      </c>
      <c r="O127">
        <f t="shared" si="15"/>
        <v>39972.855740112027</v>
      </c>
      <c r="P127">
        <f t="shared" si="16"/>
        <v>35428.521608887102</v>
      </c>
      <c r="Q127">
        <f t="shared" si="17"/>
        <v>62.85887125735956</v>
      </c>
    </row>
    <row r="128" spans="1:17">
      <c r="A128">
        <f t="shared" si="18"/>
        <v>100</v>
      </c>
      <c r="B128">
        <f>$B$127+$M$127*$B$8</f>
        <v>7435938.178624671</v>
      </c>
      <c r="C128">
        <f>$C$127+$O$127*$B$8</f>
        <v>528051.94048610423</v>
      </c>
      <c r="D128">
        <f t="shared" si="12"/>
        <v>537572.9074716256</v>
      </c>
      <c r="E128">
        <f t="shared" si="21"/>
        <v>9520.9669855213906</v>
      </c>
      <c r="F128">
        <f xml:space="preserve"> SUM(K$28:K128)</f>
        <v>325</v>
      </c>
      <c r="G128">
        <f xml:space="preserve"> SUM(I$28:I128)</f>
        <v>1</v>
      </c>
      <c r="H128">
        <f>$H$127+$Q$127*$B$8</f>
        <v>752.18090292428053</v>
      </c>
      <c r="I128">
        <v>1</v>
      </c>
      <c r="J128" s="6">
        <v>43901</v>
      </c>
      <c r="K128">
        <v>153</v>
      </c>
      <c r="L128">
        <f>$L$127+$P$127*$B$8</f>
        <v>423944.25544071553</v>
      </c>
      <c r="M128">
        <f t="shared" si="13"/>
        <v>-81588.466105744461</v>
      </c>
      <c r="N128">
        <f t="shared" si="14"/>
        <v>764.94625942508776</v>
      </c>
      <c r="O128">
        <f t="shared" si="15"/>
        <v>42425.455026917538</v>
      </c>
      <c r="P128">
        <f t="shared" si="16"/>
        <v>38330.05791236239</v>
      </c>
      <c r="Q128">
        <f t="shared" si="17"/>
        <v>68.006907039438502</v>
      </c>
    </row>
    <row r="129" spans="1:17">
      <c r="A129">
        <f t="shared" si="18"/>
        <v>101</v>
      </c>
      <c r="B129">
        <f t="shared" ref="B129:B192" si="24">B128+M128*B$8</f>
        <v>7354349.7125189267</v>
      </c>
      <c r="C129">
        <f t="shared" ref="C129:C192" si="25">C128+O128*B$8</f>
        <v>570477.39551302174</v>
      </c>
      <c r="D129">
        <f t="shared" si="12"/>
        <v>580763.30875796825</v>
      </c>
      <c r="E129">
        <f t="shared" si="21"/>
        <v>10285.913244946478</v>
      </c>
      <c r="F129">
        <f xml:space="preserve"> SUM(K$28:K129)</f>
        <v>680</v>
      </c>
      <c r="G129">
        <f xml:space="preserve"> SUM(I$28:I129)</f>
        <v>2</v>
      </c>
      <c r="H129">
        <f t="shared" ref="H129:H192" si="26">H128+Q128*B$8</f>
        <v>820.18780996371902</v>
      </c>
      <c r="I129">
        <v>1</v>
      </c>
      <c r="J129" s="6">
        <v>43902</v>
      </c>
      <c r="K129">
        <v>355</v>
      </c>
      <c r="L129">
        <f t="shared" ref="L129:L192" si="27">L128+P128*B$8</f>
        <v>462274.31335307792</v>
      </c>
      <c r="M129">
        <f t="shared" si="13"/>
        <v>-87176.428611685827</v>
      </c>
      <c r="N129">
        <f t="shared" si="14"/>
        <v>809.27578227012373</v>
      </c>
      <c r="O129">
        <f t="shared" si="15"/>
        <v>44884.059346703696</v>
      </c>
      <c r="P129">
        <f t="shared" si="16"/>
        <v>41409.622673819533</v>
      </c>
      <c r="Q129">
        <f t="shared" si="17"/>
        <v>73.470808892474835</v>
      </c>
    </row>
    <row r="130" spans="1:17">
      <c r="A130">
        <f t="shared" si="18"/>
        <v>102</v>
      </c>
      <c r="B130">
        <f t="shared" si="24"/>
        <v>7267173.2839072412</v>
      </c>
      <c r="C130">
        <f t="shared" si="25"/>
        <v>615361.45485972543</v>
      </c>
      <c r="D130">
        <f t="shared" si="12"/>
        <v>626456.64388694207</v>
      </c>
      <c r="E130">
        <f t="shared" si="21"/>
        <v>11095.189027216602</v>
      </c>
      <c r="F130">
        <f xml:space="preserve"> SUM(K$28:K130)</f>
        <v>1297</v>
      </c>
      <c r="G130">
        <f xml:space="preserve"> SUM(I$28:I130)</f>
        <v>2</v>
      </c>
      <c r="H130">
        <f t="shared" si="26"/>
        <v>893.65861885619381</v>
      </c>
      <c r="I130" t="s">
        <v>70</v>
      </c>
      <c r="J130" s="6">
        <v>43903</v>
      </c>
      <c r="K130">
        <v>617</v>
      </c>
      <c r="L130">
        <f t="shared" si="27"/>
        <v>503683.93602689746</v>
      </c>
      <c r="M130">
        <f t="shared" si="13"/>
        <v>-92920.633122610758</v>
      </c>
      <c r="N130">
        <f t="shared" si="14"/>
        <v>853.20611661917246</v>
      </c>
      <c r="O130">
        <f t="shared" si="15"/>
        <v>47320.523871210011</v>
      </c>
      <c r="P130">
        <f t="shared" si="16"/>
        <v>44667.651784587164</v>
      </c>
      <c r="Q130">
        <f t="shared" si="17"/>
        <v>79.251350194404296</v>
      </c>
    </row>
    <row r="131" spans="1:17">
      <c r="A131">
        <f t="shared" si="18"/>
        <v>103</v>
      </c>
      <c r="B131">
        <f t="shared" si="24"/>
        <v>7174252.6507846303</v>
      </c>
      <c r="C131">
        <f t="shared" si="25"/>
        <v>662681.97873093549</v>
      </c>
      <c r="D131">
        <f t="shared" si="12"/>
        <v>674630.37387477129</v>
      </c>
      <c r="E131">
        <f t="shared" si="21"/>
        <v>11948.395143835774</v>
      </c>
      <c r="F131">
        <f xml:space="preserve"> SUM(K$28:K131)</f>
        <v>1936</v>
      </c>
      <c r="G131">
        <f xml:space="preserve"> SUM(I$28:I131)</f>
        <v>4</v>
      </c>
      <c r="H131">
        <f t="shared" si="26"/>
        <v>972.90996905059808</v>
      </c>
      <c r="I131">
        <v>2</v>
      </c>
      <c r="J131" s="6">
        <v>43904</v>
      </c>
      <c r="K131">
        <v>639</v>
      </c>
      <c r="L131">
        <f t="shared" si="27"/>
        <v>548351.58781148458</v>
      </c>
      <c r="M131">
        <f t="shared" si="13"/>
        <v>-98786.632723029703</v>
      </c>
      <c r="N131">
        <f t="shared" si="14"/>
        <v>896.15568576879741</v>
      </c>
      <c r="O131">
        <f t="shared" si="15"/>
        <v>49702.593189062944</v>
      </c>
      <c r="P131">
        <f t="shared" si="16"/>
        <v>48102.538168599123</v>
      </c>
      <c r="Q131">
        <f t="shared" si="17"/>
        <v>85.345679598826962</v>
      </c>
    </row>
    <row r="132" spans="1:17">
      <c r="A132">
        <f t="shared" si="18"/>
        <v>104</v>
      </c>
      <c r="B132">
        <f t="shared" si="24"/>
        <v>7075466.0180616006</v>
      </c>
      <c r="C132">
        <f t="shared" si="25"/>
        <v>712384.57191999839</v>
      </c>
      <c r="D132">
        <f t="shared" si="12"/>
        <v>725229.122749603</v>
      </c>
      <c r="E132">
        <f t="shared" si="21"/>
        <v>12844.550829604572</v>
      </c>
      <c r="F132">
        <f xml:space="preserve"> SUM(K$28:K132)</f>
        <v>2961</v>
      </c>
      <c r="G132">
        <f xml:space="preserve"> SUM(I$28:I132)</f>
        <v>10</v>
      </c>
      <c r="H132">
        <f t="shared" si="26"/>
        <v>1058.255648649425</v>
      </c>
      <c r="I132">
        <v>6</v>
      </c>
      <c r="J132" s="6">
        <v>43905</v>
      </c>
      <c r="K132">
        <v>1025</v>
      </c>
      <c r="L132">
        <f t="shared" si="27"/>
        <v>596454.12598008371</v>
      </c>
      <c r="M132">
        <f t="shared" si="13"/>
        <v>-104733.57059493697</v>
      </c>
      <c r="N132">
        <f t="shared" si="14"/>
        <v>937.47092826755068</v>
      </c>
      <c r="O132">
        <f t="shared" si="15"/>
        <v>51994.01947026921</v>
      </c>
      <c r="P132">
        <f t="shared" si="16"/>
        <v>51710.333404760182</v>
      </c>
      <c r="Q132">
        <f t="shared" si="17"/>
        <v>91.746791640032654</v>
      </c>
    </row>
    <row r="133" spans="1:17">
      <c r="A133">
        <f t="shared" si="18"/>
        <v>105</v>
      </c>
      <c r="B133">
        <f t="shared" si="24"/>
        <v>6970732.447466664</v>
      </c>
      <c r="C133">
        <f t="shared" si="25"/>
        <v>764378.5913902676</v>
      </c>
      <c r="D133">
        <f t="shared" si="12"/>
        <v>778160.61314813967</v>
      </c>
      <c r="E133">
        <f t="shared" si="21"/>
        <v>13782.021757872122</v>
      </c>
      <c r="F133">
        <f xml:space="preserve"> SUM(K$28:K133)</f>
        <v>5073</v>
      </c>
      <c r="G133">
        <f xml:space="preserve"> SUM(I$28:I133)</f>
        <v>19</v>
      </c>
      <c r="H133">
        <f t="shared" si="26"/>
        <v>1150.0024402894576</v>
      </c>
      <c r="I133">
        <v>9</v>
      </c>
      <c r="J133" s="6">
        <v>43906</v>
      </c>
      <c r="K133">
        <v>2112</v>
      </c>
      <c r="L133">
        <f t="shared" si="27"/>
        <v>648164.45938484394</v>
      </c>
      <c r="M133">
        <f t="shared" si="13"/>
        <v>-110714.18914657783</v>
      </c>
      <c r="N133">
        <f t="shared" si="14"/>
        <v>976.43160136351128</v>
      </c>
      <c r="O133">
        <f t="shared" si="15"/>
        <v>54154.856606061483</v>
      </c>
      <c r="P133">
        <f t="shared" si="16"/>
        <v>55484.457926596602</v>
      </c>
      <c r="Q133">
        <f t="shared" si="17"/>
        <v>98.443012556229448</v>
      </c>
    </row>
    <row r="134" spans="1:17">
      <c r="A134">
        <f t="shared" si="18"/>
        <v>106</v>
      </c>
      <c r="B134">
        <f t="shared" si="24"/>
        <v>6860018.2583200866</v>
      </c>
      <c r="C134">
        <f t="shared" si="25"/>
        <v>818533.44799632905</v>
      </c>
      <c r="D134">
        <f t="shared" si="12"/>
        <v>833291.90135556471</v>
      </c>
      <c r="E134">
        <f t="shared" si="21"/>
        <v>14758.453359235633</v>
      </c>
      <c r="F134">
        <f xml:space="preserve"> SUM(K$28:K134)</f>
        <v>7512</v>
      </c>
      <c r="G134">
        <f xml:space="preserve"> SUM(I$28:I134)</f>
        <v>26</v>
      </c>
      <c r="H134">
        <f t="shared" si="26"/>
        <v>1248.445452845687</v>
      </c>
      <c r="I134">
        <v>7</v>
      </c>
      <c r="J134" s="6">
        <v>43907</v>
      </c>
      <c r="K134">
        <v>2439</v>
      </c>
      <c r="L134">
        <f t="shared" si="27"/>
        <v>703648.91731144057</v>
      </c>
      <c r="M134">
        <f t="shared" si="13"/>
        <v>-116675.0665788669</v>
      </c>
      <c r="N134">
        <f t="shared" si="14"/>
        <v>1012.2597337879713</v>
      </c>
      <c r="O134">
        <f t="shared" si="15"/>
        <v>56141.956748252887</v>
      </c>
      <c r="P134">
        <f t="shared" si="16"/>
        <v>59415.432572831509</v>
      </c>
      <c r="Q134">
        <f t="shared" si="17"/>
        <v>105.41752399454025</v>
      </c>
    </row>
    <row r="135" spans="1:17">
      <c r="A135">
        <f t="shared" si="18"/>
        <v>107</v>
      </c>
      <c r="B135">
        <f t="shared" si="24"/>
        <v>6743343.1917412197</v>
      </c>
      <c r="C135">
        <f t="shared" si="25"/>
        <v>874675.4047445819</v>
      </c>
      <c r="D135">
        <f t="shared" si="12"/>
        <v>890446.11783760553</v>
      </c>
      <c r="E135">
        <f t="shared" si="21"/>
        <v>15770.713093023604</v>
      </c>
      <c r="F135">
        <f xml:space="preserve"> SUM(K$28:K135)</f>
        <v>10458</v>
      </c>
      <c r="G135">
        <f xml:space="preserve"> SUM(I$28:I135)</f>
        <v>47</v>
      </c>
      <c r="H135">
        <f t="shared" si="26"/>
        <v>1353.8629768402272</v>
      </c>
      <c r="I135">
        <v>21</v>
      </c>
      <c r="J135" s="6">
        <v>43908</v>
      </c>
      <c r="K135">
        <v>2946</v>
      </c>
      <c r="L135">
        <f t="shared" si="27"/>
        <v>763064.34988427209</v>
      </c>
      <c r="M135">
        <f t="shared" si="13"/>
        <v>-122557.11597637714</v>
      </c>
      <c r="N135">
        <f t="shared" si="14"/>
        <v>1044.1325886337013</v>
      </c>
      <c r="O135">
        <f t="shared" si="15"/>
        <v>57909.689256485901</v>
      </c>
      <c r="P135">
        <f t="shared" si="16"/>
        <v>63490.646180593081</v>
      </c>
      <c r="Q135">
        <f t="shared" si="17"/>
        <v>112.64795066445431</v>
      </c>
    </row>
    <row r="136" spans="1:17">
      <c r="A136">
        <f t="shared" si="18"/>
        <v>108</v>
      </c>
      <c r="B136">
        <f t="shared" si="24"/>
        <v>6620786.0757648423</v>
      </c>
      <c r="C136">
        <f t="shared" si="25"/>
        <v>932585.0940010678</v>
      </c>
      <c r="D136">
        <f t="shared" si="12"/>
        <v>949399.93968272512</v>
      </c>
      <c r="E136">
        <f t="shared" si="21"/>
        <v>16814.845681657305</v>
      </c>
      <c r="F136">
        <f xml:space="preserve"> SUM(K$28:K136)</f>
        <v>14125</v>
      </c>
      <c r="G136">
        <f xml:space="preserve"> SUM(I$28:I136)</f>
        <v>72</v>
      </c>
      <c r="H136">
        <f t="shared" si="26"/>
        <v>1466.5109275046816</v>
      </c>
      <c r="I136">
        <v>25</v>
      </c>
      <c r="J136" s="6">
        <v>43909</v>
      </c>
      <c r="K136">
        <v>3667</v>
      </c>
      <c r="L136">
        <f t="shared" si="27"/>
        <v>826554.99606486515</v>
      </c>
      <c r="M136">
        <f t="shared" si="13"/>
        <v>-128296.37339785419</v>
      </c>
      <c r="N136">
        <f t="shared" si="14"/>
        <v>1071.199818791041</v>
      </c>
      <c r="O136">
        <f t="shared" si="15"/>
        <v>59410.892173154207</v>
      </c>
      <c r="P136">
        <f t="shared" si="16"/>
        <v>67694.175365325675</v>
      </c>
      <c r="Q136">
        <f t="shared" si="17"/>
        <v>120.10604058326646</v>
      </c>
    </row>
    <row r="137" spans="1:17">
      <c r="A137">
        <f t="shared" si="18"/>
        <v>109</v>
      </c>
      <c r="B137">
        <f t="shared" si="24"/>
        <v>6492489.7023669882</v>
      </c>
      <c r="C137">
        <f t="shared" si="25"/>
        <v>991995.98617422197</v>
      </c>
      <c r="D137">
        <f t="shared" si="12"/>
        <v>1009882.0316746703</v>
      </c>
      <c r="E137">
        <f t="shared" si="21"/>
        <v>17886.045500448345</v>
      </c>
      <c r="F137">
        <f xml:space="preserve"> SUM(K$28:K137)</f>
        <v>18099</v>
      </c>
      <c r="G137">
        <f xml:space="preserve"> SUM(I$28:I137)</f>
        <v>118</v>
      </c>
      <c r="H137">
        <f t="shared" si="26"/>
        <v>1586.616968087948</v>
      </c>
      <c r="I137">
        <v>46</v>
      </c>
      <c r="J137" s="6">
        <v>43910</v>
      </c>
      <c r="K137">
        <v>3974</v>
      </c>
      <c r="L137">
        <f t="shared" si="27"/>
        <v>894249.17143019079</v>
      </c>
      <c r="M137">
        <f t="shared" si="13"/>
        <v>-133825.08852250947</v>
      </c>
      <c r="N137">
        <f t="shared" si="14"/>
        <v>1092.6047555685393</v>
      </c>
      <c r="O137">
        <f t="shared" si="15"/>
        <v>60598.052933035913</v>
      </c>
      <c r="P137">
        <f t="shared" si="16"/>
        <v>72006.673366044663</v>
      </c>
      <c r="Q137">
        <f t="shared" si="17"/>
        <v>127.75746786034532</v>
      </c>
    </row>
    <row r="138" spans="1:17">
      <c r="A138">
        <f t="shared" si="18"/>
        <v>110</v>
      </c>
      <c r="B138">
        <f t="shared" si="24"/>
        <v>6358664.6138444785</v>
      </c>
      <c r="C138">
        <f t="shared" si="25"/>
        <v>1052594.039107258</v>
      </c>
      <c r="D138">
        <f t="shared" si="12"/>
        <v>1071572.689363275</v>
      </c>
      <c r="E138">
        <f t="shared" si="21"/>
        <v>18978.650256016885</v>
      </c>
      <c r="F138">
        <f xml:space="preserve"> SUM(K$28:K138)</f>
        <v>20696</v>
      </c>
      <c r="G138">
        <f xml:space="preserve"> SUM(I$28:I138)</f>
        <v>159</v>
      </c>
      <c r="H138">
        <f t="shared" si="26"/>
        <v>1714.3744359482932</v>
      </c>
      <c r="I138">
        <v>41</v>
      </c>
      <c r="J138" s="6">
        <v>43911</v>
      </c>
      <c r="K138">
        <v>2597</v>
      </c>
      <c r="L138">
        <f t="shared" si="27"/>
        <v>966255.84479623544</v>
      </c>
      <c r="M138">
        <f t="shared" si="13"/>
        <v>-139073.11430305825</v>
      </c>
      <c r="N138">
        <f t="shared" si="14"/>
        <v>1107.5094724136404</v>
      </c>
      <c r="O138">
        <f t="shared" si="15"/>
        <v>61424.698447553514</v>
      </c>
      <c r="P138">
        <f t="shared" si="16"/>
        <v>76405.344595548071</v>
      </c>
      <c r="Q138">
        <f t="shared" si="17"/>
        <v>135.56178754297773</v>
      </c>
    </row>
    <row r="139" spans="1:17">
      <c r="A139">
        <f t="shared" si="18"/>
        <v>111</v>
      </c>
      <c r="B139">
        <f t="shared" si="24"/>
        <v>6219591.4995414205</v>
      </c>
      <c r="C139">
        <f t="shared" si="25"/>
        <v>1114018.7375548114</v>
      </c>
      <c r="D139">
        <f t="shared" si="12"/>
        <v>1134104.8972832419</v>
      </c>
      <c r="E139">
        <f t="shared" si="21"/>
        <v>20086.159728430524</v>
      </c>
      <c r="F139">
        <f xml:space="preserve"> SUM(K$28:K139)</f>
        <v>23239</v>
      </c>
      <c r="G139">
        <f xml:space="preserve"> SUM(I$28:I139)</f>
        <v>207</v>
      </c>
      <c r="H139">
        <f t="shared" si="26"/>
        <v>1849.936223491271</v>
      </c>
      <c r="I139">
        <v>48</v>
      </c>
      <c r="J139" s="6">
        <v>43912</v>
      </c>
      <c r="K139">
        <v>2543</v>
      </c>
      <c r="L139">
        <f t="shared" si="27"/>
        <v>1042661.1893917836</v>
      </c>
      <c r="M139">
        <f t="shared" si="13"/>
        <v>-143969.57145369984</v>
      </c>
      <c r="N139">
        <f t="shared" si="14"/>
        <v>1115.1229259760387</v>
      </c>
      <c r="O139">
        <f t="shared" si="15"/>
        <v>61846.955864635107</v>
      </c>
      <c r="P139">
        <f t="shared" si="16"/>
        <v>80864.020093599916</v>
      </c>
      <c r="Q139">
        <f t="shared" si="17"/>
        <v>143.47256948878947</v>
      </c>
    </row>
    <row r="140" spans="1:17">
      <c r="A140">
        <f t="shared" si="18"/>
        <v>112</v>
      </c>
      <c r="B140">
        <f t="shared" si="24"/>
        <v>6075621.9280877206</v>
      </c>
      <c r="C140">
        <f t="shared" si="25"/>
        <v>1175865.6934194465</v>
      </c>
      <c r="D140">
        <f t="shared" si="12"/>
        <v>1197066.976073853</v>
      </c>
      <c r="E140">
        <f t="shared" si="21"/>
        <v>21201.282654406565</v>
      </c>
      <c r="F140">
        <f xml:space="preserve"> SUM(K$28:K140)</f>
        <v>26733</v>
      </c>
      <c r="G140">
        <f xml:space="preserve"> SUM(I$28:I140)</f>
        <v>288</v>
      </c>
      <c r="H140">
        <f t="shared" si="26"/>
        <v>1993.4087929800605</v>
      </c>
      <c r="I140">
        <v>81</v>
      </c>
      <c r="J140" s="6">
        <v>43913</v>
      </c>
      <c r="K140">
        <v>3494</v>
      </c>
      <c r="L140">
        <f t="shared" si="27"/>
        <v>1123525.2094853835</v>
      </c>
      <c r="M140">
        <f t="shared" si="13"/>
        <v>-148444.7407526194</v>
      </c>
      <c r="N140">
        <f t="shared" si="14"/>
        <v>1114.7311219236587</v>
      </c>
      <c r="O140">
        <f t="shared" si="15"/>
        <v>61825.225625420513</v>
      </c>
      <c r="P140">
        <f t="shared" si="16"/>
        <v>85353.346272029448</v>
      </c>
      <c r="Q140">
        <f t="shared" si="17"/>
        <v>151.43773324576117</v>
      </c>
    </row>
    <row r="141" spans="1:17">
      <c r="A141">
        <f t="shared" si="18"/>
        <v>113</v>
      </c>
      <c r="B141">
        <f t="shared" si="24"/>
        <v>5927177.187335101</v>
      </c>
      <c r="C141">
        <f t="shared" si="25"/>
        <v>1237690.9190448669</v>
      </c>
      <c r="D141">
        <f t="shared" si="12"/>
        <v>1260006.9328211972</v>
      </c>
      <c r="E141">
        <f t="shared" si="21"/>
        <v>22316.013776330223</v>
      </c>
      <c r="F141">
        <f xml:space="preserve"> SUM(K$28:K141)</f>
        <v>31112</v>
      </c>
      <c r="G141">
        <f xml:space="preserve"> SUM(I$28:I141)</f>
        <v>381</v>
      </c>
      <c r="H141">
        <f t="shared" si="26"/>
        <v>2144.8465262258219</v>
      </c>
      <c r="I141">
        <v>93</v>
      </c>
      <c r="J141" s="6">
        <v>43914</v>
      </c>
      <c r="K141">
        <v>4379</v>
      </c>
      <c r="L141">
        <f t="shared" si="27"/>
        <v>1208878.5557574129</v>
      </c>
      <c r="M141">
        <f t="shared" si="13"/>
        <v>-152432.11296790853</v>
      </c>
      <c r="N141">
        <f t="shared" si="14"/>
        <v>1105.7279177297571</v>
      </c>
      <c r="O141">
        <f t="shared" si="15"/>
        <v>61325.889848664665</v>
      </c>
      <c r="P141">
        <f t="shared" si="16"/>
        <v>89841.095103111715</v>
      </c>
      <c r="Q141">
        <f t="shared" si="17"/>
        <v>159.40009840235874</v>
      </c>
    </row>
    <row r="142" spans="1:17">
      <c r="A142">
        <f t="shared" si="18"/>
        <v>114</v>
      </c>
      <c r="B142">
        <f t="shared" si="24"/>
        <v>5774745.0743671926</v>
      </c>
      <c r="C142">
        <f t="shared" si="25"/>
        <v>1299016.8088935316</v>
      </c>
      <c r="D142">
        <f t="shared" si="12"/>
        <v>1322438.5505875915</v>
      </c>
      <c r="E142">
        <f t="shared" si="21"/>
        <v>23421.74169405998</v>
      </c>
      <c r="F142">
        <f xml:space="preserve"> SUM(K$28:K142)</f>
        <v>35831</v>
      </c>
      <c r="G142">
        <f xml:space="preserve"> SUM(I$28:I142)</f>
        <v>502</v>
      </c>
      <c r="H142">
        <f t="shared" si="26"/>
        <v>2304.2466246281806</v>
      </c>
      <c r="I142">
        <v>121</v>
      </c>
      <c r="J142" s="6">
        <v>43915</v>
      </c>
      <c r="K142">
        <v>4719</v>
      </c>
      <c r="L142">
        <f t="shared" si="27"/>
        <v>1298719.6508605247</v>
      </c>
      <c r="M142">
        <f t="shared" si="13"/>
        <v>-155870.50511779942</v>
      </c>
      <c r="N142">
        <f t="shared" si="14"/>
        <v>1087.6448001095944</v>
      </c>
      <c r="O142">
        <f t="shared" si="15"/>
        <v>60322.963847147548</v>
      </c>
      <c r="P142">
        <f t="shared" si="16"/>
        <v>94292.598315584677</v>
      </c>
      <c r="Q142">
        <f t="shared" si="17"/>
        <v>167.29815495757128</v>
      </c>
    </row>
    <row r="143" spans="1:17">
      <c r="A143">
        <f t="shared" si="18"/>
        <v>115</v>
      </c>
      <c r="B143">
        <f t="shared" si="24"/>
        <v>5618874.5692493934</v>
      </c>
      <c r="C143">
        <f t="shared" si="25"/>
        <v>1359339.7727406791</v>
      </c>
      <c r="D143">
        <f t="shared" si="12"/>
        <v>1383849.1592348486</v>
      </c>
      <c r="E143">
        <f t="shared" si="21"/>
        <v>24509.386494169576</v>
      </c>
      <c r="F143">
        <f xml:space="preserve"> SUM(K$28:K143)</f>
        <v>40723</v>
      </c>
      <c r="G143">
        <f xml:space="preserve"> SUM(I$28:I143)</f>
        <v>687</v>
      </c>
      <c r="H143">
        <f t="shared" si="26"/>
        <v>2471.5447795857517</v>
      </c>
      <c r="I143">
        <v>185</v>
      </c>
      <c r="J143" s="6">
        <v>43916</v>
      </c>
      <c r="K143">
        <v>4892</v>
      </c>
      <c r="L143">
        <f t="shared" si="27"/>
        <v>1393012.2491761094</v>
      </c>
      <c r="M143">
        <f t="shared" si="13"/>
        <v>-158706.13539370697</v>
      </c>
      <c r="N143">
        <f t="shared" si="14"/>
        <v>1060.1778033733203</v>
      </c>
      <c r="O143">
        <f t="shared" si="15"/>
        <v>58799.589073558745</v>
      </c>
      <c r="P143">
        <f t="shared" si="16"/>
        <v>98671.301470387974</v>
      </c>
      <c r="Q143">
        <f t="shared" si="17"/>
        <v>175.06704638692554</v>
      </c>
    </row>
    <row r="144" spans="1:17">
      <c r="A144">
        <f t="shared" si="18"/>
        <v>116</v>
      </c>
      <c r="B144">
        <f t="shared" si="24"/>
        <v>5460168.4338556863</v>
      </c>
      <c r="C144">
        <f t="shared" si="25"/>
        <v>1418139.3618142379</v>
      </c>
      <c r="D144">
        <f t="shared" si="12"/>
        <v>1443708.9261117808</v>
      </c>
      <c r="E144">
        <f t="shared" si="21"/>
        <v>25569.564297542896</v>
      </c>
      <c r="F144">
        <f xml:space="preserve"> SUM(K$28:K144)</f>
        <v>45701</v>
      </c>
      <c r="G144">
        <f xml:space="preserve"> SUM(I$28:I144)</f>
        <v>894</v>
      </c>
      <c r="H144">
        <f t="shared" si="26"/>
        <v>2646.6118259726773</v>
      </c>
      <c r="I144">
        <v>207</v>
      </c>
      <c r="J144" s="6">
        <v>43917</v>
      </c>
      <c r="K144">
        <v>4978</v>
      </c>
      <c r="L144">
        <f t="shared" si="27"/>
        <v>1491683.5506464974</v>
      </c>
      <c r="M144">
        <f t="shared" si="13"/>
        <v>-160894.53994927093</v>
      </c>
      <c r="N144">
        <f t="shared" si="14"/>
        <v>1023.2097043242065</v>
      </c>
      <c r="O144">
        <f t="shared" si="15"/>
        <v>56749.264094105223</v>
      </c>
      <c r="P144">
        <f t="shared" si="16"/>
        <v>102939.42640585903</v>
      </c>
      <c r="Q144">
        <f t="shared" si="17"/>
        <v>182.63974498244926</v>
      </c>
    </row>
    <row r="145" spans="1:17">
      <c r="A145">
        <f t="shared" si="18"/>
        <v>117</v>
      </c>
      <c r="B145">
        <f t="shared" si="24"/>
        <v>5299273.8939064154</v>
      </c>
      <c r="C145">
        <f t="shared" si="25"/>
        <v>1474888.6259083431</v>
      </c>
      <c r="D145">
        <f t="shared" si="12"/>
        <v>1501481.3999102102</v>
      </c>
      <c r="E145">
        <f t="shared" si="21"/>
        <v>26592.774001867103</v>
      </c>
      <c r="F145">
        <f xml:space="preserve"> SUM(K$28:K145)</f>
        <v>49069</v>
      </c>
      <c r="G145">
        <f xml:space="preserve"> SUM(I$28:I145)</f>
        <v>1157</v>
      </c>
      <c r="H145">
        <f t="shared" si="26"/>
        <v>2829.2515709551267</v>
      </c>
      <c r="I145">
        <v>263</v>
      </c>
      <c r="J145" s="6">
        <v>43918</v>
      </c>
      <c r="K145">
        <v>3368</v>
      </c>
      <c r="L145">
        <f t="shared" si="27"/>
        <v>1594622.9770523563</v>
      </c>
      <c r="M145">
        <f t="shared" si="13"/>
        <v>-162402.21491803927</v>
      </c>
      <c r="N145">
        <f t="shared" si="14"/>
        <v>976.8257653247183</v>
      </c>
      <c r="O145">
        <f t="shared" si="15"/>
        <v>54176.717730556658</v>
      </c>
      <c r="P145">
        <f t="shared" si="16"/>
        <v>107058.72303643025</v>
      </c>
      <c r="Q145">
        <f t="shared" si="17"/>
        <v>189.94838572762217</v>
      </c>
    </row>
    <row r="146" spans="1:17">
      <c r="A146">
        <f t="shared" si="18"/>
        <v>118</v>
      </c>
      <c r="B146">
        <f t="shared" si="24"/>
        <v>5136871.6789883766</v>
      </c>
      <c r="C146">
        <f t="shared" si="25"/>
        <v>1529065.3436388997</v>
      </c>
      <c r="D146">
        <f t="shared" si="12"/>
        <v>1556634.9434060915</v>
      </c>
      <c r="E146">
        <f t="shared" si="21"/>
        <v>27569.599767191823</v>
      </c>
      <c r="F146">
        <f xml:space="preserve"> SUM(K$28:K146)</f>
        <v>52497</v>
      </c>
      <c r="G146">
        <f xml:space="preserve"> SUM(I$28:I146)</f>
        <v>1435</v>
      </c>
      <c r="H146">
        <f t="shared" si="26"/>
        <v>3019.199956682749</v>
      </c>
      <c r="I146">
        <v>278</v>
      </c>
      <c r="J146" s="6">
        <v>43919</v>
      </c>
      <c r="K146">
        <v>3428</v>
      </c>
      <c r="L146">
        <f t="shared" si="27"/>
        <v>1701681.7000887867</v>
      </c>
      <c r="M146">
        <f t="shared" si="13"/>
        <v>-163207.87757671339</v>
      </c>
      <c r="N146">
        <f t="shared" si="14"/>
        <v>921.32160753553239</v>
      </c>
      <c r="O146">
        <f t="shared" si="15"/>
        <v>51098.345725885622</v>
      </c>
      <c r="P146">
        <f t="shared" si="16"/>
        <v>110991.28453066945</v>
      </c>
      <c r="Q146">
        <f t="shared" si="17"/>
        <v>196.92571262279876</v>
      </c>
    </row>
    <row r="147" spans="1:17">
      <c r="A147">
        <f t="shared" si="18"/>
        <v>119</v>
      </c>
      <c r="B147">
        <f t="shared" si="24"/>
        <v>4973663.8014116632</v>
      </c>
      <c r="C147">
        <f t="shared" si="25"/>
        <v>1580163.6893647853</v>
      </c>
      <c r="D147">
        <f t="shared" si="12"/>
        <v>1608654.6107395126</v>
      </c>
      <c r="E147">
        <f t="shared" si="21"/>
        <v>28490.921374727357</v>
      </c>
      <c r="F147">
        <f xml:space="preserve"> SUM(K$28:K147)</f>
        <v>58487</v>
      </c>
      <c r="G147">
        <f xml:space="preserve"> SUM(I$28:I147)</f>
        <v>1740</v>
      </c>
      <c r="H147">
        <f t="shared" si="26"/>
        <v>3216.1256693055475</v>
      </c>
      <c r="I147">
        <v>305</v>
      </c>
      <c r="J147" s="6">
        <v>43920</v>
      </c>
      <c r="K147">
        <v>5990</v>
      </c>
      <c r="L147">
        <f t="shared" si="27"/>
        <v>1812672.9846194561</v>
      </c>
      <c r="M147">
        <f t="shared" si="13"/>
        <v>-163303.26140341366</v>
      </c>
      <c r="N147">
        <f t="shared" si="14"/>
        <v>857.20226658359206</v>
      </c>
      <c r="O147">
        <f t="shared" si="15"/>
        <v>47542.158369722034</v>
      </c>
      <c r="P147">
        <f t="shared" si="16"/>
        <v>114700.39418585999</v>
      </c>
      <c r="Q147">
        <f t="shared" si="17"/>
        <v>203.50658124805256</v>
      </c>
    </row>
    <row r="148" spans="1:17">
      <c r="A148">
        <f t="shared" si="18"/>
        <v>120</v>
      </c>
      <c r="B148">
        <f t="shared" si="24"/>
        <v>4810360.5400082497</v>
      </c>
      <c r="C148">
        <f t="shared" si="25"/>
        <v>1627705.8477345074</v>
      </c>
      <c r="D148">
        <f t="shared" si="12"/>
        <v>1657053.9713758184</v>
      </c>
      <c r="E148">
        <f t="shared" si="21"/>
        <v>29348.123641310951</v>
      </c>
      <c r="F148">
        <f xml:space="preserve"> SUM(K$28:K148)</f>
        <v>63641</v>
      </c>
      <c r="G148">
        <f xml:space="preserve"> SUM(I$28:I148)</f>
        <v>2103</v>
      </c>
      <c r="H148">
        <f t="shared" si="26"/>
        <v>3419.6322505536</v>
      </c>
      <c r="I148">
        <v>363</v>
      </c>
      <c r="J148" s="6">
        <v>43921</v>
      </c>
      <c r="K148">
        <v>5154</v>
      </c>
      <c r="L148">
        <f t="shared" si="27"/>
        <v>1927373.3788053161</v>
      </c>
      <c r="M148">
        <f t="shared" si="13"/>
        <v>-162693.38941513846</v>
      </c>
      <c r="N148">
        <f t="shared" si="14"/>
        <v>785.1720754724056</v>
      </c>
      <c r="O148">
        <f t="shared" si="15"/>
        <v>43547.219384250464</v>
      </c>
      <c r="P148">
        <f t="shared" si="16"/>
        <v>118151.3685008348</v>
      </c>
      <c r="Q148">
        <f t="shared" si="17"/>
        <v>209.6294545807925</v>
      </c>
    </row>
    <row r="149" spans="1:17">
      <c r="A149">
        <f t="shared" si="18"/>
        <v>121</v>
      </c>
      <c r="B149">
        <f t="shared" si="24"/>
        <v>4647667.1505931113</v>
      </c>
      <c r="C149">
        <f t="shared" si="25"/>
        <v>1671253.0671187579</v>
      </c>
      <c r="D149">
        <f t="shared" si="12"/>
        <v>1701386.3628355411</v>
      </c>
      <c r="E149">
        <f t="shared" si="21"/>
        <v>30133.295716783356</v>
      </c>
      <c r="F149">
        <f xml:space="preserve"> SUM(K$28:K149)</f>
        <v>68647</v>
      </c>
      <c r="G149">
        <f xml:space="preserve"> SUM(I$28:I149)</f>
        <v>2511</v>
      </c>
      <c r="H149">
        <f t="shared" si="26"/>
        <v>3629.2617051343923</v>
      </c>
      <c r="I149">
        <v>408</v>
      </c>
      <c r="J149" s="6">
        <v>43922</v>
      </c>
      <c r="K149">
        <v>5006</v>
      </c>
      <c r="L149">
        <f t="shared" si="27"/>
        <v>2045524.7473061508</v>
      </c>
      <c r="M149">
        <f t="shared" si="13"/>
        <v>-161396.30586670872</v>
      </c>
      <c r="N149">
        <f t="shared" si="14"/>
        <v>706.1156771685537</v>
      </c>
      <c r="O149">
        <f t="shared" si="15"/>
        <v>39162.592844144354</v>
      </c>
      <c r="P149">
        <f t="shared" si="16"/>
        <v>121312.35951884734</v>
      </c>
      <c r="Q149">
        <f t="shared" si="17"/>
        <v>215.23782654845255</v>
      </c>
    </row>
    <row r="150" spans="1:17">
      <c r="A150">
        <f t="shared" si="18"/>
        <v>122</v>
      </c>
      <c r="B150">
        <f t="shared" si="24"/>
        <v>4486270.8447264023</v>
      </c>
      <c r="C150">
        <f t="shared" si="25"/>
        <v>1710415.6599629023</v>
      </c>
      <c r="D150">
        <f t="shared" si="12"/>
        <v>1741255.0713568542</v>
      </c>
      <c r="E150">
        <f t="shared" si="21"/>
        <v>30839.411393951908</v>
      </c>
      <c r="F150">
        <f xml:space="preserve"> SUM(K$28:K150)</f>
        <v>74275</v>
      </c>
      <c r="G150">
        <f xml:space="preserve"> SUM(I$28:I150)</f>
        <v>2956</v>
      </c>
      <c r="H150">
        <f t="shared" si="26"/>
        <v>3844.4995316828449</v>
      </c>
      <c r="I150">
        <v>445</v>
      </c>
      <c r="J150" s="6">
        <v>43923</v>
      </c>
      <c r="K150">
        <v>5628</v>
      </c>
      <c r="L150">
        <f t="shared" si="27"/>
        <v>2166837.1068249983</v>
      </c>
      <c r="M150">
        <f t="shared" si="13"/>
        <v>-159442.28448679767</v>
      </c>
      <c r="N150">
        <f t="shared" si="14"/>
        <v>621.07112236746752</v>
      </c>
      <c r="O150">
        <f t="shared" si="15"/>
        <v>34445.851124654888</v>
      </c>
      <c r="P150">
        <f t="shared" si="16"/>
        <v>124155.0807298185</v>
      </c>
      <c r="Q150">
        <f t="shared" si="17"/>
        <v>220.28150995679937</v>
      </c>
    </row>
    <row r="151" spans="1:17">
      <c r="A151">
        <f t="shared" si="18"/>
        <v>123</v>
      </c>
      <c r="B151">
        <f t="shared" si="24"/>
        <v>4326828.5602396047</v>
      </c>
      <c r="C151">
        <f t="shared" si="25"/>
        <v>1744861.5110875573</v>
      </c>
      <c r="D151">
        <f t="shared" si="12"/>
        <v>1776321.9936038768</v>
      </c>
      <c r="E151">
        <f t="shared" si="21"/>
        <v>31460.482516319375</v>
      </c>
      <c r="F151">
        <f xml:space="preserve"> SUM(K$28:K151)</f>
        <v>79761</v>
      </c>
      <c r="G151">
        <f xml:space="preserve"> SUM(I$28:I151)</f>
        <v>3412</v>
      </c>
      <c r="H151">
        <f t="shared" si="26"/>
        <v>4064.7810416396442</v>
      </c>
      <c r="I151">
        <v>456</v>
      </c>
      <c r="J151" s="6">
        <v>43924</v>
      </c>
      <c r="K151">
        <v>5486</v>
      </c>
      <c r="L151">
        <f t="shared" si="27"/>
        <v>2290992.1875548167</v>
      </c>
      <c r="M151">
        <f t="shared" si="13"/>
        <v>-156872.56783849109</v>
      </c>
      <c r="N151">
        <f t="shared" si="14"/>
        <v>531.19658458238382</v>
      </c>
      <c r="O151">
        <f t="shared" si="15"/>
        <v>29461.228853631794</v>
      </c>
      <c r="P151">
        <f t="shared" si="16"/>
        <v>126655.42466801748</v>
      </c>
      <c r="Q151">
        <f t="shared" si="17"/>
        <v>224.71773225942411</v>
      </c>
    </row>
    <row r="152" spans="1:17">
      <c r="A152">
        <f t="shared" si="18"/>
        <v>124</v>
      </c>
      <c r="B152">
        <f t="shared" si="24"/>
        <v>4169955.9924011137</v>
      </c>
      <c r="C152">
        <f t="shared" si="25"/>
        <v>1774322.7399411891</v>
      </c>
      <c r="D152">
        <f t="shared" si="12"/>
        <v>1806314.4190420909</v>
      </c>
      <c r="E152">
        <f t="shared" si="21"/>
        <v>31991.679100901758</v>
      </c>
      <c r="F152">
        <f xml:space="preserve"> SUM(K$28:K152)</f>
        <v>83503</v>
      </c>
      <c r="G152">
        <f xml:space="preserve"> SUM(I$28:I152)</f>
        <v>3881</v>
      </c>
      <c r="H152">
        <f t="shared" si="26"/>
        <v>4289.4987738990685</v>
      </c>
      <c r="I152">
        <v>469</v>
      </c>
      <c r="J152" s="6">
        <v>43925</v>
      </c>
      <c r="K152">
        <v>3742</v>
      </c>
      <c r="L152">
        <f t="shared" si="27"/>
        <v>2417647.612222834</v>
      </c>
      <c r="M152">
        <f t="shared" si="13"/>
        <v>-153737.72324960667</v>
      </c>
      <c r="N152">
        <f t="shared" si="14"/>
        <v>437.73266178452513</v>
      </c>
      <c r="O152">
        <f t="shared" si="15"/>
        <v>24277.532084815655</v>
      </c>
      <c r="P152">
        <f t="shared" si="16"/>
        <v>128793.94650942861</v>
      </c>
      <c r="Q152">
        <f t="shared" si="17"/>
        <v>228.5119935778697</v>
      </c>
    </row>
    <row r="153" spans="1:17">
      <c r="A153">
        <f t="shared" si="18"/>
        <v>125</v>
      </c>
      <c r="B153">
        <f t="shared" si="24"/>
        <v>4016218.2691515069</v>
      </c>
      <c r="C153">
        <f t="shared" si="25"/>
        <v>1798600.2720260047</v>
      </c>
      <c r="D153">
        <f t="shared" si="12"/>
        <v>1831029.6837886909</v>
      </c>
      <c r="E153">
        <f t="shared" si="21"/>
        <v>32429.411762686283</v>
      </c>
      <c r="F153">
        <f xml:space="preserve"> SUM(K$28:K153)</f>
        <v>87100</v>
      </c>
      <c r="G153">
        <f xml:space="preserve"> SUM(I$28:I153)</f>
        <v>4407</v>
      </c>
      <c r="H153">
        <f t="shared" si="26"/>
        <v>4518.0107674769379</v>
      </c>
      <c r="I153">
        <v>526</v>
      </c>
      <c r="J153" s="6">
        <v>43926</v>
      </c>
      <c r="K153">
        <v>3597</v>
      </c>
      <c r="L153">
        <f t="shared" si="27"/>
        <v>2546441.5587322628</v>
      </c>
      <c r="M153">
        <f t="shared" si="13"/>
        <v>-150095.7229749973</v>
      </c>
      <c r="N153">
        <f t="shared" si="14"/>
        <v>341.96248664915674</v>
      </c>
      <c r="O153">
        <f t="shared" si="15"/>
        <v>18965.92593201308</v>
      </c>
      <c r="P153">
        <f t="shared" si="16"/>
        <v>130556.19590088729</v>
      </c>
      <c r="Q153">
        <f t="shared" si="17"/>
        <v>231.63865544775913</v>
      </c>
    </row>
    <row r="154" spans="1:17">
      <c r="A154">
        <f t="shared" si="18"/>
        <v>126</v>
      </c>
      <c r="B154">
        <f t="shared" si="24"/>
        <v>3866122.5461765095</v>
      </c>
      <c r="C154">
        <f t="shared" si="25"/>
        <v>1817566.1979580177</v>
      </c>
      <c r="D154">
        <f t="shared" si="12"/>
        <v>1850337.5722073531</v>
      </c>
      <c r="E154">
        <f t="shared" si="21"/>
        <v>32771.374249335437</v>
      </c>
      <c r="F154">
        <f xml:space="preserve"> SUM(K$28:K154)</f>
        <v>93302</v>
      </c>
      <c r="G154">
        <f xml:space="preserve"> SUM(I$28:I154)</f>
        <v>4941</v>
      </c>
      <c r="H154">
        <f t="shared" si="26"/>
        <v>4749.6494229246973</v>
      </c>
      <c r="I154">
        <v>534</v>
      </c>
      <c r="J154" s="6">
        <v>43927</v>
      </c>
      <c r="K154">
        <v>6202</v>
      </c>
      <c r="L154">
        <f t="shared" si="27"/>
        <v>2676997.7546331501</v>
      </c>
      <c r="M154">
        <f t="shared" si="13"/>
        <v>-146009.86796281909</v>
      </c>
      <c r="N154">
        <f t="shared" si="14"/>
        <v>245.17191613574187</v>
      </c>
      <c r="O154">
        <f t="shared" si="15"/>
        <v>13597.72660330098</v>
      </c>
      <c r="P154">
        <f t="shared" si="16"/>
        <v>131932.88819874424</v>
      </c>
      <c r="Q154">
        <f t="shared" si="17"/>
        <v>234.08124463811023</v>
      </c>
    </row>
    <row r="155" spans="1:17">
      <c r="A155">
        <f t="shared" si="18"/>
        <v>127</v>
      </c>
      <c r="B155">
        <f t="shared" si="24"/>
        <v>3720112.6782136904</v>
      </c>
      <c r="C155">
        <f t="shared" si="25"/>
        <v>1831163.9245613187</v>
      </c>
      <c r="D155">
        <f t="shared" si="12"/>
        <v>1864180.4707267899</v>
      </c>
      <c r="E155">
        <f t="shared" si="21"/>
        <v>33016.546165471176</v>
      </c>
      <c r="F155">
        <f xml:space="preserve"> SUM(K$28:K155)</f>
        <v>99194</v>
      </c>
      <c r="G155">
        <f xml:space="preserve"> SUM(I$28:I155)</f>
        <v>5496</v>
      </c>
      <c r="H155">
        <f t="shared" si="26"/>
        <v>4983.7306675628079</v>
      </c>
      <c r="I155">
        <v>555</v>
      </c>
      <c r="J155" s="6">
        <v>43928</v>
      </c>
      <c r="K155">
        <v>5892</v>
      </c>
      <c r="L155">
        <f t="shared" si="27"/>
        <v>2808930.6428318941</v>
      </c>
      <c r="M155">
        <f t="shared" si="13"/>
        <v>-141546.67535854466</v>
      </c>
      <c r="N155">
        <f t="shared" si="14"/>
        <v>148.61192242784227</v>
      </c>
      <c r="O155">
        <f t="shared" si="15"/>
        <v>8242.3155270604038</v>
      </c>
      <c r="P155">
        <f t="shared" si="16"/>
        <v>132919.91543644591</v>
      </c>
      <c r="Q155">
        <f t="shared" si="17"/>
        <v>235.83247261050838</v>
      </c>
    </row>
    <row r="156" spans="1:17">
      <c r="A156">
        <f t="shared" si="18"/>
        <v>128</v>
      </c>
      <c r="B156">
        <f t="shared" si="24"/>
        <v>3578566.0028551458</v>
      </c>
      <c r="C156">
        <f t="shared" si="25"/>
        <v>1839406.240088379</v>
      </c>
      <c r="D156">
        <f t="shared" ref="D156:D219" si="28">E156+C156</f>
        <v>1872571.398176278</v>
      </c>
      <c r="E156">
        <f t="shared" si="21"/>
        <v>33165.158087899021</v>
      </c>
      <c r="F156">
        <f xml:space="preserve"> SUM(K$28:K156)</f>
        <v>104581</v>
      </c>
      <c r="G156">
        <f xml:space="preserve"> SUM(I$28:I156)</f>
        <v>5995</v>
      </c>
      <c r="H156">
        <f t="shared" si="26"/>
        <v>5219.5631401733162</v>
      </c>
      <c r="I156">
        <v>499</v>
      </c>
      <c r="J156" s="6">
        <v>43929</v>
      </c>
      <c r="K156">
        <v>5387</v>
      </c>
      <c r="L156">
        <f t="shared" si="27"/>
        <v>2941850.5582683398</v>
      </c>
      <c r="M156">
        <f t="shared" ref="M156:M219" si="29">-B$9*B156*(E156 + C156) - B$9*B156*(B$12)*(E156+C156)</f>
        <v>-136773.84062931075</v>
      </c>
      <c r="N156">
        <f t="shared" ref="N156:N219" si="30">B$9*B156*(E156 + C156) -B$10*(E156)</f>
        <v>53.464991837025536</v>
      </c>
      <c r="O156">
        <f t="shared" ref="O156:O219" si="31">(B$12)*B$9*B156*(E156 + C156) - B$10*( C156)</f>
        <v>2965.2757677395712</v>
      </c>
      <c r="P156">
        <f t="shared" ref="P156:P219" si="32">B$10*(E156)*(1- B$13) + B$10*(C156)</f>
        <v>133518.20588339199</v>
      </c>
      <c r="Q156">
        <f t="shared" ref="Q156:Q219" si="33">B$10*(E156)*B$13</f>
        <v>236.89398634213586</v>
      </c>
    </row>
    <row r="157" spans="1:17">
      <c r="A157">
        <f t="shared" ref="A157:A220" si="34">A156+B$8</f>
        <v>129</v>
      </c>
      <c r="B157">
        <f t="shared" si="24"/>
        <v>3441792.162225835</v>
      </c>
      <c r="C157">
        <f t="shared" si="25"/>
        <v>1842371.5158561186</v>
      </c>
      <c r="D157">
        <f t="shared" si="28"/>
        <v>1875590.1389358547</v>
      </c>
      <c r="E157">
        <f t="shared" ref="E157:E220" si="35">E156+N156*B$8</f>
        <v>33218.623079736048</v>
      </c>
      <c r="F157">
        <f xml:space="preserve"> SUM(K$28:K157)</f>
        <v>109426</v>
      </c>
      <c r="G157">
        <f xml:space="preserve"> SUM(I$28:I157)</f>
        <v>6497</v>
      </c>
      <c r="H157">
        <f t="shared" si="26"/>
        <v>5456.4571265154518</v>
      </c>
      <c r="I157">
        <v>502</v>
      </c>
      <c r="J157" s="6">
        <v>43930</v>
      </c>
      <c r="K157">
        <v>4845</v>
      </c>
      <c r="L157">
        <f t="shared" si="27"/>
        <v>3075368.764151732</v>
      </c>
      <c r="M157">
        <f t="shared" si="29"/>
        <v>-131758.3679636179</v>
      </c>
      <c r="N157">
        <f t="shared" si="30"/>
        <v>-39.18309588603779</v>
      </c>
      <c r="O157">
        <f t="shared" si="31"/>
        <v>-2173.1731501999748</v>
      </c>
      <c r="P157">
        <f t="shared" si="32"/>
        <v>133733.44833056294</v>
      </c>
      <c r="Q157">
        <f t="shared" si="33"/>
        <v>237.27587914097177</v>
      </c>
    </row>
    <row r="158" spans="1:17">
      <c r="A158">
        <f t="shared" si="34"/>
        <v>130</v>
      </c>
      <c r="B158">
        <f t="shared" si="24"/>
        <v>3310033.7942622174</v>
      </c>
      <c r="C158">
        <f t="shared" si="25"/>
        <v>1840198.3427059187</v>
      </c>
      <c r="D158">
        <f t="shared" si="28"/>
        <v>1873377.7826897688</v>
      </c>
      <c r="E158">
        <f t="shared" si="35"/>
        <v>33179.43998385001</v>
      </c>
      <c r="F158">
        <f xml:space="preserve"> SUM(K$28:K158)</f>
        <v>113634</v>
      </c>
      <c r="G158">
        <f xml:space="preserve"> SUM(I$28:I158)</f>
        <v>6974</v>
      </c>
      <c r="H158">
        <f t="shared" si="26"/>
        <v>5693.7330056564233</v>
      </c>
      <c r="I158">
        <v>477</v>
      </c>
      <c r="J158" s="6">
        <v>43931</v>
      </c>
      <c r="K158">
        <v>4208</v>
      </c>
      <c r="L158">
        <f t="shared" si="27"/>
        <v>3209102.212482295</v>
      </c>
      <c r="M158">
        <f t="shared" si="29"/>
        <v>-126564.94011443177</v>
      </c>
      <c r="N158">
        <f t="shared" si="30"/>
        <v>-128.36523168900749</v>
      </c>
      <c r="O158">
        <f t="shared" si="31"/>
        <v>-7119.3934174341412</v>
      </c>
      <c r="P158">
        <f t="shared" si="32"/>
        <v>133575.70276367027</v>
      </c>
      <c r="Q158">
        <f t="shared" si="33"/>
        <v>236.99599988464294</v>
      </c>
    </row>
    <row r="159" spans="1:17">
      <c r="A159">
        <f t="shared" si="34"/>
        <v>131</v>
      </c>
      <c r="B159">
        <f t="shared" si="24"/>
        <v>3183468.8541477858</v>
      </c>
      <c r="C159">
        <f t="shared" si="25"/>
        <v>1833078.9492884846</v>
      </c>
      <c r="D159">
        <f t="shared" si="28"/>
        <v>1866130.0240406457</v>
      </c>
      <c r="E159">
        <f t="shared" si="35"/>
        <v>33051.074752161003</v>
      </c>
      <c r="F159">
        <f xml:space="preserve"> SUM(K$28:K159)</f>
        <v>117178</v>
      </c>
      <c r="G159">
        <f xml:space="preserve"> SUM(I$28:I159)</f>
        <v>7450</v>
      </c>
      <c r="H159">
        <f t="shared" si="26"/>
        <v>5930.7290055410658</v>
      </c>
      <c r="I159">
        <v>476</v>
      </c>
      <c r="J159" s="6">
        <v>43932</v>
      </c>
      <c r="K159">
        <v>3544</v>
      </c>
      <c r="L159">
        <f t="shared" si="27"/>
        <v>3342677.9152459651</v>
      </c>
      <c r="M159">
        <f t="shared" si="29"/>
        <v>-121254.57403412217</v>
      </c>
      <c r="N159">
        <f t="shared" si="30"/>
        <v>-213.24831082207675</v>
      </c>
      <c r="O159">
        <f t="shared" si="31"/>
        <v>-11827.179372244718</v>
      </c>
      <c r="P159">
        <f t="shared" si="32"/>
        <v>133058.92261181638</v>
      </c>
      <c r="Q159">
        <f t="shared" si="33"/>
        <v>236.0791053725786</v>
      </c>
    </row>
    <row r="160" spans="1:17">
      <c r="A160">
        <f t="shared" si="34"/>
        <v>132</v>
      </c>
      <c r="B160">
        <f t="shared" si="24"/>
        <v>3062214.2801136635</v>
      </c>
      <c r="C160">
        <f t="shared" si="25"/>
        <v>1821251.7699162399</v>
      </c>
      <c r="D160">
        <f t="shared" si="28"/>
        <v>1854089.5963575789</v>
      </c>
      <c r="E160">
        <f t="shared" si="35"/>
        <v>32837.826441338926</v>
      </c>
      <c r="F160">
        <f xml:space="preserve"> SUM(K$28:K160)</f>
        <v>119879</v>
      </c>
      <c r="G160">
        <f xml:space="preserve"> SUM(I$28:I160)</f>
        <v>7942</v>
      </c>
      <c r="H160">
        <f t="shared" si="26"/>
        <v>6166.8081109136447</v>
      </c>
      <c r="I160">
        <v>492</v>
      </c>
      <c r="J160" s="6">
        <v>43933</v>
      </c>
      <c r="K160">
        <v>2701</v>
      </c>
      <c r="L160">
        <f t="shared" si="27"/>
        <v>3475736.8378577814</v>
      </c>
      <c r="M160">
        <f t="shared" si="29"/>
        <v>-115883.58420716117</v>
      </c>
      <c r="N160">
        <f t="shared" si="30"/>
        <v>-293.14202154216127</v>
      </c>
      <c r="O160">
        <f t="shared" si="31"/>
        <v>-16258.244939695156</v>
      </c>
      <c r="P160">
        <f t="shared" si="32"/>
        <v>132200.41526524606</v>
      </c>
      <c r="Q160">
        <f t="shared" si="33"/>
        <v>234.55590315242091</v>
      </c>
    </row>
    <row r="161" spans="1:17">
      <c r="A161">
        <f t="shared" si="34"/>
        <v>133</v>
      </c>
      <c r="B161">
        <f t="shared" si="24"/>
        <v>2946330.6959065022</v>
      </c>
      <c r="C161">
        <f t="shared" si="25"/>
        <v>1804993.5249765448</v>
      </c>
      <c r="D161">
        <f t="shared" si="28"/>
        <v>1837538.2093963416</v>
      </c>
      <c r="E161">
        <f t="shared" si="35"/>
        <v>32544.684419796766</v>
      </c>
      <c r="F161">
        <f xml:space="preserve"> SUM(K$28:K161)</f>
        <v>123082</v>
      </c>
      <c r="G161">
        <f xml:space="preserve"> SUM(I$28:I161)</f>
        <v>8429</v>
      </c>
      <c r="H161">
        <f t="shared" si="26"/>
        <v>6401.3640140660655</v>
      </c>
      <c r="I161">
        <v>487</v>
      </c>
      <c r="J161" s="6">
        <v>43934</v>
      </c>
      <c r="K161">
        <v>3203</v>
      </c>
      <c r="L161">
        <f t="shared" si="27"/>
        <v>3607937.2531230273</v>
      </c>
      <c r="M161">
        <f t="shared" si="29"/>
        <v>-110502.85369847792</v>
      </c>
      <c r="N161">
        <f t="shared" si="30"/>
        <v>-367.50155609293233</v>
      </c>
      <c r="O161">
        <f t="shared" si="31"/>
        <v>-20382.373988024963</v>
      </c>
      <c r="P161">
        <f t="shared" si="32"/>
        <v>131020.26721102584</v>
      </c>
      <c r="Q161">
        <f t="shared" si="33"/>
        <v>232.46203156997692</v>
      </c>
    </row>
    <row r="162" spans="1:17">
      <c r="A162">
        <f t="shared" si="34"/>
        <v>134</v>
      </c>
      <c r="B162">
        <f t="shared" si="24"/>
        <v>2835827.8422080241</v>
      </c>
      <c r="C162">
        <f t="shared" si="25"/>
        <v>1784611.1509885199</v>
      </c>
      <c r="D162">
        <f t="shared" si="28"/>
        <v>1816788.3338522238</v>
      </c>
      <c r="E162">
        <f t="shared" si="35"/>
        <v>32177.182863703834</v>
      </c>
      <c r="F162">
        <f xml:space="preserve"> SUM(K$28:K162)</f>
        <v>127119</v>
      </c>
      <c r="G162">
        <f xml:space="preserve"> SUM(I$28:I162)</f>
        <v>8874</v>
      </c>
      <c r="H162">
        <f t="shared" si="26"/>
        <v>6633.8260456360422</v>
      </c>
      <c r="I162">
        <v>445</v>
      </c>
      <c r="J162" s="6">
        <v>43935</v>
      </c>
      <c r="K162">
        <v>4037</v>
      </c>
      <c r="L162">
        <f t="shared" si="27"/>
        <v>3738957.5203340533</v>
      </c>
      <c r="M162">
        <f t="shared" si="29"/>
        <v>-105157.39507499592</v>
      </c>
      <c r="N162">
        <f t="shared" si="30"/>
        <v>-435.92499409235666</v>
      </c>
      <c r="O162">
        <f t="shared" si="31"/>
        <v>-24177.275206070553</v>
      </c>
      <c r="P162">
        <f t="shared" si="32"/>
        <v>129540.7582547038</v>
      </c>
      <c r="Q162">
        <f t="shared" si="33"/>
        <v>229.83702045502739</v>
      </c>
    </row>
    <row r="163" spans="1:17">
      <c r="A163">
        <f t="shared" si="34"/>
        <v>135</v>
      </c>
      <c r="B163">
        <f t="shared" si="24"/>
        <v>2730670.4471330284</v>
      </c>
      <c r="C163">
        <f t="shared" si="25"/>
        <v>1760433.8757824493</v>
      </c>
      <c r="D163">
        <f t="shared" si="28"/>
        <v>1792175.1336520608</v>
      </c>
      <c r="E163">
        <f t="shared" si="35"/>
        <v>31741.257869611476</v>
      </c>
      <c r="F163">
        <f xml:space="preserve"> SUM(K$28:K163)</f>
        <v>130850</v>
      </c>
      <c r="G163">
        <f xml:space="preserve"> SUM(I$28:I163)</f>
        <v>9256</v>
      </c>
      <c r="H163">
        <f t="shared" si="26"/>
        <v>6863.6630660910696</v>
      </c>
      <c r="I163">
        <v>382</v>
      </c>
      <c r="J163" s="6">
        <v>43936</v>
      </c>
      <c r="K163">
        <v>3731</v>
      </c>
      <c r="L163">
        <f t="shared" si="27"/>
        <v>3868498.2785887569</v>
      </c>
      <c r="M163">
        <f t="shared" si="29"/>
        <v>-99886.170262793894</v>
      </c>
      <c r="N163">
        <f t="shared" si="30"/>
        <v>-498.14628680593455</v>
      </c>
      <c r="O163">
        <f t="shared" si="31"/>
        <v>-27628.192996975937</v>
      </c>
      <c r="P163">
        <f t="shared" si="32"/>
        <v>127785.78627607854</v>
      </c>
      <c r="Q163">
        <f t="shared" si="33"/>
        <v>226.7232704972248</v>
      </c>
    </row>
    <row r="164" spans="1:17">
      <c r="A164">
        <f t="shared" si="34"/>
        <v>136</v>
      </c>
      <c r="B164">
        <f t="shared" si="24"/>
        <v>2630784.2768702344</v>
      </c>
      <c r="C164">
        <f t="shared" si="25"/>
        <v>1732805.6827854733</v>
      </c>
      <c r="D164">
        <f t="shared" si="28"/>
        <v>1764048.7943682789</v>
      </c>
      <c r="E164">
        <f t="shared" si="35"/>
        <v>31243.111582805541</v>
      </c>
      <c r="F164">
        <f xml:space="preserve"> SUM(K$28:K164)</f>
        <v>134255</v>
      </c>
      <c r="G164">
        <f xml:space="preserve"> SUM(I$28:I164)</f>
        <v>9590</v>
      </c>
      <c r="H164">
        <f t="shared" si="26"/>
        <v>7090.3863365882944</v>
      </c>
      <c r="I164">
        <v>334</v>
      </c>
      <c r="J164" s="6">
        <v>43937</v>
      </c>
      <c r="K164">
        <v>3405</v>
      </c>
      <c r="L164">
        <f t="shared" si="27"/>
        <v>3996284.0648648352</v>
      </c>
      <c r="M164">
        <f t="shared" si="29"/>
        <v>-94722.130155412277</v>
      </c>
      <c r="N164">
        <f t="shared" si="30"/>
        <v>-554.02485052532302</v>
      </c>
      <c r="O164">
        <f t="shared" si="31"/>
        <v>-30727.330306082324</v>
      </c>
      <c r="P164">
        <f t="shared" si="32"/>
        <v>125780.32022928559</v>
      </c>
      <c r="Q164">
        <f t="shared" si="33"/>
        <v>223.1650827343253</v>
      </c>
    </row>
    <row r="165" spans="1:17">
      <c r="A165">
        <f t="shared" si="34"/>
        <v>137</v>
      </c>
      <c r="B165">
        <f t="shared" si="24"/>
        <v>2536062.1467148219</v>
      </c>
      <c r="C165">
        <f t="shared" si="25"/>
        <v>1702078.352479391</v>
      </c>
      <c r="D165">
        <f t="shared" si="28"/>
        <v>1732767.4392116712</v>
      </c>
      <c r="E165">
        <f t="shared" si="35"/>
        <v>30689.086732280219</v>
      </c>
      <c r="F165">
        <f xml:space="preserve"> SUM(K$28:K165)</f>
        <v>137685</v>
      </c>
      <c r="G165">
        <f xml:space="preserve"> SUM(I$28:I165)</f>
        <v>9892</v>
      </c>
      <c r="H165">
        <f t="shared" si="26"/>
        <v>7313.5514193226199</v>
      </c>
      <c r="I165">
        <v>302</v>
      </c>
      <c r="J165" s="6">
        <v>43938</v>
      </c>
      <c r="K165">
        <v>3430</v>
      </c>
      <c r="L165">
        <f t="shared" si="27"/>
        <v>4122064.3850941206</v>
      </c>
      <c r="M165">
        <f t="shared" si="29"/>
        <v>-89692.430969224821</v>
      </c>
      <c r="N165">
        <f t="shared" si="30"/>
        <v>-603.53277290544884</v>
      </c>
      <c r="O165">
        <f t="shared" si="31"/>
        <v>-33473.139058703382</v>
      </c>
      <c r="P165">
        <f t="shared" si="32"/>
        <v>123549.89503846022</v>
      </c>
      <c r="Q165">
        <f t="shared" si="33"/>
        <v>219.20776237343011</v>
      </c>
    </row>
    <row r="166" spans="1:17">
      <c r="A166">
        <f t="shared" si="34"/>
        <v>138</v>
      </c>
      <c r="B166">
        <f t="shared" si="24"/>
        <v>2446369.7157455971</v>
      </c>
      <c r="C166">
        <f t="shared" si="25"/>
        <v>1668605.2134206877</v>
      </c>
      <c r="D166">
        <f t="shared" si="28"/>
        <v>1698690.7673800625</v>
      </c>
      <c r="E166">
        <f t="shared" si="35"/>
        <v>30085.553959374771</v>
      </c>
      <c r="F166">
        <f xml:space="preserve"> SUM(K$28:K166)</f>
        <v>139745</v>
      </c>
      <c r="G166">
        <f xml:space="preserve"> SUM(I$28:I166)</f>
        <v>10187</v>
      </c>
      <c r="H166">
        <f t="shared" si="26"/>
        <v>7532.7591816960503</v>
      </c>
      <c r="I166">
        <v>295</v>
      </c>
      <c r="J166" s="6">
        <v>43939</v>
      </c>
      <c r="K166">
        <v>2060</v>
      </c>
      <c r="L166">
        <f t="shared" si="27"/>
        <v>4245614.2801325805</v>
      </c>
      <c r="M166">
        <f t="shared" si="29"/>
        <v>-84818.784203600429</v>
      </c>
      <c r="N166">
        <f t="shared" si="30"/>
        <v>-646.74056685695518</v>
      </c>
      <c r="O166">
        <f t="shared" si="31"/>
        <v>-35869.530042404207</v>
      </c>
      <c r="P166">
        <f t="shared" si="32"/>
        <v>121120.15799886607</v>
      </c>
      <c r="Q166">
        <f t="shared" si="33"/>
        <v>214.89681399553407</v>
      </c>
    </row>
    <row r="167" spans="1:17">
      <c r="A167">
        <f t="shared" si="34"/>
        <v>139</v>
      </c>
      <c r="B167">
        <f t="shared" si="24"/>
        <v>2361550.9315419965</v>
      </c>
      <c r="C167">
        <f t="shared" si="25"/>
        <v>1632735.6833782834</v>
      </c>
      <c r="D167">
        <f t="shared" si="28"/>
        <v>1662174.4967708013</v>
      </c>
      <c r="E167">
        <f t="shared" si="35"/>
        <v>29438.813392517815</v>
      </c>
      <c r="F167">
        <f xml:space="preserve"> SUM(K$28:K167)</f>
        <v>142001</v>
      </c>
      <c r="G167">
        <f xml:space="preserve"> SUM(I$28:I167)</f>
        <v>10470</v>
      </c>
      <c r="H167">
        <f t="shared" si="26"/>
        <v>7747.6559956915844</v>
      </c>
      <c r="I167">
        <v>283</v>
      </c>
      <c r="J167" s="6">
        <v>43940</v>
      </c>
      <c r="K167">
        <v>2256</v>
      </c>
      <c r="L167">
        <f t="shared" si="27"/>
        <v>4366734.438131447</v>
      </c>
      <c r="M167">
        <f t="shared" si="29"/>
        <v>-80117.899707130477</v>
      </c>
      <c r="N167">
        <f t="shared" si="30"/>
        <v>-683.80229301394411</v>
      </c>
      <c r="O167">
        <f t="shared" si="31"/>
        <v>-37925.047769198514</v>
      </c>
      <c r="P167">
        <f t="shared" si="32"/>
        <v>118516.47253082496</v>
      </c>
      <c r="Q167">
        <f t="shared" si="33"/>
        <v>210.27723851798439</v>
      </c>
    </row>
    <row r="168" spans="1:17">
      <c r="A168">
        <f t="shared" si="34"/>
        <v>140</v>
      </c>
      <c r="B168">
        <f t="shared" si="24"/>
        <v>2281433.0318348659</v>
      </c>
      <c r="C168">
        <f t="shared" si="25"/>
        <v>1594810.635609085</v>
      </c>
      <c r="D168">
        <f t="shared" si="28"/>
        <v>1623565.6467085888</v>
      </c>
      <c r="E168">
        <f t="shared" si="35"/>
        <v>28755.01109950387</v>
      </c>
      <c r="F168">
        <f xml:space="preserve"> SUM(K$28:K168)</f>
        <v>145621</v>
      </c>
      <c r="G168">
        <f xml:space="preserve"> SUM(I$28:I168)</f>
        <v>10734</v>
      </c>
      <c r="H168">
        <f t="shared" si="26"/>
        <v>7957.9332342095686</v>
      </c>
      <c r="I168">
        <v>264</v>
      </c>
      <c r="J168" s="6">
        <v>43941</v>
      </c>
      <c r="K168">
        <v>3620</v>
      </c>
      <c r="L168">
        <f t="shared" si="27"/>
        <v>4485250.910662272</v>
      </c>
      <c r="M168">
        <f t="shared" si="29"/>
        <v>-75601.985864030969</v>
      </c>
      <c r="N168">
        <f t="shared" si="30"/>
        <v>-714.94073322577333</v>
      </c>
      <c r="O168">
        <f t="shared" si="31"/>
        <v>-39652.048167642453</v>
      </c>
      <c r="P168">
        <f t="shared" si="32"/>
        <v>115763.58182847417</v>
      </c>
      <c r="Q168">
        <f t="shared" si="33"/>
        <v>205.39293642502764</v>
      </c>
    </row>
    <row r="169" spans="1:17">
      <c r="A169">
        <f t="shared" si="34"/>
        <v>141</v>
      </c>
      <c r="B169">
        <f t="shared" si="24"/>
        <v>2205831.0459708348</v>
      </c>
      <c r="C169">
        <f t="shared" si="25"/>
        <v>1555158.5874414425</v>
      </c>
      <c r="D169">
        <f t="shared" si="28"/>
        <v>1583198.6578077206</v>
      </c>
      <c r="E169">
        <f t="shared" si="35"/>
        <v>28040.070366278098</v>
      </c>
      <c r="F169">
        <f xml:space="preserve"> SUM(K$28:K169)</f>
        <v>148459</v>
      </c>
      <c r="G169">
        <f xml:space="preserve"> SUM(I$28:I169)</f>
        <v>10949</v>
      </c>
      <c r="H169">
        <f t="shared" si="26"/>
        <v>8163.3261706345966</v>
      </c>
      <c r="I169">
        <v>215</v>
      </c>
      <c r="J169" s="6">
        <v>43942</v>
      </c>
      <c r="K169">
        <v>2838</v>
      </c>
      <c r="L169">
        <f t="shared" si="27"/>
        <v>4601014.4924907461</v>
      </c>
      <c r="M169">
        <f t="shared" si="29"/>
        <v>-71279.276471653953</v>
      </c>
      <c r="N169">
        <f t="shared" si="30"/>
        <v>-740.43315035826095</v>
      </c>
      <c r="O169">
        <f t="shared" si="31"/>
        <v>-41065.908792824965</v>
      </c>
      <c r="P169">
        <f t="shared" si="32"/>
        <v>112885.3321979352</v>
      </c>
      <c r="Q169">
        <f t="shared" si="33"/>
        <v>200.28621690198642</v>
      </c>
    </row>
    <row r="170" spans="1:17">
      <c r="A170">
        <f t="shared" si="34"/>
        <v>142</v>
      </c>
      <c r="B170">
        <f t="shared" si="24"/>
        <v>2134551.7694991808</v>
      </c>
      <c r="C170">
        <f t="shared" si="25"/>
        <v>1514092.6786486176</v>
      </c>
      <c r="D170">
        <f t="shared" si="28"/>
        <v>1541392.3158645374</v>
      </c>
      <c r="E170">
        <f t="shared" si="35"/>
        <v>27299.637215919836</v>
      </c>
      <c r="F170">
        <f xml:space="preserve"> SUM(K$28:K170)</f>
        <v>151437</v>
      </c>
      <c r="G170">
        <f xml:space="preserve"> SUM(I$28:I170)</f>
        <v>11141</v>
      </c>
      <c r="H170">
        <f t="shared" si="26"/>
        <v>8363.6123875365829</v>
      </c>
      <c r="I170">
        <v>192</v>
      </c>
      <c r="J170" s="6">
        <v>43943</v>
      </c>
      <c r="K170">
        <v>2978</v>
      </c>
      <c r="L170">
        <f t="shared" si="27"/>
        <v>4713899.8246886814</v>
      </c>
      <c r="M170">
        <f t="shared" si="29"/>
        <v>-67154.559801086973</v>
      </c>
      <c r="N170">
        <f t="shared" si="30"/>
        <v>-760.59802658722128</v>
      </c>
      <c r="O170">
        <f t="shared" si="31"/>
        <v>-42184.293305507046</v>
      </c>
      <c r="P170">
        <f t="shared" si="32"/>
        <v>109904.4537244961</v>
      </c>
      <c r="Q170">
        <f t="shared" si="33"/>
        <v>194.99740868514169</v>
      </c>
    </row>
    <row r="171" spans="1:17">
      <c r="A171">
        <f t="shared" si="34"/>
        <v>143</v>
      </c>
      <c r="B171">
        <f t="shared" si="24"/>
        <v>2067397.2096980938</v>
      </c>
      <c r="C171">
        <f t="shared" si="25"/>
        <v>1471908.3853431107</v>
      </c>
      <c r="D171">
        <f t="shared" si="28"/>
        <v>1498447.4245324433</v>
      </c>
      <c r="E171">
        <f t="shared" si="35"/>
        <v>26539.039189332616</v>
      </c>
      <c r="F171">
        <f xml:space="preserve"> SUM(K$28:K171)</f>
        <v>151437</v>
      </c>
      <c r="G171">
        <f xml:space="preserve"> SUM(I$28:I171)</f>
        <v>11141</v>
      </c>
      <c r="H171">
        <f t="shared" si="26"/>
        <v>8558.6097962217245</v>
      </c>
      <c r="L171">
        <f t="shared" si="27"/>
        <v>4823804.2784131775</v>
      </c>
      <c r="M171">
        <f t="shared" si="29"/>
        <v>-63229.691106580736</v>
      </c>
      <c r="N171">
        <f t="shared" si="30"/>
        <v>-775.7830420949565</v>
      </c>
      <c r="O171">
        <f t="shared" si="31"/>
        <v>-43026.484746498812</v>
      </c>
      <c r="P171">
        <f t="shared" si="32"/>
        <v>106842.39432953642</v>
      </c>
      <c r="Q171">
        <f t="shared" si="33"/>
        <v>189.56456563809013</v>
      </c>
    </row>
    <row r="172" spans="1:17">
      <c r="A172">
        <f t="shared" si="34"/>
        <v>144</v>
      </c>
      <c r="B172">
        <f t="shared" si="24"/>
        <v>2004167.5185915132</v>
      </c>
      <c r="C172">
        <f t="shared" si="25"/>
        <v>1428881.9005966119</v>
      </c>
      <c r="D172">
        <f t="shared" si="28"/>
        <v>1454645.1567438496</v>
      </c>
      <c r="E172">
        <f t="shared" si="35"/>
        <v>25763.256147237658</v>
      </c>
      <c r="H172">
        <f t="shared" si="26"/>
        <v>8748.1743618598139</v>
      </c>
      <c r="L172">
        <f t="shared" si="27"/>
        <v>4930646.6727427142</v>
      </c>
      <c r="M172">
        <f t="shared" si="29"/>
        <v>-59504.075129130688</v>
      </c>
      <c r="N172">
        <f t="shared" si="30"/>
        <v>-786.35444386556742</v>
      </c>
      <c r="O172">
        <f t="shared" si="31"/>
        <v>-43612.795908707281</v>
      </c>
      <c r="P172">
        <f t="shared" si="32"/>
        <v>103719.20222350898</v>
      </c>
      <c r="Q172">
        <f t="shared" si="33"/>
        <v>184.0232581945547</v>
      </c>
    </row>
    <row r="173" spans="1:17">
      <c r="A173">
        <f t="shared" si="34"/>
        <v>145</v>
      </c>
      <c r="B173">
        <f t="shared" si="24"/>
        <v>1944663.4434623825</v>
      </c>
      <c r="C173">
        <f t="shared" si="25"/>
        <v>1385269.1046879047</v>
      </c>
      <c r="D173">
        <f t="shared" si="28"/>
        <v>1410246.0063912768</v>
      </c>
      <c r="E173">
        <f t="shared" si="35"/>
        <v>24976.901703372092</v>
      </c>
      <c r="H173">
        <f t="shared" si="26"/>
        <v>8932.1976200543686</v>
      </c>
      <c r="L173">
        <f t="shared" si="27"/>
        <v>5034365.8749662228</v>
      </c>
      <c r="M173">
        <f t="shared" si="29"/>
        <v>-55975.109722271707</v>
      </c>
      <c r="N173">
        <f t="shared" si="30"/>
        <v>-792.68786241746216</v>
      </c>
      <c r="O173">
        <f t="shared" si="31"/>
        <v>-43964.060014687748</v>
      </c>
      <c r="P173">
        <f t="shared" si="32"/>
        <v>100553.45115863853</v>
      </c>
      <c r="Q173">
        <f t="shared" si="33"/>
        <v>178.40644073837208</v>
      </c>
    </row>
    <row r="174" spans="1:17">
      <c r="A174">
        <f t="shared" si="34"/>
        <v>146</v>
      </c>
      <c r="B174">
        <f t="shared" si="24"/>
        <v>1888688.3337401107</v>
      </c>
      <c r="C174">
        <f t="shared" si="25"/>
        <v>1341305.044673217</v>
      </c>
      <c r="D174">
        <f t="shared" si="28"/>
        <v>1365489.2585141717</v>
      </c>
      <c r="E174">
        <f t="shared" si="35"/>
        <v>24184.213840954631</v>
      </c>
      <c r="H174">
        <f t="shared" si="26"/>
        <v>9110.6040607927407</v>
      </c>
      <c r="L174">
        <f t="shared" si="27"/>
        <v>5134919.3261248609</v>
      </c>
      <c r="M174">
        <f t="shared" si="29"/>
        <v>-52638.585526912735</v>
      </c>
      <c r="N174">
        <f t="shared" si="30"/>
        <v>-795.16056290007998</v>
      </c>
      <c r="O174">
        <f t="shared" si="31"/>
        <v>-44101.200946913719</v>
      </c>
      <c r="P174">
        <f t="shared" si="32"/>
        <v>97362.202652148291</v>
      </c>
      <c r="Q174">
        <f t="shared" si="33"/>
        <v>172.74438457824738</v>
      </c>
    </row>
    <row r="175" spans="1:17">
      <c r="A175">
        <f t="shared" si="34"/>
        <v>147</v>
      </c>
      <c r="B175">
        <f t="shared" si="24"/>
        <v>1836049.748213198</v>
      </c>
      <c r="C175">
        <f t="shared" si="25"/>
        <v>1297203.8437263032</v>
      </c>
      <c r="D175">
        <f t="shared" si="28"/>
        <v>1320592.8970043578</v>
      </c>
      <c r="E175">
        <f t="shared" si="35"/>
        <v>23389.053278054551</v>
      </c>
      <c r="H175">
        <f t="shared" si="26"/>
        <v>9283.348445370988</v>
      </c>
      <c r="L175">
        <f t="shared" si="27"/>
        <v>5232281.5287770089</v>
      </c>
      <c r="M175">
        <f t="shared" si="29"/>
        <v>-49489.039634724999</v>
      </c>
      <c r="N175">
        <f t="shared" si="30"/>
        <v>-794.14506459356596</v>
      </c>
      <c r="O175">
        <f t="shared" si="31"/>
        <v>-44044.879372421274</v>
      </c>
      <c r="P175">
        <f t="shared" si="32"/>
        <v>94160.999405468014</v>
      </c>
      <c r="Q175">
        <f t="shared" si="33"/>
        <v>167.06466627181823</v>
      </c>
    </row>
    <row r="176" spans="1:17">
      <c r="A176">
        <f t="shared" si="34"/>
        <v>148</v>
      </c>
      <c r="B176">
        <f t="shared" si="24"/>
        <v>1786560.708578473</v>
      </c>
      <c r="C176">
        <f t="shared" si="25"/>
        <v>1253158.964353882</v>
      </c>
      <c r="D176">
        <f t="shared" si="28"/>
        <v>1275753.8725673431</v>
      </c>
      <c r="E176">
        <f t="shared" si="35"/>
        <v>22594.908213460985</v>
      </c>
      <c r="H176">
        <f t="shared" si="26"/>
        <v>9450.4131116428071</v>
      </c>
      <c r="L176">
        <f t="shared" si="27"/>
        <v>5326442.5281824768</v>
      </c>
      <c r="M176">
        <f t="shared" si="29"/>
        <v>-46520.063460867306</v>
      </c>
      <c r="N176">
        <f t="shared" si="30"/>
        <v>-790.00402715802375</v>
      </c>
      <c r="O176">
        <f t="shared" si="31"/>
        <v>-43815.209123927736</v>
      </c>
      <c r="P176">
        <f t="shared" si="32"/>
        <v>90963.884410428349</v>
      </c>
      <c r="Q176">
        <f t="shared" si="33"/>
        <v>161.39220152472132</v>
      </c>
    </row>
    <row r="177" spans="1:17">
      <c r="A177">
        <f t="shared" si="34"/>
        <v>149</v>
      </c>
      <c r="B177">
        <f t="shared" si="24"/>
        <v>1740040.6451176056</v>
      </c>
      <c r="C177">
        <f t="shared" si="25"/>
        <v>1209343.7552299544</v>
      </c>
      <c r="D177">
        <f t="shared" si="28"/>
        <v>1231148.6594162574</v>
      </c>
      <c r="E177">
        <f t="shared" si="35"/>
        <v>21804.904186302963</v>
      </c>
      <c r="H177">
        <f t="shared" si="26"/>
        <v>9611.8053131675279</v>
      </c>
      <c r="L177">
        <f t="shared" si="27"/>
        <v>5417406.4125929046</v>
      </c>
      <c r="M177">
        <f t="shared" si="29"/>
        <v>-43724.566684462567</v>
      </c>
      <c r="N177">
        <f t="shared" si="30"/>
        <v>-783.08628023582162</v>
      </c>
      <c r="O177">
        <f t="shared" si="31"/>
        <v>-43431.536993605696</v>
      </c>
      <c r="P177">
        <f t="shared" si="32"/>
        <v>87783.440642687638</v>
      </c>
      <c r="Q177">
        <f t="shared" si="33"/>
        <v>155.74931561644973</v>
      </c>
    </row>
    <row r="178" spans="1:17">
      <c r="A178">
        <f t="shared" si="34"/>
        <v>150</v>
      </c>
      <c r="B178">
        <f t="shared" si="24"/>
        <v>1696316.078433143</v>
      </c>
      <c r="C178">
        <f t="shared" si="25"/>
        <v>1165912.2182363486</v>
      </c>
      <c r="D178">
        <f t="shared" si="28"/>
        <v>1186934.0361424158</v>
      </c>
      <c r="E178">
        <f t="shared" si="35"/>
        <v>21021.817906067143</v>
      </c>
      <c r="H178">
        <f t="shared" si="26"/>
        <v>9767.554628783977</v>
      </c>
      <c r="L178">
        <f t="shared" si="27"/>
        <v>5505189.8532355921</v>
      </c>
      <c r="M178">
        <f t="shared" si="29"/>
        <v>-41095.000211887644</v>
      </c>
      <c r="N178">
        <f t="shared" si="30"/>
        <v>-773.72386240168794</v>
      </c>
      <c r="O178">
        <f t="shared" si="31"/>
        <v>-42912.278507311792</v>
      </c>
      <c r="P178">
        <f t="shared" si="32"/>
        <v>84630.846739414934</v>
      </c>
      <c r="Q178">
        <f t="shared" si="33"/>
        <v>150.15584218619389</v>
      </c>
    </row>
    <row r="179" spans="1:17">
      <c r="A179">
        <f t="shared" si="34"/>
        <v>151</v>
      </c>
      <c r="B179">
        <f t="shared" si="24"/>
        <v>1655221.0782212554</v>
      </c>
      <c r="C179">
        <f t="shared" si="25"/>
        <v>1122999.9397290368</v>
      </c>
      <c r="D179">
        <f t="shared" si="28"/>
        <v>1143248.0337727023</v>
      </c>
      <c r="E179">
        <f t="shared" si="35"/>
        <v>20248.094043665456</v>
      </c>
      <c r="H179">
        <f t="shared" si="26"/>
        <v>9917.7104709701707</v>
      </c>
      <c r="L179">
        <f t="shared" si="27"/>
        <v>5589820.6999750072</v>
      </c>
      <c r="M179">
        <f t="shared" si="29"/>
        <v>-38623.541778148734</v>
      </c>
      <c r="N179">
        <f t="shared" si="30"/>
        <v>-762.22993333416412</v>
      </c>
      <c r="O179">
        <f t="shared" si="31"/>
        <v>-42274.802129424403</v>
      </c>
      <c r="P179">
        <f t="shared" si="32"/>
        <v>81515.944597738271</v>
      </c>
      <c r="Q179">
        <f t="shared" si="33"/>
        <v>144.62924316903897</v>
      </c>
    </row>
    <row r="180" spans="1:17">
      <c r="A180">
        <f t="shared" si="34"/>
        <v>152</v>
      </c>
      <c r="B180">
        <f t="shared" si="24"/>
        <v>1616597.5364431068</v>
      </c>
      <c r="C180">
        <f t="shared" si="25"/>
        <v>1080725.1375996124</v>
      </c>
      <c r="D180">
        <f t="shared" si="28"/>
        <v>1100211.0017099436</v>
      </c>
      <c r="E180">
        <f t="shared" si="35"/>
        <v>19485.864110331291</v>
      </c>
      <c r="H180">
        <f t="shared" si="26"/>
        <v>10062.339714139209</v>
      </c>
      <c r="L180">
        <f t="shared" si="27"/>
        <v>5671336.6445727451</v>
      </c>
      <c r="M180">
        <f t="shared" si="29"/>
        <v>-36302.248123386751</v>
      </c>
      <c r="N180">
        <f t="shared" si="30"/>
        <v>-748.8974271063596</v>
      </c>
      <c r="O180">
        <f t="shared" si="31"/>
        <v>-41535.35457164573</v>
      </c>
      <c r="P180">
        <f t="shared" si="32"/>
        <v>78447.315378493615</v>
      </c>
      <c r="Q180">
        <f t="shared" si="33"/>
        <v>139.18474364522351</v>
      </c>
    </row>
    <row r="181" spans="1:17">
      <c r="A181">
        <f t="shared" si="34"/>
        <v>153</v>
      </c>
      <c r="B181">
        <f t="shared" si="24"/>
        <v>1580295.2883197202</v>
      </c>
      <c r="C181">
        <f t="shared" si="25"/>
        <v>1039189.7830279666</v>
      </c>
      <c r="D181">
        <f t="shared" si="28"/>
        <v>1057926.7497111915</v>
      </c>
      <c r="E181">
        <f t="shared" si="35"/>
        <v>18736.966683224931</v>
      </c>
      <c r="H181">
        <f t="shared" si="26"/>
        <v>10201.524457784431</v>
      </c>
      <c r="L181">
        <f t="shared" si="27"/>
        <v>5749783.9599512387</v>
      </c>
      <c r="M181">
        <f t="shared" si="29"/>
        <v>-34123.177751555289</v>
      </c>
      <c r="N181">
        <f t="shared" si="30"/>
        <v>-733.99832269008857</v>
      </c>
      <c r="O181">
        <f t="shared" si="31"/>
        <v>-40709.02033369687</v>
      </c>
      <c r="P181">
        <f t="shared" si="32"/>
        <v>75432.360931633491</v>
      </c>
      <c r="Q181">
        <f t="shared" si="33"/>
        <v>133.83547630874952</v>
      </c>
    </row>
    <row r="182" spans="1:17">
      <c r="A182">
        <f t="shared" si="34"/>
        <v>154</v>
      </c>
      <c r="B182">
        <f t="shared" si="24"/>
        <v>1546172.1105681648</v>
      </c>
      <c r="C182">
        <f t="shared" si="25"/>
        <v>998480.76269426977</v>
      </c>
      <c r="D182">
        <f t="shared" si="28"/>
        <v>1016483.7310548046</v>
      </c>
      <c r="E182">
        <f t="shared" si="35"/>
        <v>18002.968360534844</v>
      </c>
      <c r="H182">
        <f t="shared" si="26"/>
        <v>10335.359934093181</v>
      </c>
      <c r="L182">
        <f t="shared" si="27"/>
        <v>5825216.3208828717</v>
      </c>
      <c r="M182">
        <f t="shared" si="29"/>
        <v>-32078.488169745578</v>
      </c>
      <c r="N182">
        <f t="shared" si="30"/>
        <v>-717.78341854074483</v>
      </c>
      <c r="O182">
        <f t="shared" si="31"/>
        <v>-39809.709201342572</v>
      </c>
      <c r="P182">
        <f t="shared" si="32"/>
        <v>72477.388158482223</v>
      </c>
      <c r="Q182">
        <f t="shared" si="33"/>
        <v>128.59263114667746</v>
      </c>
    </row>
    <row r="183" spans="1:17">
      <c r="A183">
        <f t="shared" si="34"/>
        <v>155</v>
      </c>
      <c r="B183">
        <f t="shared" si="24"/>
        <v>1514093.6223984193</v>
      </c>
      <c r="C183">
        <f t="shared" si="25"/>
        <v>958671.05349292723</v>
      </c>
      <c r="D183">
        <f t="shared" si="28"/>
        <v>975956.23843492137</v>
      </c>
      <c r="E183">
        <f t="shared" si="35"/>
        <v>17285.184941994099</v>
      </c>
      <c r="H183">
        <f t="shared" si="26"/>
        <v>10463.952565239859</v>
      </c>
      <c r="L183">
        <f t="shared" si="27"/>
        <v>5897693.7090413542</v>
      </c>
      <c r="M183">
        <f t="shared" si="29"/>
        <v>-30160.511278980804</v>
      </c>
      <c r="N183">
        <f t="shared" si="30"/>
        <v>-700.48251024311855</v>
      </c>
      <c r="O183">
        <f t="shared" si="31"/>
        <v>-38850.166098984744</v>
      </c>
      <c r="P183">
        <f t="shared" si="32"/>
        <v>69587.694281480144</v>
      </c>
      <c r="Q183">
        <f t="shared" si="33"/>
        <v>123.46560672852928</v>
      </c>
    </row>
    <row r="184" spans="1:17">
      <c r="A184">
        <f t="shared" si="34"/>
        <v>156</v>
      </c>
      <c r="B184">
        <f t="shared" si="24"/>
        <v>1483933.1111194384</v>
      </c>
      <c r="C184">
        <f t="shared" si="25"/>
        <v>919820.88739394245</v>
      </c>
      <c r="D184">
        <f t="shared" si="28"/>
        <v>936405.5898256934</v>
      </c>
      <c r="E184">
        <f t="shared" si="35"/>
        <v>16584.702431750982</v>
      </c>
      <c r="H184">
        <f t="shared" si="26"/>
        <v>10587.418171968387</v>
      </c>
      <c r="L184">
        <f t="shared" si="27"/>
        <v>5967281.4033228345</v>
      </c>
      <c r="M184">
        <f t="shared" si="29"/>
        <v>-28361.810287204411</v>
      </c>
      <c r="N184">
        <f t="shared" si="30"/>
        <v>-682.30488272910441</v>
      </c>
      <c r="O184">
        <f t="shared" si="31"/>
        <v>-37841.998389044587</v>
      </c>
      <c r="P184">
        <f t="shared" si="32"/>
        <v>66767.651398751303</v>
      </c>
      <c r="Q184">
        <f t="shared" si="33"/>
        <v>118.46216022679273</v>
      </c>
    </row>
    <row r="185" spans="1:17">
      <c r="A185">
        <f t="shared" si="34"/>
        <v>157</v>
      </c>
      <c r="B185">
        <f t="shared" si="24"/>
        <v>1455571.3008322341</v>
      </c>
      <c r="C185">
        <f t="shared" si="25"/>
        <v>881978.88900489791</v>
      </c>
      <c r="D185">
        <f t="shared" si="28"/>
        <v>897881.28655391978</v>
      </c>
      <c r="E185">
        <f t="shared" si="35"/>
        <v>15902.397549021878</v>
      </c>
      <c r="H185">
        <f t="shared" si="26"/>
        <v>10705.88033219518</v>
      </c>
      <c r="L185">
        <f t="shared" si="27"/>
        <v>6034049.0547215855</v>
      </c>
      <c r="M185">
        <f t="shared" si="29"/>
        <v>-26675.221177940413</v>
      </c>
      <c r="N185">
        <f t="shared" si="30"/>
        <v>-663.44004087187341</v>
      </c>
      <c r="O185">
        <f t="shared" si="31"/>
        <v>-36795.716392181981</v>
      </c>
      <c r="P185">
        <f t="shared" si="32"/>
        <v>64020.789057072681</v>
      </c>
      <c r="Q185">
        <f t="shared" si="33"/>
        <v>113.58855392158485</v>
      </c>
    </row>
    <row r="186" spans="1:17">
      <c r="A186">
        <f t="shared" si="34"/>
        <v>158</v>
      </c>
      <c r="B186">
        <f t="shared" si="24"/>
        <v>1428896.0796542936</v>
      </c>
      <c r="C186">
        <f t="shared" si="25"/>
        <v>845183.17261271598</v>
      </c>
      <c r="D186">
        <f t="shared" si="28"/>
        <v>860422.130120866</v>
      </c>
      <c r="E186">
        <f t="shared" si="35"/>
        <v>15238.957508150004</v>
      </c>
      <c r="H186">
        <f t="shared" si="26"/>
        <v>10819.468886116765</v>
      </c>
      <c r="L186">
        <f t="shared" si="27"/>
        <v>6098069.8437786577</v>
      </c>
      <c r="M186">
        <f t="shared" si="29"/>
        <v>-25093.881419437726</v>
      </c>
      <c r="N186">
        <f t="shared" si="30"/>
        <v>-644.05861387885034</v>
      </c>
      <c r="O186">
        <f t="shared" si="31"/>
        <v>-35720.783546745282</v>
      </c>
      <c r="P186">
        <f t="shared" si="32"/>
        <v>61349.87388357507</v>
      </c>
      <c r="Q186">
        <f t="shared" si="33"/>
        <v>108.84969648678573</v>
      </c>
    </row>
    <row r="187" spans="1:17">
      <c r="A187">
        <f t="shared" si="34"/>
        <v>159</v>
      </c>
      <c r="B187">
        <f t="shared" si="24"/>
        <v>1403802.1982348559</v>
      </c>
      <c r="C187">
        <f t="shared" si="25"/>
        <v>809462.38906597067</v>
      </c>
      <c r="D187">
        <f t="shared" si="28"/>
        <v>824057.28796024178</v>
      </c>
      <c r="E187">
        <f t="shared" si="35"/>
        <v>14594.898894271155</v>
      </c>
      <c r="H187">
        <f t="shared" si="26"/>
        <v>10928.318582603551</v>
      </c>
      <c r="L187">
        <f t="shared" si="27"/>
        <v>6159419.7176622329</v>
      </c>
      <c r="M187">
        <f t="shared" si="29"/>
        <v>-23611.248256970208</v>
      </c>
      <c r="N187">
        <f t="shared" si="30"/>
        <v>-624.31337957817664</v>
      </c>
      <c r="O187">
        <f t="shared" si="31"/>
        <v>-34625.6732177546</v>
      </c>
      <c r="P187">
        <f t="shared" si="32"/>
        <v>58756.985576486761</v>
      </c>
      <c r="Q187">
        <f t="shared" si="33"/>
        <v>104.24927781622253</v>
      </c>
    </row>
    <row r="188" spans="1:17">
      <c r="A188">
        <f t="shared" si="34"/>
        <v>160</v>
      </c>
      <c r="B188">
        <f t="shared" si="24"/>
        <v>1380190.9499778857</v>
      </c>
      <c r="C188">
        <f t="shared" si="25"/>
        <v>774836.71584821609</v>
      </c>
      <c r="D188">
        <f t="shared" si="28"/>
        <v>788807.30136290903</v>
      </c>
      <c r="E188">
        <f t="shared" si="35"/>
        <v>13970.585514692979</v>
      </c>
      <c r="H188">
        <f t="shared" si="26"/>
        <v>11032.567860419775</v>
      </c>
      <c r="L188">
        <f t="shared" si="27"/>
        <v>6218176.7032387201</v>
      </c>
      <c r="M188">
        <f t="shared" si="29"/>
        <v>-22221.108607165457</v>
      </c>
      <c r="N188">
        <f t="shared" si="30"/>
        <v>-604.34036427852811</v>
      </c>
      <c r="O188">
        <f t="shared" si="31"/>
        <v>-33517.929697335232</v>
      </c>
      <c r="P188">
        <f t="shared" si="32"/>
        <v>56243.588772245697</v>
      </c>
      <c r="Q188">
        <f t="shared" si="33"/>
        <v>99.789896533521286</v>
      </c>
    </row>
    <row r="189" spans="1:17">
      <c r="A189">
        <f t="shared" si="34"/>
        <v>161</v>
      </c>
      <c r="B189">
        <f t="shared" si="24"/>
        <v>1357969.8413707202</v>
      </c>
      <c r="C189">
        <f t="shared" si="25"/>
        <v>741318.78615088086</v>
      </c>
      <c r="D189">
        <f t="shared" si="28"/>
        <v>754685.03130129527</v>
      </c>
      <c r="E189">
        <f t="shared" si="35"/>
        <v>13366.24515041445</v>
      </c>
      <c r="H189">
        <f t="shared" si="26"/>
        <v>11132.357756953295</v>
      </c>
      <c r="L189">
        <f t="shared" si="27"/>
        <v>6274420.2920109658</v>
      </c>
      <c r="M189">
        <f t="shared" si="29"/>
        <v>-20917.582274918652</v>
      </c>
      <c r="N189">
        <f t="shared" si="30"/>
        <v>-584.25998233138171</v>
      </c>
      <c r="O189">
        <f t="shared" si="31"/>
        <v>-32404.231407128198</v>
      </c>
      <c r="P189">
        <f t="shared" si="32"/>
        <v>53810.600484732415</v>
      </c>
      <c r="Q189">
        <f t="shared" si="33"/>
        <v>95.473179645817495</v>
      </c>
    </row>
    <row r="190" spans="1:17">
      <c r="A190">
        <f t="shared" si="34"/>
        <v>162</v>
      </c>
      <c r="B190">
        <f t="shared" si="24"/>
        <v>1337052.2590958015</v>
      </c>
      <c r="C190">
        <f t="shared" si="25"/>
        <v>708914.5547437527</v>
      </c>
      <c r="D190">
        <f t="shared" si="28"/>
        <v>721696.5399118358</v>
      </c>
      <c r="E190">
        <f t="shared" si="35"/>
        <v>12781.985168083069</v>
      </c>
      <c r="H190">
        <f t="shared" si="26"/>
        <v>11227.830936599114</v>
      </c>
      <c r="L190">
        <f t="shared" si="27"/>
        <v>6328230.8924956983</v>
      </c>
      <c r="M190">
        <f t="shared" si="29"/>
        <v>-19695.119944294252</v>
      </c>
      <c r="N190">
        <f t="shared" si="30"/>
        <v>-564.1781868540038</v>
      </c>
      <c r="O190">
        <f t="shared" si="31"/>
        <v>-31290.454719697154</v>
      </c>
      <c r="P190">
        <f t="shared" si="32"/>
        <v>51458.452956787674</v>
      </c>
      <c r="Q190">
        <f t="shared" si="33"/>
        <v>91.299894057736196</v>
      </c>
    </row>
    <row r="191" spans="1:17">
      <c r="A191">
        <f t="shared" si="34"/>
        <v>163</v>
      </c>
      <c r="B191">
        <f t="shared" si="24"/>
        <v>1317357.1391515073</v>
      </c>
      <c r="C191">
        <f t="shared" si="25"/>
        <v>677624.10002405557</v>
      </c>
      <c r="D191">
        <f t="shared" si="28"/>
        <v>689841.90700528468</v>
      </c>
      <c r="E191">
        <f t="shared" si="35"/>
        <v>12217.806981229065</v>
      </c>
      <c r="H191">
        <f t="shared" si="26"/>
        <v>11319.13083065685</v>
      </c>
      <c r="L191">
        <f t="shared" si="27"/>
        <v>6379689.3454524856</v>
      </c>
      <c r="M191">
        <f t="shared" si="29"/>
        <v>-18548.497156041743</v>
      </c>
      <c r="N191">
        <f t="shared" si="30"/>
        <v>-544.18760933911813</v>
      </c>
      <c r="O191">
        <f t="shared" si="31"/>
        <v>-30181.737163568039</v>
      </c>
      <c r="P191">
        <f t="shared" si="32"/>
        <v>49187.15187908298</v>
      </c>
      <c r="Q191">
        <f t="shared" si="33"/>
        <v>87.270049865921891</v>
      </c>
    </row>
    <row r="192" spans="1:17">
      <c r="A192">
        <f t="shared" si="34"/>
        <v>164</v>
      </c>
      <c r="B192">
        <f t="shared" si="24"/>
        <v>1298808.6419954656</v>
      </c>
      <c r="C192">
        <f t="shared" si="25"/>
        <v>647442.36286048754</v>
      </c>
      <c r="D192">
        <f t="shared" si="28"/>
        <v>659115.98223237752</v>
      </c>
      <c r="E192">
        <f t="shared" si="35"/>
        <v>11673.619371889947</v>
      </c>
      <c r="H192">
        <f t="shared" si="26"/>
        <v>11406.400880522771</v>
      </c>
      <c r="L192">
        <f t="shared" si="27"/>
        <v>6428876.497331569</v>
      </c>
      <c r="M192">
        <f t="shared" si="29"/>
        <v>-17472.8052754731</v>
      </c>
      <c r="N192">
        <f t="shared" si="30"/>
        <v>-524.36867116765973</v>
      </c>
      <c r="O192">
        <f t="shared" si="31"/>
        <v>-29082.539069957627</v>
      </c>
      <c r="P192">
        <f t="shared" si="32"/>
        <v>46996.33002108489</v>
      </c>
      <c r="Q192">
        <f t="shared" si="33"/>
        <v>83.382995513499623</v>
      </c>
    </row>
    <row r="193" spans="1:17">
      <c r="A193">
        <f t="shared" si="34"/>
        <v>165</v>
      </c>
      <c r="B193">
        <f t="shared" ref="B193:B256" si="36">B192+M192*B$8</f>
        <v>1281335.8367199926</v>
      </c>
      <c r="C193">
        <f t="shared" ref="C193:C256" si="37">C192+O192*B$8</f>
        <v>618359.82379052986</v>
      </c>
      <c r="D193">
        <f t="shared" si="28"/>
        <v>629509.07449125219</v>
      </c>
      <c r="E193">
        <f t="shared" si="35"/>
        <v>11149.250700722287</v>
      </c>
      <c r="H193">
        <f t="shared" ref="H193:H256" si="38">H192+Q192*B$8</f>
        <v>11489.78387603627</v>
      </c>
      <c r="L193">
        <f t="shared" ref="L193:L256" si="39">L192+P192*B$8</f>
        <v>6475872.8273526542</v>
      </c>
      <c r="M193">
        <f t="shared" si="29"/>
        <v>-16463.440273898119</v>
      </c>
      <c r="N193">
        <f t="shared" si="30"/>
        <v>-504.79065445189218</v>
      </c>
      <c r="O193">
        <f t="shared" si="31"/>
        <v>-27996.702963882286</v>
      </c>
      <c r="P193">
        <f t="shared" si="32"/>
        <v>44885.296387227136</v>
      </c>
      <c r="Q193">
        <f t="shared" si="33"/>
        <v>79.637505005159198</v>
      </c>
    </row>
    <row r="194" spans="1:17">
      <c r="A194">
        <f t="shared" si="34"/>
        <v>166</v>
      </c>
      <c r="B194">
        <f t="shared" si="36"/>
        <v>1264872.3964460944</v>
      </c>
      <c r="C194">
        <f t="shared" si="37"/>
        <v>590363.12082664762</v>
      </c>
      <c r="D194">
        <f t="shared" si="28"/>
        <v>601007.58087291801</v>
      </c>
      <c r="E194">
        <f t="shared" si="35"/>
        <v>10644.460046270395</v>
      </c>
      <c r="H194">
        <f t="shared" si="38"/>
        <v>11569.421381041429</v>
      </c>
      <c r="L194">
        <f t="shared" si="39"/>
        <v>6520758.1237398814</v>
      </c>
      <c r="M194">
        <f t="shared" si="29"/>
        <v>-15516.089992366389</v>
      </c>
      <c r="N194">
        <f t="shared" si="30"/>
        <v>-485.51272326963476</v>
      </c>
      <c r="O194">
        <f t="shared" si="31"/>
        <v>-26927.510203858117</v>
      </c>
      <c r="P194">
        <f t="shared" si="32"/>
        <v>42853.081062020785</v>
      </c>
      <c r="Q194">
        <f t="shared" si="33"/>
        <v>76.031857473359963</v>
      </c>
    </row>
    <row r="195" spans="1:17">
      <c r="A195">
        <f t="shared" si="34"/>
        <v>167</v>
      </c>
      <c r="B195">
        <f t="shared" si="36"/>
        <v>1249356.3064537279</v>
      </c>
      <c r="C195">
        <f t="shared" si="37"/>
        <v>563435.61062278948</v>
      </c>
      <c r="D195">
        <f t="shared" si="28"/>
        <v>573594.55794579023</v>
      </c>
      <c r="E195">
        <f t="shared" si="35"/>
        <v>10158.947323000761</v>
      </c>
      <c r="H195">
        <f t="shared" si="38"/>
        <v>11645.453238514789</v>
      </c>
      <c r="L195">
        <f t="shared" si="39"/>
        <v>6563611.2048019022</v>
      </c>
      <c r="M195">
        <f t="shared" si="29"/>
        <v>-14626.72042556994</v>
      </c>
      <c r="N195">
        <f t="shared" si="30"/>
        <v>-466.584889307146</v>
      </c>
      <c r="O195">
        <f t="shared" si="31"/>
        <v>-25877.734538393641</v>
      </c>
      <c r="P195">
        <f t="shared" si="32"/>
        <v>40898.475943820718</v>
      </c>
      <c r="Q195">
        <f t="shared" si="33"/>
        <v>72.563909450005426</v>
      </c>
    </row>
    <row r="196" spans="1:17">
      <c r="A196">
        <f t="shared" si="34"/>
        <v>168</v>
      </c>
      <c r="B196">
        <f t="shared" si="36"/>
        <v>1234729.586028158</v>
      </c>
      <c r="C196">
        <f t="shared" si="37"/>
        <v>537557.8760843958</v>
      </c>
      <c r="D196">
        <f t="shared" si="28"/>
        <v>547250.23851808941</v>
      </c>
      <c r="E196">
        <f t="shared" si="35"/>
        <v>9692.3624336936155</v>
      </c>
      <c r="H196">
        <f t="shared" si="38"/>
        <v>11718.017147964794</v>
      </c>
      <c r="L196">
        <f t="shared" si="39"/>
        <v>6604509.6807457227</v>
      </c>
      <c r="M196">
        <f t="shared" si="29"/>
        <v>-13791.561453763228</v>
      </c>
      <c r="N196">
        <f t="shared" si="30"/>
        <v>-448.04891830369388</v>
      </c>
      <c r="O196">
        <f t="shared" si="31"/>
        <v>-24849.692379225176</v>
      </c>
      <c r="P196">
        <f t="shared" si="32"/>
        <v>39020.071591051434</v>
      </c>
      <c r="Q196">
        <f t="shared" si="33"/>
        <v>69.231160240668686</v>
      </c>
    </row>
    <row r="197" spans="1:17">
      <c r="A197">
        <f t="shared" si="34"/>
        <v>169</v>
      </c>
      <c r="B197">
        <f t="shared" si="36"/>
        <v>1220938.0245743948</v>
      </c>
      <c r="C197">
        <f t="shared" si="37"/>
        <v>512708.18370517064</v>
      </c>
      <c r="D197">
        <f t="shared" si="28"/>
        <v>521952.49722056056</v>
      </c>
      <c r="E197">
        <f t="shared" si="35"/>
        <v>9244.313515389922</v>
      </c>
      <c r="H197">
        <f t="shared" si="38"/>
        <v>11787.248308205462</v>
      </c>
      <c r="L197">
        <f t="shared" si="39"/>
        <v>6643529.752336774</v>
      </c>
      <c r="M197">
        <f t="shared" si="29"/>
        <v>-13007.092358848369</v>
      </c>
      <c r="N197">
        <f t="shared" si="30"/>
        <v>-429.93917557274023</v>
      </c>
      <c r="O197">
        <f t="shared" si="31"/>
        <v>-23845.289695618929</v>
      </c>
      <c r="P197">
        <f t="shared" si="32"/>
        <v>37216.290419215824</v>
      </c>
      <c r="Q197">
        <f t="shared" si="33"/>
        <v>66.030810824213731</v>
      </c>
    </row>
    <row r="198" spans="1:17">
      <c r="A198">
        <f t="shared" si="34"/>
        <v>170</v>
      </c>
      <c r="B198">
        <f t="shared" si="36"/>
        <v>1207930.9322155465</v>
      </c>
      <c r="C198">
        <f t="shared" si="37"/>
        <v>488862.89400955173</v>
      </c>
      <c r="D198">
        <f t="shared" si="28"/>
        <v>497677.26834936894</v>
      </c>
      <c r="E198">
        <f t="shared" si="35"/>
        <v>8814.374339817181</v>
      </c>
      <c r="H198">
        <f t="shared" si="38"/>
        <v>11853.279119029676</v>
      </c>
      <c r="L198">
        <f t="shared" si="39"/>
        <v>6680746.0427559903</v>
      </c>
      <c r="M198">
        <f t="shared" si="29"/>
        <v>-12270.027384887451</v>
      </c>
      <c r="N198">
        <f t="shared" si="30"/>
        <v>-412.28341034190566</v>
      </c>
      <c r="O198">
        <f t="shared" si="31"/>
        <v>-22866.065515439848</v>
      </c>
      <c r="P198">
        <f t="shared" si="32"/>
        <v>35485.416493956225</v>
      </c>
      <c r="Q198">
        <f t="shared" si="33"/>
        <v>62.959816712979865</v>
      </c>
    </row>
    <row r="199" spans="1:17">
      <c r="A199">
        <f t="shared" si="34"/>
        <v>171</v>
      </c>
      <c r="B199">
        <f t="shared" si="36"/>
        <v>1195660.904830659</v>
      </c>
      <c r="C199">
        <f t="shared" si="37"/>
        <v>465996.82849411189</v>
      </c>
      <c r="D199">
        <f t="shared" si="28"/>
        <v>474398.91942358715</v>
      </c>
      <c r="E199">
        <f t="shared" si="35"/>
        <v>8402.0909294752746</v>
      </c>
      <c r="H199">
        <f t="shared" si="38"/>
        <v>11916.238935742656</v>
      </c>
      <c r="L199">
        <f t="shared" si="39"/>
        <v>6716231.4592499463</v>
      </c>
      <c r="M199">
        <f t="shared" si="29"/>
        <v>-11577.301540973105</v>
      </c>
      <c r="N199">
        <f t="shared" si="30"/>
        <v>-395.10347977623792</v>
      </c>
      <c r="O199">
        <f t="shared" si="31"/>
        <v>-21913.232080935457</v>
      </c>
      <c r="P199">
        <f t="shared" si="32"/>
        <v>33825.622166474262</v>
      </c>
      <c r="Q199">
        <f t="shared" si="33"/>
        <v>60.014935210537672</v>
      </c>
    </row>
    <row r="200" spans="1:17">
      <c r="A200">
        <f t="shared" si="34"/>
        <v>172</v>
      </c>
      <c r="B200">
        <f t="shared" si="36"/>
        <v>1184083.6032896859</v>
      </c>
      <c r="C200">
        <f t="shared" si="37"/>
        <v>444083.59641317645</v>
      </c>
      <c r="D200">
        <f t="shared" si="28"/>
        <v>452090.58386287547</v>
      </c>
      <c r="E200">
        <f t="shared" si="35"/>
        <v>8006.9874496990369</v>
      </c>
      <c r="H200">
        <f t="shared" si="38"/>
        <v>11976.253870953195</v>
      </c>
      <c r="L200">
        <f t="shared" si="39"/>
        <v>6750057.0814164206</v>
      </c>
      <c r="M200">
        <f t="shared" si="29"/>
        <v>-10926.05679357117</v>
      </c>
      <c r="N200">
        <f t="shared" si="30"/>
        <v>-378.41601438758346</v>
      </c>
      <c r="O200">
        <f t="shared" si="31"/>
        <v>-20987.711753675205</v>
      </c>
      <c r="P200">
        <f t="shared" si="32"/>
        <v>32234.991794136109</v>
      </c>
      <c r="Q200">
        <f t="shared" si="33"/>
        <v>57.192767497850269</v>
      </c>
    </row>
    <row r="201" spans="1:17">
      <c r="A201">
        <f t="shared" si="34"/>
        <v>173</v>
      </c>
      <c r="B201">
        <f t="shared" si="36"/>
        <v>1173157.5464961147</v>
      </c>
      <c r="C201">
        <f t="shared" si="37"/>
        <v>423095.88465950126</v>
      </c>
      <c r="D201">
        <f t="shared" si="28"/>
        <v>430724.45609481272</v>
      </c>
      <c r="E201">
        <f t="shared" si="35"/>
        <v>7628.5714353114536</v>
      </c>
      <c r="H201">
        <f t="shared" si="38"/>
        <v>12033.446638451045</v>
      </c>
      <c r="L201">
        <f t="shared" si="39"/>
        <v>6782292.073210557</v>
      </c>
      <c r="M201">
        <f t="shared" si="29"/>
        <v>-10313.628754336005</v>
      </c>
      <c r="N201">
        <f t="shared" si="30"/>
        <v>-362.23302713938824</v>
      </c>
      <c r="O201">
        <f t="shared" si="31"/>
        <v>-20090.170796725513</v>
      </c>
      <c r="P201">
        <f t="shared" si="32"/>
        <v>30711.542782234395</v>
      </c>
      <c r="Q201">
        <f t="shared" si="33"/>
        <v>54.489795966510385</v>
      </c>
    </row>
    <row r="202" spans="1:17">
      <c r="A202">
        <f t="shared" si="34"/>
        <v>174</v>
      </c>
      <c r="B202">
        <f t="shared" si="36"/>
        <v>1162843.9177417788</v>
      </c>
      <c r="C202">
        <f t="shared" si="37"/>
        <v>403005.71386277577</v>
      </c>
      <c r="D202">
        <f t="shared" si="28"/>
        <v>410272.05227094784</v>
      </c>
      <c r="E202">
        <f t="shared" si="35"/>
        <v>7266.3384081720651</v>
      </c>
      <c r="H202">
        <f t="shared" si="38"/>
        <v>12087.936434417556</v>
      </c>
      <c r="L202">
        <f t="shared" si="39"/>
        <v>6813003.615992791</v>
      </c>
      <c r="M202">
        <f t="shared" si="29"/>
        <v>-9737.5339364082574</v>
      </c>
      <c r="N202">
        <f t="shared" si="30"/>
        <v>-346.56246897560845</v>
      </c>
      <c r="O202">
        <f t="shared" si="31"/>
        <v>-19221.050185398126</v>
      </c>
      <c r="P202">
        <f t="shared" si="32"/>
        <v>29253.244173580759</v>
      </c>
      <c r="Q202">
        <f t="shared" si="33"/>
        <v>51.902417201229042</v>
      </c>
    </row>
    <row r="203" spans="1:17">
      <c r="A203">
        <f t="shared" si="34"/>
        <v>175</v>
      </c>
      <c r="B203">
        <f t="shared" si="36"/>
        <v>1153106.3838053704</v>
      </c>
      <c r="C203">
        <f t="shared" si="37"/>
        <v>383784.66367737763</v>
      </c>
      <c r="D203">
        <f t="shared" si="28"/>
        <v>390704.43961657409</v>
      </c>
      <c r="E203">
        <f t="shared" si="35"/>
        <v>6919.7759391964564</v>
      </c>
      <c r="H203">
        <f t="shared" si="38"/>
        <v>12139.838851618784</v>
      </c>
      <c r="L203">
        <f t="shared" si="39"/>
        <v>6842256.8601663718</v>
      </c>
      <c r="M203">
        <f t="shared" si="29"/>
        <v>-9195.4576259684964</v>
      </c>
      <c r="N203">
        <f t="shared" si="30"/>
        <v>-331.40873377217071</v>
      </c>
      <c r="O203">
        <f t="shared" si="31"/>
        <v>-18380.593612871766</v>
      </c>
      <c r="P203">
        <f t="shared" si="32"/>
        <v>27858.033001618172</v>
      </c>
      <c r="Q203">
        <f t="shared" si="33"/>
        <v>49.426970994260401</v>
      </c>
    </row>
    <row r="204" spans="1:17">
      <c r="A204">
        <f t="shared" si="34"/>
        <v>176</v>
      </c>
      <c r="B204">
        <f t="shared" si="36"/>
        <v>1143910.926179402</v>
      </c>
      <c r="C204">
        <f t="shared" si="37"/>
        <v>365404.07006450585</v>
      </c>
      <c r="D204">
        <f t="shared" si="28"/>
        <v>371992.43726993015</v>
      </c>
      <c r="E204">
        <f t="shared" si="35"/>
        <v>6588.3672054242861</v>
      </c>
      <c r="H204">
        <f t="shared" si="38"/>
        <v>12189.265822613044</v>
      </c>
      <c r="L204">
        <f t="shared" si="39"/>
        <v>6870114.8931679903</v>
      </c>
      <c r="M204">
        <f t="shared" si="29"/>
        <v>-8685.2423951663422</v>
      </c>
      <c r="N204">
        <f t="shared" si="30"/>
        <v>-316.7731158610552</v>
      </c>
      <c r="O204">
        <f t="shared" si="31"/>
        <v>-17568.872865396181</v>
      </c>
      <c r="P204">
        <f t="shared" si="32"/>
        <v>26523.828610670549</v>
      </c>
      <c r="Q204">
        <f t="shared" si="33"/>
        <v>47.059765753030618</v>
      </c>
    </row>
    <row r="205" spans="1:17">
      <c r="A205">
        <f t="shared" si="34"/>
        <v>177</v>
      </c>
      <c r="B205">
        <f t="shared" si="36"/>
        <v>1135225.6837842357</v>
      </c>
      <c r="C205">
        <f t="shared" si="37"/>
        <v>347835.19719910965</v>
      </c>
      <c r="D205">
        <f t="shared" si="28"/>
        <v>354106.79128867289</v>
      </c>
      <c r="E205">
        <f t="shared" si="35"/>
        <v>6271.5940895632311</v>
      </c>
      <c r="H205">
        <f t="shared" si="38"/>
        <v>12236.325588366075</v>
      </c>
      <c r="L205">
        <f t="shared" si="39"/>
        <v>6896638.721778661</v>
      </c>
      <c r="M205">
        <f t="shared" si="29"/>
        <v>-8204.8772664771386</v>
      </c>
      <c r="N205">
        <f t="shared" si="30"/>
        <v>-302.65422333663668</v>
      </c>
      <c r="O205">
        <f t="shared" si="31"/>
        <v>-16785.810745091429</v>
      </c>
      <c r="P205">
        <f t="shared" si="32"/>
        <v>25248.545134265467</v>
      </c>
      <c r="Q205">
        <f t="shared" si="33"/>
        <v>44.797100639737366</v>
      </c>
    </row>
    <row r="206" spans="1:17">
      <c r="A206">
        <f t="shared" si="34"/>
        <v>178</v>
      </c>
      <c r="B206">
        <f t="shared" si="36"/>
        <v>1127020.8065177586</v>
      </c>
      <c r="C206">
        <f t="shared" si="37"/>
        <v>331049.38645401824</v>
      </c>
      <c r="D206">
        <f t="shared" si="28"/>
        <v>337018.32632024481</v>
      </c>
      <c r="E206">
        <f t="shared" si="35"/>
        <v>5968.9398662265949</v>
      </c>
      <c r="H206">
        <f t="shared" si="38"/>
        <v>12281.122689005811</v>
      </c>
      <c r="L206">
        <f t="shared" si="39"/>
        <v>6921887.2669129269</v>
      </c>
      <c r="M206">
        <f t="shared" si="29"/>
        <v>-7752.4875262165388</v>
      </c>
      <c r="N206">
        <f t="shared" si="30"/>
        <v>-289.04835034289363</v>
      </c>
      <c r="O206">
        <f t="shared" si="31"/>
        <v>-16031.201717743768</v>
      </c>
      <c r="P206">
        <f t="shared" si="32"/>
        <v>24030.10230954444</v>
      </c>
      <c r="Q206">
        <f t="shared" si="33"/>
        <v>42.635284758761394</v>
      </c>
    </row>
    <row r="207" spans="1:17">
      <c r="A207">
        <f t="shared" si="34"/>
        <v>179</v>
      </c>
      <c r="B207">
        <f t="shared" si="36"/>
        <v>1119268.3189915421</v>
      </c>
      <c r="C207">
        <f t="shared" si="37"/>
        <v>315018.18473627447</v>
      </c>
      <c r="D207">
        <f t="shared" si="28"/>
        <v>320698.07625215815</v>
      </c>
      <c r="E207">
        <f t="shared" si="35"/>
        <v>5679.8915158837008</v>
      </c>
      <c r="H207">
        <f t="shared" si="38"/>
        <v>12323.757973764574</v>
      </c>
      <c r="L207">
        <f t="shared" si="39"/>
        <v>6945917.3692224715</v>
      </c>
      <c r="M207">
        <f t="shared" si="29"/>
        <v>-7326.3251756618874</v>
      </c>
      <c r="N207">
        <f t="shared" si="30"/>
        <v>-275.94981147600288</v>
      </c>
      <c r="O207">
        <f t="shared" si="31"/>
        <v>-15304.730459444836</v>
      </c>
      <c r="P207">
        <f t="shared" si="32"/>
        <v>22866.434792897842</v>
      </c>
      <c r="Q207">
        <f t="shared" si="33"/>
        <v>40.570653684883581</v>
      </c>
    </row>
    <row r="208" spans="1:17">
      <c r="A208">
        <f t="shared" si="34"/>
        <v>180</v>
      </c>
      <c r="B208">
        <f t="shared" si="36"/>
        <v>1111941.9938158803</v>
      </c>
      <c r="C208">
        <f t="shared" si="37"/>
        <v>299713.45427682961</v>
      </c>
      <c r="D208">
        <f t="shared" si="28"/>
        <v>305117.39598123729</v>
      </c>
      <c r="E208">
        <f t="shared" si="35"/>
        <v>5403.9417044076981</v>
      </c>
      <c r="H208">
        <f t="shared" si="38"/>
        <v>12364.328627449457</v>
      </c>
      <c r="L208">
        <f t="shared" si="39"/>
        <v>6968783.8040153692</v>
      </c>
      <c r="M208">
        <f t="shared" si="29"/>
        <v>-6924.7600014005693</v>
      </c>
      <c r="N208">
        <f t="shared" si="30"/>
        <v>-263.35124133389127</v>
      </c>
      <c r="O208">
        <f t="shared" si="31"/>
        <v>-14605.988470211061</v>
      </c>
      <c r="P208">
        <f t="shared" si="32"/>
        <v>21755.50012934261</v>
      </c>
      <c r="Q208">
        <f t="shared" si="33"/>
        <v>38.599583602912134</v>
      </c>
    </row>
    <row r="209" spans="1:17">
      <c r="A209">
        <f t="shared" si="34"/>
        <v>181</v>
      </c>
      <c r="B209">
        <f t="shared" si="36"/>
        <v>1105017.2338144798</v>
      </c>
      <c r="C209">
        <f t="shared" si="37"/>
        <v>285107.46580661857</v>
      </c>
      <c r="D209">
        <f t="shared" si="28"/>
        <v>290248.05626969237</v>
      </c>
      <c r="E209">
        <f t="shared" si="35"/>
        <v>5140.5904630738069</v>
      </c>
      <c r="H209">
        <f t="shared" si="38"/>
        <v>12402.928211052369</v>
      </c>
      <c r="L209">
        <f t="shared" si="39"/>
        <v>6990539.3041447122</v>
      </c>
      <c r="M209">
        <f t="shared" si="29"/>
        <v>-6546.2712416613867</v>
      </c>
      <c r="N209">
        <f t="shared" si="30"/>
        <v>-251.24386211392095</v>
      </c>
      <c r="O209">
        <f t="shared" si="31"/>
        <v>-13934.488915488429</v>
      </c>
      <c r="P209">
        <f t="shared" si="32"/>
        <v>20695.285515956068</v>
      </c>
      <c r="Q209">
        <f t="shared" si="33"/>
        <v>36.718503307670048</v>
      </c>
    </row>
    <row r="210" spans="1:17">
      <c r="A210">
        <f t="shared" si="34"/>
        <v>182</v>
      </c>
      <c r="B210">
        <f t="shared" si="36"/>
        <v>1098470.9625728184</v>
      </c>
      <c r="C210">
        <f t="shared" si="37"/>
        <v>271172.97689113015</v>
      </c>
      <c r="D210">
        <f t="shared" si="28"/>
        <v>276062.32349209004</v>
      </c>
      <c r="E210">
        <f t="shared" si="35"/>
        <v>4889.346600959886</v>
      </c>
      <c r="H210">
        <f t="shared" si="38"/>
        <v>12439.646714360038</v>
      </c>
      <c r="L210">
        <f t="shared" si="39"/>
        <v>7011234.5896606678</v>
      </c>
      <c r="M210">
        <f t="shared" si="29"/>
        <v>-6189.4398220831381</v>
      </c>
      <c r="N210">
        <f t="shared" si="30"/>
        <v>-239.61772201113718</v>
      </c>
      <c r="O210">
        <f t="shared" si="31"/>
        <v>-13289.679848197869</v>
      </c>
      <c r="P210">
        <f t="shared" si="32"/>
        <v>19683.81348799957</v>
      </c>
      <c r="Q210">
        <f t="shared" si="33"/>
        <v>34.923904292570619</v>
      </c>
    </row>
    <row r="211" spans="1:17">
      <c r="A211">
        <f t="shared" si="34"/>
        <v>183</v>
      </c>
      <c r="B211">
        <f t="shared" si="36"/>
        <v>1092281.5227507353</v>
      </c>
      <c r="C211">
        <f t="shared" si="37"/>
        <v>257883.29704293227</v>
      </c>
      <c r="D211">
        <f t="shared" si="28"/>
        <v>262533.02592188102</v>
      </c>
      <c r="E211">
        <f t="shared" si="35"/>
        <v>4649.7288789487484</v>
      </c>
      <c r="H211">
        <f t="shared" si="38"/>
        <v>12474.570618652609</v>
      </c>
      <c r="L211">
        <f t="shared" si="39"/>
        <v>7030918.403148667</v>
      </c>
      <c r="M211">
        <f t="shared" si="29"/>
        <v>-5852.9411323044005</v>
      </c>
      <c r="N211">
        <f t="shared" si="30"/>
        <v>-228.46190700957285</v>
      </c>
      <c r="O211">
        <f t="shared" si="31"/>
        <v>-12670.955955106099</v>
      </c>
      <c r="P211">
        <f t="shared" si="32"/>
        <v>18719.146645284723</v>
      </c>
      <c r="Q211">
        <f t="shared" si="33"/>
        <v>33.212349135348198</v>
      </c>
    </row>
    <row r="212" spans="1:17">
      <c r="A212">
        <f t="shared" si="34"/>
        <v>184</v>
      </c>
      <c r="B212">
        <f t="shared" si="36"/>
        <v>1086428.5816184308</v>
      </c>
      <c r="C212">
        <f t="shared" si="37"/>
        <v>245212.34108782618</v>
      </c>
      <c r="D212">
        <f t="shared" si="28"/>
        <v>249633.60805976536</v>
      </c>
      <c r="E212">
        <f t="shared" si="35"/>
        <v>4421.2669719391752</v>
      </c>
      <c r="H212">
        <f t="shared" si="38"/>
        <v>12507.782967787958</v>
      </c>
      <c r="L212">
        <f t="shared" si="39"/>
        <v>7049637.5497939512</v>
      </c>
      <c r="M212">
        <f t="shared" si="29"/>
        <v>-5535.538313649492</v>
      </c>
      <c r="N212">
        <f t="shared" si="30"/>
        <v>-217.76472849356583</v>
      </c>
      <c r="O212">
        <f t="shared" si="31"/>
        <v>-12077.668962125896</v>
      </c>
      <c r="P212">
        <f t="shared" si="32"/>
        <v>17799.391525897958</v>
      </c>
      <c r="Q212">
        <f t="shared" si="33"/>
        <v>31.580478370994111</v>
      </c>
    </row>
    <row r="213" spans="1:17">
      <c r="A213">
        <f t="shared" si="34"/>
        <v>185</v>
      </c>
      <c r="B213">
        <f t="shared" si="36"/>
        <v>1080893.0433047812</v>
      </c>
      <c r="C213">
        <f t="shared" si="37"/>
        <v>233134.67212570028</v>
      </c>
      <c r="D213">
        <f t="shared" si="28"/>
        <v>237338.17436914588</v>
      </c>
      <c r="E213">
        <f t="shared" si="35"/>
        <v>4203.5022434456096</v>
      </c>
      <c r="H213">
        <f t="shared" si="38"/>
        <v>12539.363446158952</v>
      </c>
      <c r="L213">
        <f t="shared" si="39"/>
        <v>7067436.9413198493</v>
      </c>
      <c r="M213">
        <f t="shared" si="29"/>
        <v>-5236.0760278182825</v>
      </c>
      <c r="N213">
        <f t="shared" si="30"/>
        <v>-207.51388893919608</v>
      </c>
      <c r="O213">
        <f t="shared" si="31"/>
        <v>-11509.136823895798</v>
      </c>
      <c r="P213">
        <f t="shared" si="32"/>
        <v>16922.701724628663</v>
      </c>
      <c r="Q213">
        <f t="shared" si="33"/>
        <v>30.025016024611496</v>
      </c>
    </row>
    <row r="214" spans="1:17">
      <c r="A214">
        <f t="shared" si="34"/>
        <v>186</v>
      </c>
      <c r="B214">
        <f t="shared" si="36"/>
        <v>1075656.9672769629</v>
      </c>
      <c r="C214">
        <f t="shared" si="37"/>
        <v>221625.53530180448</v>
      </c>
      <c r="D214">
        <f t="shared" si="28"/>
        <v>225621.52365631089</v>
      </c>
      <c r="E214">
        <f t="shared" si="35"/>
        <v>3995.9883545064135</v>
      </c>
      <c r="H214">
        <f t="shared" si="38"/>
        <v>12569.388462183564</v>
      </c>
      <c r="L214">
        <f t="shared" si="39"/>
        <v>7084359.6430444783</v>
      </c>
      <c r="M214">
        <f t="shared" si="29"/>
        <v>-4953.4746766837197</v>
      </c>
      <c r="N214">
        <f t="shared" si="30"/>
        <v>-197.69662778104137</v>
      </c>
      <c r="O214">
        <f t="shared" si="31"/>
        <v>-10964.65181384316</v>
      </c>
      <c r="P214">
        <f t="shared" si="32"/>
        <v>16087.28034434716</v>
      </c>
      <c r="Q214">
        <f t="shared" si="33"/>
        <v>28.542773960760094</v>
      </c>
    </row>
    <row r="215" spans="1:17">
      <c r="A215">
        <f t="shared" si="34"/>
        <v>187</v>
      </c>
      <c r="B215">
        <f t="shared" si="36"/>
        <v>1070703.4926002792</v>
      </c>
      <c r="C215">
        <f t="shared" si="37"/>
        <v>210660.88348796131</v>
      </c>
      <c r="D215">
        <f t="shared" si="28"/>
        <v>214459.17521468669</v>
      </c>
      <c r="E215">
        <f t="shared" si="35"/>
        <v>3798.291726725372</v>
      </c>
      <c r="H215">
        <f t="shared" si="38"/>
        <v>12597.931236144324</v>
      </c>
      <c r="L215">
        <f t="shared" si="39"/>
        <v>7100446.9233888257</v>
      </c>
      <c r="M215">
        <f t="shared" si="29"/>
        <v>-4686.725043917615</v>
      </c>
      <c r="N215">
        <f t="shared" si="30"/>
        <v>-188.2998493888673</v>
      </c>
      <c r="O215">
        <f t="shared" si="31"/>
        <v>-10443.487622028282</v>
      </c>
      <c r="P215">
        <f t="shared" si="32"/>
        <v>15291.381860143867</v>
      </c>
      <c r="Q215">
        <f t="shared" si="33"/>
        <v>27.13065519089551</v>
      </c>
    </row>
    <row r="216" spans="1:17">
      <c r="A216">
        <f t="shared" si="34"/>
        <v>188</v>
      </c>
      <c r="B216">
        <f t="shared" si="36"/>
        <v>1066016.7675563616</v>
      </c>
      <c r="C216">
        <f t="shared" si="37"/>
        <v>200217.39586593304</v>
      </c>
      <c r="D216">
        <f t="shared" si="28"/>
        <v>203827.38774326953</v>
      </c>
      <c r="E216">
        <f t="shared" si="35"/>
        <v>3609.9918773365048</v>
      </c>
      <c r="H216">
        <f t="shared" si="38"/>
        <v>12625.061891335219</v>
      </c>
      <c r="L216">
        <f t="shared" si="39"/>
        <v>7115738.3052489692</v>
      </c>
      <c r="M216">
        <f t="shared" si="29"/>
        <v>-4434.8833300876777</v>
      </c>
      <c r="N216">
        <f t="shared" si="30"/>
        <v>-179.31023493434716</v>
      </c>
      <c r="O216">
        <f t="shared" si="31"/>
        <v>-9944.9055594972269</v>
      </c>
      <c r="P216">
        <f t="shared" si="32"/>
        <v>14533.313468252563</v>
      </c>
      <c r="Q216">
        <f t="shared" si="33"/>
        <v>25.785656266689319</v>
      </c>
    </row>
    <row r="217" spans="1:17">
      <c r="A217">
        <f t="shared" si="34"/>
        <v>189</v>
      </c>
      <c r="B217">
        <f t="shared" si="36"/>
        <v>1061581.884226274</v>
      </c>
      <c r="C217">
        <f t="shared" si="37"/>
        <v>190272.49030643582</v>
      </c>
      <c r="D217">
        <f t="shared" si="28"/>
        <v>193703.17194883799</v>
      </c>
      <c r="E217">
        <f t="shared" si="35"/>
        <v>3430.6816424021576</v>
      </c>
      <c r="H217">
        <f t="shared" si="38"/>
        <v>12650.847547601908</v>
      </c>
      <c r="L217">
        <f t="shared" si="39"/>
        <v>7130271.6187172215</v>
      </c>
      <c r="M217">
        <f t="shared" si="29"/>
        <v>-4197.066554005818</v>
      </c>
      <c r="N217">
        <f t="shared" si="30"/>
        <v>-170.71433978061563</v>
      </c>
      <c r="O217">
        <f t="shared" si="31"/>
        <v>-9468.1599597019922</v>
      </c>
      <c r="P217">
        <f t="shared" si="32"/>
        <v>13811.435984614125</v>
      </c>
      <c r="Q217">
        <f t="shared" si="33"/>
        <v>24.504868874301124</v>
      </c>
    </row>
    <row r="218" spans="1:17">
      <c r="A218">
        <f t="shared" si="34"/>
        <v>190</v>
      </c>
      <c r="B218">
        <f t="shared" si="36"/>
        <v>1057384.8176722683</v>
      </c>
      <c r="C218">
        <f t="shared" si="37"/>
        <v>180804.33034673383</v>
      </c>
      <c r="D218">
        <f t="shared" si="28"/>
        <v>184064.29764935537</v>
      </c>
      <c r="E218">
        <f t="shared" si="35"/>
        <v>3259.9673026215419</v>
      </c>
      <c r="H218">
        <f t="shared" si="38"/>
        <v>12675.352416476209</v>
      </c>
      <c r="L218">
        <f t="shared" si="39"/>
        <v>7144083.0547018358</v>
      </c>
      <c r="M218">
        <f t="shared" si="29"/>
        <v>-3972.4482943875169</v>
      </c>
      <c r="N218">
        <f t="shared" si="30"/>
        <v>-162.49867788816903</v>
      </c>
      <c r="O218">
        <f t="shared" si="31"/>
        <v>-9012.5028598211247</v>
      </c>
      <c r="P218">
        <f t="shared" si="32"/>
        <v>13124.164351363799</v>
      </c>
      <c r="Q218">
        <f t="shared" si="33"/>
        <v>23.285480733011013</v>
      </c>
    </row>
    <row r="219" spans="1:17">
      <c r="A219">
        <f t="shared" si="34"/>
        <v>191</v>
      </c>
      <c r="B219">
        <f t="shared" si="36"/>
        <v>1053412.3693778808</v>
      </c>
      <c r="C219">
        <f t="shared" si="37"/>
        <v>171791.82748691269</v>
      </c>
      <c r="D219">
        <f t="shared" si="28"/>
        <v>174889.29611164605</v>
      </c>
      <c r="E219">
        <f t="shared" si="35"/>
        <v>3097.468624733373</v>
      </c>
      <c r="H219">
        <f t="shared" si="38"/>
        <v>12698.637897209221</v>
      </c>
      <c r="L219">
        <f t="shared" si="39"/>
        <v>7157207.2190531995</v>
      </c>
      <c r="M219">
        <f t="shared" si="29"/>
        <v>-3760.2547472481183</v>
      </c>
      <c r="N219">
        <f t="shared" si="30"/>
        <v>-154.64979459974768</v>
      </c>
      <c r="O219">
        <f t="shared" si="31"/>
        <v>-8577.1880375554247</v>
      </c>
      <c r="P219">
        <f t="shared" si="32"/>
        <v>12469.967803512338</v>
      </c>
      <c r="Q219">
        <f t="shared" si="33"/>
        <v>22.124775890952662</v>
      </c>
    </row>
    <row r="220" spans="1:17">
      <c r="A220">
        <f t="shared" si="34"/>
        <v>192</v>
      </c>
      <c r="B220">
        <f t="shared" si="36"/>
        <v>1049652.1146306328</v>
      </c>
      <c r="C220">
        <f t="shared" si="37"/>
        <v>163214.63944935726</v>
      </c>
      <c r="D220">
        <f t="shared" ref="D220:D283" si="40">E220+C220</f>
        <v>166157.45827949088</v>
      </c>
      <c r="E220">
        <f t="shared" si="35"/>
        <v>2942.8188301336254</v>
      </c>
      <c r="H220">
        <f t="shared" si="38"/>
        <v>12720.762673100173</v>
      </c>
      <c r="L220">
        <f t="shared" si="39"/>
        <v>7169677.1868567122</v>
      </c>
      <c r="M220">
        <f t="shared" ref="M220:M283" si="41">-B$9*B220*(E220 + C220) - B$9*B220*(B$12)*(E220+C220)</f>
        <v>-3559.7610758706392</v>
      </c>
      <c r="N220">
        <f t="shared" ref="N220:N283" si="42">B$9*B220*(E220 + C220) -B$10*(E220)</f>
        <v>-147.1543290445569</v>
      </c>
      <c r="O220">
        <f t="shared" ref="O220:O283" si="43">(B$12)*B$9*B220*(E220 + C220) - B$10*( C220)</f>
        <v>-8161.4744721912957</v>
      </c>
      <c r="P220">
        <f t="shared" ref="P220:P283" si="44">B$10*(E220)*(1- B$13) + B$10*(C220)</f>
        <v>11847.369742605537</v>
      </c>
      <c r="Q220">
        <f t="shared" ref="Q220:Q283" si="45">B$10*(E220)*B$13</f>
        <v>21.02013450095447</v>
      </c>
    </row>
    <row r="221" spans="1:17">
      <c r="A221">
        <f t="shared" ref="A221:A284" si="46">A220+B$8</f>
        <v>193</v>
      </c>
      <c r="B221">
        <f t="shared" si="36"/>
        <v>1046092.3535547622</v>
      </c>
      <c r="C221">
        <f t="shared" si="37"/>
        <v>155053.16497716596</v>
      </c>
      <c r="D221">
        <f t="shared" si="40"/>
        <v>157848.82947825504</v>
      </c>
      <c r="E221">
        <f t="shared" ref="E221:E284" si="47">E220+N220*B$8</f>
        <v>2795.6645010890684</v>
      </c>
      <c r="H221">
        <f t="shared" si="38"/>
        <v>12741.782807601126</v>
      </c>
      <c r="L221">
        <f t="shared" si="39"/>
        <v>7181524.556599318</v>
      </c>
      <c r="M221">
        <f t="shared" si="41"/>
        <v>-3370.2880315977509</v>
      </c>
      <c r="N221">
        <f t="shared" si="42"/>
        <v>-139.99906728847014</v>
      </c>
      <c r="O221">
        <f t="shared" si="43"/>
        <v>-7764.6292924177087</v>
      </c>
      <c r="P221">
        <f t="shared" si="44"/>
        <v>11254.947359153293</v>
      </c>
      <c r="Q221">
        <f t="shared" si="45"/>
        <v>19.969032150636203</v>
      </c>
    </row>
    <row r="222" spans="1:17">
      <c r="A222">
        <f t="shared" si="46"/>
        <v>194</v>
      </c>
      <c r="B222">
        <f t="shared" si="36"/>
        <v>1042722.0655231645</v>
      </c>
      <c r="C222">
        <f t="shared" si="37"/>
        <v>147288.53568474826</v>
      </c>
      <c r="D222">
        <f t="shared" si="40"/>
        <v>149944.20111854887</v>
      </c>
      <c r="E222">
        <f t="shared" si="47"/>
        <v>2655.6654338005983</v>
      </c>
      <c r="H222">
        <f t="shared" si="38"/>
        <v>12761.751839751763</v>
      </c>
      <c r="L222">
        <f t="shared" si="39"/>
        <v>7192779.5039584711</v>
      </c>
      <c r="M222">
        <f t="shared" si="41"/>
        <v>-3191.198825102731</v>
      </c>
      <c r="N222">
        <f t="shared" si="42"/>
        <v>-133.17098725154995</v>
      </c>
      <c r="O222">
        <f t="shared" si="43"/>
        <v>-7385.9302675420668</v>
      </c>
      <c r="P222">
        <f t="shared" si="44"/>
        <v>10691.331041083486</v>
      </c>
      <c r="Q222">
        <f t="shared" si="45"/>
        <v>18.969038812861417</v>
      </c>
    </row>
    <row r="223" spans="1:17">
      <c r="A223">
        <f t="shared" si="46"/>
        <v>195</v>
      </c>
      <c r="B223">
        <f t="shared" si="36"/>
        <v>1039530.8666980617</v>
      </c>
      <c r="C223">
        <f t="shared" si="37"/>
        <v>139902.60541720618</v>
      </c>
      <c r="D223">
        <f t="shared" si="40"/>
        <v>142425.09986375523</v>
      </c>
      <c r="E223">
        <f t="shared" si="47"/>
        <v>2522.4944465490485</v>
      </c>
      <c r="H223">
        <f t="shared" si="38"/>
        <v>12780.720878564625</v>
      </c>
      <c r="L223">
        <f t="shared" si="39"/>
        <v>7203470.8349995548</v>
      </c>
      <c r="M223">
        <f t="shared" si="41"/>
        <v>-3021.896229161855</v>
      </c>
      <c r="N223">
        <f t="shared" si="42"/>
        <v>-126.65729631704647</v>
      </c>
      <c r="O223">
        <f t="shared" si="43"/>
        <v>-7024.6678933607564</v>
      </c>
      <c r="P223">
        <f t="shared" si="44"/>
        <v>10155.203601364308</v>
      </c>
      <c r="Q223">
        <f t="shared" si="45"/>
        <v>18.017817475350345</v>
      </c>
    </row>
    <row r="224" spans="1:17">
      <c r="A224">
        <f t="shared" si="46"/>
        <v>196</v>
      </c>
      <c r="B224">
        <f t="shared" si="36"/>
        <v>1036508.9704688998</v>
      </c>
      <c r="C224">
        <f t="shared" si="37"/>
        <v>132877.93752384544</v>
      </c>
      <c r="D224">
        <f t="shared" si="40"/>
        <v>135273.77467407743</v>
      </c>
      <c r="E224">
        <f t="shared" si="47"/>
        <v>2395.8371502320019</v>
      </c>
      <c r="H224">
        <f t="shared" si="38"/>
        <v>12798.738696039976</v>
      </c>
      <c r="L224">
        <f t="shared" si="39"/>
        <v>7213626.0386009188</v>
      </c>
      <c r="M224">
        <f t="shared" si="41"/>
        <v>-2861.8198952705916</v>
      </c>
      <c r="N224">
        <f t="shared" si="42"/>
        <v>-120.4454624666466</v>
      </c>
      <c r="O224">
        <f t="shared" si="43"/>
        <v>-6680.1471189825788</v>
      </c>
      <c r="P224">
        <f t="shared" si="44"/>
        <v>9645.2993542181594</v>
      </c>
      <c r="Q224">
        <f t="shared" si="45"/>
        <v>17.113122501657156</v>
      </c>
    </row>
    <row r="225" spans="1:17">
      <c r="A225">
        <f t="shared" si="46"/>
        <v>197</v>
      </c>
      <c r="B225">
        <f t="shared" si="36"/>
        <v>1033647.1505736292</v>
      </c>
      <c r="C225">
        <f t="shared" si="37"/>
        <v>126197.79040486286</v>
      </c>
      <c r="D225">
        <f t="shared" si="40"/>
        <v>128473.18209262821</v>
      </c>
      <c r="E225">
        <f t="shared" si="47"/>
        <v>2275.3916877653555</v>
      </c>
      <c r="H225">
        <f t="shared" si="38"/>
        <v>12815.851818541634</v>
      </c>
      <c r="L225">
        <f t="shared" si="39"/>
        <v>7223271.3379551368</v>
      </c>
      <c r="M225">
        <f t="shared" si="41"/>
        <v>-2710.4438677088524</v>
      </c>
      <c r="N225">
        <f t="shared" si="42"/>
        <v>-114.52323969475131</v>
      </c>
      <c r="O225">
        <f t="shared" si="43"/>
        <v>-6351.6887563555529</v>
      </c>
      <c r="P225">
        <f t="shared" si="44"/>
        <v>9160.4030659894033</v>
      </c>
      <c r="Q225">
        <f t="shared" si="45"/>
        <v>16.25279776975254</v>
      </c>
    </row>
    <row r="226" spans="1:17">
      <c r="A226">
        <f t="shared" si="46"/>
        <v>198</v>
      </c>
      <c r="B226">
        <f t="shared" si="36"/>
        <v>1030936.7067059203</v>
      </c>
      <c r="C226">
        <f t="shared" si="37"/>
        <v>119846.10164850731</v>
      </c>
      <c r="D226">
        <f t="shared" si="40"/>
        <v>122006.9700965779</v>
      </c>
      <c r="E226">
        <f t="shared" si="47"/>
        <v>2160.8684480706042</v>
      </c>
      <c r="H226">
        <f t="shared" si="38"/>
        <v>12832.104616311386</v>
      </c>
      <c r="L226">
        <f t="shared" si="39"/>
        <v>7232431.7410211265</v>
      </c>
      <c r="M226">
        <f t="shared" si="41"/>
        <v>-2567.2742798605354</v>
      </c>
      <c r="N226">
        <f t="shared" si="42"/>
        <v>-108.87868837953724</v>
      </c>
      <c r="O226">
        <f t="shared" si="43"/>
        <v>-6038.6306100869206</v>
      </c>
      <c r="P226">
        <f t="shared" si="44"/>
        <v>8699.3488036979179</v>
      </c>
      <c r="Q226">
        <f t="shared" si="45"/>
        <v>15.434774629075745</v>
      </c>
    </row>
    <row r="227" spans="1:17">
      <c r="A227">
        <f t="shared" si="46"/>
        <v>199</v>
      </c>
      <c r="B227">
        <f t="shared" si="36"/>
        <v>1028369.4324260597</v>
      </c>
      <c r="C227">
        <f t="shared" si="37"/>
        <v>113807.47103842038</v>
      </c>
      <c r="D227">
        <f t="shared" si="40"/>
        <v>115859.46079811145</v>
      </c>
      <c r="E227">
        <f t="shared" si="47"/>
        <v>2051.9897596910669</v>
      </c>
      <c r="H227">
        <f t="shared" si="38"/>
        <v>12847.539390940461</v>
      </c>
      <c r="L227">
        <f t="shared" si="39"/>
        <v>7241131.0898248246</v>
      </c>
      <c r="M227">
        <f t="shared" si="41"/>
        <v>-2431.8472187262405</v>
      </c>
      <c r="N227">
        <f t="shared" si="42"/>
        <v>-103.50019122006918</v>
      </c>
      <c r="O227">
        <f t="shared" si="43"/>
        <v>-5740.328361347365</v>
      </c>
      <c r="P227">
        <f t="shared" si="44"/>
        <v>8261.0187015815955</v>
      </c>
      <c r="Q227">
        <f t="shared" si="45"/>
        <v>14.657069712079048</v>
      </c>
    </row>
    <row r="228" spans="1:17">
      <c r="A228">
        <f t="shared" si="46"/>
        <v>200</v>
      </c>
      <c r="B228">
        <f t="shared" si="36"/>
        <v>1025937.5852073334</v>
      </c>
      <c r="C228">
        <f t="shared" si="37"/>
        <v>108067.14267707302</v>
      </c>
      <c r="D228">
        <f t="shared" si="40"/>
        <v>110015.63224554401</v>
      </c>
      <c r="E228">
        <f t="shared" si="47"/>
        <v>1948.4895684709977</v>
      </c>
      <c r="H228">
        <f t="shared" si="38"/>
        <v>12862.19646065254</v>
      </c>
      <c r="L228">
        <f t="shared" si="39"/>
        <v>7249392.1085264059</v>
      </c>
      <c r="M228">
        <f t="shared" si="41"/>
        <v>-2303.7267446339151</v>
      </c>
      <c r="N228">
        <f t="shared" si="42"/>
        <v>-98.376465286333016</v>
      </c>
      <c r="O228">
        <f t="shared" si="43"/>
        <v>-5456.1562361900387</v>
      </c>
      <c r="P228">
        <f t="shared" si="44"/>
        <v>7844.3416634783507</v>
      </c>
      <c r="Q228">
        <f t="shared" si="45"/>
        <v>13.917782631935697</v>
      </c>
    </row>
    <row r="229" spans="1:17">
      <c r="A229">
        <f t="shared" si="46"/>
        <v>201</v>
      </c>
      <c r="B229">
        <f t="shared" si="36"/>
        <v>1023633.8584626996</v>
      </c>
      <c r="C229">
        <f t="shared" si="37"/>
        <v>102610.98644088297</v>
      </c>
      <c r="D229">
        <f t="shared" si="40"/>
        <v>104461.09954406763</v>
      </c>
      <c r="E229">
        <f t="shared" si="47"/>
        <v>1850.1131031846646</v>
      </c>
      <c r="H229">
        <f t="shared" si="38"/>
        <v>12876.114243284475</v>
      </c>
      <c r="L229">
        <f t="shared" si="39"/>
        <v>7257236.4501898838</v>
      </c>
      <c r="M229">
        <f t="shared" si="41"/>
        <v>-2182.5030541503261</v>
      </c>
      <c r="N229">
        <f t="shared" si="42"/>
        <v>-93.496570672318455</v>
      </c>
      <c r="O229">
        <f t="shared" si="43"/>
        <v>-5185.5074854679006</v>
      </c>
      <c r="P229">
        <f t="shared" si="44"/>
        <v>7448.2920166963695</v>
      </c>
      <c r="Q229">
        <f t="shared" si="45"/>
        <v>13.215093594176176</v>
      </c>
    </row>
    <row r="230" spans="1:17">
      <c r="A230">
        <f t="shared" si="46"/>
        <v>202</v>
      </c>
      <c r="B230">
        <f t="shared" si="36"/>
        <v>1021451.3554085492</v>
      </c>
      <c r="C230">
        <f t="shared" si="37"/>
        <v>97425.478955415078</v>
      </c>
      <c r="D230">
        <f t="shared" si="40"/>
        <v>99182.095487927421</v>
      </c>
      <c r="E230">
        <f t="shared" si="47"/>
        <v>1756.6165325123461</v>
      </c>
      <c r="H230">
        <f t="shared" si="38"/>
        <v>12889.329336878651</v>
      </c>
      <c r="L230">
        <f t="shared" si="39"/>
        <v>7264684.74220658</v>
      </c>
      <c r="M230">
        <f t="shared" si="41"/>
        <v>-2067.7907751277248</v>
      </c>
      <c r="N230">
        <f t="shared" si="42"/>
        <v>-88.849916190775019</v>
      </c>
      <c r="O230">
        <f t="shared" si="43"/>
        <v>-4927.7947006763161</v>
      </c>
      <c r="P230">
        <f t="shared" si="44"/>
        <v>7071.8881310482993</v>
      </c>
      <c r="Q230">
        <f t="shared" si="45"/>
        <v>12.547260946516758</v>
      </c>
    </row>
    <row r="231" spans="1:17">
      <c r="A231">
        <f t="shared" si="46"/>
        <v>203</v>
      </c>
      <c r="B231">
        <f t="shared" si="36"/>
        <v>1019383.5646334215</v>
      </c>
      <c r="C231">
        <f t="shared" si="37"/>
        <v>92497.684254738764</v>
      </c>
      <c r="D231">
        <f t="shared" si="40"/>
        <v>94165.45087106034</v>
      </c>
      <c r="E231">
        <f t="shared" si="47"/>
        <v>1667.7666163215711</v>
      </c>
      <c r="H231">
        <f t="shared" si="38"/>
        <v>12901.876597825167</v>
      </c>
      <c r="L231">
        <f t="shared" si="39"/>
        <v>7271756.6303376285</v>
      </c>
      <c r="M231">
        <f t="shared" si="41"/>
        <v>-1959.2273836869315</v>
      </c>
      <c r="N231">
        <f t="shared" si="42"/>
        <v>-84.426262501580709</v>
      </c>
      <c r="O231">
        <f t="shared" si="43"/>
        <v>-4682.4499874586545</v>
      </c>
      <c r="P231">
        <f t="shared" si="44"/>
        <v>6714.1910149591549</v>
      </c>
      <c r="Q231">
        <f t="shared" si="45"/>
        <v>11.912618688011221</v>
      </c>
    </row>
    <row r="232" spans="1:17">
      <c r="A232">
        <f t="shared" si="46"/>
        <v>204</v>
      </c>
      <c r="B232">
        <f t="shared" si="36"/>
        <v>1017424.3372497346</v>
      </c>
      <c r="C232">
        <f t="shared" si="37"/>
        <v>87815.234267280117</v>
      </c>
      <c r="D232">
        <f t="shared" si="40"/>
        <v>89398.57462110011</v>
      </c>
      <c r="E232">
        <f t="shared" si="47"/>
        <v>1583.3403538199905</v>
      </c>
      <c r="H232">
        <f t="shared" si="38"/>
        <v>12913.789216513178</v>
      </c>
      <c r="L232">
        <f t="shared" si="39"/>
        <v>7278470.821352588</v>
      </c>
      <c r="M232">
        <f t="shared" si="41"/>
        <v>-1856.4717337426641</v>
      </c>
      <c r="N232">
        <f t="shared" si="42"/>
        <v>-80.215723023417297</v>
      </c>
      <c r="O232">
        <f t="shared" si="43"/>
        <v>-4448.92501616964</v>
      </c>
      <c r="P232">
        <f t="shared" si="44"/>
        <v>6374.302898979864</v>
      </c>
      <c r="Q232">
        <f t="shared" si="45"/>
        <v>11.309573955857076</v>
      </c>
    </row>
    <row r="233" spans="1:17">
      <c r="A233">
        <f t="shared" si="46"/>
        <v>205</v>
      </c>
      <c r="B233">
        <f t="shared" si="36"/>
        <v>1015567.8655159919</v>
      </c>
      <c r="C233">
        <f t="shared" si="37"/>
        <v>83366.309251110477</v>
      </c>
      <c r="D233">
        <f t="shared" si="40"/>
        <v>84869.433881907054</v>
      </c>
      <c r="E233">
        <f t="shared" si="47"/>
        <v>1503.1246307965732</v>
      </c>
      <c r="H233">
        <f t="shared" si="38"/>
        <v>12925.098790469036</v>
      </c>
      <c r="L233">
        <f t="shared" si="39"/>
        <v>7284845.1242515678</v>
      </c>
      <c r="M233">
        <f t="shared" si="41"/>
        <v>-1759.2026904223078</v>
      </c>
      <c r="N233">
        <f t="shared" si="42"/>
        <v>-76.208762940266737</v>
      </c>
      <c r="O233">
        <f t="shared" si="43"/>
        <v>-4226.6909667736427</v>
      </c>
      <c r="P233">
        <f t="shared" si="44"/>
        <v>6051.3658156305273</v>
      </c>
      <c r="Q233">
        <f t="shared" si="45"/>
        <v>10.73660450568981</v>
      </c>
    </row>
    <row r="234" spans="1:17">
      <c r="A234">
        <f t="shared" si="46"/>
        <v>206</v>
      </c>
      <c r="B234">
        <f t="shared" si="36"/>
        <v>1013808.6628255696</v>
      </c>
      <c r="C234">
        <f t="shared" si="37"/>
        <v>79139.61828433683</v>
      </c>
      <c r="D234">
        <f t="shared" si="40"/>
        <v>80566.53415219314</v>
      </c>
      <c r="E234">
        <f t="shared" si="47"/>
        <v>1426.9158678563065</v>
      </c>
      <c r="H234">
        <f t="shared" si="38"/>
        <v>12935.835394974725</v>
      </c>
      <c r="L234">
        <f t="shared" si="39"/>
        <v>7290896.4900671979</v>
      </c>
      <c r="M234">
        <f t="shared" si="41"/>
        <v>-1667.1178594184787</v>
      </c>
      <c r="N234">
        <f t="shared" si="42"/>
        <v>-72.396196579786221</v>
      </c>
      <c r="O234">
        <f t="shared" si="43"/>
        <v>-4015.2383834441016</v>
      </c>
      <c r="P234">
        <f t="shared" si="44"/>
        <v>5744.5601832433931</v>
      </c>
      <c r="Q234">
        <f t="shared" si="45"/>
        <v>10.192256198973617</v>
      </c>
    </row>
    <row r="235" spans="1:17">
      <c r="A235">
        <f t="shared" si="46"/>
        <v>207</v>
      </c>
      <c r="B235">
        <f t="shared" si="36"/>
        <v>1012141.5449661511</v>
      </c>
      <c r="C235">
        <f t="shared" si="37"/>
        <v>75124.379900892731</v>
      </c>
      <c r="D235">
        <f t="shared" si="40"/>
        <v>76478.899572169248</v>
      </c>
      <c r="E235">
        <f t="shared" si="47"/>
        <v>1354.5196712765203</v>
      </c>
      <c r="H235">
        <f t="shared" si="38"/>
        <v>12946.027651173699</v>
      </c>
      <c r="L235">
        <f t="shared" si="39"/>
        <v>7296641.0502504418</v>
      </c>
      <c r="M235">
        <f t="shared" si="41"/>
        <v>-1579.9324049520148</v>
      </c>
      <c r="N235">
        <f t="shared" si="42"/>
        <v>-68.76918340956091</v>
      </c>
      <c r="O235">
        <f t="shared" si="43"/>
        <v>-3814.0769525076566</v>
      </c>
      <c r="P235">
        <f t="shared" si="44"/>
        <v>5453.1034003601144</v>
      </c>
      <c r="Q235">
        <f t="shared" si="45"/>
        <v>9.6751405091180018</v>
      </c>
    </row>
    <row r="236" spans="1:17">
      <c r="A236">
        <f t="shared" si="46"/>
        <v>208</v>
      </c>
      <c r="B236">
        <f t="shared" si="36"/>
        <v>1010561.6125611991</v>
      </c>
      <c r="C236">
        <f t="shared" si="37"/>
        <v>71310.30294838507</v>
      </c>
      <c r="D236">
        <f t="shared" si="40"/>
        <v>72596.053436252027</v>
      </c>
      <c r="E236">
        <f t="shared" si="47"/>
        <v>1285.7504878669595</v>
      </c>
      <c r="H236">
        <f t="shared" si="38"/>
        <v>12955.702791682817</v>
      </c>
      <c r="L236">
        <f t="shared" si="39"/>
        <v>7302094.1536508016</v>
      </c>
      <c r="M236">
        <f t="shared" si="41"/>
        <v>-1497.3779496086504</v>
      </c>
      <c r="N236">
        <f t="shared" si="42"/>
        <v>-65.319222869271456</v>
      </c>
      <c r="O236">
        <f t="shared" si="43"/>
        <v>-3622.7352158257936</v>
      </c>
      <c r="P236">
        <f t="shared" si="44"/>
        <v>5176.2484562475229</v>
      </c>
      <c r="Q236">
        <f t="shared" si="45"/>
        <v>9.1839320561925675</v>
      </c>
    </row>
    <row r="237" spans="1:17">
      <c r="A237">
        <f t="shared" si="46"/>
        <v>209</v>
      </c>
      <c r="B237">
        <f t="shared" si="36"/>
        <v>1009064.2346115905</v>
      </c>
      <c r="C237">
        <f t="shared" si="37"/>
        <v>67687.56773255927</v>
      </c>
      <c r="D237">
        <f t="shared" si="40"/>
        <v>68907.998997556962</v>
      </c>
      <c r="E237">
        <f t="shared" si="47"/>
        <v>1220.431264997688</v>
      </c>
      <c r="H237">
        <f t="shared" si="38"/>
        <v>12964.88672373901</v>
      </c>
      <c r="L237">
        <f t="shared" si="39"/>
        <v>7307270.4021070488</v>
      </c>
      <c r="M237">
        <f t="shared" si="41"/>
        <v>-1419.2015498529292</v>
      </c>
      <c r="N237">
        <f t="shared" si="42"/>
        <v>-62.038148231671357</v>
      </c>
      <c r="O237">
        <f t="shared" si="43"/>
        <v>-3440.7602303123249</v>
      </c>
      <c r="P237">
        <f t="shared" si="44"/>
        <v>4913.28256221837</v>
      </c>
      <c r="Q237">
        <f t="shared" si="45"/>
        <v>8.717366178554915</v>
      </c>
    </row>
    <row r="238" spans="1:17">
      <c r="A238">
        <f t="shared" si="46"/>
        <v>210</v>
      </c>
      <c r="B238">
        <f t="shared" si="36"/>
        <v>1007645.0330617375</v>
      </c>
      <c r="C238">
        <f t="shared" si="37"/>
        <v>64246.807502246942</v>
      </c>
      <c r="D238">
        <f t="shared" si="40"/>
        <v>65405.200619012961</v>
      </c>
      <c r="E238">
        <f t="shared" si="47"/>
        <v>1158.3931167660166</v>
      </c>
      <c r="H238">
        <f t="shared" si="38"/>
        <v>12973.604089917564</v>
      </c>
      <c r="L238">
        <f t="shared" si="39"/>
        <v>7312183.6846692674</v>
      </c>
      <c r="M238">
        <f t="shared" si="41"/>
        <v>-1345.1647415200086</v>
      </c>
      <c r="N238">
        <f t="shared" si="42"/>
        <v>-58.918119662685505</v>
      </c>
      <c r="O238">
        <f t="shared" si="43"/>
        <v>-3267.7171830325169</v>
      </c>
      <c r="P238">
        <f t="shared" si="44"/>
        <v>4663.5258076668824</v>
      </c>
      <c r="Q238">
        <f t="shared" si="45"/>
        <v>8.274236548328691</v>
      </c>
    </row>
    <row r="239" spans="1:17">
      <c r="A239">
        <f t="shared" si="46"/>
        <v>211</v>
      </c>
      <c r="B239">
        <f t="shared" si="36"/>
        <v>1006299.8683202176</v>
      </c>
      <c r="C239">
        <f t="shared" si="37"/>
        <v>60979.090319214425</v>
      </c>
      <c r="D239">
        <f t="shared" si="40"/>
        <v>62078.565316317756</v>
      </c>
      <c r="E239">
        <f t="shared" si="47"/>
        <v>1099.4749971033311</v>
      </c>
      <c r="H239">
        <f t="shared" si="38"/>
        <v>12981.878326465892</v>
      </c>
      <c r="L239">
        <f t="shared" si="39"/>
        <v>7316847.210476934</v>
      </c>
      <c r="M239">
        <f t="shared" si="41"/>
        <v>-1275.0426500430715</v>
      </c>
      <c r="N239">
        <f t="shared" si="42"/>
        <v>-55.951616630682139</v>
      </c>
      <c r="O239">
        <f t="shared" si="43"/>
        <v>-3103.1889702060862</v>
      </c>
      <c r="P239">
        <f t="shared" si="44"/>
        <v>4426.3298440433873</v>
      </c>
      <c r="Q239">
        <f t="shared" si="45"/>
        <v>7.8533928364523646</v>
      </c>
    </row>
    <row r="240" spans="1:17">
      <c r="A240">
        <f t="shared" si="46"/>
        <v>212</v>
      </c>
      <c r="B240">
        <f t="shared" si="36"/>
        <v>1005024.8256701746</v>
      </c>
      <c r="C240">
        <f t="shared" si="37"/>
        <v>57875.901349008338</v>
      </c>
      <c r="D240">
        <f t="shared" si="40"/>
        <v>58919.42472948099</v>
      </c>
      <c r="E240">
        <f t="shared" si="47"/>
        <v>1043.523380472649</v>
      </c>
      <c r="H240">
        <f t="shared" si="38"/>
        <v>12989.731719302345</v>
      </c>
      <c r="L240">
        <f t="shared" si="39"/>
        <v>7321273.5403209776</v>
      </c>
      <c r="M240">
        <f t="shared" si="41"/>
        <v>-1208.6231605939538</v>
      </c>
      <c r="N240">
        <f t="shared" si="42"/>
        <v>-53.131429796815254</v>
      </c>
      <c r="O240">
        <f t="shared" si="43"/>
        <v>-2946.7757474293012</v>
      </c>
      <c r="P240">
        <f t="shared" si="44"/>
        <v>4201.0765993881223</v>
      </c>
      <c r="Q240">
        <f t="shared" si="45"/>
        <v>7.4537384319474924</v>
      </c>
    </row>
    <row r="241" spans="1:17">
      <c r="A241">
        <f t="shared" si="46"/>
        <v>213</v>
      </c>
      <c r="B241">
        <f t="shared" si="36"/>
        <v>1003816.2025095806</v>
      </c>
      <c r="C241">
        <f t="shared" si="37"/>
        <v>54929.125601579035</v>
      </c>
      <c r="D241">
        <f t="shared" si="40"/>
        <v>55919.517552254867</v>
      </c>
      <c r="E241">
        <f t="shared" si="47"/>
        <v>990.39195067583375</v>
      </c>
      <c r="H241">
        <f t="shared" si="38"/>
        <v>12997.185457734293</v>
      </c>
      <c r="L241">
        <f t="shared" si="39"/>
        <v>7325474.616920366</v>
      </c>
      <c r="M241">
        <f t="shared" si="41"/>
        <v>-1145.7061437002158</v>
      </c>
      <c r="N241">
        <f t="shared" si="42"/>
        <v>-50.450652502083557</v>
      </c>
      <c r="O241">
        <f t="shared" si="43"/>
        <v>-2798.094457530191</v>
      </c>
      <c r="P241">
        <f t="shared" si="44"/>
        <v>3987.1770255133774</v>
      </c>
      <c r="Q241">
        <f t="shared" si="45"/>
        <v>7.074228219113099</v>
      </c>
    </row>
    <row r="242" spans="1:17">
      <c r="A242">
        <f t="shared" si="46"/>
        <v>214</v>
      </c>
      <c r="B242">
        <f t="shared" si="36"/>
        <v>1002670.4963658805</v>
      </c>
      <c r="C242">
        <f t="shared" si="37"/>
        <v>52131.031144048844</v>
      </c>
      <c r="D242">
        <f t="shared" si="40"/>
        <v>53070.972442222592</v>
      </c>
      <c r="E242">
        <f t="shared" si="47"/>
        <v>939.94129817375017</v>
      </c>
      <c r="H242">
        <f t="shared" si="38"/>
        <v>13004.259685953406</v>
      </c>
      <c r="L242">
        <f t="shared" si="39"/>
        <v>7329461.7939458797</v>
      </c>
      <c r="M242">
        <f t="shared" si="41"/>
        <v>-1086.102732255812</v>
      </c>
      <c r="N242">
        <f t="shared" si="42"/>
        <v>-47.902671952223344</v>
      </c>
      <c r="O242">
        <f t="shared" si="43"/>
        <v>-2656.7783416650068</v>
      </c>
      <c r="P242">
        <f t="shared" si="44"/>
        <v>3784.0698794575155</v>
      </c>
      <c r="Q242">
        <f t="shared" si="45"/>
        <v>6.7138664155267866</v>
      </c>
    </row>
    <row r="243" spans="1:17">
      <c r="A243">
        <f t="shared" si="46"/>
        <v>215</v>
      </c>
      <c r="B243">
        <f t="shared" si="36"/>
        <v>1001584.3936336247</v>
      </c>
      <c r="C243">
        <f t="shared" si="37"/>
        <v>49474.252802383839</v>
      </c>
      <c r="D243">
        <f t="shared" si="40"/>
        <v>50366.291428605364</v>
      </c>
      <c r="E243">
        <f t="shared" si="47"/>
        <v>892.03862622152678</v>
      </c>
      <c r="H243">
        <f t="shared" si="38"/>
        <v>13010.973552368932</v>
      </c>
      <c r="L243">
        <f t="shared" si="39"/>
        <v>7333245.863825337</v>
      </c>
      <c r="M243">
        <f t="shared" si="41"/>
        <v>-1029.6346461672811</v>
      </c>
      <c r="N243">
        <f t="shared" si="42"/>
        <v>-45.481160188578073</v>
      </c>
      <c r="O243">
        <f t="shared" si="43"/>
        <v>-2522.4764385445242</v>
      </c>
      <c r="P243">
        <f t="shared" si="44"/>
        <v>3591.2205404273723</v>
      </c>
      <c r="Q243">
        <f t="shared" si="45"/>
        <v>6.3717044730109054</v>
      </c>
    </row>
    <row r="244" spans="1:17">
      <c r="A244">
        <f t="shared" si="46"/>
        <v>216</v>
      </c>
      <c r="B244">
        <f t="shared" si="36"/>
        <v>1000554.7589874574</v>
      </c>
      <c r="C244">
        <f t="shared" si="37"/>
        <v>46951.776363839315</v>
      </c>
      <c r="D244">
        <f t="shared" si="40"/>
        <v>47798.333829872267</v>
      </c>
      <c r="E244">
        <f t="shared" si="47"/>
        <v>846.5574660329487</v>
      </c>
      <c r="H244">
        <f t="shared" si="38"/>
        <v>13017.345256841943</v>
      </c>
      <c r="L244">
        <f t="shared" si="39"/>
        <v>7336837.0843657646</v>
      </c>
      <c r="M244">
        <f t="shared" si="41"/>
        <v>-976.13356117530748</v>
      </c>
      <c r="N244">
        <f t="shared" si="42"/>
        <v>-43.180064921514685</v>
      </c>
      <c r="O244">
        <f t="shared" si="43"/>
        <v>-2394.8530760369108</v>
      </c>
      <c r="P244">
        <f t="shared" si="44"/>
        <v>3408.1198630906406</v>
      </c>
      <c r="Q244">
        <f t="shared" si="45"/>
        <v>6.0468390430924908</v>
      </c>
    </row>
    <row r="245" spans="1:17">
      <c r="A245">
        <f t="shared" si="46"/>
        <v>217</v>
      </c>
      <c r="B245">
        <f t="shared" si="36"/>
        <v>999578.62542628206</v>
      </c>
      <c r="C245">
        <f t="shared" si="37"/>
        <v>44556.923287802405</v>
      </c>
      <c r="D245">
        <f t="shared" si="40"/>
        <v>45360.300688913841</v>
      </c>
      <c r="E245">
        <f t="shared" si="47"/>
        <v>803.37740111143398</v>
      </c>
      <c r="H245">
        <f t="shared" si="38"/>
        <v>13023.392095885036</v>
      </c>
      <c r="L245">
        <f t="shared" si="39"/>
        <v>7340245.2042288557</v>
      </c>
      <c r="M245">
        <f t="shared" si="41"/>
        <v>-925.44051866475252</v>
      </c>
      <c r="N245">
        <f t="shared" si="42"/>
        <v>-40.993600292648097</v>
      </c>
      <c r="O245">
        <f t="shared" si="43"/>
        <v>-2273.5873588221593</v>
      </c>
      <c r="P245">
        <f t="shared" si="44"/>
        <v>3234.2830677716211</v>
      </c>
      <c r="Q245">
        <f t="shared" si="45"/>
        <v>5.7384100079388141</v>
      </c>
    </row>
    <row r="246" spans="1:17">
      <c r="A246">
        <f t="shared" si="46"/>
        <v>218</v>
      </c>
      <c r="B246">
        <f t="shared" si="36"/>
        <v>998653.18490761728</v>
      </c>
      <c r="C246">
        <f t="shared" si="37"/>
        <v>42283.335928980247</v>
      </c>
      <c r="D246">
        <f t="shared" si="40"/>
        <v>43045.719729799035</v>
      </c>
      <c r="E246">
        <f t="shared" si="47"/>
        <v>762.38380081878586</v>
      </c>
      <c r="H246">
        <f t="shared" si="38"/>
        <v>13029.130505892974</v>
      </c>
      <c r="L246">
        <f t="shared" si="39"/>
        <v>7343479.4872966269</v>
      </c>
      <c r="M246">
        <f t="shared" si="41"/>
        <v>-877.40537352687147</v>
      </c>
      <c r="N246">
        <f t="shared" si="42"/>
        <v>-38.916237622963706</v>
      </c>
      <c r="O246">
        <f t="shared" si="43"/>
        <v>-2158.3726552643816</v>
      </c>
      <c r="P246">
        <f t="shared" si="44"/>
        <v>3069.2486678369396</v>
      </c>
      <c r="Q246">
        <f t="shared" si="45"/>
        <v>5.4455985772770426</v>
      </c>
    </row>
    <row r="247" spans="1:17">
      <c r="A247">
        <f t="shared" si="46"/>
        <v>219</v>
      </c>
      <c r="B247">
        <f t="shared" si="36"/>
        <v>997775.77953409043</v>
      </c>
      <c r="C247">
        <f t="shared" si="37"/>
        <v>40124.963273715868</v>
      </c>
      <c r="D247">
        <f t="shared" si="40"/>
        <v>40848.430836911692</v>
      </c>
      <c r="E247">
        <f t="shared" si="47"/>
        <v>723.46756319582209</v>
      </c>
      <c r="H247">
        <f t="shared" si="38"/>
        <v>13034.57610447025</v>
      </c>
      <c r="L247">
        <f t="shared" si="39"/>
        <v>7346548.735964464</v>
      </c>
      <c r="M247">
        <f t="shared" si="41"/>
        <v>-831.88627736724993</v>
      </c>
      <c r="N247">
        <f t="shared" si="42"/>
        <v>-36.942696195779192</v>
      </c>
      <c r="O247">
        <f t="shared" si="43"/>
        <v>-2048.9160862163772</v>
      </c>
      <c r="P247">
        <f t="shared" si="44"/>
        <v>2912.5774343280077</v>
      </c>
      <c r="Q247">
        <f t="shared" si="45"/>
        <v>5.1676254513987292</v>
      </c>
    </row>
    <row r="248" spans="1:17">
      <c r="A248">
        <f t="shared" si="46"/>
        <v>220</v>
      </c>
      <c r="B248">
        <f t="shared" si="36"/>
        <v>996943.89325672318</v>
      </c>
      <c r="C248">
        <f t="shared" si="37"/>
        <v>38076.047187499491</v>
      </c>
      <c r="D248">
        <f t="shared" si="40"/>
        <v>38762.572054499535</v>
      </c>
      <c r="E248">
        <f t="shared" si="47"/>
        <v>686.52486700004295</v>
      </c>
      <c r="H248">
        <f t="shared" si="38"/>
        <v>13039.743729921649</v>
      </c>
      <c r="L248">
        <f t="shared" si="39"/>
        <v>7349461.3133987924</v>
      </c>
      <c r="M248">
        <f t="shared" si="41"/>
        <v>-788.74919456378188</v>
      </c>
      <c r="N248">
        <f t="shared" si="42"/>
        <v>-35.067934116258535</v>
      </c>
      <c r="O248">
        <f t="shared" si="43"/>
        <v>-1944.9380180699261</v>
      </c>
      <c r="P248">
        <f t="shared" si="44"/>
        <v>2763.8513976999661</v>
      </c>
      <c r="Q248">
        <f t="shared" si="45"/>
        <v>4.9037490500003074</v>
      </c>
    </row>
    <row r="249" spans="1:17">
      <c r="A249">
        <f t="shared" si="46"/>
        <v>221</v>
      </c>
      <c r="B249">
        <f t="shared" si="36"/>
        <v>996155.14406215935</v>
      </c>
      <c r="C249">
        <f t="shared" si="37"/>
        <v>36131.109169429568</v>
      </c>
      <c r="D249">
        <f t="shared" si="40"/>
        <v>36782.566102313351</v>
      </c>
      <c r="E249">
        <f t="shared" si="47"/>
        <v>651.45693288378436</v>
      </c>
      <c r="H249">
        <f t="shared" si="38"/>
        <v>13044.647478971649</v>
      </c>
      <c r="L249">
        <f t="shared" si="39"/>
        <v>7352225.1647964921</v>
      </c>
      <c r="M249">
        <f t="shared" si="41"/>
        <v>-747.86744887233226</v>
      </c>
      <c r="N249">
        <f t="shared" si="42"/>
        <v>-33.287139282786825</v>
      </c>
      <c r="O249">
        <f t="shared" si="43"/>
        <v>-1846.1715620101204</v>
      </c>
      <c r="P249">
        <f t="shared" si="44"/>
        <v>2622.6728863589265</v>
      </c>
      <c r="Q249">
        <f t="shared" si="45"/>
        <v>4.6532638063127454</v>
      </c>
    </row>
    <row r="250" spans="1:17">
      <c r="A250">
        <f t="shared" si="46"/>
        <v>222</v>
      </c>
      <c r="B250">
        <f t="shared" si="36"/>
        <v>995407.27661328705</v>
      </c>
      <c r="C250">
        <f t="shared" si="37"/>
        <v>34284.937607419444</v>
      </c>
      <c r="D250">
        <f t="shared" si="40"/>
        <v>34903.107401020439</v>
      </c>
      <c r="E250">
        <f t="shared" si="47"/>
        <v>618.16979360099754</v>
      </c>
      <c r="H250">
        <f t="shared" si="38"/>
        <v>13049.300742777961</v>
      </c>
      <c r="L250">
        <f t="shared" si="39"/>
        <v>7354847.8376828507</v>
      </c>
      <c r="M250">
        <f t="shared" si="41"/>
        <v>-709.12129845507093</v>
      </c>
      <c r="N250">
        <f t="shared" si="42"/>
        <v>-31.595720499852515</v>
      </c>
      <c r="O250">
        <f t="shared" si="43"/>
        <v>-1752.3620811179649</v>
      </c>
      <c r="P250">
        <f t="shared" si="44"/>
        <v>2488.6636015471672</v>
      </c>
      <c r="Q250">
        <f t="shared" si="45"/>
        <v>4.4154985257214108</v>
      </c>
    </row>
    <row r="251" spans="1:17">
      <c r="A251">
        <f t="shared" si="46"/>
        <v>223</v>
      </c>
      <c r="B251">
        <f t="shared" si="36"/>
        <v>994698.15531483199</v>
      </c>
      <c r="C251">
        <f t="shared" si="37"/>
        <v>32532.57552630148</v>
      </c>
      <c r="D251">
        <f t="shared" si="40"/>
        <v>33119.149599402626</v>
      </c>
      <c r="E251">
        <f t="shared" si="47"/>
        <v>586.57407310114502</v>
      </c>
      <c r="H251">
        <f t="shared" si="38"/>
        <v>13053.716241303682</v>
      </c>
      <c r="L251">
        <f t="shared" si="39"/>
        <v>7357336.5012843981</v>
      </c>
      <c r="M251">
        <f t="shared" si="41"/>
        <v>-672.39753736917828</v>
      </c>
      <c r="N251">
        <f t="shared" si="42"/>
        <v>-29.989298757083304</v>
      </c>
      <c r="O251">
        <f t="shared" si="43"/>
        <v>-1663.2667066882113</v>
      </c>
      <c r="P251">
        <f t="shared" si="44"/>
        <v>2361.4637280066077</v>
      </c>
      <c r="Q251">
        <f t="shared" si="45"/>
        <v>4.1898148078653215</v>
      </c>
    </row>
    <row r="252" spans="1:17">
      <c r="A252">
        <f t="shared" si="46"/>
        <v>224</v>
      </c>
      <c r="B252">
        <f t="shared" si="36"/>
        <v>994025.75777746283</v>
      </c>
      <c r="C252">
        <f t="shared" si="37"/>
        <v>30869.308819613267</v>
      </c>
      <c r="D252">
        <f t="shared" si="40"/>
        <v>31425.893593957328</v>
      </c>
      <c r="E252">
        <f t="shared" si="47"/>
        <v>556.58477434406177</v>
      </c>
      <c r="H252">
        <f t="shared" si="38"/>
        <v>13057.906056111548</v>
      </c>
      <c r="L252">
        <f t="shared" si="39"/>
        <v>7359697.9650124051</v>
      </c>
      <c r="M252">
        <f t="shared" si="41"/>
        <v>-637.58912170293763</v>
      </c>
      <c r="N252">
        <f t="shared" si="42"/>
        <v>-28.463698694677635</v>
      </c>
      <c r="O252">
        <f t="shared" si="43"/>
        <v>-1578.653864885051</v>
      </c>
      <c r="P252">
        <f t="shared" si="44"/>
        <v>2240.7310797516375</v>
      </c>
      <c r="Q252">
        <f t="shared" si="45"/>
        <v>3.9756055310290126</v>
      </c>
    </row>
    <row r="253" spans="1:17">
      <c r="A253">
        <f t="shared" si="46"/>
        <v>225</v>
      </c>
      <c r="B253">
        <f t="shared" si="36"/>
        <v>993388.16865575989</v>
      </c>
      <c r="C253">
        <f t="shared" si="37"/>
        <v>29290.654954728216</v>
      </c>
      <c r="D253">
        <f t="shared" si="40"/>
        <v>29818.776030377601</v>
      </c>
      <c r="E253">
        <f t="shared" si="47"/>
        <v>528.12107564938412</v>
      </c>
      <c r="H253">
        <f t="shared" si="38"/>
        <v>13061.881661642576</v>
      </c>
      <c r="L253">
        <f t="shared" si="39"/>
        <v>7361938.6960921567</v>
      </c>
      <c r="M253">
        <f t="shared" si="41"/>
        <v>-604.59481868330738</v>
      </c>
      <c r="N253">
        <f t="shared" si="42"/>
        <v>-27.014940271599791</v>
      </c>
      <c r="O253">
        <f t="shared" si="43"/>
        <v>-1498.3028146434926</v>
      </c>
      <c r="P253">
        <f t="shared" si="44"/>
        <v>2126.1402802009043</v>
      </c>
      <c r="Q253">
        <f t="shared" si="45"/>
        <v>3.7722933974956008</v>
      </c>
    </row>
    <row r="254" spans="1:17">
      <c r="A254">
        <f t="shared" si="46"/>
        <v>226</v>
      </c>
      <c r="B254">
        <f t="shared" si="36"/>
        <v>992783.57383707655</v>
      </c>
      <c r="C254">
        <f t="shared" si="37"/>
        <v>27792.352140084724</v>
      </c>
      <c r="D254">
        <f t="shared" si="40"/>
        <v>28293.458275462508</v>
      </c>
      <c r="E254">
        <f t="shared" si="47"/>
        <v>501.10613537778431</v>
      </c>
      <c r="H254">
        <f t="shared" si="38"/>
        <v>13065.653955040072</v>
      </c>
      <c r="L254">
        <f t="shared" si="39"/>
        <v>7364064.8363723578</v>
      </c>
      <c r="M254">
        <f t="shared" si="41"/>
        <v>-573.31887720491636</v>
      </c>
      <c r="N254">
        <f t="shared" si="42"/>
        <v>-25.639230649508512</v>
      </c>
      <c r="O254">
        <f t="shared" si="43"/>
        <v>-1422.0031975357542</v>
      </c>
      <c r="P254">
        <f t="shared" si="44"/>
        <v>2017.3819758517664</v>
      </c>
      <c r="Q254">
        <f t="shared" si="45"/>
        <v>3.579329538412745</v>
      </c>
    </row>
    <row r="255" spans="1:17">
      <c r="A255">
        <f t="shared" si="46"/>
        <v>227</v>
      </c>
      <c r="B255">
        <f t="shared" si="36"/>
        <v>992210.25495987164</v>
      </c>
      <c r="C255">
        <f t="shared" si="37"/>
        <v>26370.348942548968</v>
      </c>
      <c r="D255">
        <f t="shared" si="40"/>
        <v>26845.815847277245</v>
      </c>
      <c r="E255">
        <f t="shared" si="47"/>
        <v>475.46690472827578</v>
      </c>
      <c r="H255">
        <f t="shared" si="38"/>
        <v>13069.233284578484</v>
      </c>
      <c r="L255">
        <f t="shared" si="39"/>
        <v>7366082.2183482097</v>
      </c>
      <c r="M255">
        <f t="shared" si="41"/>
        <v>-543.67071834604894</v>
      </c>
      <c r="N255">
        <f t="shared" si="42"/>
        <v>-24.33295630241501</v>
      </c>
      <c r="O255">
        <f t="shared" si="43"/>
        <v>-1349.5546001570533</v>
      </c>
      <c r="P255">
        <f t="shared" si="44"/>
        <v>1914.1620826288868</v>
      </c>
      <c r="Q255">
        <f t="shared" si="45"/>
        <v>3.396192176630541</v>
      </c>
    </row>
    <row r="256" spans="1:17">
      <c r="A256">
        <f t="shared" si="46"/>
        <v>228</v>
      </c>
      <c r="B256">
        <f t="shared" si="36"/>
        <v>991666.58424152562</v>
      </c>
      <c r="C256">
        <f t="shared" si="37"/>
        <v>25020.794342391913</v>
      </c>
      <c r="D256">
        <f t="shared" si="40"/>
        <v>25471.928290817774</v>
      </c>
      <c r="E256">
        <f t="shared" si="47"/>
        <v>451.13394842586075</v>
      </c>
      <c r="H256">
        <f t="shared" si="38"/>
        <v>13072.629476755115</v>
      </c>
      <c r="L256">
        <f t="shared" si="39"/>
        <v>7367996.380430839</v>
      </c>
      <c r="M256">
        <f t="shared" si="41"/>
        <v>-515.56464454340494</v>
      </c>
      <c r="N256">
        <f t="shared" si="42"/>
        <v>-23.092675359470736</v>
      </c>
      <c r="O256">
        <f t="shared" si="43"/>
        <v>-1280.766129441251</v>
      </c>
      <c r="P256">
        <f t="shared" si="44"/>
        <v>1816.2010639982277</v>
      </c>
      <c r="Q256">
        <f t="shared" si="45"/>
        <v>3.222385345899005</v>
      </c>
    </row>
    <row r="257" spans="1:17">
      <c r="A257">
        <f t="shared" si="46"/>
        <v>229</v>
      </c>
      <c r="B257">
        <f t="shared" ref="B257:B320" si="48">B256+M256*B$8</f>
        <v>991151.01959698217</v>
      </c>
      <c r="C257">
        <f t="shared" ref="C257:C320" si="49">C256+O256*B$8</f>
        <v>23740.028212950663</v>
      </c>
      <c r="D257">
        <f t="shared" si="40"/>
        <v>24168.069486017052</v>
      </c>
      <c r="E257">
        <f t="shared" si="47"/>
        <v>428.04127306639003</v>
      </c>
      <c r="H257">
        <f t="shared" ref="H257:H320" si="50">H256+Q256*B$8</f>
        <v>13075.851862101013</v>
      </c>
      <c r="L257">
        <f t="shared" ref="L257:L320" si="51">L256+P256*B$8</f>
        <v>7369812.5814948371</v>
      </c>
      <c r="M257">
        <f t="shared" si="41"/>
        <v>-488.91956619508807</v>
      </c>
      <c r="N257">
        <f t="shared" si="42"/>
        <v>-21.915110186027142</v>
      </c>
      <c r="O257">
        <f t="shared" si="43"/>
        <v>-1215.4560011915314</v>
      </c>
      <c r="P257">
        <f t="shared" si="44"/>
        <v>1723.2332399078866</v>
      </c>
      <c r="Q257">
        <f t="shared" si="45"/>
        <v>3.0574376647599291</v>
      </c>
    </row>
    <row r="258" spans="1:17">
      <c r="A258">
        <f t="shared" si="46"/>
        <v>230</v>
      </c>
      <c r="B258">
        <f t="shared" si="48"/>
        <v>990662.10003078706</v>
      </c>
      <c r="C258">
        <f t="shared" si="49"/>
        <v>22524.572211759132</v>
      </c>
      <c r="D258">
        <f t="shared" si="40"/>
        <v>22930.698374639494</v>
      </c>
      <c r="E258">
        <f t="shared" si="47"/>
        <v>406.12616288036287</v>
      </c>
      <c r="H258">
        <f t="shared" si="50"/>
        <v>13078.909299765774</v>
      </c>
      <c r="L258">
        <f t="shared" si="51"/>
        <v>7371535.8147347448</v>
      </c>
      <c r="M258">
        <f t="shared" si="41"/>
        <v>-463.65874455107752</v>
      </c>
      <c r="N258">
        <f t="shared" si="42"/>
        <v>-20.797140206151703</v>
      </c>
      <c r="O258">
        <f t="shared" si="43"/>
        <v>-1153.4511420027345</v>
      </c>
      <c r="P258">
        <f t="shared" si="44"/>
        <v>1635.0061255965327</v>
      </c>
      <c r="Q258">
        <f t="shared" si="45"/>
        <v>2.9009011634311634</v>
      </c>
    </row>
    <row r="259" spans="1:17">
      <c r="A259">
        <f t="shared" si="46"/>
        <v>231</v>
      </c>
      <c r="B259">
        <f t="shared" si="48"/>
        <v>990198.44128623593</v>
      </c>
      <c r="C259">
        <f t="shared" si="49"/>
        <v>21371.121069756398</v>
      </c>
      <c r="D259">
        <f t="shared" si="40"/>
        <v>21756.450092430608</v>
      </c>
      <c r="E259">
        <f t="shared" si="47"/>
        <v>385.32902267421116</v>
      </c>
      <c r="H259">
        <f t="shared" si="50"/>
        <v>13081.810200929205</v>
      </c>
      <c r="L259">
        <f t="shared" si="51"/>
        <v>7373170.8208603412</v>
      </c>
      <c r="M259">
        <f t="shared" si="41"/>
        <v>-439.70954983307342</v>
      </c>
      <c r="N259">
        <f t="shared" si="42"/>
        <v>-19.735794968093593</v>
      </c>
      <c r="O259">
        <f t="shared" si="43"/>
        <v>-1094.5868046581622</v>
      </c>
      <c r="P259">
        <f t="shared" si="44"/>
        <v>1551.2797992973706</v>
      </c>
      <c r="Q259">
        <f t="shared" si="45"/>
        <v>2.7523501619586512</v>
      </c>
    </row>
    <row r="260" spans="1:17">
      <c r="A260">
        <f t="shared" si="46"/>
        <v>232</v>
      </c>
      <c r="B260">
        <f t="shared" si="48"/>
        <v>989758.73173640284</v>
      </c>
      <c r="C260">
        <f t="shared" si="49"/>
        <v>20276.534265098235</v>
      </c>
      <c r="D260">
        <f t="shared" si="40"/>
        <v>20642.127492804353</v>
      </c>
      <c r="E260">
        <f t="shared" si="47"/>
        <v>365.59322770611755</v>
      </c>
      <c r="H260">
        <f t="shared" si="50"/>
        <v>13084.562551091163</v>
      </c>
      <c r="L260">
        <f t="shared" si="51"/>
        <v>7374722.1006596386</v>
      </c>
      <c r="M260">
        <f t="shared" si="41"/>
        <v>-417.00323360167027</v>
      </c>
      <c r="N260">
        <f t="shared" si="42"/>
        <v>-18.728247452738433</v>
      </c>
      <c r="O260">
        <f t="shared" si="43"/>
        <v>-1038.706197003045</v>
      </c>
      <c r="P260">
        <f t="shared" si="44"/>
        <v>1471.8262978595528</v>
      </c>
      <c r="Q260">
        <f t="shared" si="45"/>
        <v>2.6113801979008393</v>
      </c>
    </row>
    <row r="261" spans="1:17">
      <c r="A261">
        <f t="shared" si="46"/>
        <v>233</v>
      </c>
      <c r="B261">
        <f t="shared" si="48"/>
        <v>989341.72850280115</v>
      </c>
      <c r="C261">
        <f t="shared" si="49"/>
        <v>19237.82806809519</v>
      </c>
      <c r="D261">
        <f t="shared" si="40"/>
        <v>19584.69304834857</v>
      </c>
      <c r="E261">
        <f t="shared" si="47"/>
        <v>346.86498025337909</v>
      </c>
      <c r="H261">
        <f t="shared" si="50"/>
        <v>13087.173931289064</v>
      </c>
      <c r="L261">
        <f t="shared" si="51"/>
        <v>7376193.9269574983</v>
      </c>
      <c r="M261">
        <f t="shared" si="41"/>
        <v>-395.47471445886345</v>
      </c>
      <c r="N261">
        <f t="shared" si="42"/>
        <v>-17.77180762384814</v>
      </c>
      <c r="O261">
        <f t="shared" si="43"/>
        <v>-985.6601242279005</v>
      </c>
      <c r="P261">
        <f t="shared" si="44"/>
        <v>1396.4290393088022</v>
      </c>
      <c r="Q261">
        <f t="shared" si="45"/>
        <v>2.4776070018098508</v>
      </c>
    </row>
    <row r="262" spans="1:17">
      <c r="A262">
        <f t="shared" si="46"/>
        <v>234</v>
      </c>
      <c r="B262">
        <f t="shared" si="48"/>
        <v>988946.25378834223</v>
      </c>
      <c r="C262">
        <f t="shared" si="49"/>
        <v>18252.167943867291</v>
      </c>
      <c r="D262">
        <f t="shared" si="40"/>
        <v>18581.261116496822</v>
      </c>
      <c r="E262">
        <f t="shared" si="47"/>
        <v>329.09317262953095</v>
      </c>
      <c r="H262">
        <f t="shared" si="50"/>
        <v>13089.651538290875</v>
      </c>
      <c r="L262">
        <f t="shared" si="51"/>
        <v>7377590.3559968071</v>
      </c>
      <c r="M262">
        <f t="shared" si="41"/>
        <v>-375.06237623844726</v>
      </c>
      <c r="N262">
        <f t="shared" si="42"/>
        <v>-16.863916217824595</v>
      </c>
      <c r="O262">
        <f t="shared" si="43"/>
        <v>-935.3066444363584</v>
      </c>
      <c r="P262">
        <f t="shared" si="44"/>
        <v>1324.8822713738477</v>
      </c>
      <c r="Q262">
        <f t="shared" si="45"/>
        <v>2.350665518782364</v>
      </c>
    </row>
    <row r="263" spans="1:17">
      <c r="A263">
        <f t="shared" si="46"/>
        <v>235</v>
      </c>
      <c r="B263">
        <f t="shared" si="48"/>
        <v>988571.19141210383</v>
      </c>
      <c r="C263">
        <f t="shared" si="49"/>
        <v>17316.861299430933</v>
      </c>
      <c r="D263">
        <f t="shared" si="40"/>
        <v>17629.090555842638</v>
      </c>
      <c r="E263">
        <f t="shared" si="47"/>
        <v>312.22925641170639</v>
      </c>
      <c r="H263">
        <f t="shared" si="50"/>
        <v>13092.002203809658</v>
      </c>
      <c r="L263">
        <f t="shared" si="51"/>
        <v>7378915.2382681808</v>
      </c>
      <c r="M263">
        <f t="shared" si="41"/>
        <v>-355.70787789637319</v>
      </c>
      <c r="N263">
        <f t="shared" si="42"/>
        <v>-16.002138769843313</v>
      </c>
      <c r="O263">
        <f t="shared" si="43"/>
        <v>-887.51073732254338</v>
      </c>
      <c r="P263">
        <f t="shared" si="44"/>
        <v>1256.9905450143906</v>
      </c>
      <c r="Q263">
        <f t="shared" si="45"/>
        <v>2.2302089743693312</v>
      </c>
    </row>
    <row r="264" spans="1:17">
      <c r="A264">
        <f t="shared" si="46"/>
        <v>236</v>
      </c>
      <c r="B264">
        <f t="shared" si="48"/>
        <v>988215.48353420745</v>
      </c>
      <c r="C264">
        <f t="shared" si="49"/>
        <v>16429.35056210839</v>
      </c>
      <c r="D264">
        <f t="shared" si="40"/>
        <v>16725.577679750251</v>
      </c>
      <c r="E264">
        <f t="shared" si="47"/>
        <v>296.22711764186306</v>
      </c>
      <c r="H264">
        <f t="shared" si="50"/>
        <v>13094.232412784027</v>
      </c>
      <c r="L264">
        <f t="shared" si="51"/>
        <v>7380172.2288131956</v>
      </c>
      <c r="M264">
        <f t="shared" si="41"/>
        <v>-337.35597436803721</v>
      </c>
      <c r="N264">
        <f t="shared" si="42"/>
        <v>-15.184159872456345</v>
      </c>
      <c r="O264">
        <f t="shared" si="43"/>
        <v>-842.14398574166728</v>
      </c>
      <c r="P264">
        <f t="shared" si="44"/>
        <v>1192.5682119990047</v>
      </c>
      <c r="Q264">
        <f t="shared" si="45"/>
        <v>2.1159079831561645</v>
      </c>
    </row>
    <row r="265" spans="1:17">
      <c r="A265">
        <f t="shared" si="46"/>
        <v>237</v>
      </c>
      <c r="B265">
        <f t="shared" si="48"/>
        <v>987878.1275598394</v>
      </c>
      <c r="C265">
        <f t="shared" si="49"/>
        <v>15587.206576366721</v>
      </c>
      <c r="D265">
        <f t="shared" si="40"/>
        <v>15868.249534136128</v>
      </c>
      <c r="E265">
        <f t="shared" si="47"/>
        <v>281.04295776940671</v>
      </c>
      <c r="H265">
        <f t="shared" si="50"/>
        <v>13096.348320767183</v>
      </c>
      <c r="L265">
        <f t="shared" si="51"/>
        <v>7381364.7970251944</v>
      </c>
      <c r="M265">
        <f t="shared" si="41"/>
        <v>-319.9543477101293</v>
      </c>
      <c r="N265">
        <f t="shared" si="42"/>
        <v>-14.407777662144792</v>
      </c>
      <c r="O265">
        <f t="shared" si="43"/>
        <v>-799.08426992316356</v>
      </c>
      <c r="P265">
        <f t="shared" si="44"/>
        <v>1131.4389455970847</v>
      </c>
      <c r="Q265">
        <f t="shared" si="45"/>
        <v>2.0074496983529051</v>
      </c>
    </row>
    <row r="266" spans="1:17">
      <c r="A266">
        <f t="shared" si="46"/>
        <v>238</v>
      </c>
      <c r="B266">
        <f t="shared" si="48"/>
        <v>987558.17321212927</v>
      </c>
      <c r="C266">
        <f t="shared" si="49"/>
        <v>14788.122306443558</v>
      </c>
      <c r="D266">
        <f t="shared" si="40"/>
        <v>15054.75748655082</v>
      </c>
      <c r="E266">
        <f t="shared" si="47"/>
        <v>266.63518010726193</v>
      </c>
      <c r="H266">
        <f t="shared" si="50"/>
        <v>13098.355770465536</v>
      </c>
      <c r="L266">
        <f t="shared" si="51"/>
        <v>7382496.2359707914</v>
      </c>
      <c r="M266">
        <f t="shared" si="41"/>
        <v>-303.45344789147867</v>
      </c>
      <c r="N266">
        <f t="shared" si="42"/>
        <v>-13.670898528795412</v>
      </c>
      <c r="O266">
        <f t="shared" si="43"/>
        <v>-758.21547404764146</v>
      </c>
      <c r="P266">
        <f t="shared" si="44"/>
        <v>1073.4352834671495</v>
      </c>
      <c r="Q266">
        <f t="shared" si="45"/>
        <v>1.9045370007661564</v>
      </c>
    </row>
    <row r="267" spans="1:17">
      <c r="A267">
        <f t="shared" si="46"/>
        <v>239</v>
      </c>
      <c r="B267">
        <f t="shared" si="48"/>
        <v>987254.71976423776</v>
      </c>
      <c r="C267">
        <f t="shared" si="49"/>
        <v>14029.906832395916</v>
      </c>
      <c r="D267">
        <f t="shared" si="40"/>
        <v>14282.871113974383</v>
      </c>
      <c r="E267">
        <f t="shared" si="47"/>
        <v>252.96428157846651</v>
      </c>
      <c r="H267">
        <f t="shared" si="50"/>
        <v>13100.260307466302</v>
      </c>
      <c r="L267">
        <f t="shared" si="51"/>
        <v>7383569.6712542586</v>
      </c>
      <c r="M267">
        <f t="shared" si="41"/>
        <v>-287.80634264056272</v>
      </c>
      <c r="N267">
        <f t="shared" si="42"/>
        <v>-12.971532042668979</v>
      </c>
      <c r="O267">
        <f t="shared" si="43"/>
        <v>-719.42720488636701</v>
      </c>
      <c r="P267">
        <f t="shared" si="44"/>
        <v>1018.3981918440383</v>
      </c>
      <c r="Q267">
        <f t="shared" si="45"/>
        <v>1.8068877255604752</v>
      </c>
    </row>
    <row r="268" spans="1:17">
      <c r="A268">
        <f t="shared" si="46"/>
        <v>240</v>
      </c>
      <c r="B268">
        <f t="shared" si="48"/>
        <v>986966.91342159722</v>
      </c>
      <c r="C268">
        <f t="shared" si="49"/>
        <v>13310.479627509549</v>
      </c>
      <c r="D268">
        <f t="shared" si="40"/>
        <v>13550.472377045346</v>
      </c>
      <c r="E268">
        <f t="shared" si="47"/>
        <v>239.99274953579754</v>
      </c>
      <c r="H268">
        <f t="shared" si="50"/>
        <v>13102.067195191863</v>
      </c>
      <c r="L268">
        <f t="shared" si="51"/>
        <v>7384588.0694461027</v>
      </c>
      <c r="M268">
        <f t="shared" si="41"/>
        <v>-272.9685757973308</v>
      </c>
      <c r="N268">
        <f t="shared" si="42"/>
        <v>-12.307786093107877</v>
      </c>
      <c r="O268">
        <f t="shared" si="43"/>
        <v>-682.61452218422892</v>
      </c>
      <c r="P268">
        <f t="shared" si="44"/>
        <v>966.1766501494119</v>
      </c>
      <c r="Q268">
        <f t="shared" si="45"/>
        <v>1.7142339252556966</v>
      </c>
    </row>
    <row r="269" spans="1:17">
      <c r="A269">
        <f t="shared" si="46"/>
        <v>241</v>
      </c>
      <c r="B269">
        <f t="shared" si="48"/>
        <v>986693.94484579994</v>
      </c>
      <c r="C269">
        <f t="shared" si="49"/>
        <v>12627.86510532532</v>
      </c>
      <c r="D269">
        <f t="shared" si="40"/>
        <v>12855.550068768009</v>
      </c>
      <c r="E269">
        <f t="shared" si="47"/>
        <v>227.68496344268968</v>
      </c>
      <c r="H269">
        <f t="shared" si="50"/>
        <v>13103.781429117118</v>
      </c>
      <c r="L269">
        <f t="shared" si="51"/>
        <v>7385554.2460962525</v>
      </c>
      <c r="M269">
        <f t="shared" si="41"/>
        <v>-258.89803365398063</v>
      </c>
      <c r="N269">
        <f t="shared" si="42"/>
        <v>-11.67786223298638</v>
      </c>
      <c r="O269">
        <f t="shared" si="43"/>
        <v>-647.67768045360503</v>
      </c>
      <c r="P269">
        <f t="shared" si="44"/>
        <v>916.62725517312435</v>
      </c>
      <c r="Q269">
        <f t="shared" si="45"/>
        <v>1.6263211674477835</v>
      </c>
    </row>
    <row r="270" spans="1:17">
      <c r="A270">
        <f t="shared" si="46"/>
        <v>242</v>
      </c>
      <c r="B270">
        <f t="shared" si="48"/>
        <v>986435.04681214597</v>
      </c>
      <c r="C270">
        <f t="shared" si="49"/>
        <v>11980.187424871714</v>
      </c>
      <c r="D270">
        <f t="shared" si="40"/>
        <v>12196.194526081417</v>
      </c>
      <c r="E270">
        <f t="shared" si="47"/>
        <v>216.00710120970331</v>
      </c>
      <c r="H270">
        <f t="shared" si="50"/>
        <v>13105.407750284567</v>
      </c>
      <c r="L270">
        <f t="shared" si="51"/>
        <v>7386470.8733514259</v>
      </c>
      <c r="M270">
        <f t="shared" si="41"/>
        <v>-245.55481880356837</v>
      </c>
      <c r="N270">
        <f t="shared" si="42"/>
        <v>-11.080051222728716</v>
      </c>
      <c r="O270">
        <f t="shared" si="43"/>
        <v>-614.52188183666135</v>
      </c>
      <c r="P270">
        <f t="shared" si="44"/>
        <v>869.61384399717474</v>
      </c>
      <c r="Q270">
        <f t="shared" si="45"/>
        <v>1.5429078657835951</v>
      </c>
    </row>
    <row r="271" spans="1:17">
      <c r="A271">
        <f t="shared" si="46"/>
        <v>243</v>
      </c>
      <c r="B271">
        <f t="shared" si="48"/>
        <v>986189.49199334241</v>
      </c>
      <c r="C271">
        <f t="shared" si="49"/>
        <v>11365.665543035053</v>
      </c>
      <c r="D271">
        <f t="shared" si="40"/>
        <v>11570.592593022027</v>
      </c>
      <c r="E271">
        <f t="shared" si="47"/>
        <v>204.92704998697459</v>
      </c>
      <c r="H271">
        <f t="shared" si="50"/>
        <v>13106.95065815035</v>
      </c>
      <c r="L271">
        <f t="shared" si="51"/>
        <v>7387340.4871954229</v>
      </c>
      <c r="M271">
        <f t="shared" si="41"/>
        <v>-232.90113104704966</v>
      </c>
      <c r="N271">
        <f t="shared" si="42"/>
        <v>-10.512728767599565</v>
      </c>
      <c r="O271">
        <f t="shared" si="43"/>
        <v>-583.0570396869241</v>
      </c>
      <c r="P271">
        <f t="shared" si="44"/>
        <v>825.0071348588092</v>
      </c>
      <c r="Q271">
        <f t="shared" si="45"/>
        <v>1.4637646427641042</v>
      </c>
    </row>
    <row r="272" spans="1:17">
      <c r="A272">
        <f t="shared" si="46"/>
        <v>244</v>
      </c>
      <c r="B272">
        <f t="shared" si="48"/>
        <v>985956.59086229536</v>
      </c>
      <c r="C272">
        <f t="shared" si="49"/>
        <v>10782.608503348129</v>
      </c>
      <c r="D272">
        <f t="shared" si="40"/>
        <v>10977.022824567504</v>
      </c>
      <c r="E272">
        <f t="shared" si="47"/>
        <v>194.41432121937504</v>
      </c>
      <c r="H272">
        <f t="shared" si="50"/>
        <v>13108.414422793114</v>
      </c>
      <c r="L272">
        <f t="shared" si="51"/>
        <v>7388165.4943302814</v>
      </c>
      <c r="M272">
        <f t="shared" si="41"/>
        <v>-220.90115493874808</v>
      </c>
      <c r="N272">
        <f t="shared" si="42"/>
        <v>-9.97435144190041</v>
      </c>
      <c r="O272">
        <f t="shared" si="43"/>
        <v>-553.19755251703032</v>
      </c>
      <c r="P272">
        <f t="shared" si="44"/>
        <v>782.68438517468326</v>
      </c>
      <c r="Q272">
        <f t="shared" si="45"/>
        <v>1.3886737229955362</v>
      </c>
    </row>
    <row r="273" spans="1:17">
      <c r="A273">
        <f t="shared" si="46"/>
        <v>245</v>
      </c>
      <c r="B273">
        <f t="shared" si="48"/>
        <v>985735.68970735662</v>
      </c>
      <c r="C273">
        <f t="shared" si="49"/>
        <v>10229.410950831098</v>
      </c>
      <c r="D273">
        <f t="shared" si="40"/>
        <v>10413.850920608573</v>
      </c>
      <c r="E273">
        <f t="shared" si="47"/>
        <v>184.43996977747463</v>
      </c>
      <c r="H273">
        <f t="shared" si="50"/>
        <v>13109.803096516109</v>
      </c>
      <c r="L273">
        <f t="shared" si="51"/>
        <v>7388948.1787154563</v>
      </c>
      <c r="M273">
        <f t="shared" si="41"/>
        <v>-209.52095357751466</v>
      </c>
      <c r="N273">
        <f t="shared" si="42"/>
        <v>-9.4634527936771562</v>
      </c>
      <c r="O273">
        <f t="shared" si="43"/>
        <v>-524.86208795799189</v>
      </c>
      <c r="P273">
        <f t="shared" si="44"/>
        <v>742.52906597363028</v>
      </c>
      <c r="Q273">
        <f t="shared" si="45"/>
        <v>1.3174283555533901</v>
      </c>
    </row>
    <row r="274" spans="1:17">
      <c r="A274">
        <f t="shared" si="46"/>
        <v>246</v>
      </c>
      <c r="B274">
        <f t="shared" si="48"/>
        <v>985526.16875377914</v>
      </c>
      <c r="C274">
        <f t="shared" si="49"/>
        <v>9704.5488628731055</v>
      </c>
      <c r="D274">
        <f t="shared" si="40"/>
        <v>9879.5253798569029</v>
      </c>
      <c r="E274">
        <f t="shared" si="47"/>
        <v>174.97651698379747</v>
      </c>
      <c r="H274">
        <f t="shared" si="50"/>
        <v>13111.120524871661</v>
      </c>
      <c r="L274">
        <f t="shared" si="51"/>
        <v>7389690.7077814303</v>
      </c>
      <c r="M274">
        <f t="shared" si="41"/>
        <v>-198.72836827614373</v>
      </c>
      <c r="N274">
        <f t="shared" si="42"/>
        <v>-8.9786396235529828</v>
      </c>
      <c r="O274">
        <f t="shared" si="43"/>
        <v>-497.97337637579631</v>
      </c>
      <c r="P274">
        <f t="shared" si="44"/>
        <v>704.43055201132302</v>
      </c>
      <c r="Q274">
        <f t="shared" si="45"/>
        <v>1.2498322641699819</v>
      </c>
    </row>
    <row r="275" spans="1:17">
      <c r="A275">
        <f t="shared" si="46"/>
        <v>247</v>
      </c>
      <c r="B275">
        <f t="shared" si="48"/>
        <v>985327.440385503</v>
      </c>
      <c r="C275">
        <f t="shared" si="49"/>
        <v>9206.5754864973096</v>
      </c>
      <c r="D275">
        <f t="shared" si="40"/>
        <v>9372.5733638575548</v>
      </c>
      <c r="E275">
        <f t="shared" si="47"/>
        <v>165.99787736024447</v>
      </c>
      <c r="H275">
        <f t="shared" si="50"/>
        <v>13112.370357135831</v>
      </c>
      <c r="L275">
        <f t="shared" si="51"/>
        <v>7390395.1383334417</v>
      </c>
      <c r="M275">
        <f t="shared" si="41"/>
        <v>-188.49292376511031</v>
      </c>
      <c r="N275">
        <f t="shared" si="42"/>
        <v>-8.5185884313403122</v>
      </c>
      <c r="O275">
        <f t="shared" si="43"/>
        <v>-472.45801379337462</v>
      </c>
      <c r="P275">
        <f t="shared" si="44"/>
        <v>668.28382686582347</v>
      </c>
      <c r="Q275">
        <f t="shared" si="45"/>
        <v>1.185699124001746</v>
      </c>
    </row>
    <row r="276" spans="1:17">
      <c r="A276">
        <f t="shared" si="46"/>
        <v>248</v>
      </c>
      <c r="B276">
        <f t="shared" si="48"/>
        <v>985138.9474617379</v>
      </c>
      <c r="C276">
        <f t="shared" si="49"/>
        <v>8734.1174727039343</v>
      </c>
      <c r="D276">
        <f t="shared" si="40"/>
        <v>8891.596761632838</v>
      </c>
      <c r="E276">
        <f t="shared" si="47"/>
        <v>157.47928892890417</v>
      </c>
      <c r="H276">
        <f t="shared" si="50"/>
        <v>13113.556056259833</v>
      </c>
      <c r="L276">
        <f t="shared" si="51"/>
        <v>7391063.4221603079</v>
      </c>
      <c r="M276">
        <f t="shared" si="41"/>
        <v>-178.78573860852489</v>
      </c>
      <c r="N276">
        <f t="shared" si="42"/>
        <v>-8.0820420241525497</v>
      </c>
      <c r="O276">
        <f t="shared" si="43"/>
        <v>-448.24627376966816</v>
      </c>
      <c r="P276">
        <f t="shared" si="44"/>
        <v>633.98920233856768</v>
      </c>
      <c r="Q276">
        <f t="shared" si="45"/>
        <v>1.1248520637778869</v>
      </c>
    </row>
    <row r="277" spans="1:17">
      <c r="A277">
        <f t="shared" si="46"/>
        <v>249</v>
      </c>
      <c r="B277">
        <f t="shared" si="48"/>
        <v>984960.16172312933</v>
      </c>
      <c r="C277">
        <f t="shared" si="49"/>
        <v>8285.8711989342664</v>
      </c>
      <c r="D277">
        <f t="shared" si="40"/>
        <v>8435.2684458390177</v>
      </c>
      <c r="E277">
        <f t="shared" si="47"/>
        <v>149.39724690475163</v>
      </c>
      <c r="H277">
        <f t="shared" si="50"/>
        <v>13114.680908323611</v>
      </c>
      <c r="L277">
        <f t="shared" si="51"/>
        <v>7391697.4113626461</v>
      </c>
      <c r="M277">
        <f t="shared" si="41"/>
        <v>-169.57944053050414</v>
      </c>
      <c r="N277">
        <f t="shared" si="42"/>
        <v>-7.6678062798249993</v>
      </c>
      <c r="O277">
        <f t="shared" si="43"/>
        <v>-425.27192789245782</v>
      </c>
      <c r="P277">
        <f t="shared" si="44"/>
        <v>601.4520515106102</v>
      </c>
      <c r="Q277">
        <f t="shared" si="45"/>
        <v>1.0671231921767974</v>
      </c>
    </row>
    <row r="278" spans="1:17">
      <c r="A278">
        <f t="shared" si="46"/>
        <v>250</v>
      </c>
      <c r="B278">
        <f t="shared" si="48"/>
        <v>984790.58228259883</v>
      </c>
      <c r="C278">
        <f t="shared" si="49"/>
        <v>7860.5992710418086</v>
      </c>
      <c r="D278">
        <f t="shared" si="40"/>
        <v>8002.3287116667352</v>
      </c>
      <c r="E278">
        <f t="shared" si="47"/>
        <v>141.72944062492664</v>
      </c>
      <c r="H278">
        <f t="shared" si="50"/>
        <v>13115.748031515788</v>
      </c>
      <c r="L278">
        <f t="shared" si="51"/>
        <v>7392298.8634141572</v>
      </c>
      <c r="M278">
        <f t="shared" si="41"/>
        <v>-160.84808636903799</v>
      </c>
      <c r="N278">
        <f t="shared" si="42"/>
        <v>-7.2747470595623493</v>
      </c>
      <c r="O278">
        <f t="shared" si="43"/>
        <v>-403.47207454759507</v>
      </c>
      <c r="P278">
        <f t="shared" si="44"/>
        <v>570.58255482887444</v>
      </c>
      <c r="Q278">
        <f t="shared" si="45"/>
        <v>1.0123531473209046</v>
      </c>
    </row>
    <row r="279" spans="1:17">
      <c r="A279">
        <f t="shared" si="46"/>
        <v>251</v>
      </c>
      <c r="B279">
        <f t="shared" si="48"/>
        <v>984629.73419622984</v>
      </c>
      <c r="C279">
        <f t="shared" si="49"/>
        <v>7457.1271964942134</v>
      </c>
      <c r="D279">
        <f t="shared" si="40"/>
        <v>7591.5818900595777</v>
      </c>
      <c r="E279">
        <f t="shared" si="47"/>
        <v>134.45469356536429</v>
      </c>
      <c r="H279">
        <f t="shared" si="50"/>
        <v>13116.760384663108</v>
      </c>
      <c r="L279">
        <f t="shared" si="51"/>
        <v>7392869.4459689865</v>
      </c>
      <c r="M279">
        <f t="shared" si="41"/>
        <v>-152.56708639201824</v>
      </c>
      <c r="N279">
        <f t="shared" si="42"/>
        <v>-6.9017872638529614</v>
      </c>
      <c r="O279">
        <f t="shared" si="43"/>
        <v>-382.78697563409855</v>
      </c>
      <c r="P279">
        <f t="shared" si="44"/>
        <v>541.29545862164571</v>
      </c>
      <c r="Q279">
        <f t="shared" si="45"/>
        <v>0.96039066832403064</v>
      </c>
    </row>
    <row r="280" spans="1:17">
      <c r="A280">
        <f t="shared" si="46"/>
        <v>252</v>
      </c>
      <c r="B280">
        <f t="shared" si="48"/>
        <v>984477.16710983787</v>
      </c>
      <c r="C280">
        <f t="shared" si="49"/>
        <v>7074.3402208601146</v>
      </c>
      <c r="D280">
        <f t="shared" si="40"/>
        <v>7201.8931271616257</v>
      </c>
      <c r="E280">
        <f t="shared" si="47"/>
        <v>127.55290630151133</v>
      </c>
      <c r="H280">
        <f t="shared" si="50"/>
        <v>13117.720775331432</v>
      </c>
      <c r="L280">
        <f t="shared" si="51"/>
        <v>7393410.7414276078</v>
      </c>
      <c r="M280">
        <f t="shared" si="41"/>
        <v>-144.71313272646515</v>
      </c>
      <c r="N280">
        <f t="shared" si="42"/>
        <v>-6.5479040258260444</v>
      </c>
      <c r="O280">
        <f t="shared" si="43"/>
        <v>-363.15990090211062</v>
      </c>
      <c r="P280">
        <f t="shared" si="44"/>
        <v>513.50984546653387</v>
      </c>
      <c r="Q280">
        <f t="shared" si="45"/>
        <v>0.911092187867938</v>
      </c>
    </row>
    <row r="281" spans="1:17">
      <c r="A281">
        <f t="shared" si="46"/>
        <v>253</v>
      </c>
      <c r="B281">
        <f t="shared" si="48"/>
        <v>984332.45397711138</v>
      </c>
      <c r="C281">
        <f t="shared" si="49"/>
        <v>6711.1803199580045</v>
      </c>
      <c r="D281">
        <f t="shared" si="40"/>
        <v>6832.1853222336895</v>
      </c>
      <c r="E281">
        <f t="shared" si="47"/>
        <v>121.00500227568529</v>
      </c>
      <c r="H281">
        <f t="shared" si="50"/>
        <v>13118.6318675193</v>
      </c>
      <c r="L281">
        <f t="shared" si="51"/>
        <v>7393924.2512730742</v>
      </c>
      <c r="M281">
        <f t="shared" si="41"/>
        <v>-137.26413166725337</v>
      </c>
      <c r="N281">
        <f t="shared" si="42"/>
        <v>-6.2121260363734283</v>
      </c>
      <c r="O281">
        <f t="shared" si="43"/>
        <v>-344.53697959877957</v>
      </c>
      <c r="P281">
        <f t="shared" si="44"/>
        <v>487.14891585758005</v>
      </c>
      <c r="Q281">
        <f t="shared" si="45"/>
        <v>0.86432144482632356</v>
      </c>
    </row>
    <row r="282" spans="1:17">
      <c r="A282">
        <f t="shared" si="46"/>
        <v>254</v>
      </c>
      <c r="B282">
        <f t="shared" si="48"/>
        <v>984195.18984544417</v>
      </c>
      <c r="C282">
        <f t="shared" si="49"/>
        <v>6366.6433403592246</v>
      </c>
      <c r="D282">
        <f t="shared" si="40"/>
        <v>6481.4362165985367</v>
      </c>
      <c r="E282">
        <f t="shared" si="47"/>
        <v>114.79287623931185</v>
      </c>
      <c r="H282">
        <f t="shared" si="50"/>
        <v>13119.496188964125</v>
      </c>
      <c r="L282">
        <f t="shared" si="51"/>
        <v>7394411.4001889322</v>
      </c>
      <c r="M282">
        <f t="shared" si="41"/>
        <v>-130.19913964586942</v>
      </c>
      <c r="N282">
        <f t="shared" si="42"/>
        <v>-5.8935309955111181</v>
      </c>
      <c r="O282">
        <f t="shared" si="43"/>
        <v>-326.86705911565775</v>
      </c>
      <c r="P282">
        <f t="shared" si="44"/>
        <v>462.13978064104322</v>
      </c>
      <c r="Q282">
        <f t="shared" si="45"/>
        <v>0.81994911599508458</v>
      </c>
    </row>
    <row r="283" spans="1:17">
      <c r="A283">
        <f t="shared" si="46"/>
        <v>255</v>
      </c>
      <c r="B283">
        <f t="shared" si="48"/>
        <v>984064.99070579826</v>
      </c>
      <c r="C283">
        <f t="shared" si="49"/>
        <v>6039.7762812435667</v>
      </c>
      <c r="D283">
        <f t="shared" si="40"/>
        <v>6148.6756264873675</v>
      </c>
      <c r="E283">
        <f t="shared" si="47"/>
        <v>108.89934524380074</v>
      </c>
      <c r="H283">
        <f t="shared" si="50"/>
        <v>13120.316138080121</v>
      </c>
      <c r="L283">
        <f t="shared" si="51"/>
        <v>7394873.5399695728</v>
      </c>
      <c r="M283">
        <f t="shared" si="41"/>
        <v>-123.498302653015</v>
      </c>
      <c r="N283">
        <f t="shared" si="42"/>
        <v>-5.591243184615367</v>
      </c>
      <c r="O283">
        <f t="shared" si="43"/>
        <v>-310.10157034003868</v>
      </c>
      <c r="P283">
        <f t="shared" si="44"/>
        <v>438.41326371164189</v>
      </c>
      <c r="Q283">
        <f t="shared" si="45"/>
        <v>0.77785246602714819</v>
      </c>
    </row>
    <row r="284" spans="1:17">
      <c r="A284">
        <f t="shared" si="46"/>
        <v>256</v>
      </c>
      <c r="B284">
        <f t="shared" si="48"/>
        <v>983941.4924031453</v>
      </c>
      <c r="C284">
        <f t="shared" si="49"/>
        <v>5729.6747109035277</v>
      </c>
      <c r="D284">
        <f t="shared" ref="D284:D347" si="52">E284+C284</f>
        <v>5832.9828129627131</v>
      </c>
      <c r="E284">
        <f t="shared" si="47"/>
        <v>103.30810205918537</v>
      </c>
      <c r="H284">
        <f t="shared" si="50"/>
        <v>13121.093990546149</v>
      </c>
      <c r="L284">
        <f t="shared" si="51"/>
        <v>7395311.9532332849</v>
      </c>
      <c r="M284">
        <f t="shared" ref="M284:M347" si="53">-B$9*B284*(E284 + C284) - B$9*B284*(B$12)*(E284+C284)</f>
        <v>-117.14279892126808</v>
      </c>
      <c r="N284">
        <f t="shared" ref="N284:N347" si="54">B$9*B284*(E284 + C284) -B$10*(E284)</f>
        <v>-5.3044311543314242</v>
      </c>
      <c r="O284">
        <f t="shared" ref="O284:O347" si="55">(B$12)*B$9*B284*(E284 + C284) - B$10*( C284)</f>
        <v>-294.1943994217371</v>
      </c>
      <c r="P284">
        <f t="shared" ref="P284:P347" si="56">B$10*(E284)*(1- B$13) + B$10*(C284)</f>
        <v>415.90371448262817</v>
      </c>
      <c r="Q284">
        <f t="shared" ref="Q284:Q347" si="57">B$10*(E284)*B$13</f>
        <v>0.73791501470846699</v>
      </c>
    </row>
    <row r="285" spans="1:17">
      <c r="A285">
        <f t="shared" ref="A285:A348" si="58">A284+B$8</f>
        <v>257</v>
      </c>
      <c r="B285">
        <f t="shared" si="48"/>
        <v>983824.34960422397</v>
      </c>
      <c r="C285">
        <f t="shared" si="49"/>
        <v>5435.4803114817905</v>
      </c>
      <c r="D285">
        <f t="shared" si="52"/>
        <v>5533.4839823866441</v>
      </c>
      <c r="E285">
        <f t="shared" ref="E285:E348" si="59">E284+N284*B$8</f>
        <v>98.003670904853948</v>
      </c>
      <c r="H285">
        <f t="shared" si="50"/>
        <v>13121.831905560857</v>
      </c>
      <c r="L285">
        <f t="shared" si="51"/>
        <v>7395727.8569477675</v>
      </c>
      <c r="M285">
        <f t="shared" si="53"/>
        <v>-111.11478468559723</v>
      </c>
      <c r="N285">
        <f t="shared" si="54"/>
        <v>-5.032305523119776</v>
      </c>
      <c r="O285">
        <f t="shared" si="55"/>
        <v>-279.10176567604333</v>
      </c>
      <c r="P285">
        <f t="shared" si="56"/>
        <v>394.54882966401135</v>
      </c>
      <c r="Q285">
        <f t="shared" si="57"/>
        <v>0.70002622074895671</v>
      </c>
    </row>
    <row r="286" spans="1:17">
      <c r="A286">
        <f t="shared" si="58"/>
        <v>258</v>
      </c>
      <c r="B286">
        <f t="shared" si="48"/>
        <v>983713.23481953843</v>
      </c>
      <c r="C286">
        <f t="shared" si="49"/>
        <v>5156.3785458057473</v>
      </c>
      <c r="D286">
        <f t="shared" si="52"/>
        <v>5249.3499111874817</v>
      </c>
      <c r="E286">
        <f t="shared" si="59"/>
        <v>92.971365381734174</v>
      </c>
      <c r="H286">
        <f t="shared" si="50"/>
        <v>13122.531931781607</v>
      </c>
      <c r="L286">
        <f t="shared" si="51"/>
        <v>7396122.405777432</v>
      </c>
      <c r="M286">
        <f t="shared" si="53"/>
        <v>-105.39734285035078</v>
      </c>
      <c r="N286">
        <f t="shared" si="54"/>
        <v>-4.77411688157241</v>
      </c>
      <c r="O286">
        <f t="shared" si="55"/>
        <v>-264.78210535289691</v>
      </c>
      <c r="P286">
        <f t="shared" si="56"/>
        <v>374.28948390352201</v>
      </c>
      <c r="Q286">
        <f t="shared" si="57"/>
        <v>0.66408118129810123</v>
      </c>
    </row>
    <row r="287" spans="1:17">
      <c r="A287">
        <f t="shared" si="58"/>
        <v>259</v>
      </c>
      <c r="B287">
        <f t="shared" si="48"/>
        <v>983607.83747668809</v>
      </c>
      <c r="C287">
        <f t="shared" si="49"/>
        <v>4891.5964404528504</v>
      </c>
      <c r="D287">
        <f t="shared" si="52"/>
        <v>4979.793688953012</v>
      </c>
      <c r="E287">
        <f t="shared" si="59"/>
        <v>88.197248500161763</v>
      </c>
      <c r="H287">
        <f t="shared" si="50"/>
        <v>13123.196012962904</v>
      </c>
      <c r="L287">
        <f t="shared" si="51"/>
        <v>7396496.6952613359</v>
      </c>
      <c r="M287">
        <f t="shared" si="53"/>
        <v>-99.974434401465444</v>
      </c>
      <c r="N287">
        <f t="shared" si="54"/>
        <v>-4.5291537978001379</v>
      </c>
      <c r="O287">
        <f t="shared" si="55"/>
        <v>-251.19596101166388</v>
      </c>
      <c r="P287">
        <f t="shared" si="56"/>
        <v>355.06956886449973</v>
      </c>
      <c r="Q287">
        <f t="shared" si="57"/>
        <v>0.62998034642972689</v>
      </c>
    </row>
    <row r="288" spans="1:17">
      <c r="A288">
        <f t="shared" si="58"/>
        <v>260</v>
      </c>
      <c r="B288">
        <f t="shared" si="48"/>
        <v>983507.8630422866</v>
      </c>
      <c r="C288">
        <f t="shared" si="49"/>
        <v>4640.4004794411867</v>
      </c>
      <c r="D288">
        <f t="shared" si="52"/>
        <v>4724.0685741435482</v>
      </c>
      <c r="E288">
        <f t="shared" si="59"/>
        <v>83.668094702361628</v>
      </c>
      <c r="H288">
        <f t="shared" si="50"/>
        <v>13123.825993309334</v>
      </c>
      <c r="L288">
        <f t="shared" si="51"/>
        <v>7396851.7648302</v>
      </c>
      <c r="M288">
        <f t="shared" si="53"/>
        <v>-94.830852412113188</v>
      </c>
      <c r="N288">
        <f t="shared" si="54"/>
        <v>-4.2967409193597952</v>
      </c>
      <c r="O288">
        <f t="shared" si="55"/>
        <v>-238.30587625020902</v>
      </c>
      <c r="P288">
        <f t="shared" si="56"/>
        <v>336.83584033380799</v>
      </c>
      <c r="Q288">
        <f t="shared" si="57"/>
        <v>0.59762924787401162</v>
      </c>
    </row>
    <row r="289" spans="1:17">
      <c r="A289">
        <f t="shared" si="58"/>
        <v>261</v>
      </c>
      <c r="B289">
        <f t="shared" si="48"/>
        <v>983413.03218987444</v>
      </c>
      <c r="C289">
        <f t="shared" si="49"/>
        <v>4402.094603190978</v>
      </c>
      <c r="D289">
        <f t="shared" si="52"/>
        <v>4481.4659569739797</v>
      </c>
      <c r="E289">
        <f t="shared" si="59"/>
        <v>79.371353783001837</v>
      </c>
      <c r="H289">
        <f t="shared" si="50"/>
        <v>13124.423622557208</v>
      </c>
      <c r="L289">
        <f t="shared" si="51"/>
        <v>7397188.6006705342</v>
      </c>
      <c r="M289">
        <f t="shared" si="53"/>
        <v>-89.952178498871874</v>
      </c>
      <c r="N289">
        <f t="shared" si="54"/>
        <v>-4.0762371673567896</v>
      </c>
      <c r="O289">
        <f t="shared" si="55"/>
        <v>-226.07629554619842</v>
      </c>
      <c r="P289">
        <f t="shared" si="56"/>
        <v>319.53777297111992</v>
      </c>
      <c r="Q289">
        <f t="shared" si="57"/>
        <v>0.56693824130715598</v>
      </c>
    </row>
    <row r="290" spans="1:17">
      <c r="A290">
        <f t="shared" si="58"/>
        <v>262</v>
      </c>
      <c r="B290">
        <f t="shared" si="48"/>
        <v>983323.0800113756</v>
      </c>
      <c r="C290">
        <f t="shared" si="49"/>
        <v>4176.0183076447793</v>
      </c>
      <c r="D290">
        <f t="shared" si="52"/>
        <v>4251.3134242604247</v>
      </c>
      <c r="E290">
        <f t="shared" si="59"/>
        <v>75.295116615645043</v>
      </c>
      <c r="H290">
        <f t="shared" si="50"/>
        <v>13124.990560798515</v>
      </c>
      <c r="L290">
        <f t="shared" si="51"/>
        <v>7397508.1384435054</v>
      </c>
      <c r="M290">
        <f t="shared" si="53"/>
        <v>-85.324741593811552</v>
      </c>
      <c r="N290">
        <f t="shared" si="54"/>
        <v>-3.8670340185230767</v>
      </c>
      <c r="O290">
        <f t="shared" si="55"/>
        <v>-214.47346897769566</v>
      </c>
      <c r="P290">
        <f t="shared" si="56"/>
        <v>303.12742232848996</v>
      </c>
      <c r="Q290">
        <f t="shared" si="57"/>
        <v>0.53782226154032176</v>
      </c>
    </row>
    <row r="291" spans="1:17">
      <c r="A291">
        <f t="shared" si="58"/>
        <v>263</v>
      </c>
      <c r="B291">
        <f t="shared" si="48"/>
        <v>983237.7552697818</v>
      </c>
      <c r="C291">
        <f t="shared" si="49"/>
        <v>3961.5448386670837</v>
      </c>
      <c r="D291">
        <f t="shared" si="52"/>
        <v>4032.9729212642055</v>
      </c>
      <c r="E291">
        <f t="shared" si="59"/>
        <v>71.428082597121971</v>
      </c>
      <c r="H291">
        <f t="shared" si="50"/>
        <v>13125.528383060055</v>
      </c>
      <c r="L291">
        <f t="shared" si="51"/>
        <v>7397811.2658658335</v>
      </c>
      <c r="M291">
        <f t="shared" si="53"/>
        <v>-80.935578905671719</v>
      </c>
      <c r="N291">
        <f t="shared" si="54"/>
        <v>-3.6685538712328212</v>
      </c>
      <c r="O291">
        <f t="shared" si="55"/>
        <v>-203.46536159911011</v>
      </c>
      <c r="P291">
        <f t="shared" si="56"/>
        <v>287.5592937860352</v>
      </c>
      <c r="Q291">
        <f t="shared" si="57"/>
        <v>0.51020058997944273</v>
      </c>
    </row>
    <row r="292" spans="1:17">
      <c r="A292">
        <f t="shared" si="58"/>
        <v>264</v>
      </c>
      <c r="B292">
        <f t="shared" si="48"/>
        <v>983156.81969087617</v>
      </c>
      <c r="C292">
        <f t="shared" si="49"/>
        <v>3758.0794770679736</v>
      </c>
      <c r="D292">
        <f t="shared" si="52"/>
        <v>3825.8390057938627</v>
      </c>
      <c r="E292">
        <f t="shared" si="59"/>
        <v>67.759528725889155</v>
      </c>
      <c r="H292">
        <f t="shared" si="50"/>
        <v>13126.038583650034</v>
      </c>
      <c r="L292">
        <f t="shared" si="51"/>
        <v>7398098.8251596196</v>
      </c>
      <c r="M292">
        <f t="shared" si="53"/>
        <v>-76.772398950601541</v>
      </c>
      <c r="N292">
        <f t="shared" si="54"/>
        <v>-3.4802484915771306</v>
      </c>
      <c r="O292">
        <f t="shared" si="55"/>
        <v>-193.02156725738291</v>
      </c>
      <c r="P292">
        <f t="shared" si="56"/>
        <v>272.79021806580522</v>
      </c>
      <c r="Q292">
        <f t="shared" si="57"/>
        <v>0.4839966337563511</v>
      </c>
    </row>
    <row r="293" spans="1:17">
      <c r="A293">
        <f t="shared" si="58"/>
        <v>265</v>
      </c>
      <c r="B293">
        <f t="shared" si="48"/>
        <v>983080.04729192553</v>
      </c>
      <c r="C293">
        <f t="shared" si="49"/>
        <v>3565.0579098105909</v>
      </c>
      <c r="D293">
        <f t="shared" si="52"/>
        <v>3629.3371900449029</v>
      </c>
      <c r="E293">
        <f t="shared" si="59"/>
        <v>64.279280234312026</v>
      </c>
      <c r="H293">
        <f t="shared" si="50"/>
        <v>13126.52258028379</v>
      </c>
      <c r="L293">
        <f t="shared" si="51"/>
        <v>7398371.6153776851</v>
      </c>
      <c r="M293">
        <f t="shared" si="53"/>
        <v>-72.82354653977896</v>
      </c>
      <c r="N293">
        <f t="shared" si="54"/>
        <v>-3.301597535775131</v>
      </c>
      <c r="O293">
        <f t="shared" si="55"/>
        <v>-183.11322664193898</v>
      </c>
      <c r="P293">
        <f t="shared" si="56"/>
        <v>258.77923300153367</v>
      </c>
      <c r="Q293">
        <f t="shared" si="57"/>
        <v>0.45913771595937158</v>
      </c>
    </row>
    <row r="294" spans="1:17">
      <c r="A294">
        <f t="shared" si="58"/>
        <v>266</v>
      </c>
      <c r="B294">
        <f t="shared" si="48"/>
        <v>983007.22374538577</v>
      </c>
      <c r="C294">
        <f t="shared" si="49"/>
        <v>3381.9446831686519</v>
      </c>
      <c r="D294">
        <f t="shared" si="52"/>
        <v>3442.9223658671885</v>
      </c>
      <c r="E294">
        <f t="shared" si="59"/>
        <v>60.977682698536896</v>
      </c>
      <c r="H294">
        <f t="shared" si="50"/>
        <v>13126.98171799975</v>
      </c>
      <c r="L294">
        <f t="shared" si="51"/>
        <v>7398630.3946106862</v>
      </c>
      <c r="M294">
        <f t="shared" si="53"/>
        <v>-69.07796961764835</v>
      </c>
      <c r="N294">
        <f t="shared" si="54"/>
        <v>-3.1321071453507523</v>
      </c>
      <c r="O294">
        <f t="shared" si="55"/>
        <v>-173.71294937037152</v>
      </c>
      <c r="P294">
        <f t="shared" si="56"/>
        <v>245.48747125695252</v>
      </c>
      <c r="Q294">
        <f t="shared" si="57"/>
        <v>0.43555487641812074</v>
      </c>
    </row>
    <row r="295" spans="1:17">
      <c r="A295">
        <f t="shared" si="58"/>
        <v>267</v>
      </c>
      <c r="B295">
        <f t="shared" si="48"/>
        <v>982938.14577576809</v>
      </c>
      <c r="C295">
        <f t="shared" si="49"/>
        <v>3208.2317337982804</v>
      </c>
      <c r="D295">
        <f t="shared" si="52"/>
        <v>3266.0773093514667</v>
      </c>
      <c r="E295">
        <f t="shared" si="59"/>
        <v>57.845575553186144</v>
      </c>
      <c r="H295">
        <f t="shared" si="50"/>
        <v>13127.417272876168</v>
      </c>
      <c r="L295">
        <f t="shared" si="51"/>
        <v>7398875.8820819436</v>
      </c>
      <c r="M295">
        <f t="shared" si="53"/>
        <v>-65.525187850544938</v>
      </c>
      <c r="N295">
        <f t="shared" si="54"/>
        <v>-2.9713086116528866</v>
      </c>
      <c r="O295">
        <f t="shared" si="55"/>
        <v>-164.79473992004978</v>
      </c>
      <c r="P295">
        <f t="shared" si="56"/>
        <v>232.87805369972483</v>
      </c>
      <c r="Q295">
        <f t="shared" si="57"/>
        <v>0.41318268252275819</v>
      </c>
    </row>
    <row r="296" spans="1:17">
      <c r="A296">
        <f t="shared" si="58"/>
        <v>268</v>
      </c>
      <c r="B296">
        <f t="shared" si="48"/>
        <v>982872.62058791751</v>
      </c>
      <c r="C296">
        <f t="shared" si="49"/>
        <v>3043.4369938782306</v>
      </c>
      <c r="D296">
        <f t="shared" si="52"/>
        <v>3098.3112608197639</v>
      </c>
      <c r="E296">
        <f t="shared" si="59"/>
        <v>54.874266941533257</v>
      </c>
      <c r="H296">
        <f t="shared" si="50"/>
        <v>13127.830455558691</v>
      </c>
      <c r="L296">
        <f t="shared" si="51"/>
        <v>7399108.7601356432</v>
      </c>
      <c r="M296">
        <f t="shared" si="53"/>
        <v>-62.155262871137225</v>
      </c>
      <c r="N296">
        <f t="shared" si="54"/>
        <v>-2.8187571064407337</v>
      </c>
      <c r="O296">
        <f t="shared" si="55"/>
        <v>-156.33392722383371</v>
      </c>
      <c r="P296">
        <f t="shared" si="56"/>
        <v>220.91598815182931</v>
      </c>
      <c r="Q296">
        <f t="shared" si="57"/>
        <v>0.39195904958238037</v>
      </c>
    </row>
    <row r="297" spans="1:17">
      <c r="A297">
        <f t="shared" si="58"/>
        <v>269</v>
      </c>
      <c r="B297">
        <f t="shared" si="48"/>
        <v>982810.46532504633</v>
      </c>
      <c r="C297">
        <f t="shared" si="49"/>
        <v>2887.103066654397</v>
      </c>
      <c r="D297">
        <f t="shared" si="52"/>
        <v>2939.1585764894894</v>
      </c>
      <c r="E297">
        <f t="shared" si="59"/>
        <v>52.055509835092522</v>
      </c>
      <c r="H297">
        <f t="shared" si="50"/>
        <v>13128.222414608274</v>
      </c>
      <c r="L297">
        <f t="shared" si="51"/>
        <v>7399329.6761237951</v>
      </c>
      <c r="M297">
        <f t="shared" si="53"/>
        <v>-58.958770089440634</v>
      </c>
      <c r="N297">
        <f t="shared" si="54"/>
        <v>-2.6740304753960387</v>
      </c>
      <c r="O297">
        <f t="shared" si="55"/>
        <v>-148.30709775584114</v>
      </c>
      <c r="P297">
        <f t="shared" si="56"/>
        <v>209.56807325042715</v>
      </c>
      <c r="Q297">
        <f t="shared" si="57"/>
        <v>0.37182507025066092</v>
      </c>
    </row>
    <row r="298" spans="1:17">
      <c r="A298">
        <f t="shared" si="58"/>
        <v>270</v>
      </c>
      <c r="B298">
        <f t="shared" si="48"/>
        <v>982751.5065549569</v>
      </c>
      <c r="C298">
        <f t="shared" si="49"/>
        <v>2738.7959688985557</v>
      </c>
      <c r="D298">
        <f t="shared" si="52"/>
        <v>2788.1774482582523</v>
      </c>
      <c r="E298">
        <f t="shared" si="59"/>
        <v>49.381479359696485</v>
      </c>
      <c r="H298">
        <f t="shared" si="50"/>
        <v>13128.594239678525</v>
      </c>
      <c r="L298">
        <f t="shared" si="51"/>
        <v>7399539.2441970455</v>
      </c>
      <c r="M298">
        <f t="shared" si="53"/>
        <v>-55.92677198615521</v>
      </c>
      <c r="N298">
        <f t="shared" si="54"/>
        <v>-2.5367280915595449</v>
      </c>
      <c r="O298">
        <f t="shared" si="55"/>
        <v>-140.69203194073179</v>
      </c>
      <c r="P298">
        <f t="shared" si="56"/>
        <v>198.80280716587728</v>
      </c>
      <c r="Q298">
        <f t="shared" si="57"/>
        <v>0.35272485256926062</v>
      </c>
    </row>
    <row r="299" spans="1:17">
      <c r="A299">
        <f t="shared" si="58"/>
        <v>271</v>
      </c>
      <c r="B299">
        <f t="shared" si="48"/>
        <v>982695.57978297072</v>
      </c>
      <c r="C299">
        <f t="shared" si="49"/>
        <v>2598.1039369578239</v>
      </c>
      <c r="D299">
        <f t="shared" si="52"/>
        <v>2644.9486882259607</v>
      </c>
      <c r="E299">
        <f t="shared" si="59"/>
        <v>46.844751268136939</v>
      </c>
      <c r="H299">
        <f t="shared" si="50"/>
        <v>13128.946964531095</v>
      </c>
      <c r="L299">
        <f t="shared" si="51"/>
        <v>7399738.0470042117</v>
      </c>
      <c r="M299">
        <f t="shared" si="53"/>
        <v>-53.05079280878509</v>
      </c>
      <c r="N299">
        <f t="shared" si="54"/>
        <v>-2.406469765820149</v>
      </c>
      <c r="O299">
        <f t="shared" si="55"/>
        <v>-133.46764372724908</v>
      </c>
      <c r="P299">
        <f t="shared" si="56"/>
        <v>188.59030093565335</v>
      </c>
      <c r="Q299">
        <f t="shared" si="57"/>
        <v>0.33460536620097814</v>
      </c>
    </row>
    <row r="300" spans="1:17">
      <c r="A300">
        <f t="shared" si="58"/>
        <v>272</v>
      </c>
      <c r="B300">
        <f t="shared" si="48"/>
        <v>982642.52899016195</v>
      </c>
      <c r="C300">
        <f t="shared" si="49"/>
        <v>2464.6362932305747</v>
      </c>
      <c r="D300">
        <f t="shared" si="52"/>
        <v>2509.0745747328915</v>
      </c>
      <c r="E300">
        <f t="shared" si="59"/>
        <v>44.438281502316791</v>
      </c>
      <c r="H300">
        <f t="shared" si="50"/>
        <v>13129.281569897295</v>
      </c>
      <c r="L300">
        <f t="shared" si="51"/>
        <v>7399926.637305147</v>
      </c>
      <c r="M300">
        <f t="shared" si="53"/>
        <v>-50.322794595420071</v>
      </c>
      <c r="N300">
        <f t="shared" si="54"/>
        <v>-2.2828947117119966</v>
      </c>
      <c r="O300">
        <f t="shared" si="55"/>
        <v>-126.61392317378873</v>
      </c>
      <c r="P300">
        <f t="shared" si="56"/>
        <v>178.90219618447568</v>
      </c>
      <c r="Q300">
        <f t="shared" si="57"/>
        <v>0.31741629644511993</v>
      </c>
    </row>
    <row r="301" spans="1:17">
      <c r="A301">
        <f t="shared" si="58"/>
        <v>273</v>
      </c>
      <c r="B301">
        <f t="shared" si="48"/>
        <v>982592.20619556657</v>
      </c>
      <c r="C301">
        <f t="shared" si="49"/>
        <v>2338.0223700567858</v>
      </c>
      <c r="D301">
        <f t="shared" si="52"/>
        <v>2380.1777568473908</v>
      </c>
      <c r="E301">
        <f t="shared" si="59"/>
        <v>42.155386790604794</v>
      </c>
      <c r="H301">
        <f t="shared" si="50"/>
        <v>13129.598986193741</v>
      </c>
      <c r="L301">
        <f t="shared" si="51"/>
        <v>7400105.5395013317</v>
      </c>
      <c r="M301">
        <f t="shared" si="53"/>
        <v>-47.73515445522343</v>
      </c>
      <c r="N301">
        <f t="shared" si="54"/>
        <v>-2.1656605618970879</v>
      </c>
      <c r="O301">
        <f t="shared" si="55"/>
        <v>-120.11188190055023</v>
      </c>
      <c r="P301">
        <f t="shared" si="56"/>
        <v>169.71158701202356</v>
      </c>
      <c r="Q301">
        <f t="shared" si="57"/>
        <v>0.3011099056471771</v>
      </c>
    </row>
    <row r="302" spans="1:17">
      <c r="A302">
        <f t="shared" si="58"/>
        <v>274</v>
      </c>
      <c r="B302">
        <f t="shared" si="48"/>
        <v>982544.47104111139</v>
      </c>
      <c r="C302">
        <f t="shared" si="49"/>
        <v>2217.9104881562357</v>
      </c>
      <c r="D302">
        <f t="shared" si="52"/>
        <v>2257.9002143849434</v>
      </c>
      <c r="E302">
        <f t="shared" si="59"/>
        <v>39.98972622870771</v>
      </c>
      <c r="H302">
        <f t="shared" si="50"/>
        <v>13129.900096099389</v>
      </c>
      <c r="L302">
        <f t="shared" si="51"/>
        <v>7400275.2510883436</v>
      </c>
      <c r="M302">
        <f t="shared" si="53"/>
        <v>-45.280643038588941</v>
      </c>
      <c r="N302">
        <f t="shared" si="54"/>
        <v>-2.0544424338288687</v>
      </c>
      <c r="O302">
        <f t="shared" si="55"/>
        <v>-113.94350126936388</v>
      </c>
      <c r="P302">
        <f t="shared" si="56"/>
        <v>160.99294584014805</v>
      </c>
      <c r="Q302">
        <f t="shared" si="57"/>
        <v>0.28564090163362649</v>
      </c>
    </row>
    <row r="303" spans="1:17">
      <c r="A303">
        <f t="shared" si="58"/>
        <v>275</v>
      </c>
      <c r="B303">
        <f t="shared" si="48"/>
        <v>982499.19039807282</v>
      </c>
      <c r="C303">
        <f t="shared" si="49"/>
        <v>2103.9669868868718</v>
      </c>
      <c r="D303">
        <f t="shared" si="52"/>
        <v>2141.9022706817505</v>
      </c>
      <c r="E303">
        <f t="shared" si="59"/>
        <v>37.935283794878842</v>
      </c>
      <c r="H303">
        <f t="shared" si="50"/>
        <v>13130.185737001022</v>
      </c>
      <c r="L303">
        <f t="shared" si="51"/>
        <v>7400436.2440341841</v>
      </c>
      <c r="M303">
        <f t="shared" si="53"/>
        <v>-42.95240413362027</v>
      </c>
      <c r="N303">
        <f t="shared" si="54"/>
        <v>-1.9489320422058103</v>
      </c>
      <c r="O303">
        <f t="shared" si="55"/>
        <v>-108.09168315858469</v>
      </c>
      <c r="P303">
        <f t="shared" si="56"/>
        <v>152.7220530215902</v>
      </c>
      <c r="Q303">
        <f t="shared" si="57"/>
        <v>0.27096631282056316</v>
      </c>
    </row>
    <row r="304" spans="1:17">
      <c r="A304">
        <f t="shared" si="58"/>
        <v>276</v>
      </c>
      <c r="B304">
        <f t="shared" si="48"/>
        <v>982456.2379939392</v>
      </c>
      <c r="C304">
        <f t="shared" si="49"/>
        <v>1995.8753037282872</v>
      </c>
      <c r="D304">
        <f t="shared" si="52"/>
        <v>2031.8616554809603</v>
      </c>
      <c r="E304">
        <f t="shared" si="59"/>
        <v>35.986351752673031</v>
      </c>
      <c r="H304">
        <f t="shared" si="50"/>
        <v>13130.456703313843</v>
      </c>
      <c r="L304">
        <f t="shared" si="51"/>
        <v>7400588.9660872053</v>
      </c>
      <c r="M304">
        <f t="shared" si="53"/>
        <v>-40.743935329062204</v>
      </c>
      <c r="N304">
        <f t="shared" si="54"/>
        <v>-1.8488368559332082</v>
      </c>
      <c r="O304">
        <f t="shared" si="55"/>
        <v>-102.54020320650176</v>
      </c>
      <c r="P304">
        <f t="shared" si="56"/>
        <v>144.87593002183522</v>
      </c>
      <c r="Q304">
        <f t="shared" si="57"/>
        <v>0.25704536966195024</v>
      </c>
    </row>
    <row r="305" spans="1:17">
      <c r="A305">
        <f t="shared" si="58"/>
        <v>277</v>
      </c>
      <c r="B305">
        <f t="shared" si="48"/>
        <v>982415.49405861017</v>
      </c>
      <c r="C305">
        <f t="shared" si="49"/>
        <v>1893.3351005217855</v>
      </c>
      <c r="D305">
        <f t="shared" si="52"/>
        <v>1927.4726154185253</v>
      </c>
      <c r="E305">
        <f t="shared" si="59"/>
        <v>34.137514896739823</v>
      </c>
      <c r="H305">
        <f t="shared" si="50"/>
        <v>13130.713748683505</v>
      </c>
      <c r="L305">
        <f t="shared" si="51"/>
        <v>7400733.8420172269</v>
      </c>
      <c r="M305">
        <f t="shared" si="53"/>
        <v>-38.64906968708857</v>
      </c>
      <c r="N305">
        <f t="shared" si="54"/>
        <v>-1.7538792974163986</v>
      </c>
      <c r="O305">
        <f t="shared" si="55"/>
        <v>-97.273666402532541</v>
      </c>
      <c r="P305">
        <f t="shared" si="56"/>
        <v>137.43277599491793</v>
      </c>
      <c r="Q305">
        <f t="shared" si="57"/>
        <v>0.24383939211957018</v>
      </c>
    </row>
    <row r="306" spans="1:17">
      <c r="A306">
        <f t="shared" si="58"/>
        <v>278</v>
      </c>
      <c r="B306">
        <f t="shared" si="48"/>
        <v>982376.84498892305</v>
      </c>
      <c r="C306">
        <f t="shared" si="49"/>
        <v>1796.0614341192529</v>
      </c>
      <c r="D306">
        <f t="shared" si="52"/>
        <v>1828.4450697185764</v>
      </c>
      <c r="E306">
        <f t="shared" si="59"/>
        <v>32.383635599323426</v>
      </c>
      <c r="H306">
        <f t="shared" si="50"/>
        <v>13130.957588075626</v>
      </c>
      <c r="L306">
        <f t="shared" si="51"/>
        <v>7400871.2747932216</v>
      </c>
      <c r="M306">
        <f t="shared" si="53"/>
        <v>-36.661958372439301</v>
      </c>
      <c r="N306">
        <f t="shared" si="54"/>
        <v>-1.6637959821093933</v>
      </c>
      <c r="O306">
        <f t="shared" si="55"/>
        <v>-92.277464911063873</v>
      </c>
      <c r="P306">
        <f t="shared" si="56"/>
        <v>130.37190758276026</v>
      </c>
      <c r="Q306">
        <f t="shared" si="57"/>
        <v>0.23131168285231019</v>
      </c>
    </row>
    <row r="307" spans="1:17">
      <c r="A307">
        <f t="shared" si="58"/>
        <v>279</v>
      </c>
      <c r="B307">
        <f t="shared" si="48"/>
        <v>982340.1830305506</v>
      </c>
      <c r="C307">
        <f t="shared" si="49"/>
        <v>1703.7839692081891</v>
      </c>
      <c r="D307">
        <f t="shared" si="52"/>
        <v>1734.5038088254032</v>
      </c>
      <c r="E307">
        <f t="shared" si="59"/>
        <v>30.719839617214035</v>
      </c>
      <c r="H307">
        <f t="shared" si="50"/>
        <v>13131.188899758477</v>
      </c>
      <c r="L307">
        <f t="shared" si="51"/>
        <v>7401001.6467008041</v>
      </c>
      <c r="M307">
        <f t="shared" si="53"/>
        <v>-34.777054187309382</v>
      </c>
      <c r="N307">
        <f t="shared" si="54"/>
        <v>-1.5783369963396752</v>
      </c>
      <c r="O307">
        <f t="shared" si="55"/>
        <v>-87.537738018165442</v>
      </c>
      <c r="P307">
        <f t="shared" si="56"/>
        <v>123.67370177597726</v>
      </c>
      <c r="Q307">
        <f t="shared" si="57"/>
        <v>0.21942742583724312</v>
      </c>
    </row>
    <row r="308" spans="1:17">
      <c r="A308">
        <f t="shared" si="58"/>
        <v>280</v>
      </c>
      <c r="B308">
        <f t="shared" si="48"/>
        <v>982305.40597636334</v>
      </c>
      <c r="C308">
        <f t="shared" si="49"/>
        <v>1616.2462311900235</v>
      </c>
      <c r="D308">
        <f t="shared" si="52"/>
        <v>1645.387733810898</v>
      </c>
      <c r="E308">
        <f t="shared" si="59"/>
        <v>29.141502620874359</v>
      </c>
      <c r="H308">
        <f t="shared" si="50"/>
        <v>13131.408327184316</v>
      </c>
      <c r="L308">
        <f t="shared" si="51"/>
        <v>7401125.3204025803</v>
      </c>
      <c r="M308">
        <f t="shared" si="53"/>
        <v>-32.989095964138102</v>
      </c>
      <c r="N308">
        <f t="shared" si="54"/>
        <v>-1.4972652115226435</v>
      </c>
      <c r="O308">
        <f t="shared" si="55"/>
        <v>-83.041334096546251</v>
      </c>
      <c r="P308">
        <f t="shared" si="56"/>
        <v>117.31954168205789</v>
      </c>
      <c r="Q308">
        <f t="shared" si="57"/>
        <v>0.20815359014910256</v>
      </c>
    </row>
    <row r="309" spans="1:17">
      <c r="A309">
        <f t="shared" si="58"/>
        <v>281</v>
      </c>
      <c r="B309">
        <f t="shared" si="48"/>
        <v>982272.41688039922</v>
      </c>
      <c r="C309">
        <f t="shared" si="49"/>
        <v>1533.2048970934773</v>
      </c>
      <c r="D309">
        <f t="shared" si="52"/>
        <v>1560.849134502829</v>
      </c>
      <c r="E309">
        <f t="shared" si="59"/>
        <v>27.644237409351717</v>
      </c>
      <c r="H309">
        <f t="shared" si="50"/>
        <v>13131.616480774464</v>
      </c>
      <c r="L309">
        <f t="shared" si="51"/>
        <v>7401242.6399442628</v>
      </c>
      <c r="M309">
        <f t="shared" si="53"/>
        <v>-31.293093771036137</v>
      </c>
      <c r="N309">
        <f t="shared" si="54"/>
        <v>-1.4203556329680951</v>
      </c>
      <c r="O309">
        <f t="shared" si="55"/>
        <v>-78.775774489054967</v>
      </c>
      <c r="P309">
        <f t="shared" si="56"/>
        <v>111.29176505442098</v>
      </c>
      <c r="Q309">
        <f t="shared" si="57"/>
        <v>0.19745883863822655</v>
      </c>
    </row>
    <row r="310" spans="1:17">
      <c r="A310">
        <f t="shared" si="58"/>
        <v>282</v>
      </c>
      <c r="B310">
        <f t="shared" si="48"/>
        <v>982241.12378662813</v>
      </c>
      <c r="C310">
        <f t="shared" si="49"/>
        <v>1454.4291226044222</v>
      </c>
      <c r="D310">
        <f t="shared" si="52"/>
        <v>1480.6530043808059</v>
      </c>
      <c r="E310">
        <f t="shared" si="59"/>
        <v>26.223881776383621</v>
      </c>
      <c r="H310">
        <f t="shared" si="50"/>
        <v>13131.813939613103</v>
      </c>
      <c r="L310">
        <f t="shared" si="51"/>
        <v>7401353.9317093175</v>
      </c>
      <c r="M310">
        <f t="shared" si="53"/>
        <v>-29.684314887031785</v>
      </c>
      <c r="N310">
        <f t="shared" si="54"/>
        <v>-1.3473947815662368</v>
      </c>
      <c r="O310">
        <f t="shared" si="55"/>
        <v>-74.729219215745246</v>
      </c>
      <c r="P310">
        <f t="shared" si="56"/>
        <v>105.57361544308338</v>
      </c>
      <c r="Q310">
        <f t="shared" si="57"/>
        <v>0.18731344125988303</v>
      </c>
    </row>
    <row r="311" spans="1:17">
      <c r="A311">
        <f t="shared" si="58"/>
        <v>283</v>
      </c>
      <c r="B311">
        <f t="shared" si="48"/>
        <v>982211.43947174109</v>
      </c>
      <c r="C311">
        <f t="shared" si="49"/>
        <v>1379.6999033886771</v>
      </c>
      <c r="D311">
        <f t="shared" si="52"/>
        <v>1404.5763903834945</v>
      </c>
      <c r="E311">
        <f t="shared" si="59"/>
        <v>24.876486994817384</v>
      </c>
      <c r="H311">
        <f t="shared" si="50"/>
        <v>13132.001253054363</v>
      </c>
      <c r="L311">
        <f t="shared" si="51"/>
        <v>7401459.5053247605</v>
      </c>
      <c r="M311">
        <f t="shared" si="53"/>
        <v>-28.15827050662346</v>
      </c>
      <c r="N311">
        <f t="shared" si="54"/>
        <v>-1.2781801067222298</v>
      </c>
      <c r="O311">
        <f t="shared" si="55"/>
        <v>-70.890434414046766</v>
      </c>
      <c r="P311">
        <f t="shared" si="56"/>
        <v>100.14919583457232</v>
      </c>
      <c r="Q311">
        <f t="shared" si="57"/>
        <v>0.17768919282012419</v>
      </c>
    </row>
    <row r="312" spans="1:17">
      <c r="A312">
        <f t="shared" si="58"/>
        <v>284</v>
      </c>
      <c r="B312">
        <f t="shared" si="48"/>
        <v>982183.28120123444</v>
      </c>
      <c r="C312">
        <f t="shared" si="49"/>
        <v>1308.8094689746304</v>
      </c>
      <c r="D312">
        <f t="shared" si="52"/>
        <v>1332.4077758627254</v>
      </c>
      <c r="E312">
        <f t="shared" si="59"/>
        <v>23.598306888095156</v>
      </c>
      <c r="H312">
        <f t="shared" si="50"/>
        <v>13132.178942247183</v>
      </c>
      <c r="L312">
        <f t="shared" si="51"/>
        <v>7401559.6545205954</v>
      </c>
      <c r="M312">
        <f t="shared" si="53"/>
        <v>-26.710703135302992</v>
      </c>
      <c r="N312">
        <f t="shared" si="54"/>
        <v>-1.2125194289861723</v>
      </c>
      <c r="O312">
        <f t="shared" si="55"/>
        <v>-67.248761425905514</v>
      </c>
      <c r="P312">
        <f t="shared" si="56"/>
        <v>95.003424655279701</v>
      </c>
      <c r="Q312">
        <f t="shared" si="57"/>
        <v>0.16855933491496541</v>
      </c>
    </row>
    <row r="313" spans="1:17">
      <c r="A313">
        <f t="shared" si="58"/>
        <v>285</v>
      </c>
      <c r="B313">
        <f t="shared" si="48"/>
        <v>982156.57049809908</v>
      </c>
      <c r="C313">
        <f t="shared" si="49"/>
        <v>1241.5607075487248</v>
      </c>
      <c r="D313">
        <f t="shared" si="52"/>
        <v>1263.9464950078338</v>
      </c>
      <c r="E313">
        <f t="shared" si="59"/>
        <v>22.385787459108982</v>
      </c>
      <c r="H313">
        <f t="shared" si="50"/>
        <v>13132.347501582099</v>
      </c>
      <c r="L313">
        <f t="shared" si="51"/>
        <v>7401654.6579452511</v>
      </c>
      <c r="M313">
        <f t="shared" si="53"/>
        <v>-25.337574639769777</v>
      </c>
      <c r="N313">
        <f t="shared" si="54"/>
        <v>-1.1502304108999843</v>
      </c>
      <c r="O313">
        <f t="shared" si="55"/>
        <v>-63.794087449889808</v>
      </c>
      <c r="P313">
        <f t="shared" si="56"/>
        <v>90.12199401870879</v>
      </c>
      <c r="Q313">
        <f t="shared" si="57"/>
        <v>0.15989848185077846</v>
      </c>
    </row>
    <row r="314" spans="1:17">
      <c r="A314">
        <f t="shared" si="58"/>
        <v>286</v>
      </c>
      <c r="B314">
        <f t="shared" si="48"/>
        <v>982131.23292345926</v>
      </c>
      <c r="C314">
        <f t="shared" si="49"/>
        <v>1177.7666200988351</v>
      </c>
      <c r="D314">
        <f t="shared" si="52"/>
        <v>1199.0021771470442</v>
      </c>
      <c r="E314">
        <f t="shared" si="59"/>
        <v>21.235557048208999</v>
      </c>
      <c r="H314">
        <f t="shared" si="50"/>
        <v>13132.507400063949</v>
      </c>
      <c r="L314">
        <f t="shared" si="51"/>
        <v>7401744.7799392696</v>
      </c>
      <c r="M314">
        <f t="shared" si="53"/>
        <v>-24.035054918497202</v>
      </c>
      <c r="N314">
        <f t="shared" si="54"/>
        <v>-1.0911400546538694</v>
      </c>
      <c r="O314">
        <f t="shared" si="55"/>
        <v>-60.516817680209215</v>
      </c>
      <c r="P314">
        <f t="shared" si="56"/>
        <v>85.49133010301594</v>
      </c>
      <c r="Q314">
        <f t="shared" si="57"/>
        <v>0.15168255034434999</v>
      </c>
    </row>
    <row r="315" spans="1:17">
      <c r="A315">
        <f t="shared" si="58"/>
        <v>287</v>
      </c>
      <c r="B315">
        <f t="shared" si="48"/>
        <v>982107.19786854077</v>
      </c>
      <c r="C315">
        <f t="shared" si="49"/>
        <v>1117.2498024186259</v>
      </c>
      <c r="D315">
        <f t="shared" si="52"/>
        <v>1137.394219412181</v>
      </c>
      <c r="E315">
        <f t="shared" si="59"/>
        <v>20.144416993555129</v>
      </c>
      <c r="H315">
        <f t="shared" si="50"/>
        <v>13132.659082614293</v>
      </c>
      <c r="L315">
        <f t="shared" si="51"/>
        <v>7401830.2712693727</v>
      </c>
      <c r="M315">
        <f t="shared" si="53"/>
        <v>-22.799511160147091</v>
      </c>
      <c r="N315">
        <f t="shared" si="54"/>
        <v>-1.0350842252130654</v>
      </c>
      <c r="O315">
        <f t="shared" si="55"/>
        <v>-57.407848858367061</v>
      </c>
      <c r="P315">
        <f t="shared" si="56"/>
        <v>81.098555550916103</v>
      </c>
      <c r="Q315">
        <f t="shared" si="57"/>
        <v>0.14388869281110805</v>
      </c>
    </row>
    <row r="316" spans="1:17">
      <c r="A316">
        <f t="shared" si="58"/>
        <v>288</v>
      </c>
      <c r="B316">
        <f t="shared" si="48"/>
        <v>982084.39835738065</v>
      </c>
      <c r="C316">
        <f t="shared" si="49"/>
        <v>1059.8419535602588</v>
      </c>
      <c r="D316">
        <f t="shared" si="52"/>
        <v>1078.9512863286009</v>
      </c>
      <c r="E316">
        <f t="shared" si="59"/>
        <v>19.109332768342064</v>
      </c>
      <c r="H316">
        <f t="shared" si="50"/>
        <v>13132.802971307105</v>
      </c>
      <c r="L316">
        <f t="shared" si="51"/>
        <v>7401911.3698249236</v>
      </c>
      <c r="M316">
        <f t="shared" si="53"/>
        <v>-21.627497659060349</v>
      </c>
      <c r="N316">
        <f t="shared" si="54"/>
        <v>-0.98190719764058088</v>
      </c>
      <c r="O316">
        <f t="shared" si="55"/>
        <v>-54.458544166770551</v>
      </c>
      <c r="P316">
        <f t="shared" si="56"/>
        <v>76.931453789411904</v>
      </c>
      <c r="Q316">
        <f t="shared" si="57"/>
        <v>0.13649523405958616</v>
      </c>
    </row>
    <row r="317" spans="1:17">
      <c r="A317">
        <f t="shared" si="58"/>
        <v>289</v>
      </c>
      <c r="B317">
        <f t="shared" si="48"/>
        <v>982062.77085972158</v>
      </c>
      <c r="C317">
        <f t="shared" si="49"/>
        <v>1005.3834093934883</v>
      </c>
      <c r="D317">
        <f t="shared" si="52"/>
        <v>1023.5108349641897</v>
      </c>
      <c r="E317">
        <f t="shared" si="59"/>
        <v>18.127425570701483</v>
      </c>
      <c r="H317">
        <f t="shared" si="50"/>
        <v>13132.939466541164</v>
      </c>
      <c r="L317">
        <f t="shared" si="51"/>
        <v>7401988.3012787132</v>
      </c>
      <c r="M317">
        <f t="shared" si="53"/>
        <v>-20.5157461586899</v>
      </c>
      <c r="N317">
        <f t="shared" si="54"/>
        <v>-0.93146122740362158</v>
      </c>
      <c r="O317">
        <f t="shared" si="55"/>
        <v>-51.660709397062881</v>
      </c>
      <c r="P317">
        <f t="shared" si="56"/>
        <v>72.978435171937107</v>
      </c>
      <c r="Q317">
        <f t="shared" si="57"/>
        <v>0.12948161121929633</v>
      </c>
    </row>
    <row r="318" spans="1:17">
      <c r="A318">
        <f t="shared" si="58"/>
        <v>290</v>
      </c>
      <c r="B318">
        <f t="shared" si="48"/>
        <v>982042.25511356292</v>
      </c>
      <c r="C318">
        <f t="shared" si="49"/>
        <v>953.72269999642538</v>
      </c>
      <c r="D318">
        <f t="shared" si="52"/>
        <v>970.91866433972325</v>
      </c>
      <c r="E318">
        <f t="shared" si="59"/>
        <v>17.195964343297863</v>
      </c>
      <c r="H318">
        <f t="shared" si="50"/>
        <v>13133.068948152382</v>
      </c>
      <c r="L318">
        <f t="shared" si="51"/>
        <v>7402061.2797138849</v>
      </c>
      <c r="M318">
        <f t="shared" si="53"/>
        <v>-19.461156695389523</v>
      </c>
      <c r="N318">
        <f t="shared" si="54"/>
        <v>-0.88360614251060166</v>
      </c>
      <c r="O318">
        <f t="shared" si="55"/>
        <v>-49.006570329222953</v>
      </c>
      <c r="P318">
        <f t="shared" si="56"/>
        <v>69.228504850385249</v>
      </c>
      <c r="Q318">
        <f t="shared" si="57"/>
        <v>0.12282831673784188</v>
      </c>
    </row>
    <row r="319" spans="1:17">
      <c r="A319">
        <f t="shared" si="58"/>
        <v>291</v>
      </c>
      <c r="B319">
        <f t="shared" si="48"/>
        <v>982022.79395686754</v>
      </c>
      <c r="C319">
        <f t="shared" si="49"/>
        <v>904.71612966720238</v>
      </c>
      <c r="D319">
        <f t="shared" si="52"/>
        <v>921.02848786798961</v>
      </c>
      <c r="E319">
        <f t="shared" si="59"/>
        <v>16.312358200787262</v>
      </c>
      <c r="H319">
        <f t="shared" si="50"/>
        <v>13133.191776469121</v>
      </c>
      <c r="L319">
        <f t="shared" si="51"/>
        <v>7402130.5082187355</v>
      </c>
      <c r="M319">
        <f t="shared" si="53"/>
        <v>-18.460788916435465</v>
      </c>
      <c r="N319">
        <f t="shared" si="54"/>
        <v>-0.83820895638207471</v>
      </c>
      <c r="O319">
        <f t="shared" si="55"/>
        <v>-46.488751260610286</v>
      </c>
      <c r="P319">
        <f t="shared" si="56"/>
        <v>65.671232289136498</v>
      </c>
      <c r="Q319">
        <f t="shared" si="57"/>
        <v>0.11651684429133757</v>
      </c>
    </row>
    <row r="320" spans="1:17">
      <c r="A320">
        <f t="shared" si="58"/>
        <v>292</v>
      </c>
      <c r="B320">
        <f t="shared" si="48"/>
        <v>982004.33316795109</v>
      </c>
      <c r="C320">
        <f t="shared" si="49"/>
        <v>858.22737840659215</v>
      </c>
      <c r="D320">
        <f t="shared" si="52"/>
        <v>873.70152765099738</v>
      </c>
      <c r="E320">
        <f t="shared" si="59"/>
        <v>15.474149244405186</v>
      </c>
      <c r="H320">
        <f t="shared" si="50"/>
        <v>13133.308293313412</v>
      </c>
      <c r="L320">
        <f t="shared" si="51"/>
        <v>7402196.1794510242</v>
      </c>
      <c r="M320">
        <f t="shared" si="53"/>
        <v>-17.511853847541126</v>
      </c>
      <c r="N320">
        <f t="shared" si="54"/>
        <v>-0.79514350041276027</v>
      </c>
      <c r="O320">
        <f t="shared" si="55"/>
        <v>-44.100254627117351</v>
      </c>
      <c r="P320">
        <f t="shared" si="56"/>
        <v>62.296722337611193</v>
      </c>
      <c r="Q320">
        <f t="shared" si="57"/>
        <v>0.11052963746003704</v>
      </c>
    </row>
    <row r="321" spans="1:17">
      <c r="A321">
        <f t="shared" si="58"/>
        <v>293</v>
      </c>
      <c r="B321">
        <f t="shared" ref="B321:B384" si="60">B320+M320*B$8</f>
        <v>981986.82131410355</v>
      </c>
      <c r="C321">
        <f t="shared" ref="C321:C384" si="61">C320+O320*B$8</f>
        <v>814.1271237794748</v>
      </c>
      <c r="D321">
        <f t="shared" si="52"/>
        <v>828.80612952346723</v>
      </c>
      <c r="E321">
        <f t="shared" si="59"/>
        <v>14.679005743992427</v>
      </c>
      <c r="H321">
        <f t="shared" ref="H321:H384" si="62">H320+Q320*B$8</f>
        <v>13133.418822950873</v>
      </c>
      <c r="L321">
        <f t="shared" ref="L321:L384" si="63">L320+P320*B$8</f>
        <v>7402258.4761733618</v>
      </c>
      <c r="M321">
        <f t="shared" si="53"/>
        <v>-16.611706086433312</v>
      </c>
      <c r="N321">
        <f t="shared" si="54"/>
        <v>-0.75429007523315184</v>
      </c>
      <c r="O321">
        <f t="shared" si="55"/>
        <v>-41.834441661438333</v>
      </c>
      <c r="P321">
        <f t="shared" si="56"/>
        <v>59.095587782076286</v>
      </c>
      <c r="Q321">
        <f t="shared" si="57"/>
        <v>0.10485004102851735</v>
      </c>
    </row>
    <row r="322" spans="1:17">
      <c r="A322">
        <f t="shared" si="58"/>
        <v>294</v>
      </c>
      <c r="B322">
        <f t="shared" si="60"/>
        <v>981970.20960801712</v>
      </c>
      <c r="C322">
        <f t="shared" si="61"/>
        <v>772.29268211803651</v>
      </c>
      <c r="D322">
        <f t="shared" si="52"/>
        <v>786.2173977867958</v>
      </c>
      <c r="E322">
        <f t="shared" si="59"/>
        <v>13.924715668759275</v>
      </c>
      <c r="H322">
        <f t="shared" si="62"/>
        <v>13133.523672991902</v>
      </c>
      <c r="L322">
        <f t="shared" si="63"/>
        <v>7402317.5717611434</v>
      </c>
      <c r="M322">
        <f t="shared" si="53"/>
        <v>-15.757836400296013</v>
      </c>
      <c r="N322">
        <f t="shared" si="54"/>
        <v>-0.71553511972810158</v>
      </c>
      <c r="O322">
        <f t="shared" si="55"/>
        <v>-39.685014036175581</v>
      </c>
      <c r="P322">
        <f t="shared" si="56"/>
        <v>56.058923301422844</v>
      </c>
      <c r="Q322">
        <f t="shared" si="57"/>
        <v>9.9462254776851958E-2</v>
      </c>
    </row>
    <row r="323" spans="1:17">
      <c r="A323">
        <f t="shared" si="58"/>
        <v>295</v>
      </c>
      <c r="B323">
        <f t="shared" si="60"/>
        <v>981954.45177161682</v>
      </c>
      <c r="C323">
        <f t="shared" si="61"/>
        <v>732.60766808186088</v>
      </c>
      <c r="D323">
        <f t="shared" si="52"/>
        <v>745.81684863089208</v>
      </c>
      <c r="E323">
        <f t="shared" si="59"/>
        <v>13.209180549031172</v>
      </c>
      <c r="H323">
        <f t="shared" si="62"/>
        <v>13133.623135246678</v>
      </c>
      <c r="L323">
        <f t="shared" si="63"/>
        <v>7402373.6306844447</v>
      </c>
      <c r="M323">
        <f t="shared" si="53"/>
        <v>-14.947864706057848</v>
      </c>
      <c r="N323">
        <f t="shared" si="54"/>
        <v>-0.67877089691638393</v>
      </c>
      <c r="O323">
        <f t="shared" si="55"/>
        <v>-37.645996442089483</v>
      </c>
      <c r="P323">
        <f t="shared" si="56"/>
        <v>53.178280755427778</v>
      </c>
      <c r="Q323">
        <f t="shared" si="57"/>
        <v>9.4351289635936947E-2</v>
      </c>
    </row>
    <row r="324" spans="1:17">
      <c r="A324">
        <f t="shared" si="58"/>
        <v>296</v>
      </c>
      <c r="B324">
        <f t="shared" si="60"/>
        <v>981939.50390691077</v>
      </c>
      <c r="C324">
        <f t="shared" si="61"/>
        <v>694.96167163977134</v>
      </c>
      <c r="D324">
        <f t="shared" si="52"/>
        <v>707.49208129188617</v>
      </c>
      <c r="E324">
        <f t="shared" si="59"/>
        <v>12.530409652114788</v>
      </c>
      <c r="H324">
        <f t="shared" si="62"/>
        <v>13133.717486536314</v>
      </c>
      <c r="L324">
        <f t="shared" si="63"/>
        <v>7402426.8089652006</v>
      </c>
      <c r="M324">
        <f t="shared" si="53"/>
        <v>-14.179533413606842</v>
      </c>
      <c r="N324">
        <f t="shared" si="54"/>
        <v>-0.6438951958396153</v>
      </c>
      <c r="O324">
        <f t="shared" si="55"/>
        <v>-35.711720054259693</v>
      </c>
      <c r="P324">
        <f t="shared" si="56"/>
        <v>50.445645737619614</v>
      </c>
      <c r="Q324">
        <f t="shared" si="57"/>
        <v>8.9502926086534207E-2</v>
      </c>
    </row>
    <row r="325" spans="1:17">
      <c r="A325">
        <f t="shared" si="58"/>
        <v>297</v>
      </c>
      <c r="B325">
        <f t="shared" si="60"/>
        <v>981925.32437349716</v>
      </c>
      <c r="C325">
        <f t="shared" si="61"/>
        <v>659.24995158551167</v>
      </c>
      <c r="D325">
        <f t="shared" si="52"/>
        <v>671.13646604178689</v>
      </c>
      <c r="E325">
        <f t="shared" si="59"/>
        <v>11.886514456275172</v>
      </c>
      <c r="H325">
        <f t="shared" si="62"/>
        <v>13133.8069894624</v>
      </c>
      <c r="L325">
        <f t="shared" si="63"/>
        <v>7402477.254610938</v>
      </c>
      <c r="M325">
        <f t="shared" si="53"/>
        <v>-13.450701113063749</v>
      </c>
      <c r="N325">
        <f t="shared" si="54"/>
        <v>-0.6108110486511944</v>
      </c>
      <c r="O325">
        <f t="shared" si="55"/>
        <v>-33.876806841269826</v>
      </c>
      <c r="P325">
        <f t="shared" si="56"/>
        <v>47.853415328297089</v>
      </c>
      <c r="Q325">
        <f t="shared" si="57"/>
        <v>8.49036746876798E-2</v>
      </c>
    </row>
    <row r="326" spans="1:17">
      <c r="A326">
        <f t="shared" si="58"/>
        <v>298</v>
      </c>
      <c r="B326">
        <f t="shared" si="60"/>
        <v>981911.87367238407</v>
      </c>
      <c r="C326">
        <f t="shared" si="61"/>
        <v>625.37314474424181</v>
      </c>
      <c r="D326">
        <f t="shared" si="52"/>
        <v>636.64884815186576</v>
      </c>
      <c r="E326">
        <f t="shared" si="59"/>
        <v>11.275703407623977</v>
      </c>
      <c r="H326">
        <f t="shared" si="62"/>
        <v>13133.891893137088</v>
      </c>
      <c r="L326">
        <f t="shared" si="63"/>
        <v>7402525.1080262661</v>
      </c>
      <c r="M326">
        <f t="shared" si="53"/>
        <v>-12.759336588236632</v>
      </c>
      <c r="N326">
        <f t="shared" si="54"/>
        <v>-0.57942646213617133</v>
      </c>
      <c r="O326">
        <f t="shared" si="55"/>
        <v>-32.136154674760462</v>
      </c>
      <c r="P326">
        <f t="shared" si="56"/>
        <v>45.394376986507382</v>
      </c>
      <c r="Q326">
        <f t="shared" si="57"/>
        <v>8.0540738625885552E-2</v>
      </c>
    </row>
    <row r="327" spans="1:17">
      <c r="A327">
        <f t="shared" si="58"/>
        <v>299</v>
      </c>
      <c r="B327">
        <f t="shared" si="60"/>
        <v>981899.11433579586</v>
      </c>
      <c r="C327">
        <f t="shared" si="61"/>
        <v>593.23699006948141</v>
      </c>
      <c r="D327">
        <f t="shared" si="52"/>
        <v>603.93326701496926</v>
      </c>
      <c r="E327">
        <f t="shared" si="59"/>
        <v>10.696276945487806</v>
      </c>
      <c r="H327">
        <f t="shared" si="62"/>
        <v>13133.972433875713</v>
      </c>
      <c r="L327">
        <f t="shared" si="63"/>
        <v>7402570.5024032528</v>
      </c>
      <c r="M327">
        <f t="shared" si="53"/>
        <v>-12.103513139317716</v>
      </c>
      <c r="N327">
        <f t="shared" si="54"/>
        <v>-0.54965416293127067</v>
      </c>
      <c r="O327">
        <f t="shared" si="55"/>
        <v>-30.48492319882024</v>
      </c>
      <c r="P327">
        <f t="shared" si="56"/>
        <v>43.061688522887174</v>
      </c>
      <c r="Q327">
        <f t="shared" si="57"/>
        <v>7.6401978182055755E-2</v>
      </c>
    </row>
    <row r="328" spans="1:17">
      <c r="A328">
        <f t="shared" si="58"/>
        <v>300</v>
      </c>
      <c r="B328">
        <f t="shared" si="60"/>
        <v>981887.01082265656</v>
      </c>
      <c r="C328">
        <f t="shared" si="61"/>
        <v>562.75206687066111</v>
      </c>
      <c r="D328">
        <f t="shared" si="52"/>
        <v>572.89868965321762</v>
      </c>
      <c r="E328">
        <f t="shared" si="59"/>
        <v>10.146622782556536</v>
      </c>
      <c r="H328">
        <f t="shared" si="62"/>
        <v>13134.048835853895</v>
      </c>
      <c r="L328">
        <f t="shared" si="63"/>
        <v>7402613.5640917756</v>
      </c>
      <c r="M328">
        <f t="shared" si="53"/>
        <v>-11.481403198771581</v>
      </c>
      <c r="N328">
        <f t="shared" si="54"/>
        <v>-0.5214113557507658</v>
      </c>
      <c r="O328">
        <f t="shared" si="55"/>
        <v>-28.918520420707488</v>
      </c>
      <c r="P328">
        <f t="shared" si="56"/>
        <v>40.84885909821157</v>
      </c>
      <c r="Q328">
        <f t="shared" si="57"/>
        <v>7.247587701826097E-2</v>
      </c>
    </row>
    <row r="329" spans="1:17">
      <c r="A329">
        <f t="shared" si="58"/>
        <v>301</v>
      </c>
      <c r="B329">
        <f t="shared" si="60"/>
        <v>981875.52941945777</v>
      </c>
      <c r="C329">
        <f t="shared" si="61"/>
        <v>533.83354644995359</v>
      </c>
      <c r="D329">
        <f t="shared" si="52"/>
        <v>543.45875787675936</v>
      </c>
      <c r="E329">
        <f t="shared" si="59"/>
        <v>9.6252114268057696</v>
      </c>
      <c r="H329">
        <f t="shared" si="62"/>
        <v>13134.121311730913</v>
      </c>
      <c r="L329">
        <f t="shared" si="63"/>
        <v>7402654.4129508734</v>
      </c>
      <c r="M329">
        <f t="shared" si="53"/>
        <v>-10.891273225204717</v>
      </c>
      <c r="N329">
        <f t="shared" si="54"/>
        <v>-0.49461949395859839</v>
      </c>
      <c r="O329">
        <f t="shared" si="55"/>
        <v>-27.432589986319492</v>
      </c>
      <c r="P329">
        <f t="shared" si="56"/>
        <v>38.749731195291339</v>
      </c>
      <c r="Q329">
        <f t="shared" si="57"/>
        <v>6.8751510191469786E-2</v>
      </c>
    </row>
    <row r="330" spans="1:17">
      <c r="A330">
        <f t="shared" si="58"/>
        <v>302</v>
      </c>
      <c r="B330">
        <f t="shared" si="60"/>
        <v>981864.63814623258</v>
      </c>
      <c r="C330">
        <f t="shared" si="61"/>
        <v>506.40095646363409</v>
      </c>
      <c r="D330">
        <f t="shared" si="52"/>
        <v>515.5315483964813</v>
      </c>
      <c r="E330">
        <f t="shared" si="59"/>
        <v>9.130591932847171</v>
      </c>
      <c r="H330">
        <f t="shared" si="62"/>
        <v>13134.190063241103</v>
      </c>
      <c r="L330">
        <f t="shared" si="63"/>
        <v>7402693.1626820685</v>
      </c>
      <c r="M330">
        <f t="shared" si="53"/>
        <v>-10.331478860802029</v>
      </c>
      <c r="N330">
        <f t="shared" si="54"/>
        <v>-0.46920406186016389</v>
      </c>
      <c r="O330">
        <f t="shared" si="55"/>
        <v>-26.022999105657895</v>
      </c>
      <c r="P330">
        <f t="shared" si="56"/>
        <v>36.758463514514034</v>
      </c>
      <c r="Q330">
        <f t="shared" si="57"/>
        <v>6.5218513806051218E-2</v>
      </c>
    </row>
    <row r="331" spans="1:17">
      <c r="A331">
        <f t="shared" si="58"/>
        <v>303</v>
      </c>
      <c r="B331">
        <f t="shared" si="60"/>
        <v>981854.30666737177</v>
      </c>
      <c r="C331">
        <f t="shared" si="61"/>
        <v>480.37795735797619</v>
      </c>
      <c r="D331">
        <f t="shared" si="52"/>
        <v>489.03934522896321</v>
      </c>
      <c r="E331">
        <f t="shared" si="59"/>
        <v>8.6613878709870065</v>
      </c>
      <c r="H331">
        <f t="shared" si="62"/>
        <v>13134.255281754909</v>
      </c>
      <c r="L331">
        <f t="shared" si="63"/>
        <v>7402729.9211455835</v>
      </c>
      <c r="M331">
        <f t="shared" si="53"/>
        <v>-9.8004603386698932</v>
      </c>
      <c r="N331">
        <f t="shared" si="54"/>
        <v>-0.44509436811858183</v>
      </c>
      <c r="O331">
        <f t="shared" si="55"/>
        <v>-24.685827095280324</v>
      </c>
      <c r="P331">
        <f t="shared" si="56"/>
        <v>34.869514745847461</v>
      </c>
      <c r="Q331">
        <f t="shared" si="57"/>
        <v>6.1867056221335759E-2</v>
      </c>
    </row>
    <row r="332" spans="1:17">
      <c r="A332">
        <f t="shared" si="58"/>
        <v>304</v>
      </c>
      <c r="B332">
        <f t="shared" si="60"/>
        <v>981844.50620703306</v>
      </c>
      <c r="C332">
        <f t="shared" si="61"/>
        <v>455.69213026269585</v>
      </c>
      <c r="D332">
        <f t="shared" si="52"/>
        <v>463.90842376556429</v>
      </c>
      <c r="E332">
        <f t="shared" si="59"/>
        <v>8.2162935028684245</v>
      </c>
      <c r="H332">
        <f t="shared" si="62"/>
        <v>13134.317148811131</v>
      </c>
      <c r="L332">
        <f t="shared" si="63"/>
        <v>7402764.7906603292</v>
      </c>
      <c r="M332">
        <f t="shared" si="53"/>
        <v>-9.2967381271386103</v>
      </c>
      <c r="N332">
        <f t="shared" si="54"/>
        <v>-0.42222334973015269</v>
      </c>
      <c r="O332">
        <f t="shared" si="55"/>
        <v>-23.417354506385831</v>
      </c>
      <c r="P332">
        <f t="shared" si="56"/>
        <v>33.077628172519816</v>
      </c>
      <c r="Q332">
        <f t="shared" si="57"/>
        <v>5.8687810734774463E-2</v>
      </c>
    </row>
    <row r="333" spans="1:17">
      <c r="A333">
        <f t="shared" si="58"/>
        <v>305</v>
      </c>
      <c r="B333">
        <f t="shared" si="60"/>
        <v>981835.20946890593</v>
      </c>
      <c r="C333">
        <f t="shared" si="61"/>
        <v>432.27477575631002</v>
      </c>
      <c r="D333">
        <f t="shared" si="52"/>
        <v>440.06884590944827</v>
      </c>
      <c r="E333">
        <f t="shared" si="59"/>
        <v>7.7940701531382715</v>
      </c>
      <c r="H333">
        <f t="shared" si="62"/>
        <v>13134.375836621866</v>
      </c>
      <c r="L333">
        <f t="shared" si="63"/>
        <v>7402797.8682885021</v>
      </c>
      <c r="M333">
        <f t="shared" si="53"/>
        <v>-8.818908798753105</v>
      </c>
      <c r="N333">
        <f t="shared" si="54"/>
        <v>-0.40052738602211047</v>
      </c>
      <c r="O333">
        <f t="shared" si="55"/>
        <v>-22.214052808756804</v>
      </c>
      <c r="P333">
        <f t="shared" si="56"/>
        <v>31.377817063866747</v>
      </c>
      <c r="Q333">
        <f t="shared" si="57"/>
        <v>5.5671929665273373E-2</v>
      </c>
    </row>
    <row r="334" spans="1:17">
      <c r="A334">
        <f t="shared" si="58"/>
        <v>306</v>
      </c>
      <c r="B334">
        <f t="shared" si="60"/>
        <v>981826.39056010719</v>
      </c>
      <c r="C334">
        <f t="shared" si="61"/>
        <v>410.06072294755324</v>
      </c>
      <c r="D334">
        <f t="shared" si="52"/>
        <v>417.45426571466942</v>
      </c>
      <c r="E334">
        <f t="shared" si="59"/>
        <v>7.3935427671161609</v>
      </c>
      <c r="H334">
        <f t="shared" si="62"/>
        <v>13134.431508551532</v>
      </c>
      <c r="L334">
        <f t="shared" si="63"/>
        <v>7402829.2461055657</v>
      </c>
      <c r="M334">
        <f t="shared" si="53"/>
        <v>-8.365641112320592</v>
      </c>
      <c r="N334">
        <f t="shared" si="54"/>
        <v>-0.37994612216279111</v>
      </c>
      <c r="O334">
        <f t="shared" si="55"/>
        <v>-21.072574602278717</v>
      </c>
      <c r="P334">
        <f t="shared" si="56"/>
        <v>29.765350816996985</v>
      </c>
      <c r="Q334">
        <f t="shared" si="57"/>
        <v>5.281101976511543E-2</v>
      </c>
    </row>
    <row r="335" spans="1:17">
      <c r="A335">
        <f t="shared" si="58"/>
        <v>307</v>
      </c>
      <c r="B335">
        <f t="shared" si="60"/>
        <v>981818.02491899487</v>
      </c>
      <c r="C335">
        <f t="shared" si="61"/>
        <v>388.98814834527451</v>
      </c>
      <c r="D335">
        <f t="shared" si="52"/>
        <v>396.00174499022791</v>
      </c>
      <c r="E335">
        <f t="shared" si="59"/>
        <v>7.0135966449533695</v>
      </c>
      <c r="H335">
        <f t="shared" si="62"/>
        <v>13134.484319571297</v>
      </c>
      <c r="L335">
        <f t="shared" si="63"/>
        <v>7402859.0114563825</v>
      </c>
      <c r="M335">
        <f t="shared" si="53"/>
        <v>-7.935672296990071</v>
      </c>
      <c r="N335">
        <f t="shared" si="54"/>
        <v>-0.36042230170002798</v>
      </c>
      <c r="O335">
        <f t="shared" si="55"/>
        <v>-19.989744329183321</v>
      </c>
      <c r="P335">
        <f t="shared" si="56"/>
        <v>28.235741808980897</v>
      </c>
      <c r="Q335">
        <f t="shared" si="57"/>
        <v>5.0097118892524065E-2</v>
      </c>
    </row>
    <row r="336" spans="1:17">
      <c r="A336">
        <f t="shared" si="58"/>
        <v>308</v>
      </c>
      <c r="B336">
        <f t="shared" si="60"/>
        <v>981810.08924669784</v>
      </c>
      <c r="C336">
        <f t="shared" si="61"/>
        <v>368.99840401609117</v>
      </c>
      <c r="D336">
        <f t="shared" si="52"/>
        <v>375.65157835934451</v>
      </c>
      <c r="E336">
        <f t="shared" si="59"/>
        <v>6.6531743432533412</v>
      </c>
      <c r="H336">
        <f t="shared" si="62"/>
        <v>13134.534416690189</v>
      </c>
      <c r="L336">
        <f t="shared" si="63"/>
        <v>7402887.2471981915</v>
      </c>
      <c r="M336">
        <f t="shared" si="53"/>
        <v>-7.5278045279128651</v>
      </c>
      <c r="N336">
        <f t="shared" si="54"/>
        <v>-0.34190160766799316</v>
      </c>
      <c r="O336">
        <f t="shared" si="55"/>
        <v>-18.962549461515177</v>
      </c>
      <c r="P336">
        <f t="shared" si="56"/>
        <v>26.784732923215653</v>
      </c>
      <c r="Q336">
        <f t="shared" si="57"/>
        <v>4.7522673880381006E-2</v>
      </c>
    </row>
    <row r="337" spans="1:17">
      <c r="A337">
        <f t="shared" si="58"/>
        <v>309</v>
      </c>
      <c r="B337">
        <f t="shared" si="60"/>
        <v>981802.56144216994</v>
      </c>
      <c r="C337">
        <f t="shared" si="61"/>
        <v>350.03585455457602</v>
      </c>
      <c r="D337">
        <f t="shared" si="52"/>
        <v>356.34712729016138</v>
      </c>
      <c r="E337">
        <f t="shared" si="59"/>
        <v>6.311272735585348</v>
      </c>
      <c r="H337">
        <f t="shared" si="62"/>
        <v>13134.581939364069</v>
      </c>
      <c r="L337">
        <f t="shared" si="63"/>
        <v>7402914.0319311144</v>
      </c>
      <c r="M337">
        <f t="shared" si="53"/>
        <v>-7.1409015835770804</v>
      </c>
      <c r="N337">
        <f t="shared" si="54"/>
        <v>-0.32433251182591938</v>
      </c>
      <c r="O337">
        <f t="shared" si="55"/>
        <v>-17.988132139608528</v>
      </c>
      <c r="P337">
        <f t="shared" si="56"/>
        <v>25.408285715471632</v>
      </c>
      <c r="Q337">
        <f t="shared" si="57"/>
        <v>4.5080519539895343E-2</v>
      </c>
    </row>
    <row r="338" spans="1:17">
      <c r="A338">
        <f t="shared" si="58"/>
        <v>310</v>
      </c>
      <c r="B338">
        <f t="shared" si="60"/>
        <v>981795.42054058635</v>
      </c>
      <c r="C338">
        <f t="shared" si="61"/>
        <v>332.0477224149675</v>
      </c>
      <c r="D338">
        <f t="shared" si="52"/>
        <v>338.0346626387269</v>
      </c>
      <c r="E338">
        <f t="shared" si="59"/>
        <v>5.9869402237594285</v>
      </c>
      <c r="H338">
        <f t="shared" si="62"/>
        <v>13134.627019883608</v>
      </c>
      <c r="L338">
        <f t="shared" si="63"/>
        <v>7402939.44021683</v>
      </c>
      <c r="M338">
        <f t="shared" si="53"/>
        <v>-6.7738856754243013</v>
      </c>
      <c r="N338">
        <f t="shared" si="54"/>
        <v>-0.30766613161418932</v>
      </c>
      <c r="O338">
        <f t="shared" si="55"/>
        <v>-17.063781238584859</v>
      </c>
      <c r="P338">
        <f t="shared" si="56"/>
        <v>24.10256918688221</v>
      </c>
      <c r="Q338">
        <f t="shared" si="57"/>
        <v>4.2763858741138777E-2</v>
      </c>
    </row>
    <row r="339" spans="1:17">
      <c r="A339">
        <f t="shared" si="58"/>
        <v>311</v>
      </c>
      <c r="B339">
        <f t="shared" si="60"/>
        <v>981788.64665491087</v>
      </c>
      <c r="C339">
        <f t="shared" si="61"/>
        <v>314.98394117638264</v>
      </c>
      <c r="D339">
        <f t="shared" si="52"/>
        <v>320.66321526852789</v>
      </c>
      <c r="E339">
        <f t="shared" si="59"/>
        <v>5.6792740921452394</v>
      </c>
      <c r="H339">
        <f t="shared" si="62"/>
        <v>13134.669783742349</v>
      </c>
      <c r="L339">
        <f t="shared" si="63"/>
        <v>7402963.5427860171</v>
      </c>
      <c r="M339">
        <f t="shared" si="53"/>
        <v>-6.4257344408450052</v>
      </c>
      <c r="N339">
        <f t="shared" si="54"/>
        <v>-0.29185609443424293</v>
      </c>
      <c r="O339">
        <f t="shared" si="55"/>
        <v>-16.186924841044171</v>
      </c>
      <c r="P339">
        <f t="shared" si="56"/>
        <v>22.863949132808095</v>
      </c>
      <c r="Q339">
        <f t="shared" si="57"/>
        <v>4.056624351532314E-2</v>
      </c>
    </row>
    <row r="340" spans="1:17">
      <c r="A340">
        <f t="shared" si="58"/>
        <v>312</v>
      </c>
      <c r="B340">
        <f t="shared" si="60"/>
        <v>981782.22092047008</v>
      </c>
      <c r="C340">
        <f t="shared" si="61"/>
        <v>298.79701633533847</v>
      </c>
      <c r="D340">
        <f t="shared" si="52"/>
        <v>304.18443433304947</v>
      </c>
      <c r="E340">
        <f t="shared" si="59"/>
        <v>5.3874179977109966</v>
      </c>
      <c r="H340">
        <f t="shared" si="62"/>
        <v>13134.710349985864</v>
      </c>
      <c r="L340">
        <f t="shared" si="63"/>
        <v>7402986.4067351501</v>
      </c>
      <c r="M340">
        <f t="shared" si="53"/>
        <v>-6.0954780911116258</v>
      </c>
      <c r="N340">
        <f t="shared" si="54"/>
        <v>-0.27685840887867252</v>
      </c>
      <c r="O340">
        <f t="shared" si="55"/>
        <v>-15.355123095227519</v>
      </c>
      <c r="P340">
        <f t="shared" si="56"/>
        <v>21.68897803809131</v>
      </c>
      <c r="Q340">
        <f t="shared" si="57"/>
        <v>3.8481557126507117E-2</v>
      </c>
    </row>
    <row r="341" spans="1:17">
      <c r="A341">
        <f t="shared" si="58"/>
        <v>313</v>
      </c>
      <c r="B341">
        <f t="shared" si="60"/>
        <v>981776.12544237892</v>
      </c>
      <c r="C341">
        <f t="shared" si="61"/>
        <v>283.44189324011097</v>
      </c>
      <c r="D341">
        <f t="shared" si="52"/>
        <v>288.55245282894327</v>
      </c>
      <c r="E341">
        <f t="shared" si="59"/>
        <v>5.1105595888323236</v>
      </c>
      <c r="H341">
        <f t="shared" si="62"/>
        <v>13134.748831542991</v>
      </c>
      <c r="L341">
        <f t="shared" si="63"/>
        <v>7403008.0957131879</v>
      </c>
      <c r="M341">
        <f t="shared" si="53"/>
        <v>-5.7821967062465554</v>
      </c>
      <c r="N341">
        <f t="shared" si="54"/>
        <v>-0.26263134255679943</v>
      </c>
      <c r="O341">
        <f t="shared" si="55"/>
        <v>-14.566061438978309</v>
      </c>
      <c r="P341">
        <f t="shared" si="56"/>
        <v>20.574385490718576</v>
      </c>
      <c r="Q341">
        <f t="shared" si="57"/>
        <v>3.6503997063088024E-2</v>
      </c>
    </row>
    <row r="342" spans="1:17">
      <c r="A342">
        <f t="shared" si="58"/>
        <v>314</v>
      </c>
      <c r="B342">
        <f t="shared" si="60"/>
        <v>981770.34324567264</v>
      </c>
      <c r="C342">
        <f t="shared" si="61"/>
        <v>268.87583180113268</v>
      </c>
      <c r="D342">
        <f t="shared" si="52"/>
        <v>273.72376004740818</v>
      </c>
      <c r="E342">
        <f t="shared" si="59"/>
        <v>4.847928246275524</v>
      </c>
      <c r="H342">
        <f t="shared" si="62"/>
        <v>13134.785335540055</v>
      </c>
      <c r="L342">
        <f t="shared" si="63"/>
        <v>7403028.6700986782</v>
      </c>
      <c r="M342">
        <f t="shared" si="53"/>
        <v>-5.4850176692376316</v>
      </c>
      <c r="N342">
        <f t="shared" si="54"/>
        <v>-0.2491353061790092</v>
      </c>
      <c r="O342">
        <f t="shared" si="55"/>
        <v>-13.8175441708268</v>
      </c>
      <c r="P342">
        <f t="shared" si="56"/>
        <v>19.517069087341472</v>
      </c>
      <c r="Q342">
        <f t="shared" si="57"/>
        <v>3.4628058901968031E-2</v>
      </c>
    </row>
    <row r="343" spans="1:17">
      <c r="A343">
        <f t="shared" si="58"/>
        <v>315</v>
      </c>
      <c r="B343">
        <f t="shared" si="60"/>
        <v>981764.85822800337</v>
      </c>
      <c r="C343">
        <f t="shared" si="61"/>
        <v>255.05828763030587</v>
      </c>
      <c r="D343">
        <f t="shared" si="52"/>
        <v>259.6570805704024</v>
      </c>
      <c r="E343">
        <f t="shared" si="59"/>
        <v>4.5987929400965148</v>
      </c>
      <c r="H343">
        <f t="shared" si="62"/>
        <v>13134.819963598957</v>
      </c>
      <c r="L343">
        <f t="shared" si="63"/>
        <v>7403048.1871677656</v>
      </c>
      <c r="M343">
        <f t="shared" si="53"/>
        <v>-5.203113232407226</v>
      </c>
      <c r="N343">
        <f t="shared" si="54"/>
        <v>-0.23633274358020095</v>
      </c>
      <c r="O343">
        <f t="shared" si="55"/>
        <v>-13.107488350469886</v>
      </c>
      <c r="P343">
        <f t="shared" si="56"/>
        <v>18.514085805456624</v>
      </c>
      <c r="Q343">
        <f t="shared" si="57"/>
        <v>3.2848521000689392E-2</v>
      </c>
    </row>
    <row r="344" spans="1:17">
      <c r="A344">
        <f t="shared" si="58"/>
        <v>316</v>
      </c>
      <c r="B344">
        <f t="shared" si="60"/>
        <v>981759.65511477098</v>
      </c>
      <c r="C344">
        <f t="shared" si="61"/>
        <v>241.95079927983599</v>
      </c>
      <c r="D344">
        <f t="shared" si="52"/>
        <v>246.3132594763523</v>
      </c>
      <c r="E344">
        <f t="shared" si="59"/>
        <v>4.3624601965163139</v>
      </c>
      <c r="H344">
        <f t="shared" si="62"/>
        <v>13134.852812119958</v>
      </c>
      <c r="L344">
        <f t="shared" si="63"/>
        <v>7403066.7012535706</v>
      </c>
      <c r="M344">
        <f t="shared" si="53"/>
        <v>-4.9356982091139834</v>
      </c>
      <c r="N344">
        <f t="shared" si="54"/>
        <v>-0.22418802737893512</v>
      </c>
      <c r="O344">
        <f t="shared" si="55"/>
        <v>-12.433918011817957</v>
      </c>
      <c r="P344">
        <f t="shared" si="56"/>
        <v>17.562643818335761</v>
      </c>
      <c r="Q344">
        <f t="shared" si="57"/>
        <v>3.1160429975116529E-2</v>
      </c>
    </row>
    <row r="345" spans="1:17">
      <c r="A345">
        <f t="shared" si="58"/>
        <v>317</v>
      </c>
      <c r="B345">
        <f t="shared" si="60"/>
        <v>981754.71941656189</v>
      </c>
      <c r="C345">
        <f t="shared" si="61"/>
        <v>229.51688126801804</v>
      </c>
      <c r="D345">
        <f t="shared" si="52"/>
        <v>233.65515343715541</v>
      </c>
      <c r="E345">
        <f t="shared" si="59"/>
        <v>4.1382721691373785</v>
      </c>
      <c r="H345">
        <f t="shared" si="62"/>
        <v>13134.883972549933</v>
      </c>
      <c r="L345">
        <f t="shared" si="63"/>
        <v>7403084.2638973892</v>
      </c>
      <c r="M345">
        <f t="shared" si="53"/>
        <v>-4.6820277843197982</v>
      </c>
      <c r="N345">
        <f t="shared" si="54"/>
        <v>-0.21266735998427394</v>
      </c>
      <c r="O345">
        <f t="shared" si="55"/>
        <v>-11.794958672635598</v>
      </c>
      <c r="P345">
        <f t="shared" si="56"/>
        <v>16.66009473001726</v>
      </c>
      <c r="Q345">
        <f t="shared" si="57"/>
        <v>2.9559086922409845E-2</v>
      </c>
    </row>
    <row r="346" spans="1:17">
      <c r="A346">
        <f t="shared" si="58"/>
        <v>318</v>
      </c>
      <c r="B346">
        <f t="shared" si="60"/>
        <v>981750.03738877759</v>
      </c>
      <c r="C346">
        <f t="shared" si="61"/>
        <v>217.72192259538244</v>
      </c>
      <c r="D346">
        <f t="shared" si="52"/>
        <v>221.64752740453554</v>
      </c>
      <c r="E346">
        <f t="shared" si="59"/>
        <v>3.9256048091531044</v>
      </c>
      <c r="H346">
        <f t="shared" si="62"/>
        <v>13134.913531636856</v>
      </c>
      <c r="L346">
        <f t="shared" si="63"/>
        <v>7403100.9239921188</v>
      </c>
      <c r="M346">
        <f t="shared" si="53"/>
        <v>-4.4413954378895344</v>
      </c>
      <c r="N346">
        <f t="shared" si="54"/>
        <v>-0.20173867967694981</v>
      </c>
      <c r="O346">
        <f t="shared" si="55"/>
        <v>-11.188832125614624</v>
      </c>
      <c r="P346">
        <f t="shared" si="56"/>
        <v>15.803926208830015</v>
      </c>
      <c r="Q346">
        <f t="shared" si="57"/>
        <v>2.8040034351093604E-2</v>
      </c>
    </row>
    <row r="347" spans="1:17">
      <c r="A347">
        <f t="shared" si="58"/>
        <v>319</v>
      </c>
      <c r="B347">
        <f t="shared" si="60"/>
        <v>981745.59599333967</v>
      </c>
      <c r="C347">
        <f t="shared" si="61"/>
        <v>206.53309046976781</v>
      </c>
      <c r="D347">
        <f t="shared" si="52"/>
        <v>210.25695659924398</v>
      </c>
      <c r="E347">
        <f t="shared" si="59"/>
        <v>3.7238661294761544</v>
      </c>
      <c r="H347">
        <f t="shared" si="62"/>
        <v>13134.941571671206</v>
      </c>
      <c r="L347">
        <f t="shared" si="63"/>
        <v>7403116.7279183278</v>
      </c>
      <c r="M347">
        <f t="shared" si="53"/>
        <v>-4.2131309748086441</v>
      </c>
      <c r="N347">
        <f t="shared" si="54"/>
        <v>-0.1913715715053958</v>
      </c>
      <c r="O347">
        <f t="shared" si="55"/>
        <v>-10.613851496489101</v>
      </c>
      <c r="P347">
        <f t="shared" si="56"/>
        <v>14.991754999021168</v>
      </c>
      <c r="Q347">
        <f t="shared" si="57"/>
        <v>2.6599043781972531E-2</v>
      </c>
    </row>
    <row r="348" spans="1:17">
      <c r="A348">
        <f t="shared" si="58"/>
        <v>320</v>
      </c>
      <c r="B348">
        <f t="shared" si="60"/>
        <v>981741.38286236487</v>
      </c>
      <c r="C348">
        <f t="shared" si="61"/>
        <v>195.91923897327871</v>
      </c>
      <c r="D348">
        <f t="shared" ref="D348:D411" si="64">E348+C348</f>
        <v>199.45173353124946</v>
      </c>
      <c r="E348">
        <f t="shared" si="59"/>
        <v>3.5324945579707587</v>
      </c>
      <c r="H348">
        <f t="shared" si="62"/>
        <v>13134.968170714988</v>
      </c>
      <c r="L348">
        <f t="shared" si="63"/>
        <v>7403131.7196733272</v>
      </c>
      <c r="M348">
        <f t="shared" ref="M348:M411" si="65">-B$9*B348*(E348 + C348) - B$9*B348*(B$12)*(E348+C348)</f>
        <v>-3.9965986568046823</v>
      </c>
      <c r="N348">
        <f t="shared" ref="N348:N411" si="66">B$9*B348*(E348 + C348) -B$10*(E348)</f>
        <v>-0.18153718275037861</v>
      </c>
      <c r="O348">
        <f t="shared" ref="O348:O411" si="67">(B$12)*B$9*B348*(E348 + C348) - B$10*( C348)</f>
        <v>-10.068416555534187</v>
      </c>
      <c r="P348">
        <f t="shared" ref="P348:P411" si="68">B$10*(E348)*(1- B$13) + B$10*(C348)</f>
        <v>14.221320291103742</v>
      </c>
      <c r="Q348">
        <f t="shared" ref="Q348:Q411" si="69">B$10*(E348)*B$13</f>
        <v>2.5232103985505419E-2</v>
      </c>
    </row>
    <row r="349" spans="1:17">
      <c r="A349">
        <f t="shared" ref="A349:A412" si="70">A348+B$8</f>
        <v>321</v>
      </c>
      <c r="B349">
        <f t="shared" si="60"/>
        <v>981737.38626370812</v>
      </c>
      <c r="C349">
        <f t="shared" si="61"/>
        <v>185.85082241774452</v>
      </c>
      <c r="D349">
        <f t="shared" si="64"/>
        <v>189.20177979296491</v>
      </c>
      <c r="E349">
        <f t="shared" ref="E349:E412" si="71">E348+N348*B$8</f>
        <v>3.3509573752203803</v>
      </c>
      <c r="H349">
        <f t="shared" si="62"/>
        <v>13134.993402818975</v>
      </c>
      <c r="L349">
        <f t="shared" si="63"/>
        <v>7403145.9409936182</v>
      </c>
      <c r="M349">
        <f t="shared" si="65"/>
        <v>-3.79119543014414</v>
      </c>
      <c r="N349">
        <f t="shared" si="66"/>
        <v>-0.17220814272450874</v>
      </c>
      <c r="O349">
        <f t="shared" si="67"/>
        <v>-9.5510092694859878</v>
      </c>
      <c r="P349">
        <f t="shared" si="68"/>
        <v>13.490477432531634</v>
      </c>
      <c r="Q349">
        <f t="shared" si="69"/>
        <v>2.3935409823002716E-2</v>
      </c>
    </row>
    <row r="350" spans="1:17">
      <c r="A350">
        <f t="shared" si="70"/>
        <v>322</v>
      </c>
      <c r="B350">
        <f t="shared" si="60"/>
        <v>981733.59506827802</v>
      </c>
      <c r="C350">
        <f t="shared" si="61"/>
        <v>176.29981314825852</v>
      </c>
      <c r="D350">
        <f t="shared" si="64"/>
        <v>179.4785623807544</v>
      </c>
      <c r="E350">
        <f t="shared" si="71"/>
        <v>3.1787492324958717</v>
      </c>
      <c r="H350">
        <f t="shared" si="62"/>
        <v>13135.017338228798</v>
      </c>
      <c r="L350">
        <f t="shared" si="63"/>
        <v>7403159.4314710507</v>
      </c>
      <c r="M350">
        <f t="shared" si="65"/>
        <v>-3.5963492446463534</v>
      </c>
      <c r="N350">
        <f t="shared" si="66"/>
        <v>-0.1633584866848089</v>
      </c>
      <c r="O350">
        <f t="shared" si="67"/>
        <v>-9.0601895815798663</v>
      </c>
      <c r="P350">
        <f t="shared" si="68"/>
        <v>12.797191961250343</v>
      </c>
      <c r="Q350">
        <f t="shared" si="69"/>
        <v>2.2705351660684797E-2</v>
      </c>
    </row>
    <row r="351" spans="1:17">
      <c r="A351">
        <f t="shared" si="70"/>
        <v>323</v>
      </c>
      <c r="B351">
        <f t="shared" si="60"/>
        <v>981729.99871903332</v>
      </c>
      <c r="C351">
        <f t="shared" si="61"/>
        <v>167.23962356667866</v>
      </c>
      <c r="D351">
        <f t="shared" si="64"/>
        <v>170.25501431248972</v>
      </c>
      <c r="E351">
        <f t="shared" si="71"/>
        <v>3.0153907458110627</v>
      </c>
      <c r="H351">
        <f t="shared" si="62"/>
        <v>13135.040043580459</v>
      </c>
      <c r="L351">
        <f t="shared" si="63"/>
        <v>7403172.2286630124</v>
      </c>
      <c r="M351">
        <f t="shared" si="65"/>
        <v>-3.4115174592126856</v>
      </c>
      <c r="N351">
        <f t="shared" si="66"/>
        <v>-0.15496358364782509</v>
      </c>
      <c r="O351">
        <f t="shared" si="67"/>
        <v>-8.5945914080316115</v>
      </c>
      <c r="P351">
        <f t="shared" si="68"/>
        <v>12.139533945564899</v>
      </c>
      <c r="Q351">
        <f t="shared" si="69"/>
        <v>2.1538505327221874E-2</v>
      </c>
    </row>
    <row r="352" spans="1:17">
      <c r="A352">
        <f t="shared" si="70"/>
        <v>324</v>
      </c>
      <c r="B352">
        <f t="shared" si="60"/>
        <v>981726.58720157412</v>
      </c>
      <c r="C352">
        <f t="shared" si="61"/>
        <v>158.64503215864704</v>
      </c>
      <c r="D352">
        <f t="shared" si="64"/>
        <v>161.50545932081027</v>
      </c>
      <c r="E352">
        <f t="shared" si="71"/>
        <v>2.8604271621632376</v>
      </c>
      <c r="H352">
        <f t="shared" si="62"/>
        <v>13135.061582085786</v>
      </c>
      <c r="L352">
        <f t="shared" si="63"/>
        <v>7403184.3681969577</v>
      </c>
      <c r="M352">
        <f t="shared" si="65"/>
        <v>-3.2361853294121761</v>
      </c>
      <c r="N352">
        <f t="shared" si="66"/>
        <v>-0.14700006790749709</v>
      </c>
      <c r="O352">
        <f t="shared" si="67"/>
        <v>-8.1529188398810604</v>
      </c>
      <c r="P352">
        <f t="shared" si="68"/>
        <v>11.515672614613853</v>
      </c>
      <c r="Q352">
        <f t="shared" si="69"/>
        <v>2.0431622586880267E-2</v>
      </c>
    </row>
    <row r="353" spans="1:17">
      <c r="A353">
        <f t="shared" si="70"/>
        <v>325</v>
      </c>
      <c r="B353">
        <f t="shared" si="60"/>
        <v>981723.35101624473</v>
      </c>
      <c r="C353">
        <f t="shared" si="61"/>
        <v>150.49211331876597</v>
      </c>
      <c r="D353">
        <f t="shared" si="64"/>
        <v>153.20554041302171</v>
      </c>
      <c r="E353">
        <f t="shared" si="71"/>
        <v>2.7134270942557404</v>
      </c>
      <c r="H353">
        <f t="shared" si="62"/>
        <v>13135.082013708372</v>
      </c>
      <c r="L353">
        <f t="shared" si="63"/>
        <v>7403195.8838695725</v>
      </c>
      <c r="M353">
        <f t="shared" si="65"/>
        <v>-3.0698645728952703</v>
      </c>
      <c r="N353">
        <f t="shared" si="66"/>
        <v>-0.13944577406619427</v>
      </c>
      <c r="O353">
        <f t="shared" si="67"/>
        <v>-7.7339425396829427</v>
      </c>
      <c r="P353">
        <f t="shared" si="68"/>
        <v>10.92387126454258</v>
      </c>
      <c r="Q353">
        <f t="shared" si="69"/>
        <v>1.9381622101826715E-2</v>
      </c>
    </row>
    <row r="354" spans="1:17">
      <c r="A354">
        <f t="shared" si="70"/>
        <v>326</v>
      </c>
      <c r="B354">
        <f t="shared" si="60"/>
        <v>981720.28115167189</v>
      </c>
      <c r="C354">
        <f t="shared" si="61"/>
        <v>142.75817077908303</v>
      </c>
      <c r="D354">
        <f t="shared" si="64"/>
        <v>145.33215209927258</v>
      </c>
      <c r="E354">
        <f t="shared" si="71"/>
        <v>2.5739813201895463</v>
      </c>
      <c r="H354">
        <f t="shared" si="62"/>
        <v>13135.101395330474</v>
      </c>
      <c r="L354">
        <f t="shared" si="63"/>
        <v>7403206.8077408373</v>
      </c>
      <c r="M354">
        <f t="shared" si="65"/>
        <v>-2.9120920086256952</v>
      </c>
      <c r="N354">
        <f t="shared" si="66"/>
        <v>-0.13227967539899715</v>
      </c>
      <c r="O354">
        <f t="shared" si="67"/>
        <v>-7.3364963230662061</v>
      </c>
      <c r="P354">
        <f t="shared" si="68"/>
        <v>10.362482426232402</v>
      </c>
      <c r="Q354">
        <f t="shared" si="69"/>
        <v>1.8385580858496758E-2</v>
      </c>
    </row>
    <row r="355" spans="1:17">
      <c r="A355">
        <f t="shared" si="70"/>
        <v>327</v>
      </c>
      <c r="B355">
        <f t="shared" si="60"/>
        <v>981717.36905966327</v>
      </c>
      <c r="C355">
        <f t="shared" si="61"/>
        <v>135.42167445601683</v>
      </c>
      <c r="D355">
        <f t="shared" si="64"/>
        <v>137.86337610080739</v>
      </c>
      <c r="E355">
        <f t="shared" si="71"/>
        <v>2.4417016447905491</v>
      </c>
      <c r="H355">
        <f t="shared" si="62"/>
        <v>13135.119780911333</v>
      </c>
      <c r="L355">
        <f t="shared" si="63"/>
        <v>7403217.170223264</v>
      </c>
      <c r="M355">
        <f t="shared" si="65"/>
        <v>-2.7624282661276167</v>
      </c>
      <c r="N355">
        <f t="shared" si="66"/>
        <v>-0.12548182538048736</v>
      </c>
      <c r="O355">
        <f t="shared" si="67"/>
        <v>-6.9594739156924224</v>
      </c>
      <c r="P355">
        <f t="shared" si="68"/>
        <v>9.8299432811663081</v>
      </c>
      <c r="Q355">
        <f t="shared" si="69"/>
        <v>1.7440726034218208E-2</v>
      </c>
    </row>
    <row r="356" spans="1:17">
      <c r="A356">
        <f t="shared" si="70"/>
        <v>328</v>
      </c>
      <c r="B356">
        <f t="shared" si="60"/>
        <v>981714.60663139715</v>
      </c>
      <c r="C356">
        <f t="shared" si="61"/>
        <v>128.4622005403244</v>
      </c>
      <c r="D356">
        <f t="shared" si="64"/>
        <v>130.77842035973447</v>
      </c>
      <c r="E356">
        <f t="shared" si="71"/>
        <v>2.3162198194100618</v>
      </c>
      <c r="H356">
        <f t="shared" si="62"/>
        <v>13135.137221637367</v>
      </c>
      <c r="L356">
        <f t="shared" si="63"/>
        <v>7403227.0001665456</v>
      </c>
      <c r="M356">
        <f t="shared" si="65"/>
        <v>-2.6204565611416095</v>
      </c>
      <c r="N356">
        <f t="shared" si="66"/>
        <v>-0.11903330221202797</v>
      </c>
      <c r="O356">
        <f t="shared" si="67"/>
        <v>-6.6018258766273945</v>
      </c>
      <c r="P356">
        <f t="shared" si="68"/>
        <v>9.3247713126995322</v>
      </c>
      <c r="Q356">
        <f t="shared" si="69"/>
        <v>1.6544427281500441E-2</v>
      </c>
    </row>
    <row r="357" spans="1:17">
      <c r="A357">
        <f t="shared" si="70"/>
        <v>329</v>
      </c>
      <c r="B357">
        <f t="shared" si="60"/>
        <v>981711.98617483606</v>
      </c>
      <c r="C357">
        <f t="shared" si="61"/>
        <v>121.860374663697</v>
      </c>
      <c r="D357">
        <f t="shared" si="64"/>
        <v>124.05756118089504</v>
      </c>
      <c r="E357">
        <f t="shared" si="71"/>
        <v>2.197186517198034</v>
      </c>
      <c r="H357">
        <f t="shared" si="62"/>
        <v>13135.153766064648</v>
      </c>
      <c r="L357">
        <f t="shared" si="63"/>
        <v>7403236.3249378586</v>
      </c>
      <c r="M357">
        <f t="shared" si="65"/>
        <v>-2.4857815342691008</v>
      </c>
      <c r="N357">
        <f t="shared" si="66"/>
        <v>-0.11291615619578999</v>
      </c>
      <c r="O357">
        <f t="shared" si="67"/>
        <v>-6.2625566795990402</v>
      </c>
      <c r="P357">
        <f t="shared" si="68"/>
        <v>8.8455601806553741</v>
      </c>
      <c r="Q357">
        <f t="shared" si="69"/>
        <v>1.5694189408557387E-2</v>
      </c>
    </row>
    <row r="358" spans="1:17">
      <c r="A358">
        <f t="shared" si="70"/>
        <v>330</v>
      </c>
      <c r="B358">
        <f t="shared" si="60"/>
        <v>981709.50039330183</v>
      </c>
      <c r="C358">
        <f t="shared" si="61"/>
        <v>115.59781798409796</v>
      </c>
      <c r="D358">
        <f t="shared" si="64"/>
        <v>117.6820883451002</v>
      </c>
      <c r="E358">
        <f t="shared" si="71"/>
        <v>2.0842703610022442</v>
      </c>
      <c r="H358">
        <f t="shared" si="62"/>
        <v>13135.169460254057</v>
      </c>
      <c r="L358">
        <f t="shared" si="63"/>
        <v>7403245.1704980396</v>
      </c>
      <c r="M358">
        <f t="shared" si="65"/>
        <v>-2.3580281493614961</v>
      </c>
      <c r="N358">
        <f t="shared" si="66"/>
        <v>-0.10711335980963771</v>
      </c>
      <c r="O358">
        <f t="shared" si="67"/>
        <v>-5.9407219440503081</v>
      </c>
      <c r="P358">
        <f t="shared" si="68"/>
        <v>8.3909758077857113</v>
      </c>
      <c r="Q358">
        <f t="shared" si="69"/>
        <v>1.4887645435730316E-2</v>
      </c>
    </row>
    <row r="359" spans="1:17">
      <c r="A359">
        <f t="shared" si="70"/>
        <v>331</v>
      </c>
      <c r="B359">
        <f t="shared" si="60"/>
        <v>981707.14236515248</v>
      </c>
      <c r="C359">
        <f t="shared" si="61"/>
        <v>109.65709604004765</v>
      </c>
      <c r="D359">
        <f t="shared" si="64"/>
        <v>111.63425304124026</v>
      </c>
      <c r="E359">
        <f t="shared" si="71"/>
        <v>1.9771570011926065</v>
      </c>
      <c r="H359">
        <f t="shared" si="62"/>
        <v>13135.184347899492</v>
      </c>
      <c r="L359">
        <f t="shared" si="63"/>
        <v>7403253.5614738474</v>
      </c>
      <c r="M359">
        <f t="shared" si="65"/>
        <v>-2.2368406485775716</v>
      </c>
      <c r="N359">
        <f t="shared" si="66"/>
        <v>-0.10160876034444055</v>
      </c>
      <c r="O359">
        <f t="shared" si="67"/>
        <v>-5.6354258083094351</v>
      </c>
      <c r="P359">
        <f t="shared" si="68"/>
        <v>7.9597526672229284</v>
      </c>
      <c r="Q359">
        <f t="shared" si="69"/>
        <v>1.4122550008518617E-2</v>
      </c>
    </row>
    <row r="360" spans="1:17">
      <c r="A360">
        <f t="shared" si="70"/>
        <v>332</v>
      </c>
      <c r="B360">
        <f t="shared" si="60"/>
        <v>981704.90552450391</v>
      </c>
      <c r="C360">
        <f t="shared" si="61"/>
        <v>104.02167023173821</v>
      </c>
      <c r="D360">
        <f t="shared" si="64"/>
        <v>105.89721847258637</v>
      </c>
      <c r="E360">
        <f t="shared" si="71"/>
        <v>1.8755482408481661</v>
      </c>
      <c r="H360">
        <f t="shared" si="62"/>
        <v>13135.198470449501</v>
      </c>
      <c r="L360">
        <f t="shared" si="63"/>
        <v>7403261.5212265141</v>
      </c>
      <c r="M360">
        <f t="shared" si="65"/>
        <v>-2.1218815611913966</v>
      </c>
      <c r="N360">
        <f t="shared" si="66"/>
        <v>-9.6387034972457208E-2</v>
      </c>
      <c r="O360">
        <f t="shared" si="67"/>
        <v>-5.3458184375923157</v>
      </c>
      <c r="P360">
        <f t="shared" si="68"/>
        <v>7.5506902606072535</v>
      </c>
      <c r="Q360">
        <f t="shared" si="69"/>
        <v>1.3396773148915473E-2</v>
      </c>
    </row>
    <row r="361" spans="1:17">
      <c r="A361">
        <f t="shared" si="70"/>
        <v>333</v>
      </c>
      <c r="B361">
        <f t="shared" si="60"/>
        <v>981702.78364294267</v>
      </c>
      <c r="C361">
        <f t="shared" si="61"/>
        <v>98.675851794145899</v>
      </c>
      <c r="D361">
        <f t="shared" si="64"/>
        <v>100.45501300002161</v>
      </c>
      <c r="E361">
        <f t="shared" si="71"/>
        <v>1.7791612058757089</v>
      </c>
      <c r="H361">
        <f t="shared" si="62"/>
        <v>13135.21186722265</v>
      </c>
      <c r="L361">
        <f t="shared" si="63"/>
        <v>7403269.0719167748</v>
      </c>
      <c r="M361">
        <f t="shared" si="65"/>
        <v>-2.0128307633835836</v>
      </c>
      <c r="N361">
        <f t="shared" si="66"/>
        <v>-9.1433648122153627E-2</v>
      </c>
      <c r="O361">
        <f t="shared" si="67"/>
        <v>-5.0710936599243777</v>
      </c>
      <c r="P361">
        <f t="shared" si="68"/>
        <v>7.1626497771024313</v>
      </c>
      <c r="Q361">
        <f t="shared" si="69"/>
        <v>1.2708294327683634E-2</v>
      </c>
    </row>
    <row r="362" spans="1:17">
      <c r="A362">
        <f t="shared" si="70"/>
        <v>334</v>
      </c>
      <c r="B362">
        <f t="shared" si="60"/>
        <v>981700.77081217931</v>
      </c>
      <c r="C362">
        <f t="shared" si="61"/>
        <v>93.604758134221527</v>
      </c>
      <c r="D362">
        <f t="shared" si="64"/>
        <v>95.292485691975088</v>
      </c>
      <c r="E362">
        <f t="shared" si="71"/>
        <v>1.6877275577535553</v>
      </c>
      <c r="H362">
        <f t="shared" si="62"/>
        <v>13135.224575516977</v>
      </c>
      <c r="L362">
        <f t="shared" si="63"/>
        <v>7403276.2345665516</v>
      </c>
      <c r="M362">
        <f t="shared" si="65"/>
        <v>-1.9093845863913153</v>
      </c>
      <c r="N362">
        <f t="shared" si="66"/>
        <v>-8.6734811041193821E-2</v>
      </c>
      <c r="O362">
        <f t="shared" si="67"/>
        <v>-4.8104867234228532</v>
      </c>
      <c r="P362">
        <f t="shared" si="68"/>
        <v>6.7945509240142661</v>
      </c>
      <c r="Q362">
        <f t="shared" si="69"/>
        <v>1.2055196841096823E-2</v>
      </c>
    </row>
    <row r="363" spans="1:17">
      <c r="A363">
        <f t="shared" si="70"/>
        <v>335</v>
      </c>
      <c r="B363">
        <f t="shared" si="60"/>
        <v>981698.86142759293</v>
      </c>
      <c r="C363">
        <f t="shared" si="61"/>
        <v>88.794271410798672</v>
      </c>
      <c r="D363">
        <f t="shared" si="64"/>
        <v>90.395264157511036</v>
      </c>
      <c r="E363">
        <f t="shared" si="71"/>
        <v>1.6009927467123615</v>
      </c>
      <c r="H363">
        <f t="shared" si="62"/>
        <v>13135.236630713818</v>
      </c>
      <c r="L363">
        <f t="shared" si="63"/>
        <v>7403283.0291174753</v>
      </c>
      <c r="M363">
        <f t="shared" si="65"/>
        <v>-1.8112549705279557</v>
      </c>
      <c r="N363">
        <f t="shared" si="66"/>
        <v>-8.2277443435390785E-2</v>
      </c>
      <c r="O363">
        <f t="shared" si="67"/>
        <v>-4.5632721687160132</v>
      </c>
      <c r="P363">
        <f t="shared" si="68"/>
        <v>6.4453689202028421</v>
      </c>
      <c r="Q363">
        <f t="shared" si="69"/>
        <v>1.1435662476516867E-2</v>
      </c>
    </row>
    <row r="364" spans="1:17">
      <c r="A364">
        <f t="shared" si="70"/>
        <v>336</v>
      </c>
      <c r="B364">
        <f t="shared" si="60"/>
        <v>981697.05017262243</v>
      </c>
      <c r="C364">
        <f t="shared" si="61"/>
        <v>84.23099924208266</v>
      </c>
      <c r="D364">
        <f t="shared" si="64"/>
        <v>85.749714545359637</v>
      </c>
      <c r="E364">
        <f t="shared" si="71"/>
        <v>1.5187153032769707</v>
      </c>
      <c r="H364">
        <f t="shared" si="62"/>
        <v>13135.248066376294</v>
      </c>
      <c r="L364">
        <f t="shared" si="63"/>
        <v>7403289.4744863957</v>
      </c>
      <c r="M364">
        <f t="shared" si="65"/>
        <v>-1.7181686627113559</v>
      </c>
      <c r="N364">
        <f t="shared" si="66"/>
        <v>-7.8049137077148847E-2</v>
      </c>
      <c r="O364">
        <f t="shared" si="67"/>
        <v>-4.328761810594326</v>
      </c>
      <c r="P364">
        <f t="shared" si="68"/>
        <v>6.1141316439308522</v>
      </c>
      <c r="Q364">
        <f t="shared" si="69"/>
        <v>1.0847966451978362E-2</v>
      </c>
    </row>
    <row r="365" spans="1:17">
      <c r="A365">
        <f t="shared" si="70"/>
        <v>337</v>
      </c>
      <c r="B365">
        <f t="shared" si="60"/>
        <v>981695.33200395969</v>
      </c>
      <c r="C365">
        <f t="shared" si="61"/>
        <v>79.902237431488331</v>
      </c>
      <c r="D365">
        <f t="shared" si="64"/>
        <v>81.342903597688149</v>
      </c>
      <c r="E365">
        <f t="shared" si="71"/>
        <v>1.4406661661998219</v>
      </c>
      <c r="H365">
        <f t="shared" si="62"/>
        <v>13135.258914342747</v>
      </c>
      <c r="L365">
        <f t="shared" si="63"/>
        <v>7403295.5886180401</v>
      </c>
      <c r="M365">
        <f t="shared" si="65"/>
        <v>-1.6298664552616513</v>
      </c>
      <c r="N365">
        <f t="shared" si="66"/>
        <v>-7.4038121282378272E-2</v>
      </c>
      <c r="O365">
        <f t="shared" si="67"/>
        <v>-4.1063028232908385</v>
      </c>
      <c r="P365">
        <f t="shared" si="68"/>
        <v>5.7999169272191553</v>
      </c>
      <c r="Q365">
        <f t="shared" si="69"/>
        <v>1.0290472615713014E-2</v>
      </c>
    </row>
    <row r="366" spans="1:17">
      <c r="A366">
        <f t="shared" si="70"/>
        <v>338</v>
      </c>
      <c r="B366">
        <f t="shared" si="60"/>
        <v>981693.70213750447</v>
      </c>
      <c r="C366">
        <f t="shared" si="61"/>
        <v>75.795934608197499</v>
      </c>
      <c r="D366">
        <f t="shared" si="64"/>
        <v>77.162562653114946</v>
      </c>
      <c r="E366">
        <f t="shared" si="71"/>
        <v>1.3666280449174437</v>
      </c>
      <c r="H366">
        <f t="shared" si="62"/>
        <v>13135.269204815362</v>
      </c>
      <c r="L366">
        <f t="shared" si="63"/>
        <v>7403301.3885349669</v>
      </c>
      <c r="M366">
        <f t="shared" si="65"/>
        <v>-1.5461024638447478</v>
      </c>
      <c r="N366">
        <f t="shared" si="66"/>
        <v>-7.0233230160033855E-2</v>
      </c>
      <c r="O366">
        <f t="shared" si="67"/>
        <v>-3.8952759240748565</v>
      </c>
      <c r="P366">
        <f t="shared" si="68"/>
        <v>5.5018499891873711</v>
      </c>
      <c r="Q366">
        <f t="shared" si="69"/>
        <v>9.7616288922674557E-3</v>
      </c>
    </row>
    <row r="367" spans="1:17">
      <c r="A367">
        <f t="shared" si="70"/>
        <v>339</v>
      </c>
      <c r="B367">
        <f t="shared" si="60"/>
        <v>981692.15603504062</v>
      </c>
      <c r="C367">
        <f t="shared" si="61"/>
        <v>71.900658684122646</v>
      </c>
      <c r="D367">
        <f t="shared" si="64"/>
        <v>73.197053498880052</v>
      </c>
      <c r="E367">
        <f t="shared" si="71"/>
        <v>1.2963948147574098</v>
      </c>
      <c r="H367">
        <f t="shared" si="62"/>
        <v>13135.278966444255</v>
      </c>
      <c r="L367">
        <f t="shared" si="63"/>
        <v>7403306.8903849563</v>
      </c>
      <c r="M367">
        <f t="shared" si="65"/>
        <v>-1.4666434425471286</v>
      </c>
      <c r="N367">
        <f t="shared" si="66"/>
        <v>-6.6623871543338903E-2</v>
      </c>
      <c r="O367">
        <f t="shared" si="67"/>
        <v>-3.6950936501152505</v>
      </c>
      <c r="P367">
        <f t="shared" si="68"/>
        <v>5.2191010012431649</v>
      </c>
      <c r="Q367">
        <f t="shared" si="69"/>
        <v>9.259962962552928E-3</v>
      </c>
    </row>
    <row r="368" spans="1:17">
      <c r="A368">
        <f t="shared" si="70"/>
        <v>340</v>
      </c>
      <c r="B368">
        <f t="shared" si="60"/>
        <v>981690.68939159811</v>
      </c>
      <c r="C368">
        <f t="shared" si="61"/>
        <v>68.205565034007392</v>
      </c>
      <c r="D368">
        <f t="shared" si="64"/>
        <v>69.43533597722147</v>
      </c>
      <c r="E368">
        <f t="shared" si="71"/>
        <v>1.2297709432140709</v>
      </c>
      <c r="H368">
        <f t="shared" si="62"/>
        <v>13135.288226407218</v>
      </c>
      <c r="L368">
        <f t="shared" si="63"/>
        <v>7403312.1094859578</v>
      </c>
      <c r="M368">
        <f t="shared" si="65"/>
        <v>-1.3912681341713968</v>
      </c>
      <c r="N368">
        <f t="shared" si="66"/>
        <v>-6.3199997516411782E-2</v>
      </c>
      <c r="O368">
        <f t="shared" si="67"/>
        <v>-3.50519872382801</v>
      </c>
      <c r="P368">
        <f t="shared" si="68"/>
        <v>4.9508827773500039</v>
      </c>
      <c r="Q368">
        <f t="shared" si="69"/>
        <v>8.7840781658147914E-3</v>
      </c>
    </row>
    <row r="369" spans="1:17">
      <c r="A369">
        <f t="shared" si="70"/>
        <v>341</v>
      </c>
      <c r="B369">
        <f t="shared" si="60"/>
        <v>981689.29812346399</v>
      </c>
      <c r="C369">
        <f t="shared" si="61"/>
        <v>64.700366310179376</v>
      </c>
      <c r="D369">
        <f t="shared" si="64"/>
        <v>65.866937255877033</v>
      </c>
      <c r="E369">
        <f t="shared" si="71"/>
        <v>1.1665709456976592</v>
      </c>
      <c r="H369">
        <f t="shared" si="62"/>
        <v>13135.297010485383</v>
      </c>
      <c r="L369">
        <f t="shared" si="63"/>
        <v>7403317.0603687353</v>
      </c>
      <c r="M369">
        <f t="shared" si="65"/>
        <v>-1.3197666539403841</v>
      </c>
      <c r="N369">
        <f t="shared" si="66"/>
        <v>-5.9952076454433817E-2</v>
      </c>
      <c r="O369">
        <f t="shared" si="67"/>
        <v>-3.3250625021678268</v>
      </c>
      <c r="P369">
        <f t="shared" si="68"/>
        <v>4.6964485829505183</v>
      </c>
      <c r="Q369">
        <f t="shared" si="69"/>
        <v>8.3326496121261372E-3</v>
      </c>
    </row>
    <row r="370" spans="1:17">
      <c r="A370">
        <f t="shared" si="70"/>
        <v>342</v>
      </c>
      <c r="B370">
        <f t="shared" si="60"/>
        <v>981687.97835681005</v>
      </c>
      <c r="C370">
        <f t="shared" si="61"/>
        <v>61.375303808011552</v>
      </c>
      <c r="D370">
        <f t="shared" si="64"/>
        <v>62.481922677254779</v>
      </c>
      <c r="E370">
        <f t="shared" si="71"/>
        <v>1.1066188692432253</v>
      </c>
      <c r="H370">
        <f t="shared" si="62"/>
        <v>13135.305343134994</v>
      </c>
      <c r="L370">
        <f t="shared" si="63"/>
        <v>7403321.7568173185</v>
      </c>
      <c r="M370">
        <f t="shared" si="65"/>
        <v>-1.251939904891006</v>
      </c>
      <c r="N370">
        <f t="shared" si="66"/>
        <v>-5.6871066499689892E-2</v>
      </c>
      <c r="O370">
        <f t="shared" si="67"/>
        <v>-3.1541835055560736</v>
      </c>
      <c r="P370">
        <f t="shared" si="68"/>
        <v>4.4550900564521756</v>
      </c>
      <c r="Q370">
        <f t="shared" si="69"/>
        <v>7.9044204945944666E-3</v>
      </c>
    </row>
    <row r="371" spans="1:17">
      <c r="A371">
        <f t="shared" si="70"/>
        <v>343</v>
      </c>
      <c r="B371">
        <f t="shared" si="60"/>
        <v>981686.72641690518</v>
      </c>
      <c r="C371">
        <f t="shared" si="61"/>
        <v>58.221120302455475</v>
      </c>
      <c r="D371">
        <f t="shared" si="64"/>
        <v>59.270868105199007</v>
      </c>
      <c r="E371">
        <f t="shared" si="71"/>
        <v>1.0497478027435354</v>
      </c>
      <c r="H371">
        <f t="shared" si="62"/>
        <v>13135.313247555488</v>
      </c>
      <c r="L371">
        <f t="shared" si="63"/>
        <v>7403326.2119073747</v>
      </c>
      <c r="M371">
        <f t="shared" si="65"/>
        <v>-1.1875990233275586</v>
      </c>
      <c r="N371">
        <f t="shared" si="66"/>
        <v>-5.3948390399794349E-2</v>
      </c>
      <c r="O371">
        <f t="shared" si="67"/>
        <v>-2.9920860223582908</v>
      </c>
      <c r="P371">
        <f t="shared" si="68"/>
        <v>4.2261352374946179</v>
      </c>
      <c r="Q371">
        <f t="shared" si="69"/>
        <v>7.4981985910252532E-3</v>
      </c>
    </row>
    <row r="372" spans="1:17">
      <c r="A372">
        <f t="shared" si="70"/>
        <v>344</v>
      </c>
      <c r="B372">
        <f t="shared" si="60"/>
        <v>981685.53881788184</v>
      </c>
      <c r="C372">
        <f t="shared" si="61"/>
        <v>55.229034280097181</v>
      </c>
      <c r="D372">
        <f t="shared" si="64"/>
        <v>56.224833692440924</v>
      </c>
      <c r="E372">
        <f t="shared" si="71"/>
        <v>0.99579941234374103</v>
      </c>
      <c r="H372">
        <f t="shared" si="62"/>
        <v>13135.320745754079</v>
      </c>
      <c r="L372">
        <f t="shared" si="63"/>
        <v>7403330.4380426118</v>
      </c>
      <c r="M372">
        <f t="shared" si="65"/>
        <v>-1.126564852788114</v>
      </c>
      <c r="N372">
        <f t="shared" si="66"/>
        <v>-5.1175911638190019E-2</v>
      </c>
      <c r="O372">
        <f t="shared" si="67"/>
        <v>-2.8383187850337617</v>
      </c>
      <c r="P372">
        <f t="shared" si="68"/>
        <v>4.0089466965147533</v>
      </c>
      <c r="Q372">
        <f t="shared" si="69"/>
        <v>7.1128529453124353E-3</v>
      </c>
    </row>
    <row r="373" spans="1:17">
      <c r="A373">
        <f t="shared" si="70"/>
        <v>345</v>
      </c>
      <c r="B373">
        <f t="shared" si="60"/>
        <v>981684.41225302906</v>
      </c>
      <c r="C373">
        <f t="shared" si="61"/>
        <v>52.390715495063418</v>
      </c>
      <c r="D373">
        <f t="shared" si="64"/>
        <v>53.335338995768971</v>
      </c>
      <c r="E373">
        <f t="shared" si="71"/>
        <v>0.94462350070555101</v>
      </c>
      <c r="H373">
        <f t="shared" si="62"/>
        <v>13135.327858607025</v>
      </c>
      <c r="L373">
        <f t="shared" si="63"/>
        <v>7403334.4469893081</v>
      </c>
      <c r="M373">
        <f t="shared" si="65"/>
        <v>-1.0686674450572859</v>
      </c>
      <c r="N373">
        <f t="shared" si="66"/>
        <v>-4.8545911790592908E-2</v>
      </c>
      <c r="O373">
        <f t="shared" si="67"/>
        <v>-2.6924537142784759</v>
      </c>
      <c r="P373">
        <f t="shared" si="68"/>
        <v>3.8029197604070295</v>
      </c>
      <c r="Q373">
        <f t="shared" si="69"/>
        <v>6.7473107193253643E-3</v>
      </c>
    </row>
    <row r="374" spans="1:17">
      <c r="A374">
        <f t="shared" si="70"/>
        <v>346</v>
      </c>
      <c r="B374">
        <f t="shared" si="60"/>
        <v>981683.34358558396</v>
      </c>
      <c r="C374">
        <f t="shared" si="61"/>
        <v>49.698261780784939</v>
      </c>
      <c r="D374">
        <f t="shared" si="64"/>
        <v>50.594339369699895</v>
      </c>
      <c r="E374">
        <f t="shared" si="71"/>
        <v>0.89607758891495815</v>
      </c>
      <c r="H374">
        <f t="shared" si="62"/>
        <v>13135.334605917744</v>
      </c>
      <c r="L374">
        <f t="shared" si="63"/>
        <v>7403338.2499090685</v>
      </c>
      <c r="M374">
        <f t="shared" si="65"/>
        <v>-1.013745586834162</v>
      </c>
      <c r="N374">
        <f t="shared" si="66"/>
        <v>-4.6051069044454163E-2</v>
      </c>
      <c r="O374">
        <f t="shared" si="67"/>
        <v>-2.5540847276713765</v>
      </c>
      <c r="P374">
        <f t="shared" si="68"/>
        <v>3.6074808293434573</v>
      </c>
      <c r="Q374">
        <f t="shared" si="69"/>
        <v>6.4005542065354156E-3</v>
      </c>
    </row>
    <row r="375" spans="1:17">
      <c r="A375">
        <f t="shared" si="70"/>
        <v>347</v>
      </c>
      <c r="B375">
        <f t="shared" si="60"/>
        <v>981682.32983999711</v>
      </c>
      <c r="C375">
        <f t="shared" si="61"/>
        <v>47.144177053113566</v>
      </c>
      <c r="D375">
        <f t="shared" si="64"/>
        <v>47.99420357298407</v>
      </c>
      <c r="E375">
        <f t="shared" si="71"/>
        <v>0.85002651987050393</v>
      </c>
      <c r="H375">
        <f t="shared" si="62"/>
        <v>13135.34100647195</v>
      </c>
      <c r="L375">
        <f t="shared" si="63"/>
        <v>7403341.857389898</v>
      </c>
      <c r="M375">
        <f t="shared" si="65"/>
        <v>-0.96164635073581106</v>
      </c>
      <c r="N375">
        <f t="shared" si="66"/>
        <v>-4.3684437821738448E-2</v>
      </c>
      <c r="O375">
        <f t="shared" si="67"/>
        <v>-2.4228266095127409</v>
      </c>
      <c r="P375">
        <f t="shared" si="68"/>
        <v>3.4220857800712152</v>
      </c>
      <c r="Q375">
        <f t="shared" si="69"/>
        <v>6.0716179990750281E-3</v>
      </c>
    </row>
    <row r="376" spans="1:17">
      <c r="A376">
        <f t="shared" si="70"/>
        <v>348</v>
      </c>
      <c r="B376">
        <f t="shared" si="60"/>
        <v>981681.36819364643</v>
      </c>
      <c r="C376">
        <f t="shared" si="61"/>
        <v>44.721350443600826</v>
      </c>
      <c r="D376">
        <f t="shared" si="64"/>
        <v>45.527692525649591</v>
      </c>
      <c r="E376">
        <f t="shared" si="71"/>
        <v>0.80634208204876545</v>
      </c>
      <c r="H376">
        <f t="shared" si="62"/>
        <v>13135.34707808995</v>
      </c>
      <c r="L376">
        <f t="shared" si="63"/>
        <v>7403345.2794756778</v>
      </c>
      <c r="M376">
        <f t="shared" si="65"/>
        <v>-0.91222466938470925</v>
      </c>
      <c r="N376">
        <f t="shared" si="66"/>
        <v>-4.143942944837814E-2</v>
      </c>
      <c r="O376">
        <f t="shared" si="67"/>
        <v>-2.2983139387133118</v>
      </c>
      <c r="P376">
        <f t="shared" si="68"/>
        <v>3.246218451246051</v>
      </c>
      <c r="Q376">
        <f t="shared" si="69"/>
        <v>5.7595863003483249E-3</v>
      </c>
    </row>
    <row r="377" spans="1:17">
      <c r="A377">
        <f t="shared" si="70"/>
        <v>349</v>
      </c>
      <c r="B377">
        <f t="shared" si="60"/>
        <v>981680.45596897707</v>
      </c>
      <c r="C377">
        <f t="shared" si="61"/>
        <v>42.423036504887513</v>
      </c>
      <c r="D377">
        <f t="shared" si="64"/>
        <v>43.187939157487904</v>
      </c>
      <c r="E377">
        <f t="shared" si="71"/>
        <v>0.76490265260038726</v>
      </c>
      <c r="H377">
        <f t="shared" si="62"/>
        <v>13135.35283767625</v>
      </c>
      <c r="L377">
        <f t="shared" si="63"/>
        <v>7403348.5256941291</v>
      </c>
      <c r="M377">
        <f t="shared" si="65"/>
        <v>-0.86534293139284946</v>
      </c>
      <c r="N377">
        <f t="shared" si="66"/>
        <v>-3.930979381666818E-2</v>
      </c>
      <c r="O377">
        <f t="shared" si="67"/>
        <v>-2.1802000717539034</v>
      </c>
      <c r="P377">
        <f t="shared" si="68"/>
        <v>3.0793892065877042</v>
      </c>
      <c r="Q377">
        <f t="shared" si="69"/>
        <v>5.463590375717052E-3</v>
      </c>
    </row>
    <row r="378" spans="1:17">
      <c r="A378">
        <f t="shared" si="70"/>
        <v>350</v>
      </c>
      <c r="B378">
        <f t="shared" si="60"/>
        <v>981679.59062604571</v>
      </c>
      <c r="C378">
        <f t="shared" si="61"/>
        <v>40.242836433133611</v>
      </c>
      <c r="D378">
        <f t="shared" si="64"/>
        <v>40.968429291917332</v>
      </c>
      <c r="E378">
        <f t="shared" si="71"/>
        <v>0.72559285878371904</v>
      </c>
      <c r="H378">
        <f t="shared" si="62"/>
        <v>13135.358301266626</v>
      </c>
      <c r="L378">
        <f t="shared" si="63"/>
        <v>7403351.6050833352</v>
      </c>
      <c r="M378">
        <f t="shared" si="65"/>
        <v>-0.82087059811640506</v>
      </c>
      <c r="N378">
        <f t="shared" si="66"/>
        <v>-3.7289601989622029E-2</v>
      </c>
      <c r="O378">
        <f t="shared" si="67"/>
        <v>-2.0681561778880679</v>
      </c>
      <c r="P378">
        <f t="shared" si="68"/>
        <v>2.9211335718599254</v>
      </c>
      <c r="Q378">
        <f t="shared" si="69"/>
        <v>5.182806134169422E-3</v>
      </c>
    </row>
    <row r="379" spans="1:17">
      <c r="A379">
        <f t="shared" si="70"/>
        <v>351</v>
      </c>
      <c r="B379">
        <f t="shared" si="60"/>
        <v>981678.76975544763</v>
      </c>
      <c r="C379">
        <f t="shared" si="61"/>
        <v>38.174680255245541</v>
      </c>
      <c r="D379">
        <f t="shared" si="64"/>
        <v>38.862983512039641</v>
      </c>
      <c r="E379">
        <f t="shared" si="71"/>
        <v>0.68830325679409698</v>
      </c>
      <c r="H379">
        <f t="shared" si="62"/>
        <v>13135.363484072761</v>
      </c>
      <c r="L379">
        <f t="shared" si="63"/>
        <v>7403354.5262169074</v>
      </c>
      <c r="M379">
        <f t="shared" si="65"/>
        <v>-0.77868384011277492</v>
      </c>
      <c r="N379">
        <f t="shared" si="66"/>
        <v>-3.5373229698924251E-2</v>
      </c>
      <c r="O379">
        <f t="shared" si="67"/>
        <v>-1.9618703239054178</v>
      </c>
      <c r="P379">
        <f t="shared" si="68"/>
        <v>2.7710109418828734</v>
      </c>
      <c r="Q379">
        <f t="shared" si="69"/>
        <v>4.9164518342435497E-3</v>
      </c>
    </row>
    <row r="380" spans="1:17">
      <c r="A380">
        <f t="shared" si="70"/>
        <v>352</v>
      </c>
      <c r="B380">
        <f t="shared" si="60"/>
        <v>981677.99107160757</v>
      </c>
      <c r="C380">
        <f t="shared" si="61"/>
        <v>36.212809931340125</v>
      </c>
      <c r="D380">
        <f t="shared" si="64"/>
        <v>36.865739958435299</v>
      </c>
      <c r="E380">
        <f t="shared" si="71"/>
        <v>0.65293002709517278</v>
      </c>
      <c r="H380">
        <f t="shared" si="62"/>
        <v>13135.368400524596</v>
      </c>
      <c r="L380">
        <f t="shared" si="63"/>
        <v>7403357.2972278493</v>
      </c>
      <c r="M380">
        <f t="shared" si="65"/>
        <v>-0.73866519228680394</v>
      </c>
      <c r="N380">
        <f t="shared" si="66"/>
        <v>-3.3555341690596409E-2</v>
      </c>
      <c r="O380">
        <f t="shared" si="67"/>
        <v>-1.8610466059108353</v>
      </c>
      <c r="P380">
        <f t="shared" si="68"/>
        <v>2.628603353980413</v>
      </c>
      <c r="Q380">
        <f t="shared" si="69"/>
        <v>4.6637859078226627E-3</v>
      </c>
    </row>
    <row r="381" spans="1:17">
      <c r="A381">
        <f t="shared" si="70"/>
        <v>353</v>
      </c>
      <c r="B381">
        <f t="shared" si="60"/>
        <v>981677.2524064153</v>
      </c>
      <c r="C381">
        <f t="shared" si="61"/>
        <v>34.351763325429289</v>
      </c>
      <c r="D381">
        <f t="shared" si="64"/>
        <v>34.971138010833869</v>
      </c>
      <c r="E381">
        <f t="shared" si="71"/>
        <v>0.61937468540457641</v>
      </c>
      <c r="H381">
        <f t="shared" si="62"/>
        <v>13135.373064310505</v>
      </c>
      <c r="L381">
        <f t="shared" si="63"/>
        <v>7403359.9258312033</v>
      </c>
      <c r="M381">
        <f t="shared" si="65"/>
        <v>-0.70070322676511043</v>
      </c>
      <c r="N381">
        <f t="shared" si="66"/>
        <v>-3.1830876874846592E-2</v>
      </c>
      <c r="O381">
        <f t="shared" si="67"/>
        <v>-1.7654043257053189</v>
      </c>
      <c r="P381">
        <f t="shared" si="68"/>
        <v>2.4935143244495288</v>
      </c>
      <c r="Q381">
        <f t="shared" si="69"/>
        <v>4.4241048957469739E-3</v>
      </c>
    </row>
    <row r="382" spans="1:17">
      <c r="A382">
        <f t="shared" si="70"/>
        <v>354</v>
      </c>
      <c r="B382">
        <f t="shared" si="60"/>
        <v>981676.55170318857</v>
      </c>
      <c r="C382">
        <f t="shared" si="61"/>
        <v>32.58635899972397</v>
      </c>
      <c r="D382">
        <f t="shared" si="64"/>
        <v>33.1739028082537</v>
      </c>
      <c r="E382">
        <f t="shared" si="71"/>
        <v>0.58754380852972976</v>
      </c>
      <c r="H382">
        <f t="shared" si="62"/>
        <v>13135.377488415401</v>
      </c>
      <c r="L382">
        <f t="shared" si="63"/>
        <v>7403362.4193455279</v>
      </c>
      <c r="M382">
        <f t="shared" si="65"/>
        <v>-0.66469224258690418</v>
      </c>
      <c r="N382">
        <f t="shared" si="66"/>
        <v>-3.0195034238806862E-2</v>
      </c>
      <c r="O382">
        <f t="shared" si="67"/>
        <v>-1.6746772094781244</v>
      </c>
      <c r="P382">
        <f t="shared" si="68"/>
        <v>2.3653677448143373</v>
      </c>
      <c r="Q382">
        <f t="shared" si="69"/>
        <v>4.19674148949807E-3</v>
      </c>
    </row>
    <row r="383" spans="1:17">
      <c r="A383">
        <f t="shared" si="70"/>
        <v>355</v>
      </c>
      <c r="B383">
        <f t="shared" si="60"/>
        <v>981675.88701094594</v>
      </c>
      <c r="C383">
        <f t="shared" si="61"/>
        <v>30.911681790245847</v>
      </c>
      <c r="D383">
        <f t="shared" si="64"/>
        <v>31.469030564536769</v>
      </c>
      <c r="E383">
        <f t="shared" si="71"/>
        <v>0.55734877429092289</v>
      </c>
      <c r="H383">
        <f t="shared" si="62"/>
        <v>13135.38168515689</v>
      </c>
      <c r="L383">
        <f t="shared" si="63"/>
        <v>7403364.7847132729</v>
      </c>
      <c r="M383">
        <f t="shared" si="65"/>
        <v>-0.63053197134657935</v>
      </c>
      <c r="N383">
        <f t="shared" si="66"/>
        <v>-2.8643259482981381E-2</v>
      </c>
      <c r="O383">
        <f t="shared" si="67"/>
        <v>-1.588612666637351</v>
      </c>
      <c r="P383">
        <f t="shared" si="68"/>
        <v>2.2438068347934053</v>
      </c>
      <c r="Q383">
        <f t="shared" si="69"/>
        <v>3.9810626735065921E-3</v>
      </c>
    </row>
    <row r="384" spans="1:17">
      <c r="A384">
        <f t="shared" si="70"/>
        <v>356</v>
      </c>
      <c r="B384">
        <f t="shared" si="60"/>
        <v>981675.2564789746</v>
      </c>
      <c r="C384">
        <f t="shared" si="61"/>
        <v>29.323069123608498</v>
      </c>
      <c r="D384">
        <f t="shared" si="64"/>
        <v>29.85177463841644</v>
      </c>
      <c r="E384">
        <f t="shared" si="71"/>
        <v>0.52870551480794148</v>
      </c>
      <c r="H384">
        <f t="shared" si="62"/>
        <v>13135.385666219563</v>
      </c>
      <c r="L384">
        <f t="shared" si="63"/>
        <v>7403367.0285201073</v>
      </c>
      <c r="M384">
        <f t="shared" si="65"/>
        <v>-0.59812729796785358</v>
      </c>
      <c r="N384">
        <f t="shared" si="66"/>
        <v>-2.7171232344238752E-2</v>
      </c>
      <c r="O384">
        <f t="shared" si="67"/>
        <v>-1.5069710867176536</v>
      </c>
      <c r="P384">
        <f t="shared" si="68"/>
        <v>2.128493149066832</v>
      </c>
      <c r="Q384">
        <f t="shared" si="69"/>
        <v>3.7764679629138675E-3</v>
      </c>
    </row>
    <row r="385" spans="1:17">
      <c r="A385">
        <f t="shared" si="70"/>
        <v>357</v>
      </c>
      <c r="B385">
        <f t="shared" ref="B385:B448" si="72">B384+M384*B$8</f>
        <v>981674.65835167666</v>
      </c>
      <c r="C385">
        <f t="shared" ref="C385:C448" si="73">C384+O384*B$8</f>
        <v>27.816098036890843</v>
      </c>
      <c r="D385">
        <f t="shared" si="64"/>
        <v>28.317632319354544</v>
      </c>
      <c r="E385">
        <f t="shared" si="71"/>
        <v>0.50153428246370269</v>
      </c>
      <c r="H385">
        <f t="shared" ref="H385:H448" si="74">H384+Q384*B$8</f>
        <v>13135.389442687527</v>
      </c>
      <c r="L385">
        <f t="shared" ref="L385:L448" si="75">L384+P384*B$8</f>
        <v>7403369.1570132561</v>
      </c>
      <c r="M385">
        <f t="shared" si="65"/>
        <v>-0.56738799583142407</v>
      </c>
      <c r="N385">
        <f t="shared" si="66"/>
        <v>-2.5774854570089451E-2</v>
      </c>
      <c r="O385">
        <f t="shared" si="67"/>
        <v>-1.4295251724095253</v>
      </c>
      <c r="P385">
        <f t="shared" si="68"/>
        <v>2.0191056350791552</v>
      </c>
      <c r="Q385">
        <f t="shared" si="69"/>
        <v>3.5823877318835909E-3</v>
      </c>
    </row>
    <row r="386" spans="1:17">
      <c r="A386">
        <f t="shared" si="70"/>
        <v>358</v>
      </c>
      <c r="B386">
        <f t="shared" si="72"/>
        <v>981674.09096368088</v>
      </c>
      <c r="C386">
        <f t="shared" si="73"/>
        <v>26.386572864481316</v>
      </c>
      <c r="D386">
        <f t="shared" si="64"/>
        <v>26.86233229237493</v>
      </c>
      <c r="E386">
        <f t="shared" si="71"/>
        <v>0.47575942789361325</v>
      </c>
      <c r="H386">
        <f t="shared" si="74"/>
        <v>13135.393025075258</v>
      </c>
      <c r="L386">
        <f t="shared" si="75"/>
        <v>7403371.1761188908</v>
      </c>
      <c r="M386">
        <f t="shared" si="65"/>
        <v>-0.53822847551813624</v>
      </c>
      <c r="N386">
        <f t="shared" si="66"/>
        <v>-2.4450238510798777E-2</v>
      </c>
      <c r="O386">
        <f t="shared" si="67"/>
        <v>-1.3560593068549884</v>
      </c>
      <c r="P386">
        <f t="shared" si="68"/>
        <v>1.915339739256112</v>
      </c>
      <c r="Q386">
        <f t="shared" si="69"/>
        <v>3.3982816278115232E-3</v>
      </c>
    </row>
    <row r="387" spans="1:17">
      <c r="A387">
        <f t="shared" si="70"/>
        <v>359</v>
      </c>
      <c r="B387">
        <f t="shared" si="72"/>
        <v>981673.55273520539</v>
      </c>
      <c r="C387">
        <f t="shared" si="73"/>
        <v>25.030513557626328</v>
      </c>
      <c r="D387">
        <f t="shared" si="64"/>
        <v>25.481822747009144</v>
      </c>
      <c r="E387">
        <f t="shared" si="71"/>
        <v>0.4513091893828145</v>
      </c>
      <c r="H387">
        <f t="shared" si="74"/>
        <v>13135.396423356886</v>
      </c>
      <c r="L387">
        <f t="shared" si="75"/>
        <v>7403373.0914586298</v>
      </c>
      <c r="M387">
        <f t="shared" si="65"/>
        <v>-0.51056754646761149</v>
      </c>
      <c r="N387">
        <f t="shared" si="66"/>
        <v>-2.3193696297602803E-2</v>
      </c>
      <c r="O387">
        <f t="shared" si="67"/>
        <v>-1.2863689534497245</v>
      </c>
      <c r="P387">
        <f t="shared" si="68"/>
        <v>1.8169065591479185</v>
      </c>
      <c r="Q387">
        <f t="shared" si="69"/>
        <v>3.2236370670201036E-3</v>
      </c>
    </row>
    <row r="388" spans="1:17">
      <c r="A388">
        <f t="shared" si="70"/>
        <v>360</v>
      </c>
      <c r="B388">
        <f t="shared" si="72"/>
        <v>981673.04216765892</v>
      </c>
      <c r="C388">
        <f t="shared" si="73"/>
        <v>23.744144604176604</v>
      </c>
      <c r="D388">
        <f t="shared" si="64"/>
        <v>24.172260097261816</v>
      </c>
      <c r="E388">
        <f t="shared" si="71"/>
        <v>0.42811549308521168</v>
      </c>
      <c r="H388">
        <f t="shared" si="74"/>
        <v>13135.399646993952</v>
      </c>
      <c r="L388">
        <f t="shared" si="75"/>
        <v>7403374.9083651891</v>
      </c>
      <c r="M388">
        <f t="shared" si="65"/>
        <v>-0.48432819088830814</v>
      </c>
      <c r="N388">
        <f t="shared" si="66"/>
        <v>-2.2001729576923541E-2</v>
      </c>
      <c r="O388">
        <f t="shared" si="67"/>
        <v>-1.2202600864820408</v>
      </c>
      <c r="P388">
        <f t="shared" si="68"/>
        <v>1.723532039139521</v>
      </c>
      <c r="Q388">
        <f t="shared" si="69"/>
        <v>3.0579678077515119E-3</v>
      </c>
    </row>
    <row r="389" spans="1:17">
      <c r="A389">
        <f t="shared" si="70"/>
        <v>361</v>
      </c>
      <c r="B389">
        <f t="shared" si="72"/>
        <v>981672.55783946801</v>
      </c>
      <c r="C389">
        <f t="shared" si="73"/>
        <v>22.523884517694562</v>
      </c>
      <c r="D389">
        <f t="shared" si="64"/>
        <v>22.929998281202849</v>
      </c>
      <c r="E389">
        <f t="shared" si="71"/>
        <v>0.40611376350828815</v>
      </c>
      <c r="H389">
        <f t="shared" si="74"/>
        <v>13135.40270496176</v>
      </c>
      <c r="L389">
        <f t="shared" si="75"/>
        <v>7403376.6318972278</v>
      </c>
      <c r="M389">
        <f t="shared" si="65"/>
        <v>-0.45943734928912638</v>
      </c>
      <c r="N389">
        <f t="shared" si="66"/>
        <v>-2.0871019772024955E-2</v>
      </c>
      <c r="O389">
        <f t="shared" si="67"/>
        <v>-1.1575486510247663</v>
      </c>
      <c r="P389">
        <f t="shared" si="68"/>
        <v>1.6349562074894299</v>
      </c>
      <c r="Q389">
        <f t="shared" si="69"/>
        <v>2.9008125964877724E-3</v>
      </c>
    </row>
    <row r="390" spans="1:17">
      <c r="A390">
        <f t="shared" si="70"/>
        <v>362</v>
      </c>
      <c r="B390">
        <f t="shared" si="72"/>
        <v>981672.09840211866</v>
      </c>
      <c r="C390">
        <f t="shared" si="73"/>
        <v>21.366335866669797</v>
      </c>
      <c r="D390">
        <f t="shared" si="64"/>
        <v>21.75157861040606</v>
      </c>
      <c r="E390">
        <f t="shared" si="71"/>
        <v>0.38524274373626322</v>
      </c>
      <c r="H390">
        <f t="shared" si="74"/>
        <v>13135.405605774356</v>
      </c>
      <c r="L390">
        <f t="shared" si="75"/>
        <v>7403378.266853435</v>
      </c>
      <c r="M390">
        <f t="shared" si="65"/>
        <v>-0.43582571703507478</v>
      </c>
      <c r="N390">
        <f t="shared" si="66"/>
        <v>-1.9798418845017551E-2</v>
      </c>
      <c r="O390">
        <f t="shared" si="67"/>
        <v>-1.0980600505774833</v>
      </c>
      <c r="P390">
        <f t="shared" si="68"/>
        <v>1.5509324525737451</v>
      </c>
      <c r="Q390">
        <f t="shared" si="69"/>
        <v>2.7517338838304517E-3</v>
      </c>
    </row>
    <row r="391" spans="1:17">
      <c r="A391">
        <f t="shared" si="70"/>
        <v>363</v>
      </c>
      <c r="B391">
        <f t="shared" si="72"/>
        <v>981671.66257640161</v>
      </c>
      <c r="C391">
        <f t="shared" si="73"/>
        <v>20.268275816092313</v>
      </c>
      <c r="D391">
        <f t="shared" si="64"/>
        <v>20.633720140983559</v>
      </c>
      <c r="E391">
        <f t="shared" si="71"/>
        <v>0.36544432489124568</v>
      </c>
      <c r="H391">
        <f t="shared" si="74"/>
        <v>13135.40835750824</v>
      </c>
      <c r="L391">
        <f t="shared" si="75"/>
        <v>7403379.817785888</v>
      </c>
      <c r="M391">
        <f t="shared" si="65"/>
        <v>-0.41342755136024045</v>
      </c>
      <c r="N391">
        <f t="shared" si="66"/>
        <v>-1.8780940533510222E-2</v>
      </c>
      <c r="O391">
        <f t="shared" si="67"/>
        <v>-1.0416286610336463</v>
      </c>
      <c r="P391">
        <f t="shared" si="68"/>
        <v>1.4712268363210308</v>
      </c>
      <c r="Q391">
        <f t="shared" si="69"/>
        <v>2.6103166063660404E-3</v>
      </c>
    </row>
    <row r="392" spans="1:17">
      <c r="A392">
        <f t="shared" si="70"/>
        <v>364</v>
      </c>
      <c r="B392">
        <f t="shared" si="72"/>
        <v>981671.24914885021</v>
      </c>
      <c r="C392">
        <f t="shared" si="73"/>
        <v>19.226647155058668</v>
      </c>
      <c r="D392">
        <f t="shared" si="64"/>
        <v>19.573310539416404</v>
      </c>
      <c r="E392">
        <f t="shared" si="71"/>
        <v>0.34666338435773547</v>
      </c>
      <c r="H392">
        <f t="shared" si="74"/>
        <v>13135.410967824846</v>
      </c>
      <c r="L392">
        <f t="shared" si="75"/>
        <v>7403381.2890127245</v>
      </c>
      <c r="M392">
        <f t="shared" si="65"/>
        <v>-0.39218048830045599</v>
      </c>
      <c r="N392">
        <f t="shared" si="66"/>
        <v>-1.7815752037527575E-2</v>
      </c>
      <c r="O392">
        <f t="shared" si="67"/>
        <v>-0.98809736962033079</v>
      </c>
      <c r="P392">
        <f t="shared" si="68"/>
        <v>1.3956174429271877</v>
      </c>
      <c r="Q392">
        <f t="shared" si="69"/>
        <v>2.476167031126682E-3</v>
      </c>
    </row>
    <row r="393" spans="1:17">
      <c r="A393">
        <f t="shared" si="70"/>
        <v>365</v>
      </c>
      <c r="B393">
        <f t="shared" si="72"/>
        <v>981670.85696836188</v>
      </c>
      <c r="C393">
        <f t="shared" si="73"/>
        <v>18.238549785438337</v>
      </c>
      <c r="D393">
        <f t="shared" si="64"/>
        <v>18.567397417758546</v>
      </c>
      <c r="E393">
        <f t="shared" si="71"/>
        <v>0.32884763232020792</v>
      </c>
      <c r="H393">
        <f t="shared" si="74"/>
        <v>13135.413443991878</v>
      </c>
      <c r="L393">
        <f t="shared" si="75"/>
        <v>7403382.6846301677</v>
      </c>
      <c r="M393">
        <f t="shared" si="65"/>
        <v>-0.37202536903569844</v>
      </c>
      <c r="N393">
        <f t="shared" si="66"/>
        <v>-1.6900166133562818E-2</v>
      </c>
      <c r="O393">
        <f t="shared" si="67"/>
        <v>-0.93731713752777779</v>
      </c>
      <c r="P393">
        <f t="shared" si="68"/>
        <v>1.3238937610376089</v>
      </c>
      <c r="Q393">
        <f t="shared" si="69"/>
        <v>2.3489116594300565E-3</v>
      </c>
    </row>
    <row r="394" spans="1:17">
      <c r="A394">
        <f t="shared" si="70"/>
        <v>366</v>
      </c>
      <c r="B394">
        <f t="shared" si="72"/>
        <v>981670.4849429928</v>
      </c>
      <c r="C394">
        <f t="shared" si="73"/>
        <v>17.30123264791056</v>
      </c>
      <c r="D394">
        <f t="shared" si="64"/>
        <v>17.613180114097204</v>
      </c>
      <c r="E394">
        <f t="shared" si="71"/>
        <v>0.31194746618664509</v>
      </c>
      <c r="H394">
        <f t="shared" si="74"/>
        <v>13135.415792903537</v>
      </c>
      <c r="L394">
        <f t="shared" si="75"/>
        <v>7403384.0085239289</v>
      </c>
      <c r="M394">
        <f t="shared" si="65"/>
        <v>-0.35290607515848649</v>
      </c>
      <c r="N394">
        <f t="shared" si="66"/>
        <v>-1.6031633693824064E-2</v>
      </c>
      <c r="O394">
        <f t="shared" si="67"/>
        <v>-0.88914658501177546</v>
      </c>
      <c r="P394">
        <f t="shared" si="68"/>
        <v>1.2558560976770385</v>
      </c>
      <c r="Q394">
        <f t="shared" si="69"/>
        <v>2.2281961870474652E-3</v>
      </c>
    </row>
    <row r="395" spans="1:17">
      <c r="A395">
        <f t="shared" si="70"/>
        <v>367</v>
      </c>
      <c r="B395">
        <f t="shared" si="72"/>
        <v>981670.13203691761</v>
      </c>
      <c r="C395">
        <f t="shared" si="73"/>
        <v>16.412086062898783</v>
      </c>
      <c r="D395">
        <f t="shared" si="64"/>
        <v>16.708001895391604</v>
      </c>
      <c r="E395">
        <f t="shared" si="71"/>
        <v>0.29591583249282105</v>
      </c>
      <c r="H395">
        <f t="shared" si="74"/>
        <v>13135.418021099724</v>
      </c>
      <c r="L395">
        <f t="shared" si="75"/>
        <v>7403385.2643800266</v>
      </c>
      <c r="M395">
        <f t="shared" si="65"/>
        <v>-0.33476937240941224</v>
      </c>
      <c r="N395">
        <f t="shared" si="66"/>
        <v>-1.5207736589858516E-2</v>
      </c>
      <c r="O395">
        <f t="shared" si="67"/>
        <v>-0.84345159781441514</v>
      </c>
      <c r="P395">
        <f t="shared" si="68"/>
        <v>1.1913150222958802</v>
      </c>
      <c r="Q395">
        <f t="shared" si="69"/>
        <v>2.1136845178058648E-3</v>
      </c>
    </row>
    <row r="396" spans="1:17">
      <c r="A396">
        <f t="shared" si="70"/>
        <v>368</v>
      </c>
      <c r="B396">
        <f t="shared" si="72"/>
        <v>981669.79726754525</v>
      </c>
      <c r="C396">
        <f t="shared" si="73"/>
        <v>15.568634465084369</v>
      </c>
      <c r="D396">
        <f t="shared" si="64"/>
        <v>15.849342560987331</v>
      </c>
      <c r="E396">
        <f t="shared" si="71"/>
        <v>0.28070809590296253</v>
      </c>
      <c r="H396">
        <f t="shared" si="74"/>
        <v>13135.420134784241</v>
      </c>
      <c r="L396">
        <f t="shared" si="75"/>
        <v>7403386.4556950489</v>
      </c>
      <c r="M396">
        <f t="shared" si="65"/>
        <v>-0.31756476244454229</v>
      </c>
      <c r="N396">
        <f t="shared" si="66"/>
        <v>-1.4426180960808044E-2</v>
      </c>
      <c r="O396">
        <f t="shared" si="67"/>
        <v>-0.80010495380803048</v>
      </c>
      <c r="P396">
        <f t="shared" si="68"/>
        <v>1.1300908393855025</v>
      </c>
      <c r="Q396">
        <f t="shared" si="69"/>
        <v>2.0050578278783039E-3</v>
      </c>
    </row>
    <row r="397" spans="1:17">
      <c r="A397">
        <f t="shared" si="70"/>
        <v>369</v>
      </c>
      <c r="B397">
        <f t="shared" si="72"/>
        <v>981669.47970278282</v>
      </c>
      <c r="C397">
        <f t="shared" si="73"/>
        <v>14.768529511276338</v>
      </c>
      <c r="D397">
        <f t="shared" si="64"/>
        <v>15.034811426218493</v>
      </c>
      <c r="E397">
        <f t="shared" si="71"/>
        <v>0.26628191494215447</v>
      </c>
      <c r="H397">
        <f t="shared" si="74"/>
        <v>13135.422139842069</v>
      </c>
      <c r="L397">
        <f t="shared" si="75"/>
        <v>7403387.5857858881</v>
      </c>
      <c r="M397">
        <f t="shared" si="65"/>
        <v>-0.30124434222180252</v>
      </c>
      <c r="N397">
        <f t="shared" si="66"/>
        <v>-1.3684790827563607E-2</v>
      </c>
      <c r="O397">
        <f t="shared" si="67"/>
        <v>-0.75898596882338332</v>
      </c>
      <c r="P397">
        <f t="shared" si="68"/>
        <v>1.0720130881945913</v>
      </c>
      <c r="Q397">
        <f t="shared" si="69"/>
        <v>1.9020136781582463E-3</v>
      </c>
    </row>
    <row r="398" spans="1:17">
      <c r="A398">
        <f t="shared" si="70"/>
        <v>370</v>
      </c>
      <c r="B398">
        <f t="shared" si="72"/>
        <v>981669.17845844058</v>
      </c>
      <c r="C398">
        <f t="shared" si="73"/>
        <v>14.009543542452954</v>
      </c>
      <c r="D398">
        <f t="shared" si="64"/>
        <v>14.262140666567545</v>
      </c>
      <c r="E398">
        <f t="shared" si="71"/>
        <v>0.25259712411459084</v>
      </c>
      <c r="H398">
        <f t="shared" si="74"/>
        <v>13135.424041855747</v>
      </c>
      <c r="L398">
        <f t="shared" si="75"/>
        <v>7403388.6577989766</v>
      </c>
      <c r="M398">
        <f t="shared" si="65"/>
        <v>-0.28576267061469379</v>
      </c>
      <c r="N398">
        <f t="shared" si="66"/>
        <v>-1.2981502035048085E-2</v>
      </c>
      <c r="O398">
        <f t="shared" si="67"/>
        <v>-0.71998016067651127</v>
      </c>
      <c r="P398">
        <f t="shared" si="68"/>
        <v>1.0169200681540063</v>
      </c>
      <c r="Q398">
        <f t="shared" si="69"/>
        <v>1.8042651722470775E-3</v>
      </c>
    </row>
    <row r="399" spans="1:17">
      <c r="A399">
        <f t="shared" si="70"/>
        <v>371</v>
      </c>
      <c r="B399">
        <f t="shared" si="72"/>
        <v>981668.89269577002</v>
      </c>
      <c r="C399">
        <f t="shared" si="73"/>
        <v>13.289563381776443</v>
      </c>
      <c r="D399">
        <f t="shared" si="64"/>
        <v>13.529179003855985</v>
      </c>
      <c r="E399">
        <f t="shared" si="71"/>
        <v>0.23961562207954276</v>
      </c>
      <c r="H399">
        <f t="shared" si="74"/>
        <v>13135.425846120919</v>
      </c>
      <c r="L399">
        <f t="shared" si="75"/>
        <v>7403389.6747190449</v>
      </c>
      <c r="M399">
        <f t="shared" si="65"/>
        <v>-0.27107664188181924</v>
      </c>
      <c r="N399">
        <f t="shared" si="66"/>
        <v>-1.2314356505769741E-2</v>
      </c>
      <c r="O399">
        <f t="shared" si="67"/>
        <v>-0.68297893045926716</v>
      </c>
      <c r="P399">
        <f t="shared" si="68"/>
        <v>0.96465838868914511</v>
      </c>
      <c r="Q399">
        <f t="shared" si="69"/>
        <v>1.7115401577110197E-3</v>
      </c>
    </row>
    <row r="400" spans="1:17">
      <c r="A400">
        <f t="shared" si="70"/>
        <v>372</v>
      </c>
      <c r="B400">
        <f t="shared" si="72"/>
        <v>981668.62161912816</v>
      </c>
      <c r="C400">
        <f t="shared" si="73"/>
        <v>12.606584451317175</v>
      </c>
      <c r="D400">
        <f t="shared" si="64"/>
        <v>12.833885716890949</v>
      </c>
      <c r="E400">
        <f t="shared" si="71"/>
        <v>0.22730126557377303</v>
      </c>
      <c r="H400">
        <f t="shared" si="74"/>
        <v>13135.427557661076</v>
      </c>
      <c r="L400">
        <f t="shared" si="75"/>
        <v>7403390.6393774338</v>
      </c>
      <c r="M400">
        <f t="shared" si="65"/>
        <v>-0.25714536563980922</v>
      </c>
      <c r="N400">
        <f t="shared" si="66"/>
        <v>-1.1681496788654312E-2</v>
      </c>
      <c r="O400">
        <f t="shared" si="67"/>
        <v>-0.64787926020660414</v>
      </c>
      <c r="P400">
        <f t="shared" si="68"/>
        <v>0.91508254216668361</v>
      </c>
      <c r="Q400">
        <f t="shared" si="69"/>
        <v>1.6235804683840931E-3</v>
      </c>
    </row>
    <row r="401" spans="1:17">
      <c r="A401">
        <f t="shared" si="70"/>
        <v>373</v>
      </c>
      <c r="B401">
        <f t="shared" si="72"/>
        <v>981668.36447376257</v>
      </c>
      <c r="C401">
        <f t="shared" si="73"/>
        <v>11.958705191110571</v>
      </c>
      <c r="D401">
        <f t="shared" si="64"/>
        <v>12.17432495989569</v>
      </c>
      <c r="E401">
        <f t="shared" si="71"/>
        <v>0.21561976878511871</v>
      </c>
      <c r="H401">
        <f t="shared" si="74"/>
        <v>13135.429181241545</v>
      </c>
      <c r="L401">
        <f t="shared" si="75"/>
        <v>7403391.554459976</v>
      </c>
      <c r="M401">
        <f t="shared" si="65"/>
        <v>-0.24393005300534909</v>
      </c>
      <c r="N401">
        <f t="shared" si="66"/>
        <v>-1.1081160887985102E-2</v>
      </c>
      <c r="O401">
        <f t="shared" si="67"/>
        <v>-0.61458342609921512</v>
      </c>
      <c r="P401">
        <f t="shared" si="68"/>
        <v>0.8680544987869413</v>
      </c>
      <c r="Q401">
        <f t="shared" si="69"/>
        <v>1.5401412056079908E-3</v>
      </c>
    </row>
    <row r="402" spans="1:17">
      <c r="A402">
        <f t="shared" si="70"/>
        <v>374</v>
      </c>
      <c r="B402">
        <f t="shared" si="72"/>
        <v>981668.12054370961</v>
      </c>
      <c r="C402">
        <f t="shared" si="73"/>
        <v>11.344121765011355</v>
      </c>
      <c r="D402">
        <f t="shared" si="64"/>
        <v>11.548660372908488</v>
      </c>
      <c r="E402">
        <f t="shared" si="71"/>
        <v>0.2045386078971336</v>
      </c>
      <c r="H402">
        <f t="shared" si="74"/>
        <v>13135.430721382751</v>
      </c>
      <c r="L402">
        <f t="shared" si="75"/>
        <v>7403392.422514475</v>
      </c>
      <c r="M402">
        <f t="shared" si="65"/>
        <v>-0.23139390858919986</v>
      </c>
      <c r="N402">
        <f t="shared" si="66"/>
        <v>-1.0511677358059728E-2</v>
      </c>
      <c r="O402">
        <f t="shared" si="67"/>
        <v>-0.58299872640334671</v>
      </c>
      <c r="P402">
        <f t="shared" si="68"/>
        <v>0.82344332229419814</v>
      </c>
      <c r="Q402">
        <f t="shared" si="69"/>
        <v>1.4609900564080973E-3</v>
      </c>
    </row>
    <row r="403" spans="1:17">
      <c r="A403">
        <f t="shared" si="70"/>
        <v>375</v>
      </c>
      <c r="B403">
        <f t="shared" si="72"/>
        <v>981667.88914980099</v>
      </c>
      <c r="C403">
        <f t="shared" si="73"/>
        <v>10.761123038608009</v>
      </c>
      <c r="D403">
        <f t="shared" si="64"/>
        <v>10.955149969147083</v>
      </c>
      <c r="E403">
        <f t="shared" si="71"/>
        <v>0.19402693053907388</v>
      </c>
      <c r="H403">
        <f t="shared" si="74"/>
        <v>13135.432182372808</v>
      </c>
      <c r="L403">
        <f t="shared" si="75"/>
        <v>7403393.2459577974</v>
      </c>
      <c r="M403">
        <f t="shared" si="65"/>
        <v>-0.21950202804140881</v>
      </c>
      <c r="N403">
        <f t="shared" si="66"/>
        <v>-9.9714606499112408E-3</v>
      </c>
      <c r="O403">
        <f t="shared" si="67"/>
        <v>-0.55303722339061445</v>
      </c>
      <c r="P403">
        <f t="shared" si="68"/>
        <v>0.78112480543522678</v>
      </c>
      <c r="Q403">
        <f t="shared" si="69"/>
        <v>1.3859066467076706E-3</v>
      </c>
    </row>
    <row r="404" spans="1:17">
      <c r="A404">
        <f t="shared" si="70"/>
        <v>376</v>
      </c>
      <c r="B404">
        <f t="shared" si="72"/>
        <v>981667.66964777291</v>
      </c>
      <c r="C404">
        <f t="shared" si="73"/>
        <v>10.208085815217395</v>
      </c>
      <c r="D404">
        <f t="shared" si="64"/>
        <v>10.392141285106558</v>
      </c>
      <c r="E404">
        <f t="shared" si="71"/>
        <v>0.18405546988916263</v>
      </c>
      <c r="H404">
        <f t="shared" si="74"/>
        <v>13135.433568279455</v>
      </c>
      <c r="L404">
        <f t="shared" si="75"/>
        <v>7403394.0270826025</v>
      </c>
      <c r="M404">
        <f t="shared" si="65"/>
        <v>-0.20822130086236729</v>
      </c>
      <c r="N404">
        <f t="shared" si="66"/>
        <v>-9.4590066971427609E-3</v>
      </c>
      <c r="O404">
        <f t="shared" si="67"/>
        <v>-0.52461549851952971</v>
      </c>
      <c r="P404">
        <f t="shared" si="68"/>
        <v>0.74098112415126005</v>
      </c>
      <c r="Q404">
        <f t="shared" si="69"/>
        <v>1.3146819277797331E-3</v>
      </c>
    </row>
    <row r="405" spans="1:17">
      <c r="A405">
        <f t="shared" si="70"/>
        <v>377</v>
      </c>
      <c r="B405">
        <f t="shared" si="72"/>
        <v>981667.46142647206</v>
      </c>
      <c r="C405">
        <f t="shared" si="73"/>
        <v>9.6834703166978642</v>
      </c>
      <c r="D405">
        <f t="shared" si="64"/>
        <v>9.8580667798898833</v>
      </c>
      <c r="E405">
        <f t="shared" si="71"/>
        <v>0.17459646319201988</v>
      </c>
      <c r="H405">
        <f t="shared" si="74"/>
        <v>13135.434882961383</v>
      </c>
      <c r="L405">
        <f t="shared" si="75"/>
        <v>7403394.7680637268</v>
      </c>
      <c r="M405">
        <f t="shared" si="65"/>
        <v>-0.19752031820904808</v>
      </c>
      <c r="N405">
        <f t="shared" si="66"/>
        <v>-8.9728887285899124E-3</v>
      </c>
      <c r="O405">
        <f t="shared" si="67"/>
        <v>-0.49765442019735373</v>
      </c>
      <c r="P405">
        <f t="shared" si="68"/>
        <v>0.702900509540763</v>
      </c>
      <c r="Q405">
        <f t="shared" si="69"/>
        <v>1.2471175942287134E-3</v>
      </c>
    </row>
    <row r="406" spans="1:17">
      <c r="A406">
        <f t="shared" si="70"/>
        <v>378</v>
      </c>
      <c r="B406">
        <f t="shared" si="72"/>
        <v>981667.26390615385</v>
      </c>
      <c r="C406">
        <f t="shared" si="73"/>
        <v>9.185815896500511</v>
      </c>
      <c r="D406">
        <f t="shared" si="64"/>
        <v>9.3514394709639408</v>
      </c>
      <c r="E406">
        <f t="shared" si="71"/>
        <v>0.16562357446342996</v>
      </c>
      <c r="H406">
        <f t="shared" si="74"/>
        <v>13135.436130078977</v>
      </c>
      <c r="L406">
        <f t="shared" si="75"/>
        <v>7403395.4709642362</v>
      </c>
      <c r="M406">
        <f t="shared" si="65"/>
        <v>-0.18736928543966488</v>
      </c>
      <c r="N406">
        <f t="shared" si="66"/>
        <v>-8.5117532961564678E-3</v>
      </c>
      <c r="O406">
        <f t="shared" si="67"/>
        <v>-0.4720789234758887</v>
      </c>
      <c r="P406">
        <f t="shared" si="68"/>
        <v>0.6667769366798284</v>
      </c>
      <c r="Q406">
        <f t="shared" si="69"/>
        <v>1.1830255318816426E-3</v>
      </c>
    </row>
    <row r="407" spans="1:17">
      <c r="A407">
        <f t="shared" si="70"/>
        <v>379</v>
      </c>
      <c r="B407">
        <f t="shared" si="72"/>
        <v>981667.07653686847</v>
      </c>
      <c r="C407">
        <f t="shared" si="73"/>
        <v>8.7137369730246217</v>
      </c>
      <c r="D407">
        <f t="shared" si="64"/>
        <v>8.870848794191895</v>
      </c>
      <c r="E407">
        <f t="shared" si="71"/>
        <v>0.15711182116727349</v>
      </c>
      <c r="H407">
        <f t="shared" si="74"/>
        <v>13135.437313104509</v>
      </c>
      <c r="L407">
        <f t="shared" si="75"/>
        <v>7403396.1377411727</v>
      </c>
      <c r="M407">
        <f t="shared" si="65"/>
        <v>-0.17773993915319772</v>
      </c>
      <c r="N407">
        <f t="shared" si="66"/>
        <v>-8.0743165067673397E-3</v>
      </c>
      <c r="O407">
        <f t="shared" si="67"/>
        <v>-0.44781780106802738</v>
      </c>
      <c r="P407">
        <f t="shared" si="68"/>
        <v>0.63250982943394052</v>
      </c>
      <c r="Q407">
        <f t="shared" si="69"/>
        <v>1.1222272940519535E-3</v>
      </c>
    </row>
    <row r="408" spans="1:17">
      <c r="A408">
        <f t="shared" si="70"/>
        <v>380</v>
      </c>
      <c r="B408">
        <f t="shared" si="72"/>
        <v>981666.89879692928</v>
      </c>
      <c r="C408">
        <f t="shared" si="73"/>
        <v>8.265919171956595</v>
      </c>
      <c r="D408">
        <f t="shared" si="64"/>
        <v>8.414956676617102</v>
      </c>
      <c r="E408">
        <f t="shared" si="71"/>
        <v>0.14903750466050614</v>
      </c>
      <c r="H408">
        <f t="shared" si="74"/>
        <v>13135.438435331802</v>
      </c>
      <c r="L408">
        <f t="shared" si="75"/>
        <v>7403396.7702510022</v>
      </c>
      <c r="M408">
        <f t="shared" si="65"/>
        <v>-0.16860546849275032</v>
      </c>
      <c r="N408">
        <f t="shared" si="66"/>
        <v>-7.6593604479509667E-3</v>
      </c>
      <c r="O408">
        <f t="shared" si="67"/>
        <v>-0.42480350510337728</v>
      </c>
      <c r="P408">
        <f t="shared" si="68"/>
        <v>0.60000378043936065</v>
      </c>
      <c r="Q408">
        <f t="shared" si="69"/>
        <v>1.064553604717901E-3</v>
      </c>
    </row>
    <row r="409" spans="1:17">
      <c r="A409">
        <f t="shared" si="70"/>
        <v>381</v>
      </c>
      <c r="B409">
        <f t="shared" si="72"/>
        <v>981666.73019146081</v>
      </c>
      <c r="C409">
        <f t="shared" si="73"/>
        <v>7.8411156668532174</v>
      </c>
      <c r="D409">
        <f t="shared" si="64"/>
        <v>7.9824938110657726</v>
      </c>
      <c r="E409">
        <f t="shared" si="71"/>
        <v>0.14137814421255518</v>
      </c>
      <c r="H409">
        <f t="shared" si="74"/>
        <v>13135.439499885406</v>
      </c>
      <c r="L409">
        <f t="shared" si="75"/>
        <v>7403397.370254783</v>
      </c>
      <c r="M409">
        <f t="shared" si="65"/>
        <v>-0.15994044049357933</v>
      </c>
      <c r="N409">
        <f t="shared" si="66"/>
        <v>-7.265729797101942E-3</v>
      </c>
      <c r="O409">
        <f t="shared" si="67"/>
        <v>-0.40297195907115957</v>
      </c>
      <c r="P409">
        <f t="shared" si="68"/>
        <v>0.56916828547460829</v>
      </c>
      <c r="Q409">
        <f t="shared" si="69"/>
        <v>1.0098438872325371E-3</v>
      </c>
    </row>
    <row r="410" spans="1:17">
      <c r="A410">
        <f t="shared" si="70"/>
        <v>382</v>
      </c>
      <c r="B410">
        <f t="shared" si="72"/>
        <v>981666.57025102037</v>
      </c>
      <c r="C410">
        <f t="shared" si="73"/>
        <v>7.438143707782058</v>
      </c>
      <c r="D410">
        <f t="shared" si="64"/>
        <v>7.5722561221975111</v>
      </c>
      <c r="E410">
        <f t="shared" si="71"/>
        <v>0.13411241441545324</v>
      </c>
      <c r="H410">
        <f t="shared" si="74"/>
        <v>13135.440509729293</v>
      </c>
      <c r="L410">
        <f t="shared" si="75"/>
        <v>7403397.9394230684</v>
      </c>
      <c r="M410">
        <f t="shared" si="65"/>
        <v>-0.15172072926790442</v>
      </c>
      <c r="N410">
        <f t="shared" si="66"/>
        <v>-6.8923286049858683E-3</v>
      </c>
      <c r="O410">
        <f t="shared" si="67"/>
        <v>-0.38226237942693198</v>
      </c>
      <c r="P410">
        <f t="shared" si="68"/>
        <v>0.53991749148256907</v>
      </c>
      <c r="Q410">
        <f t="shared" si="69"/>
        <v>9.579458172532375E-4</v>
      </c>
    </row>
    <row r="411" spans="1:17">
      <c r="A411">
        <f t="shared" si="70"/>
        <v>383</v>
      </c>
      <c r="B411">
        <f t="shared" si="72"/>
        <v>981666.41853029106</v>
      </c>
      <c r="C411">
        <f t="shared" si="73"/>
        <v>7.0558813283551256</v>
      </c>
      <c r="D411">
        <f t="shared" si="64"/>
        <v>7.1831014141655931</v>
      </c>
      <c r="E411">
        <f t="shared" si="71"/>
        <v>0.12722008581046737</v>
      </c>
      <c r="H411">
        <f t="shared" si="74"/>
        <v>13135.441467675109</v>
      </c>
      <c r="L411">
        <f t="shared" si="75"/>
        <v>7403398.4793405598</v>
      </c>
      <c r="M411">
        <f t="shared" si="65"/>
        <v>-0.14392344882929206</v>
      </c>
      <c r="N411">
        <f t="shared" si="66"/>
        <v>-6.5381172445332682E-3</v>
      </c>
      <c r="O411">
        <f t="shared" si="67"/>
        <v>-0.36261710636657413</v>
      </c>
      <c r="P411">
        <f t="shared" si="68"/>
        <v>0.51216995754175321</v>
      </c>
      <c r="Q411">
        <f t="shared" si="69"/>
        <v>9.0871489864619557E-4</v>
      </c>
    </row>
    <row r="412" spans="1:17">
      <c r="A412">
        <f t="shared" si="70"/>
        <v>384</v>
      </c>
      <c r="B412">
        <f t="shared" si="72"/>
        <v>981666.2746068422</v>
      </c>
      <c r="C412">
        <f t="shared" si="73"/>
        <v>6.6932642219885512</v>
      </c>
      <c r="D412">
        <f t="shared" ref="D412:D475" si="76">E412+C412</f>
        <v>6.8139461905544856</v>
      </c>
      <c r="E412">
        <f t="shared" si="71"/>
        <v>0.12068196856593411</v>
      </c>
      <c r="H412">
        <f t="shared" si="74"/>
        <v>13135.442376390009</v>
      </c>
      <c r="L412">
        <f t="shared" si="75"/>
        <v>7403398.991510517</v>
      </c>
      <c r="M412">
        <f t="shared" ref="M412:M475" si="77">-B$9*B412*(E412 + C412) - B$9*B412*(B$12)*(E412+C412)</f>
        <v>-0.13652688936954616</v>
      </c>
      <c r="N412">
        <f t="shared" ref="N412:N475" si="78">B$9*B412*(E412 + C412) -B$10*(E412)</f>
        <v>-6.2021095164293636E-3</v>
      </c>
      <c r="O412">
        <f t="shared" ref="O412:O475" si="79">(B$12)*B$9*B412*(E412 + C412) - B$10*( C412)</f>
        <v>-0.34398144329648772</v>
      </c>
      <c r="P412">
        <f t="shared" ref="P412:P475" si="80">B$10*(E412)*(1- B$13) + B$10*(C412)</f>
        <v>0.48584842812127799</v>
      </c>
      <c r="Q412">
        <f t="shared" ref="Q412:Q475" si="81">B$10*(E412)*B$13</f>
        <v>8.6201406118524353E-4</v>
      </c>
    </row>
    <row r="413" spans="1:17">
      <c r="A413">
        <f t="shared" ref="A413:A476" si="82">A412+B$8</f>
        <v>385</v>
      </c>
      <c r="B413">
        <f t="shared" si="72"/>
        <v>981666.1380799528</v>
      </c>
      <c r="C413">
        <f t="shared" si="73"/>
        <v>6.3492827786920634</v>
      </c>
      <c r="D413">
        <f t="shared" si="76"/>
        <v>6.463762637741568</v>
      </c>
      <c r="E413">
        <f t="shared" ref="E413:E476" si="83">E412+N412*B$8</f>
        <v>0.11447985904950474</v>
      </c>
      <c r="H413">
        <f t="shared" si="74"/>
        <v>13135.44323840407</v>
      </c>
      <c r="L413">
        <f t="shared" si="75"/>
        <v>7403399.4773589447</v>
      </c>
      <c r="M413">
        <f t="shared" si="77"/>
        <v>-0.12951045681065274</v>
      </c>
      <c r="N413">
        <f t="shared" si="78"/>
        <v>-5.8833699034428841E-3</v>
      </c>
      <c r="O413">
        <f t="shared" si="79"/>
        <v>-0.32630350455315926</v>
      </c>
      <c r="P413">
        <f t="shared" si="80"/>
        <v>0.46087961798832983</v>
      </c>
      <c r="Q413">
        <f t="shared" si="81"/>
        <v>8.1771327892503375E-4</v>
      </c>
    </row>
    <row r="414" spans="1:17">
      <c r="A414">
        <f t="shared" si="82"/>
        <v>386</v>
      </c>
      <c r="B414">
        <f t="shared" si="72"/>
        <v>981666.00856949599</v>
      </c>
      <c r="C414">
        <f t="shared" si="73"/>
        <v>6.0229792741389039</v>
      </c>
      <c r="D414">
        <f t="shared" si="76"/>
        <v>6.1315757632849657</v>
      </c>
      <c r="E414">
        <f t="shared" si="83"/>
        <v>0.10859648914606185</v>
      </c>
      <c r="H414">
        <f t="shared" si="74"/>
        <v>13135.444056117349</v>
      </c>
      <c r="L414">
        <f t="shared" si="75"/>
        <v>7403399.938238563</v>
      </c>
      <c r="M414">
        <f t="shared" si="77"/>
        <v>-0.12285461546344796</v>
      </c>
      <c r="N414">
        <f t="shared" si="78"/>
        <v>-5.581010965850979E-3</v>
      </c>
      <c r="O414">
        <f t="shared" si="79"/>
        <v>-0.30953407094819863</v>
      </c>
      <c r="P414">
        <f t="shared" si="80"/>
        <v>0.43719400816931142</v>
      </c>
      <c r="Q414">
        <f t="shared" si="81"/>
        <v>7.7568920818615612E-4</v>
      </c>
    </row>
    <row r="415" spans="1:17">
      <c r="A415">
        <f t="shared" si="82"/>
        <v>387</v>
      </c>
      <c r="B415">
        <f t="shared" si="72"/>
        <v>981665.88571488054</v>
      </c>
      <c r="C415">
        <f t="shared" si="73"/>
        <v>5.7134452031907053</v>
      </c>
      <c r="D415">
        <f t="shared" si="76"/>
        <v>5.8164606813709163</v>
      </c>
      <c r="E415">
        <f t="shared" si="83"/>
        <v>0.10301547818021087</v>
      </c>
      <c r="H415">
        <f t="shared" si="74"/>
        <v>13135.444831806557</v>
      </c>
      <c r="L415">
        <f t="shared" si="75"/>
        <v>7403400.3754325714</v>
      </c>
      <c r="M415">
        <f t="shared" si="77"/>
        <v>-0.11654083363333236</v>
      </c>
      <c r="N415">
        <f t="shared" si="78"/>
        <v>-5.2941908707100022E-3</v>
      </c>
      <c r="O415">
        <f t="shared" si="79"/>
        <v>-0.29362645273673738</v>
      </c>
      <c r="P415">
        <f t="shared" si="80"/>
        <v>0.41472565239663534</v>
      </c>
      <c r="Q415">
        <f t="shared" si="81"/>
        <v>7.3582484414436329E-4</v>
      </c>
    </row>
    <row r="416" spans="1:17">
      <c r="A416">
        <f t="shared" si="82"/>
        <v>388</v>
      </c>
      <c r="B416">
        <f t="shared" si="72"/>
        <v>981665.76917404693</v>
      </c>
      <c r="C416">
        <f t="shared" si="73"/>
        <v>5.4198187504539677</v>
      </c>
      <c r="D416">
        <f t="shared" si="76"/>
        <v>5.5175400377634682</v>
      </c>
      <c r="E416">
        <f t="shared" si="83"/>
        <v>9.7721287309500859E-2</v>
      </c>
      <c r="H416">
        <f t="shared" si="74"/>
        <v>13135.445567631401</v>
      </c>
      <c r="L416">
        <f t="shared" si="75"/>
        <v>7403400.7901582234</v>
      </c>
      <c r="M416">
        <f t="shared" si="77"/>
        <v>-0.11055153202156057</v>
      </c>
      <c r="N416">
        <f t="shared" si="78"/>
        <v>-5.0221110480944634E-3</v>
      </c>
      <c r="O416">
        <f t="shared" si="79"/>
        <v>-0.27853635962773554</v>
      </c>
      <c r="P416">
        <f t="shared" si="80"/>
        <v>0.3934119935023227</v>
      </c>
      <c r="Q416">
        <f t="shared" si="81"/>
        <v>6.9800919506786321E-4</v>
      </c>
    </row>
    <row r="417" spans="1:17">
      <c r="A417">
        <f t="shared" si="82"/>
        <v>389</v>
      </c>
      <c r="B417">
        <f t="shared" si="72"/>
        <v>981665.65862251492</v>
      </c>
      <c r="C417">
        <f t="shared" si="73"/>
        <v>5.1412823908262322</v>
      </c>
      <c r="D417">
        <f t="shared" si="76"/>
        <v>5.2339815670876382</v>
      </c>
      <c r="E417">
        <f t="shared" si="83"/>
        <v>9.2699176261406391E-2</v>
      </c>
      <c r="H417">
        <f t="shared" si="74"/>
        <v>13135.446265640596</v>
      </c>
      <c r="L417">
        <f t="shared" si="75"/>
        <v>7403401.1835702164</v>
      </c>
      <c r="M417">
        <f t="shared" si="77"/>
        <v>-0.10487003477842305</v>
      </c>
      <c r="N417">
        <f t="shared" si="78"/>
        <v>-4.7640139677797427E-3</v>
      </c>
      <c r="O417">
        <f t="shared" si="79"/>
        <v>-0.26422177747434283</v>
      </c>
      <c r="P417">
        <f t="shared" si="80"/>
        <v>0.37319368924724983</v>
      </c>
      <c r="Q417">
        <f t="shared" si="81"/>
        <v>6.6213697329575998E-4</v>
      </c>
    </row>
    <row r="418" spans="1:17">
      <c r="A418">
        <f t="shared" si="82"/>
        <v>390</v>
      </c>
      <c r="B418">
        <f t="shared" si="72"/>
        <v>981665.55375248019</v>
      </c>
      <c r="C418">
        <f t="shared" si="73"/>
        <v>4.8770606133518895</v>
      </c>
      <c r="D418">
        <f t="shared" si="76"/>
        <v>4.9649957756455159</v>
      </c>
      <c r="E418">
        <f t="shared" si="83"/>
        <v>8.7935162293626648E-2</v>
      </c>
      <c r="H418">
        <f t="shared" si="74"/>
        <v>13135.44692777757</v>
      </c>
      <c r="L418">
        <f t="shared" si="75"/>
        <v>7403401.556763906</v>
      </c>
      <c r="M418">
        <f t="shared" si="77"/>
        <v>-9.9480523072021113E-2</v>
      </c>
      <c r="N418">
        <f t="shared" si="78"/>
        <v>-4.5191810301794498E-3</v>
      </c>
      <c r="O418">
        <f t="shared" si="79"/>
        <v>-0.25064285130105063</v>
      </c>
      <c r="P418">
        <f t="shared" si="80"/>
        <v>0.35401444710115382</v>
      </c>
      <c r="Q418">
        <f t="shared" si="81"/>
        <v>6.281083020973332E-4</v>
      </c>
    </row>
    <row r="419" spans="1:17">
      <c r="A419">
        <f t="shared" si="82"/>
        <v>391</v>
      </c>
      <c r="B419">
        <f t="shared" si="72"/>
        <v>981665.45427195716</v>
      </c>
      <c r="C419">
        <f t="shared" si="73"/>
        <v>4.6264177620508384</v>
      </c>
      <c r="D419">
        <f t="shared" si="76"/>
        <v>4.7098337433142854</v>
      </c>
      <c r="E419">
        <f t="shared" si="83"/>
        <v>8.3415981263447195E-2</v>
      </c>
      <c r="H419">
        <f t="shared" si="74"/>
        <v>13135.447555885872</v>
      </c>
      <c r="L419">
        <f t="shared" si="75"/>
        <v>7403401.910778353</v>
      </c>
      <c r="M419">
        <f t="shared" si="77"/>
        <v>-9.4367991043342106E-2</v>
      </c>
      <c r="N419">
        <f t="shared" si="78"/>
        <v>-4.2869305656663033E-3</v>
      </c>
      <c r="O419">
        <f t="shared" si="79"/>
        <v>-0.23776177434201201</v>
      </c>
      <c r="P419">
        <f t="shared" si="80"/>
        <v>0.33582086751342438</v>
      </c>
      <c r="Q419">
        <f t="shared" si="81"/>
        <v>5.9582843759605148E-4</v>
      </c>
    </row>
    <row r="420" spans="1:17">
      <c r="A420">
        <f t="shared" si="82"/>
        <v>392</v>
      </c>
      <c r="B420">
        <f t="shared" si="72"/>
        <v>981665.35990396608</v>
      </c>
      <c r="C420">
        <f t="shared" si="73"/>
        <v>4.3886559877088267</v>
      </c>
      <c r="D420">
        <f t="shared" si="76"/>
        <v>4.4677850384066078</v>
      </c>
      <c r="E420">
        <f t="shared" si="83"/>
        <v>7.9129050697780895E-2</v>
      </c>
      <c r="H420">
        <f t="shared" si="74"/>
        <v>13135.44815171431</v>
      </c>
      <c r="L420">
        <f t="shared" si="75"/>
        <v>7403402.2465992207</v>
      </c>
      <c r="M420">
        <f t="shared" si="77"/>
        <v>-8.9518204024988918E-2</v>
      </c>
      <c r="N420">
        <f t="shared" si="78"/>
        <v>-4.0666159367070123E-3</v>
      </c>
      <c r="O420">
        <f t="shared" si="79"/>
        <v>-0.2255426827816332</v>
      </c>
      <c r="P420">
        <f t="shared" si="80"/>
        <v>0.31856229523834495</v>
      </c>
      <c r="Q420">
        <f t="shared" si="81"/>
        <v>5.652075049841493E-4</v>
      </c>
    </row>
    <row r="421" spans="1:17">
      <c r="A421">
        <f t="shared" si="82"/>
        <v>393</v>
      </c>
      <c r="B421">
        <f t="shared" si="72"/>
        <v>981665.27038576209</v>
      </c>
      <c r="C421">
        <f t="shared" si="73"/>
        <v>4.1631133049271938</v>
      </c>
      <c r="D421">
        <f t="shared" si="76"/>
        <v>4.238175739688268</v>
      </c>
      <c r="E421">
        <f t="shared" si="83"/>
        <v>7.5062434761073882E-2</v>
      </c>
      <c r="H421">
        <f t="shared" si="74"/>
        <v>13135.448716921816</v>
      </c>
      <c r="L421">
        <f t="shared" si="75"/>
        <v>7403402.565161516</v>
      </c>
      <c r="M421">
        <f t="shared" si="77"/>
        <v>-8.4917658907219445E-2</v>
      </c>
      <c r="N421">
        <f t="shared" si="78"/>
        <v>-3.8576237375279009E-3</v>
      </c>
      <c r="O421">
        <f t="shared" si="79"/>
        <v>-0.21395155590441461</v>
      </c>
      <c r="P421">
        <f t="shared" si="80"/>
        <v>0.3021906783008686</v>
      </c>
      <c r="Q421">
        <f t="shared" si="81"/>
        <v>5.3616024829338481E-4</v>
      </c>
    </row>
    <row r="422" spans="1:17">
      <c r="A422">
        <f t="shared" si="82"/>
        <v>394</v>
      </c>
      <c r="B422">
        <f t="shared" si="72"/>
        <v>981665.18546810315</v>
      </c>
      <c r="C422">
        <f t="shared" si="73"/>
        <v>3.9491617490227791</v>
      </c>
      <c r="D422">
        <f t="shared" si="76"/>
        <v>4.020366560046325</v>
      </c>
      <c r="E422">
        <f t="shared" si="83"/>
        <v>7.1204811023545977E-2</v>
      </c>
      <c r="H422">
        <f t="shared" si="74"/>
        <v>13135.449253082064</v>
      </c>
      <c r="L422">
        <f t="shared" si="75"/>
        <v>7403402.8673521942</v>
      </c>
      <c r="M422">
        <f t="shared" si="77"/>
        <v>-8.0553546540934509E-2</v>
      </c>
      <c r="N422">
        <f t="shared" si="78"/>
        <v>-3.6593720862994018E-3</v>
      </c>
      <c r="O422">
        <f t="shared" si="79"/>
        <v>-0.20295612137607502</v>
      </c>
      <c r="P422">
        <f t="shared" si="80"/>
        <v>0.28666043421028359</v>
      </c>
      <c r="Q422">
        <f t="shared" si="81"/>
        <v>5.0860579302532843E-4</v>
      </c>
    </row>
    <row r="423" spans="1:17">
      <c r="A423">
        <f t="shared" si="82"/>
        <v>395</v>
      </c>
      <c r="B423">
        <f t="shared" si="72"/>
        <v>981665.10491455661</v>
      </c>
      <c r="C423">
        <f t="shared" si="73"/>
        <v>3.7462056276467042</v>
      </c>
      <c r="D423">
        <f t="shared" si="76"/>
        <v>3.8137510665839507</v>
      </c>
      <c r="E423">
        <f t="shared" si="83"/>
        <v>6.7545438937246571E-2</v>
      </c>
      <c r="H423">
        <f t="shared" si="74"/>
        <v>13135.449761687858</v>
      </c>
      <c r="L423">
        <f t="shared" si="75"/>
        <v>7403403.1540126279</v>
      </c>
      <c r="M423">
        <f t="shared" si="77"/>
        <v>-7.6413716072923021E-2</v>
      </c>
      <c r="N423">
        <f t="shared" si="78"/>
        <v>-3.4713090050851056E-3</v>
      </c>
      <c r="O423">
        <f t="shared" si="79"/>
        <v>-0.19252576539227406</v>
      </c>
      <c r="P423">
        <f t="shared" si="80"/>
        <v>0.27192832304930181</v>
      </c>
      <c r="Q423">
        <f t="shared" si="81"/>
        <v>4.8246742098033261E-4</v>
      </c>
    </row>
    <row r="424" spans="1:17">
      <c r="A424">
        <f t="shared" si="82"/>
        <v>396</v>
      </c>
      <c r="B424">
        <f t="shared" si="72"/>
        <v>981665.02850084053</v>
      </c>
      <c r="C424">
        <f t="shared" si="73"/>
        <v>3.5536798622544303</v>
      </c>
      <c r="D424">
        <f t="shared" si="76"/>
        <v>3.617753992186592</v>
      </c>
      <c r="E424">
        <f t="shared" si="83"/>
        <v>6.4074129932161467E-2</v>
      </c>
      <c r="H424">
        <f t="shared" si="74"/>
        <v>13135.45024415528</v>
      </c>
      <c r="L424">
        <f t="shared" si="75"/>
        <v>7403403.4259409513</v>
      </c>
      <c r="M424">
        <f t="shared" si="77"/>
        <v>-7.2486641114055353E-2</v>
      </c>
      <c r="N424">
        <f t="shared" si="78"/>
        <v>-3.2929108830453595E-3</v>
      </c>
      <c r="O424">
        <f t="shared" si="79"/>
        <v>-0.1826314474447987</v>
      </c>
      <c r="P424">
        <f t="shared" si="80"/>
        <v>0.2579533270852411</v>
      </c>
      <c r="Q424">
        <f t="shared" si="81"/>
        <v>4.5767235665829616E-4</v>
      </c>
    </row>
    <row r="425" spans="1:17">
      <c r="A425">
        <f t="shared" si="82"/>
        <v>397</v>
      </c>
      <c r="B425">
        <f t="shared" si="72"/>
        <v>981664.95601419942</v>
      </c>
      <c r="C425">
        <f t="shared" si="73"/>
        <v>3.3710484148096316</v>
      </c>
      <c r="D425">
        <f t="shared" si="76"/>
        <v>3.4318296338587477</v>
      </c>
      <c r="E425">
        <f t="shared" si="83"/>
        <v>6.0781219049116104E-2</v>
      </c>
      <c r="H425">
        <f t="shared" si="74"/>
        <v>13135.450701827636</v>
      </c>
      <c r="L425">
        <f t="shared" si="75"/>
        <v>7403403.6838942785</v>
      </c>
      <c r="M425">
        <f t="shared" si="77"/>
        <v>-6.8761387646219932E-2</v>
      </c>
      <c r="N425">
        <f t="shared" si="78"/>
        <v>-3.1236810186170989E-3</v>
      </c>
      <c r="O425">
        <f t="shared" si="79"/>
        <v>-0.17324561946793066</v>
      </c>
      <c r="P425">
        <f t="shared" si="80"/>
        <v>0.24469653656813115</v>
      </c>
      <c r="Q425">
        <f t="shared" si="81"/>
        <v>4.341515646365436E-4</v>
      </c>
    </row>
    <row r="426" spans="1:17">
      <c r="A426">
        <f t="shared" si="82"/>
        <v>398</v>
      </c>
      <c r="B426">
        <f t="shared" si="72"/>
        <v>981664.88725281181</v>
      </c>
      <c r="C426">
        <f t="shared" si="73"/>
        <v>3.1978027953417008</v>
      </c>
      <c r="D426">
        <f t="shared" si="76"/>
        <v>3.2554603333721999</v>
      </c>
      <c r="E426">
        <f t="shared" si="83"/>
        <v>5.7657538030499007E-2</v>
      </c>
      <c r="H426">
        <f t="shared" si="74"/>
        <v>13135.451135979201</v>
      </c>
      <c r="L426">
        <f t="shared" si="75"/>
        <v>7403403.9285908155</v>
      </c>
      <c r="M426">
        <f t="shared" si="77"/>
        <v>-6.5227583578640072E-2</v>
      </c>
      <c r="N426">
        <f t="shared" si="78"/>
        <v>-2.963148236611487E-3</v>
      </c>
      <c r="O426">
        <f t="shared" si="79"/>
        <v>-0.16434214913990555</v>
      </c>
      <c r="P426">
        <f t="shared" si="80"/>
        <v>0.23212104139779641</v>
      </c>
      <c r="Q426">
        <f t="shared" si="81"/>
        <v>4.1183955736070723E-4</v>
      </c>
    </row>
    <row r="427" spans="1:17">
      <c r="A427">
        <f t="shared" si="82"/>
        <v>399</v>
      </c>
      <c r="B427">
        <f t="shared" si="72"/>
        <v>981664.82202522818</v>
      </c>
      <c r="C427">
        <f t="shared" si="73"/>
        <v>3.033460646201795</v>
      </c>
      <c r="D427">
        <f t="shared" si="76"/>
        <v>3.0881550359956824</v>
      </c>
      <c r="E427">
        <f t="shared" si="83"/>
        <v>5.4694389793887521E-2</v>
      </c>
      <c r="H427">
        <f t="shared" si="74"/>
        <v>13135.451547818759</v>
      </c>
      <c r="L427">
        <f t="shared" si="75"/>
        <v>7403404.1607118566</v>
      </c>
      <c r="M427">
        <f t="shared" si="77"/>
        <v>-6.1875389868800992E-2</v>
      </c>
      <c r="N427">
        <f t="shared" si="78"/>
        <v>-2.8108655763794425E-3</v>
      </c>
      <c r="O427">
        <f t="shared" si="79"/>
        <v>-0.15589624712593975</v>
      </c>
      <c r="P427">
        <f t="shared" si="80"/>
        <v>0.22019182835830667</v>
      </c>
      <c r="Q427">
        <f t="shared" si="81"/>
        <v>3.9067421281348226E-4</v>
      </c>
    </row>
    <row r="428" spans="1:17">
      <c r="A428">
        <f t="shared" si="82"/>
        <v>400</v>
      </c>
      <c r="B428">
        <f t="shared" si="72"/>
        <v>981664.76014983829</v>
      </c>
      <c r="C428">
        <f t="shared" si="73"/>
        <v>2.8775643990758555</v>
      </c>
      <c r="D428">
        <f t="shared" si="76"/>
        <v>2.9294479232933637</v>
      </c>
      <c r="E428">
        <f t="shared" si="83"/>
        <v>5.1883524217508081E-2</v>
      </c>
      <c r="H428">
        <f t="shared" si="74"/>
        <v>13135.451938492972</v>
      </c>
      <c r="L428">
        <f t="shared" si="75"/>
        <v>7403404.3809036845</v>
      </c>
      <c r="M428">
        <f t="shared" si="77"/>
        <v>-5.8695473127574137E-2</v>
      </c>
      <c r="N428">
        <f t="shared" si="78"/>
        <v>-2.6664090473929739E-3</v>
      </c>
      <c r="O428">
        <f t="shared" si="79"/>
        <v>-0.14788439806027315</v>
      </c>
      <c r="P428">
        <f t="shared" si="80"/>
        <v>0.20887568363368661</v>
      </c>
      <c r="Q428">
        <f t="shared" si="81"/>
        <v>3.7059660155362912E-4</v>
      </c>
    </row>
    <row r="429" spans="1:17">
      <c r="A429">
        <f t="shared" si="82"/>
        <v>401</v>
      </c>
      <c r="B429">
        <f t="shared" si="72"/>
        <v>981664.70145436516</v>
      </c>
      <c r="C429">
        <f t="shared" si="73"/>
        <v>2.7296800010155824</v>
      </c>
      <c r="D429">
        <f t="shared" si="76"/>
        <v>2.7788971161856977</v>
      </c>
      <c r="E429">
        <f t="shared" si="83"/>
        <v>4.9217115170115108E-2</v>
      </c>
      <c r="H429">
        <f t="shared" si="74"/>
        <v>13135.452309089573</v>
      </c>
      <c r="L429">
        <f t="shared" si="75"/>
        <v>7403404.5897793686</v>
      </c>
      <c r="M429">
        <f t="shared" si="77"/>
        <v>-5.567897963225886E-2</v>
      </c>
      <c r="N429">
        <f t="shared" si="78"/>
        <v>-2.5293764487778992E-3</v>
      </c>
      <c r="O429">
        <f t="shared" si="79"/>
        <v>-0.14028429507508447</v>
      </c>
      <c r="P429">
        <f t="shared" si="80"/>
        <v>0.19814110033347754</v>
      </c>
      <c r="Q429">
        <f t="shared" si="81"/>
        <v>3.5155082264367937E-4</v>
      </c>
    </row>
    <row r="430" spans="1:17">
      <c r="A430">
        <f t="shared" si="82"/>
        <v>402</v>
      </c>
      <c r="B430">
        <f t="shared" si="72"/>
        <v>981664.64577538555</v>
      </c>
      <c r="C430">
        <f t="shared" si="73"/>
        <v>2.5893957059404977</v>
      </c>
      <c r="D430">
        <f t="shared" si="76"/>
        <v>2.6360834446618351</v>
      </c>
      <c r="E430">
        <f t="shared" si="83"/>
        <v>4.6687738721337212E-2</v>
      </c>
      <c r="H430">
        <f t="shared" si="74"/>
        <v>13135.452660640396</v>
      </c>
      <c r="L430">
        <f t="shared" si="75"/>
        <v>7403404.7879204685</v>
      </c>
      <c r="M430">
        <f t="shared" si="77"/>
        <v>-5.2817510675182117E-2</v>
      </c>
      <c r="N430">
        <f t="shared" si="78"/>
        <v>-2.3993862495115632E-3</v>
      </c>
      <c r="O430">
        <f t="shared" si="79"/>
        <v>-0.1330747776940088</v>
      </c>
      <c r="P430">
        <f t="shared" si="80"/>
        <v>0.18795819077069292</v>
      </c>
      <c r="Q430">
        <f t="shared" si="81"/>
        <v>3.3348384800955156E-4</v>
      </c>
    </row>
    <row r="431" spans="1:17">
      <c r="A431">
        <f t="shared" si="82"/>
        <v>403</v>
      </c>
      <c r="B431">
        <f t="shared" si="72"/>
        <v>981664.59295787488</v>
      </c>
      <c r="C431">
        <f t="shared" si="73"/>
        <v>2.4563209282464888</v>
      </c>
      <c r="D431">
        <f t="shared" si="76"/>
        <v>2.5006092807183147</v>
      </c>
      <c r="E431">
        <f t="shared" si="83"/>
        <v>4.4288352471825651E-2</v>
      </c>
      <c r="H431">
        <f t="shared" si="74"/>
        <v>13135.452994124244</v>
      </c>
      <c r="L431">
        <f t="shared" si="75"/>
        <v>7403404.9758786596</v>
      </c>
      <c r="M431">
        <f t="shared" si="77"/>
        <v>-5.0103099179215793E-2</v>
      </c>
      <c r="N431">
        <f t="shared" si="78"/>
        <v>-2.2760765261680177E-3</v>
      </c>
      <c r="O431">
        <f t="shared" si="79"/>
        <v>-0.12623577291735294</v>
      </c>
      <c r="P431">
        <f t="shared" si="80"/>
        <v>0.178298603247938</v>
      </c>
      <c r="Q431">
        <f t="shared" si="81"/>
        <v>3.1634537479875463E-4</v>
      </c>
    </row>
    <row r="432" spans="1:17">
      <c r="A432">
        <f t="shared" si="82"/>
        <v>404</v>
      </c>
      <c r="B432">
        <f t="shared" si="72"/>
        <v>981664.54285477567</v>
      </c>
      <c r="C432">
        <f t="shared" si="73"/>
        <v>2.3300851553291357</v>
      </c>
      <c r="D432">
        <f t="shared" si="76"/>
        <v>2.3720974312747933</v>
      </c>
      <c r="E432">
        <f t="shared" si="83"/>
        <v>4.201227594565763E-2</v>
      </c>
      <c r="H432">
        <f t="shared" si="74"/>
        <v>13135.453310469618</v>
      </c>
      <c r="L432">
        <f t="shared" si="75"/>
        <v>7403405.1541772624</v>
      </c>
      <c r="M432">
        <f t="shared" si="77"/>
        <v>-4.7528187515099234E-2</v>
      </c>
      <c r="N432">
        <f t="shared" si="78"/>
        <v>-2.1591039552533464E-3</v>
      </c>
      <c r="O432">
        <f t="shared" si="79"/>
        <v>-0.11974823933498981</v>
      </c>
      <c r="P432">
        <f t="shared" si="80"/>
        <v>0.16913544312001627</v>
      </c>
      <c r="Q432">
        <f t="shared" si="81"/>
        <v>3.0008768532612592E-4</v>
      </c>
    </row>
    <row r="433" spans="1:17">
      <c r="A433">
        <f t="shared" si="82"/>
        <v>405</v>
      </c>
      <c r="B433">
        <f t="shared" si="72"/>
        <v>981664.49532658816</v>
      </c>
      <c r="C433">
        <f t="shared" si="73"/>
        <v>2.2103369159941457</v>
      </c>
      <c r="D433">
        <f t="shared" si="76"/>
        <v>2.2501900879845502</v>
      </c>
      <c r="E433">
        <f t="shared" si="83"/>
        <v>3.9853171990404286E-2</v>
      </c>
      <c r="H433">
        <f t="shared" si="74"/>
        <v>13135.453610557304</v>
      </c>
      <c r="L433">
        <f t="shared" si="75"/>
        <v>7403405.3233127054</v>
      </c>
      <c r="M433">
        <f t="shared" si="77"/>
        <v>-4.5085606458801109E-2</v>
      </c>
      <c r="N433">
        <f t="shared" si="78"/>
        <v>-2.0481428573257713E-3</v>
      </c>
      <c r="O433">
        <f t="shared" si="79"/>
        <v>-0.11359411411134097</v>
      </c>
      <c r="P433">
        <f t="shared" si="80"/>
        <v>0.16044319791325068</v>
      </c>
      <c r="Q433">
        <f t="shared" si="81"/>
        <v>2.8466551421717348E-4</v>
      </c>
    </row>
    <row r="434" spans="1:17">
      <c r="A434">
        <f t="shared" si="82"/>
        <v>406</v>
      </c>
      <c r="B434">
        <f t="shared" si="72"/>
        <v>981664.45024098165</v>
      </c>
      <c r="C434">
        <f t="shared" si="73"/>
        <v>2.0967428018828049</v>
      </c>
      <c r="D434">
        <f t="shared" si="76"/>
        <v>2.1345478310158836</v>
      </c>
      <c r="E434">
        <f t="shared" si="83"/>
        <v>3.7805029133078517E-2</v>
      </c>
      <c r="H434">
        <f t="shared" si="74"/>
        <v>13135.453895222818</v>
      </c>
      <c r="L434">
        <f t="shared" si="75"/>
        <v>7403405.4837559033</v>
      </c>
      <c r="M434">
        <f t="shared" si="77"/>
        <v>-4.27685552303292E-2</v>
      </c>
      <c r="N434">
        <f t="shared" si="78"/>
        <v>-1.9428842902393458E-3</v>
      </c>
      <c r="O434">
        <f t="shared" si="79"/>
        <v>-0.1077562626948517</v>
      </c>
      <c r="P434">
        <f t="shared" si="80"/>
        <v>0.1521976662930411</v>
      </c>
      <c r="Q434">
        <f t="shared" si="81"/>
        <v>2.7003592237913229E-4</v>
      </c>
    </row>
    <row r="435" spans="1:17">
      <c r="A435">
        <f t="shared" si="82"/>
        <v>407</v>
      </c>
      <c r="B435">
        <f t="shared" si="72"/>
        <v>981664.40747242642</v>
      </c>
      <c r="C435">
        <f t="shared" si="73"/>
        <v>1.9889865391879533</v>
      </c>
      <c r="D435">
        <f t="shared" si="76"/>
        <v>2.0248486840307924</v>
      </c>
      <c r="E435">
        <f t="shared" si="83"/>
        <v>3.5862144842839172E-2</v>
      </c>
      <c r="H435">
        <f t="shared" si="74"/>
        <v>13135.45416525874</v>
      </c>
      <c r="L435">
        <f t="shared" si="75"/>
        <v>7403405.6359535698</v>
      </c>
      <c r="M435">
        <f t="shared" si="77"/>
        <v>-4.0570582558408182E-2</v>
      </c>
      <c r="N435">
        <f t="shared" si="78"/>
        <v>-1.8430351889867818E-3</v>
      </c>
      <c r="O435">
        <f t="shared" si="79"/>
        <v>-0.10221843111194734</v>
      </c>
      <c r="P435">
        <f t="shared" si="80"/>
        <v>0.14437589068189347</v>
      </c>
      <c r="Q435">
        <f t="shared" si="81"/>
        <v>2.5615817744885122E-4</v>
      </c>
    </row>
    <row r="436" spans="1:17">
      <c r="A436">
        <f t="shared" si="82"/>
        <v>408</v>
      </c>
      <c r="B436">
        <f t="shared" si="72"/>
        <v>981664.36690184381</v>
      </c>
      <c r="C436">
        <f t="shared" si="73"/>
        <v>1.8867681080760059</v>
      </c>
      <c r="D436">
        <f t="shared" si="76"/>
        <v>1.9207872177298584</v>
      </c>
      <c r="E436">
        <f t="shared" si="83"/>
        <v>3.4019109653852388E-2</v>
      </c>
      <c r="H436">
        <f t="shared" si="74"/>
        <v>13135.454421416916</v>
      </c>
      <c r="L436">
        <f t="shared" si="75"/>
        <v>7403405.7803294603</v>
      </c>
      <c r="M436">
        <f t="shared" si="77"/>
        <v>-3.8485568718301881E-2</v>
      </c>
      <c r="N436">
        <f t="shared" si="78"/>
        <v>-1.7483175497466879E-3</v>
      </c>
      <c r="O436">
        <f t="shared" si="79"/>
        <v>-9.6965200712655603E-2</v>
      </c>
      <c r="P436">
        <f t="shared" si="80"/>
        <v>0.1369560933403195</v>
      </c>
      <c r="Q436">
        <f t="shared" si="81"/>
        <v>2.4299364038465993E-4</v>
      </c>
    </row>
    <row r="437" spans="1:17">
      <c r="A437">
        <f t="shared" si="82"/>
        <v>409</v>
      </c>
      <c r="B437">
        <f t="shared" si="72"/>
        <v>981664.32841627509</v>
      </c>
      <c r="C437">
        <f t="shared" si="73"/>
        <v>1.7898029073633503</v>
      </c>
      <c r="D437">
        <f t="shared" si="76"/>
        <v>1.822073699467456</v>
      </c>
      <c r="E437">
        <f t="shared" si="83"/>
        <v>3.2270792104105703E-2</v>
      </c>
      <c r="H437">
        <f t="shared" si="74"/>
        <v>13135.454664410558</v>
      </c>
      <c r="L437">
        <f t="shared" si="75"/>
        <v>7403405.9172855532</v>
      </c>
      <c r="M437">
        <f t="shared" si="77"/>
        <v>-3.6507708492766376E-2</v>
      </c>
      <c r="N437">
        <f t="shared" si="78"/>
        <v>-1.6584676558635573E-3</v>
      </c>
      <c r="O437">
        <f t="shared" si="79"/>
        <v>-9.1981945241902646E-2</v>
      </c>
      <c r="P437">
        <f t="shared" si="80"/>
        <v>0.1299176157326461</v>
      </c>
      <c r="Q437">
        <f t="shared" si="81"/>
        <v>2.305056578864693E-4</v>
      </c>
    </row>
    <row r="438" spans="1:17">
      <c r="A438">
        <f t="shared" si="82"/>
        <v>410</v>
      </c>
      <c r="B438">
        <f t="shared" si="72"/>
        <v>981664.29190856661</v>
      </c>
      <c r="C438">
        <f t="shared" si="73"/>
        <v>1.6978209621214477</v>
      </c>
      <c r="D438">
        <f t="shared" si="76"/>
        <v>1.7284332865696899</v>
      </c>
      <c r="E438">
        <f t="shared" si="83"/>
        <v>3.0612324448242145E-2</v>
      </c>
      <c r="H438">
        <f t="shared" si="74"/>
        <v>13135.454894916216</v>
      </c>
      <c r="L438">
        <f t="shared" si="75"/>
        <v>7403406.0472031692</v>
      </c>
      <c r="M438">
        <f t="shared" si="77"/>
        <v>-3.4631495008690782E-2</v>
      </c>
      <c r="N438">
        <f t="shared" si="78"/>
        <v>-1.5732353436055686E-3</v>
      </c>
      <c r="O438">
        <f t="shared" si="79"/>
        <v>-8.7254790116967199E-2</v>
      </c>
      <c r="P438">
        <f t="shared" si="80"/>
        <v>0.12324086100891897</v>
      </c>
      <c r="Q438">
        <f t="shared" si="81"/>
        <v>2.1865946034458676E-4</v>
      </c>
    </row>
    <row r="439" spans="1:17">
      <c r="A439">
        <f t="shared" si="82"/>
        <v>411</v>
      </c>
      <c r="B439">
        <f t="shared" si="72"/>
        <v>981664.25727707159</v>
      </c>
      <c r="C439">
        <f t="shared" si="73"/>
        <v>1.6105661720044806</v>
      </c>
      <c r="D439">
        <f t="shared" si="76"/>
        <v>1.6396052611091172</v>
      </c>
      <c r="E439">
        <f t="shared" si="83"/>
        <v>2.9039089104636574E-2</v>
      </c>
      <c r="H439">
        <f t="shared" si="74"/>
        <v>13135.455113575677</v>
      </c>
      <c r="L439">
        <f t="shared" si="75"/>
        <v>7403406.1704440303</v>
      </c>
      <c r="M439">
        <f t="shared" si="77"/>
        <v>-3.2851704404420812E-2</v>
      </c>
      <c r="N439">
        <f t="shared" si="78"/>
        <v>-1.4923833056560199E-3</v>
      </c>
      <c r="O439">
        <f t="shared" si="79"/>
        <v>-8.2770573797717253E-2</v>
      </c>
      <c r="P439">
        <f t="shared" si="80"/>
        <v>0.11690723944276096</v>
      </c>
      <c r="Q439">
        <f t="shared" si="81"/>
        <v>2.074220650331184E-4</v>
      </c>
    </row>
    <row r="440" spans="1:17">
      <c r="A440">
        <f t="shared" si="82"/>
        <v>412</v>
      </c>
      <c r="B440">
        <f t="shared" si="72"/>
        <v>981664.2244253672</v>
      </c>
      <c r="C440">
        <f t="shared" si="73"/>
        <v>1.5277955982067633</v>
      </c>
      <c r="D440">
        <f t="shared" si="76"/>
        <v>1.5553423040057437</v>
      </c>
      <c r="E440">
        <f t="shared" si="83"/>
        <v>2.7546705798980553E-2</v>
      </c>
      <c r="H440">
        <f t="shared" si="74"/>
        <v>13135.455320997742</v>
      </c>
      <c r="L440">
        <f t="shared" si="75"/>
        <v>7403406.2873512702</v>
      </c>
      <c r="M440">
        <f t="shared" si="77"/>
        <v>-3.1163381285073299E-2</v>
      </c>
      <c r="N440">
        <f t="shared" si="78"/>
        <v>-1.4156864303992451E-3</v>
      </c>
      <c r="O440">
        <f t="shared" si="79"/>
        <v>-7.8516811142080589E-2</v>
      </c>
      <c r="P440">
        <f t="shared" si="80"/>
        <v>0.11089911667327469</v>
      </c>
      <c r="Q440">
        <f t="shared" si="81"/>
        <v>1.9676218427843253E-4</v>
      </c>
    </row>
    <row r="441" spans="1:17">
      <c r="A441">
        <f t="shared" si="82"/>
        <v>413</v>
      </c>
      <c r="B441">
        <f t="shared" si="72"/>
        <v>981664.1932619859</v>
      </c>
      <c r="C441">
        <f t="shared" si="73"/>
        <v>1.4492787870646826</v>
      </c>
      <c r="D441">
        <f t="shared" si="76"/>
        <v>1.4754098064332639</v>
      </c>
      <c r="E441">
        <f t="shared" si="83"/>
        <v>2.613101936858131E-2</v>
      </c>
      <c r="H441">
        <f t="shared" si="74"/>
        <v>13135.455517759927</v>
      </c>
      <c r="L441">
        <f t="shared" si="75"/>
        <v>7403406.3982503871</v>
      </c>
      <c r="M441">
        <f t="shared" si="77"/>
        <v>-2.9561824925344163E-2</v>
      </c>
      <c r="N441">
        <f t="shared" si="78"/>
        <v>-1.3429311751615189E-3</v>
      </c>
      <c r="O441">
        <f t="shared" si="79"/>
        <v>-7.4481658644727458E-2</v>
      </c>
      <c r="P441">
        <f t="shared" si="80"/>
        <v>0.10519976460688613</v>
      </c>
      <c r="Q441">
        <f t="shared" si="81"/>
        <v>1.8665013834700934E-4</v>
      </c>
    </row>
    <row r="442" spans="1:17">
      <c r="A442">
        <f t="shared" si="82"/>
        <v>414</v>
      </c>
      <c r="B442">
        <f t="shared" si="72"/>
        <v>981664.16370016092</v>
      </c>
      <c r="C442">
        <f t="shared" si="73"/>
        <v>1.3747971284199552</v>
      </c>
      <c r="D442">
        <f t="shared" si="76"/>
        <v>1.3995852166133749</v>
      </c>
      <c r="E442">
        <f t="shared" si="83"/>
        <v>2.478808819341979E-2</v>
      </c>
      <c r="H442">
        <f t="shared" si="74"/>
        <v>13135.455704410066</v>
      </c>
      <c r="L442">
        <f t="shared" si="75"/>
        <v>7403406.5034501515</v>
      </c>
      <c r="M442">
        <f t="shared" si="77"/>
        <v>-2.8042576181393233E-2</v>
      </c>
      <c r="N442">
        <f t="shared" si="78"/>
        <v>-1.2739149716619884E-3</v>
      </c>
      <c r="O442">
        <f t="shared" si="79"/>
        <v>-7.0653881462185833E-2</v>
      </c>
      <c r="P442">
        <f t="shared" si="80"/>
        <v>9.9793314842430925E-2</v>
      </c>
      <c r="Q442">
        <f t="shared" si="81"/>
        <v>1.7705777281014137E-4</v>
      </c>
    </row>
    <row r="443" spans="1:17">
      <c r="A443">
        <f t="shared" si="82"/>
        <v>415</v>
      </c>
      <c r="B443">
        <f t="shared" si="72"/>
        <v>981664.13565758476</v>
      </c>
      <c r="C443">
        <f t="shared" si="73"/>
        <v>1.3041432469577694</v>
      </c>
      <c r="D443">
        <f t="shared" si="76"/>
        <v>1.3276574201795273</v>
      </c>
      <c r="E443">
        <f t="shared" si="83"/>
        <v>2.3514173221757802E-2</v>
      </c>
      <c r="H443">
        <f t="shared" si="74"/>
        <v>13135.455881467838</v>
      </c>
      <c r="L443">
        <f t="shared" si="75"/>
        <v>7403406.6032434665</v>
      </c>
      <c r="M443">
        <f t="shared" si="77"/>
        <v>-2.6601405075364366E-2</v>
      </c>
      <c r="N443">
        <f t="shared" si="78"/>
        <v>-1.2084456620183419E-3</v>
      </c>
      <c r="O443">
        <f t="shared" si="79"/>
        <v>-6.7022822132583509E-2</v>
      </c>
      <c r="P443">
        <f t="shared" si="80"/>
        <v>9.46647144898108E-2</v>
      </c>
      <c r="Q443">
        <f t="shared" si="81"/>
        <v>1.6795838015541288E-4</v>
      </c>
    </row>
    <row r="444" spans="1:17">
      <c r="A444">
        <f t="shared" si="82"/>
        <v>416</v>
      </c>
      <c r="B444">
        <f t="shared" si="72"/>
        <v>981664.10905617964</v>
      </c>
      <c r="C444">
        <f t="shared" si="73"/>
        <v>1.2371204248251859</v>
      </c>
      <c r="D444">
        <f t="shared" si="76"/>
        <v>1.2594261523849253</v>
      </c>
      <c r="E444">
        <f t="shared" si="83"/>
        <v>2.2305727559739461E-2</v>
      </c>
      <c r="H444">
        <f t="shared" si="74"/>
        <v>13135.456049426219</v>
      </c>
      <c r="L444">
        <f t="shared" si="75"/>
        <v>7403406.6979081808</v>
      </c>
      <c r="M444">
        <f t="shared" si="77"/>
        <v>-2.5234299017971529E-2</v>
      </c>
      <c r="N444">
        <f t="shared" si="78"/>
        <v>-1.1463409637369763E-3</v>
      </c>
      <c r="O444">
        <f t="shared" si="79"/>
        <v>-6.3578370902929018E-2</v>
      </c>
      <c r="P444">
        <f t="shared" si="80"/>
        <v>8.979968425921081E-2</v>
      </c>
      <c r="Q444">
        <f t="shared" si="81"/>
        <v>1.5932662542671042E-4</v>
      </c>
    </row>
    <row r="445" spans="1:17">
      <c r="A445">
        <f t="shared" si="82"/>
        <v>417</v>
      </c>
      <c r="B445">
        <f t="shared" si="72"/>
        <v>981664.08382188063</v>
      </c>
      <c r="C445">
        <f t="shared" si="73"/>
        <v>1.173542053922257</v>
      </c>
      <c r="D445">
        <f t="shared" si="76"/>
        <v>1.1947014405182594</v>
      </c>
      <c r="E445">
        <f t="shared" si="83"/>
        <v>2.1159386596002486E-2</v>
      </c>
      <c r="H445">
        <f t="shared" si="74"/>
        <v>13135.456208752845</v>
      </c>
      <c r="L445">
        <f t="shared" si="75"/>
        <v>7403406.7877078652</v>
      </c>
      <c r="M445">
        <f t="shared" si="77"/>
        <v>-2.3937451636358846E-2</v>
      </c>
      <c r="N445">
        <f t="shared" si="78"/>
        <v>-1.087427962198138E-3</v>
      </c>
      <c r="O445">
        <f t="shared" si="79"/>
        <v>-6.0310937581318683E-2</v>
      </c>
      <c r="P445">
        <f t="shared" si="80"/>
        <v>8.5184678704189928E-2</v>
      </c>
      <c r="Q445">
        <f t="shared" si="81"/>
        <v>1.5113847568573203E-4</v>
      </c>
    </row>
    <row r="446" spans="1:17">
      <c r="A446">
        <f t="shared" si="82"/>
        <v>418</v>
      </c>
      <c r="B446">
        <f t="shared" si="72"/>
        <v>981664.05988442898</v>
      </c>
      <c r="C446">
        <f t="shared" si="73"/>
        <v>1.1132311163409383</v>
      </c>
      <c r="D446">
        <f t="shared" si="76"/>
        <v>1.1333030749747426</v>
      </c>
      <c r="E446">
        <f t="shared" si="83"/>
        <v>2.0071958633804347E-2</v>
      </c>
      <c r="H446">
        <f t="shared" si="74"/>
        <v>13135.456359891321</v>
      </c>
      <c r="L446">
        <f t="shared" si="75"/>
        <v>7403406.8728925437</v>
      </c>
      <c r="M446">
        <f t="shared" si="77"/>
        <v>-2.270725217612736E-2</v>
      </c>
      <c r="N446">
        <f t="shared" si="78"/>
        <v>-1.0315426292230388E-3</v>
      </c>
      <c r="O446">
        <f t="shared" si="79"/>
        <v>-5.7211424835702643E-2</v>
      </c>
      <c r="P446">
        <f t="shared" si="80"/>
        <v>8.0806848507954429E-2</v>
      </c>
      <c r="Q446">
        <f t="shared" si="81"/>
        <v>1.4337113309860247E-4</v>
      </c>
    </row>
    <row r="447" spans="1:17">
      <c r="A447">
        <f t="shared" si="82"/>
        <v>419</v>
      </c>
      <c r="B447">
        <f t="shared" si="72"/>
        <v>981664.0371771768</v>
      </c>
      <c r="C447">
        <f t="shared" si="73"/>
        <v>1.0560196915052356</v>
      </c>
      <c r="D447">
        <f t="shared" si="76"/>
        <v>1.075060107509817</v>
      </c>
      <c r="E447">
        <f t="shared" si="83"/>
        <v>1.9040416004581309E-2</v>
      </c>
      <c r="H447">
        <f t="shared" si="74"/>
        <v>13135.456503262454</v>
      </c>
      <c r="L447">
        <f t="shared" si="75"/>
        <v>7403406.9536993923</v>
      </c>
      <c r="M447">
        <f t="shared" si="77"/>
        <v>-2.1540275448020341E-2</v>
      </c>
      <c r="N447">
        <f t="shared" si="78"/>
        <v>-9.7852936638257869E-4</v>
      </c>
      <c r="O447">
        <f t="shared" si="79"/>
        <v>-5.4271202864869708E-2</v>
      </c>
      <c r="P447">
        <f t="shared" si="80"/>
        <v>7.6654004707811335E-2</v>
      </c>
      <c r="Q447">
        <f t="shared" si="81"/>
        <v>1.3600297146129506E-4</v>
      </c>
    </row>
    <row r="448" spans="1:17">
      <c r="A448">
        <f t="shared" si="82"/>
        <v>420</v>
      </c>
      <c r="B448">
        <f t="shared" si="72"/>
        <v>981664.01563690137</v>
      </c>
      <c r="C448">
        <f t="shared" si="73"/>
        <v>1.0017484886403658</v>
      </c>
      <c r="D448">
        <f t="shared" si="76"/>
        <v>1.0198103752785646</v>
      </c>
      <c r="E448">
        <f t="shared" si="83"/>
        <v>1.8061886638198729E-2</v>
      </c>
      <c r="H448">
        <f t="shared" si="74"/>
        <v>13135.456639265425</v>
      </c>
      <c r="L448">
        <f t="shared" si="75"/>
        <v>7403407.0303533971</v>
      </c>
      <c r="M448">
        <f t="shared" si="77"/>
        <v>-2.0433272291275444E-2</v>
      </c>
      <c r="N448">
        <f t="shared" si="78"/>
        <v>-9.2824057177617035E-4</v>
      </c>
      <c r="O448">
        <f t="shared" si="79"/>
        <v>-5.148208537113156E-2</v>
      </c>
      <c r="P448">
        <f t="shared" si="80"/>
        <v>7.2714584758196046E-2</v>
      </c>
      <c r="Q448">
        <f t="shared" si="81"/>
        <v>1.2901347598713377E-4</v>
      </c>
    </row>
    <row r="449" spans="1:17">
      <c r="A449">
        <f t="shared" si="82"/>
        <v>421</v>
      </c>
      <c r="B449">
        <f t="shared" ref="B449:B512" si="84">B448+M448*B$8</f>
        <v>981663.99520362914</v>
      </c>
      <c r="C449">
        <f t="shared" ref="C449:C512" si="85">C448+O448*B$8</f>
        <v>0.95026640326923428</v>
      </c>
      <c r="D449">
        <f t="shared" si="76"/>
        <v>0.96740004933565682</v>
      </c>
      <c r="E449">
        <f t="shared" si="83"/>
        <v>1.7133646066422557E-2</v>
      </c>
      <c r="H449">
        <f t="shared" ref="H449:H512" si="86">H448+Q448*B$8</f>
        <v>13135.4567682789</v>
      </c>
      <c r="L449">
        <f t="shared" ref="L449:L512" si="87">L448+P448*B$8</f>
        <v>7403407.103067982</v>
      </c>
      <c r="M449">
        <f t="shared" si="77"/>
        <v>-1.9383160527090548E-2</v>
      </c>
      <c r="N449">
        <f t="shared" si="78"/>
        <v>-8.8053622907452174E-4</v>
      </c>
      <c r="O449">
        <f t="shared" si="79"/>
        <v>-4.8836306767810422E-2</v>
      </c>
      <c r="P449">
        <f t="shared" si="80"/>
        <v>6.897762033778676E-2</v>
      </c>
      <c r="Q449">
        <f t="shared" si="81"/>
        <v>1.2238318618873256E-4</v>
      </c>
    </row>
    <row r="450" spans="1:17">
      <c r="A450">
        <f t="shared" si="82"/>
        <v>422</v>
      </c>
      <c r="B450">
        <f t="shared" si="84"/>
        <v>981663.97582046862</v>
      </c>
      <c r="C450">
        <f t="shared" si="85"/>
        <v>0.90143009650142392</v>
      </c>
      <c r="D450">
        <f t="shared" si="76"/>
        <v>0.91768320633877198</v>
      </c>
      <c r="E450">
        <f t="shared" si="83"/>
        <v>1.6253109837348036E-2</v>
      </c>
      <c r="H450">
        <f t="shared" si="86"/>
        <v>13135.456890662086</v>
      </c>
      <c r="L450">
        <f t="shared" si="87"/>
        <v>7403407.1720456025</v>
      </c>
      <c r="M450">
        <f t="shared" si="77"/>
        <v>-1.8387016377014835E-2</v>
      </c>
      <c r="N450">
        <f t="shared" si="78"/>
        <v>-8.3528351768220139E-4</v>
      </c>
      <c r="O450">
        <f t="shared" si="79"/>
        <v>-4.6326500558072387E-2</v>
      </c>
      <c r="P450">
        <f t="shared" si="80"/>
        <v>6.5432706811074076E-2</v>
      </c>
      <c r="Q450">
        <f t="shared" si="81"/>
        <v>1.1609364169534313E-4</v>
      </c>
    </row>
    <row r="451" spans="1:17">
      <c r="A451">
        <f t="shared" si="82"/>
        <v>423</v>
      </c>
      <c r="B451">
        <f t="shared" si="84"/>
        <v>981663.95743345225</v>
      </c>
      <c r="C451">
        <f t="shared" si="85"/>
        <v>0.8551035959433515</v>
      </c>
      <c r="D451">
        <f t="shared" si="76"/>
        <v>0.87052142226301732</v>
      </c>
      <c r="E451">
        <f t="shared" si="83"/>
        <v>1.5417826319665835E-2</v>
      </c>
      <c r="H451">
        <f t="shared" si="86"/>
        <v>13135.457006755727</v>
      </c>
      <c r="L451">
        <f t="shared" si="87"/>
        <v>7403407.2374783093</v>
      </c>
      <c r="M451">
        <f t="shared" si="77"/>
        <v>-1.744206632237125E-2</v>
      </c>
      <c r="N451">
        <f t="shared" si="78"/>
        <v>-7.9235644293461653E-4</v>
      </c>
      <c r="O451">
        <f t="shared" si="79"/>
        <v>-4.3945678824909656E-2</v>
      </c>
      <c r="P451">
        <f t="shared" si="80"/>
        <v>6.2069974259360762E-2</v>
      </c>
      <c r="Q451">
        <f t="shared" si="81"/>
        <v>1.1012733085475596E-4</v>
      </c>
    </row>
    <row r="452" spans="1:17">
      <c r="A452">
        <f t="shared" si="82"/>
        <v>424</v>
      </c>
      <c r="B452">
        <f t="shared" si="84"/>
        <v>981663.93999138591</v>
      </c>
      <c r="C452">
        <f t="shared" si="85"/>
        <v>0.81115791711844187</v>
      </c>
      <c r="D452">
        <f t="shared" si="76"/>
        <v>0.82578338699517306</v>
      </c>
      <c r="E452">
        <f t="shared" si="83"/>
        <v>1.4625469876731217E-2</v>
      </c>
      <c r="H452">
        <f t="shared" si="86"/>
        <v>13135.457116883057</v>
      </c>
      <c r="L452">
        <f t="shared" si="87"/>
        <v>7403407.2995482832</v>
      </c>
      <c r="M452">
        <f t="shared" si="77"/>
        <v>-1.6545679382044386E-2</v>
      </c>
      <c r="N452">
        <f t="shared" si="78"/>
        <v>-7.516354852998144E-4</v>
      </c>
      <c r="O452">
        <f t="shared" si="79"/>
        <v>-4.1687212775168153E-2</v>
      </c>
      <c r="P452">
        <f t="shared" si="80"/>
        <v>5.8880060000535708E-2</v>
      </c>
      <c r="Q452">
        <f t="shared" si="81"/>
        <v>1.0446764197665154E-4</v>
      </c>
    </row>
    <row r="453" spans="1:17">
      <c r="A453">
        <f t="shared" si="82"/>
        <v>425</v>
      </c>
      <c r="B453">
        <f t="shared" si="84"/>
        <v>981663.92344570649</v>
      </c>
      <c r="C453">
        <f t="shared" si="85"/>
        <v>0.76947070434327369</v>
      </c>
      <c r="D453">
        <f t="shared" si="76"/>
        <v>0.78334453873470511</v>
      </c>
      <c r="E453">
        <f t="shared" si="83"/>
        <v>1.3873834391431403E-2</v>
      </c>
      <c r="H453">
        <f t="shared" si="86"/>
        <v>13135.4572213507</v>
      </c>
      <c r="L453">
        <f t="shared" si="87"/>
        <v>7403407.3584283432</v>
      </c>
      <c r="M453">
        <f t="shared" si="77"/>
        <v>-1.5695359787132709E-2</v>
      </c>
      <c r="N453">
        <f t="shared" si="78"/>
        <v>-7.1300726760842163E-4</v>
      </c>
      <c r="O453">
        <f t="shared" si="79"/>
        <v>-3.9544814283452086E-2</v>
      </c>
      <c r="P453">
        <f t="shared" si="80"/>
        <v>5.5854082521111563E-2</v>
      </c>
      <c r="Q453">
        <f t="shared" si="81"/>
        <v>9.9098817081652872E-5</v>
      </c>
    </row>
    <row r="454" spans="1:17">
      <c r="A454">
        <f t="shared" si="82"/>
        <v>426</v>
      </c>
      <c r="B454">
        <f t="shared" si="84"/>
        <v>981663.9077503467</v>
      </c>
      <c r="C454">
        <f t="shared" si="85"/>
        <v>0.72992589005982156</v>
      </c>
      <c r="D454">
        <f t="shared" si="76"/>
        <v>0.7430867171836445</v>
      </c>
      <c r="E454">
        <f t="shared" si="83"/>
        <v>1.3160827123822981E-2</v>
      </c>
      <c r="H454">
        <f t="shared" si="86"/>
        <v>13135.457320449517</v>
      </c>
      <c r="L454">
        <f t="shared" si="87"/>
        <v>7403407.4142824253</v>
      </c>
      <c r="M454">
        <f t="shared" si="77"/>
        <v>-1.4888740032069255E-2</v>
      </c>
      <c r="N454">
        <f t="shared" si="78"/>
        <v>-6.7636423938523325E-4</v>
      </c>
      <c r="O454">
        <f t="shared" si="79"/>
        <v>-3.7512518384520119E-2</v>
      </c>
      <c r="P454">
        <f t="shared" si="80"/>
        <v>5.2983616747947306E-2</v>
      </c>
      <c r="Q454">
        <f t="shared" si="81"/>
        <v>9.400590802730701E-5</v>
      </c>
    </row>
    <row r="455" spans="1:17">
      <c r="A455">
        <f t="shared" si="82"/>
        <v>427</v>
      </c>
      <c r="B455">
        <f t="shared" si="84"/>
        <v>981663.89286160667</v>
      </c>
      <c r="C455">
        <f t="shared" si="85"/>
        <v>0.69241337167530148</v>
      </c>
      <c r="D455">
        <f t="shared" si="76"/>
        <v>0.7048978345597392</v>
      </c>
      <c r="E455">
        <f t="shared" si="83"/>
        <v>1.2484462884437749E-2</v>
      </c>
      <c r="H455">
        <f t="shared" si="86"/>
        <v>13135.457414455424</v>
      </c>
      <c r="L455">
        <f t="shared" si="87"/>
        <v>7403407.4672660418</v>
      </c>
      <c r="M455">
        <f t="shared" si="77"/>
        <v>-1.4123574282862865E-2</v>
      </c>
      <c r="N455">
        <f t="shared" si="78"/>
        <v>-6.4160437740357263E-4</v>
      </c>
      <c r="O455">
        <f t="shared" si="79"/>
        <v>-3.558466666542922E-2</v>
      </c>
      <c r="P455">
        <f t="shared" si="80"/>
        <v>5.0260670590806814E-2</v>
      </c>
      <c r="Q455">
        <f t="shared" si="81"/>
        <v>8.9174734888841062E-5</v>
      </c>
    </row>
    <row r="456" spans="1:17">
      <c r="A456">
        <f t="shared" si="82"/>
        <v>428</v>
      </c>
      <c r="B456">
        <f t="shared" si="84"/>
        <v>981663.87873803242</v>
      </c>
      <c r="C456">
        <f t="shared" si="85"/>
        <v>0.65682870500987223</v>
      </c>
      <c r="D456">
        <f t="shared" si="76"/>
        <v>0.66867156351690638</v>
      </c>
      <c r="E456">
        <f t="shared" si="83"/>
        <v>1.1842858507034176E-2</v>
      </c>
      <c r="H456">
        <f t="shared" si="86"/>
        <v>13135.457503630159</v>
      </c>
      <c r="L456">
        <f t="shared" si="87"/>
        <v>7403407.5175267123</v>
      </c>
      <c r="M456">
        <f t="shared" si="77"/>
        <v>-1.3397732124106563E-2</v>
      </c>
      <c r="N456">
        <f t="shared" si="78"/>
        <v>-6.0863090162871394E-4</v>
      </c>
      <c r="O456">
        <f t="shared" si="79"/>
        <v>-3.3755891511186603E-2</v>
      </c>
      <c r="P456">
        <f t="shared" si="80"/>
        <v>4.7677662690443066E-2</v>
      </c>
      <c r="Q456">
        <f t="shared" si="81"/>
        <v>8.4591846478815553E-5</v>
      </c>
    </row>
    <row r="457" spans="1:17">
      <c r="A457">
        <f t="shared" si="82"/>
        <v>429</v>
      </c>
      <c r="B457">
        <f t="shared" si="84"/>
        <v>981663.86534030025</v>
      </c>
      <c r="C457">
        <f t="shared" si="85"/>
        <v>0.6230728134986856</v>
      </c>
      <c r="D457">
        <f t="shared" si="76"/>
        <v>0.63430704110409108</v>
      </c>
      <c r="E457">
        <f t="shared" si="83"/>
        <v>1.1234227605405463E-2</v>
      </c>
      <c r="H457">
        <f t="shared" si="86"/>
        <v>13135.457588222005</v>
      </c>
      <c r="L457">
        <f t="shared" si="87"/>
        <v>7403407.5652043754</v>
      </c>
      <c r="M457">
        <f t="shared" si="77"/>
        <v>-1.270919262734293E-2</v>
      </c>
      <c r="N457">
        <f t="shared" si="78"/>
        <v>-5.7735200575949872E-4</v>
      </c>
      <c r="O457">
        <f t="shared" si="79"/>
        <v>-3.202110116004693E-2</v>
      </c>
      <c r="P457">
        <f t="shared" si="80"/>
        <v>4.5227401310253608E-2</v>
      </c>
      <c r="Q457">
        <f t="shared" si="81"/>
        <v>8.0244482895753318E-5</v>
      </c>
    </row>
    <row r="458" spans="1:17">
      <c r="A458">
        <f t="shared" si="82"/>
        <v>430</v>
      </c>
      <c r="B458">
        <f t="shared" si="84"/>
        <v>981663.85263110767</v>
      </c>
      <c r="C458">
        <f t="shared" si="85"/>
        <v>0.59105171233863862</v>
      </c>
      <c r="D458">
        <f t="shared" si="76"/>
        <v>0.60170858793828463</v>
      </c>
      <c r="E458">
        <f t="shared" si="83"/>
        <v>1.0656875599645965E-2</v>
      </c>
      <c r="H458">
        <f t="shared" si="86"/>
        <v>13135.457668466488</v>
      </c>
      <c r="L458">
        <f t="shared" si="87"/>
        <v>7403407.6104317764</v>
      </c>
      <c r="M458">
        <f t="shared" si="77"/>
        <v>-1.2056038724270987E-2</v>
      </c>
      <c r="N458">
        <f t="shared" si="78"/>
        <v>-5.4768060161792295E-4</v>
      </c>
      <c r="O458">
        <f t="shared" si="79"/>
        <v>-3.0375465526845703E-2</v>
      </c>
      <c r="P458">
        <f t="shared" si="80"/>
        <v>4.2903064312737139E-2</v>
      </c>
      <c r="Q458">
        <f t="shared" si="81"/>
        <v>7.6120539997471173E-5</v>
      </c>
    </row>
    <row r="459" spans="1:17">
      <c r="A459">
        <f t="shared" si="82"/>
        <v>431</v>
      </c>
      <c r="B459">
        <f t="shared" si="84"/>
        <v>981663.84057506896</v>
      </c>
      <c r="C459">
        <f t="shared" si="85"/>
        <v>0.56067624681179296</v>
      </c>
      <c r="D459">
        <f t="shared" si="76"/>
        <v>0.57078544180982105</v>
      </c>
      <c r="E459">
        <f t="shared" si="83"/>
        <v>1.0109194998028042E-2</v>
      </c>
      <c r="H459">
        <f t="shared" si="86"/>
        <v>13135.457744587027</v>
      </c>
      <c r="L459">
        <f t="shared" si="87"/>
        <v>7403407.6533348411</v>
      </c>
      <c r="M459">
        <f t="shared" si="77"/>
        <v>-1.1436451869127952E-2</v>
      </c>
      <c r="N459">
        <f t="shared" si="78"/>
        <v>-5.1953407667502905E-4</v>
      </c>
      <c r="O459">
        <f t="shared" si="79"/>
        <v>-2.8814402754898515E-2</v>
      </c>
      <c r="P459">
        <f t="shared" si="80"/>
        <v>4.0698180165001298E-2</v>
      </c>
      <c r="Q459">
        <f t="shared" si="81"/>
        <v>7.2208535700200302E-5</v>
      </c>
    </row>
    <row r="460" spans="1:17">
      <c r="A460">
        <f t="shared" si="82"/>
        <v>432</v>
      </c>
      <c r="B460">
        <f t="shared" si="84"/>
        <v>981663.82913861703</v>
      </c>
      <c r="C460">
        <f t="shared" si="85"/>
        <v>0.53186184405689441</v>
      </c>
      <c r="D460">
        <f t="shared" si="76"/>
        <v>0.54145150497824746</v>
      </c>
      <c r="E460">
        <f t="shared" si="83"/>
        <v>9.5896609213530128E-3</v>
      </c>
      <c r="H460">
        <f t="shared" si="86"/>
        <v>13135.457816795562</v>
      </c>
      <c r="L460">
        <f t="shared" si="87"/>
        <v>7403407.6940330211</v>
      </c>
      <c r="M460">
        <f t="shared" si="77"/>
        <v>-1.0848706975384415E-2</v>
      </c>
      <c r="N460">
        <f t="shared" si="78"/>
        <v>-4.9283406403800368E-4</v>
      </c>
      <c r="O460">
        <f t="shared" si="79"/>
        <v>-2.7333566459023823E-2</v>
      </c>
      <c r="P460">
        <f t="shared" si="80"/>
        <v>3.8606609920436581E-2</v>
      </c>
      <c r="Q460">
        <f t="shared" si="81"/>
        <v>6.8497578009664374E-5</v>
      </c>
    </row>
    <row r="461" spans="1:17">
      <c r="A461">
        <f t="shared" si="82"/>
        <v>433</v>
      </c>
      <c r="B461">
        <f t="shared" si="84"/>
        <v>981663.81828991009</v>
      </c>
      <c r="C461">
        <f t="shared" si="85"/>
        <v>0.50452827759787056</v>
      </c>
      <c r="D461">
        <f t="shared" si="76"/>
        <v>0.51362510445518561</v>
      </c>
      <c r="E461">
        <f t="shared" si="83"/>
        <v>9.0968268573150095E-3</v>
      </c>
      <c r="H461">
        <f t="shared" si="86"/>
        <v>13135.457885293141</v>
      </c>
      <c r="L461">
        <f t="shared" si="87"/>
        <v>7403407.7326396313</v>
      </c>
      <c r="M461">
        <f t="shared" si="77"/>
        <v>-1.0291167612655208E-2</v>
      </c>
      <c r="N461">
        <f t="shared" si="78"/>
        <v>-4.675062242580838E-4</v>
      </c>
      <c r="O461">
        <f t="shared" si="79"/>
        <v>-2.5928833624171387E-2</v>
      </c>
      <c r="P461">
        <f t="shared" si="80"/>
        <v>3.6622530126389573E-2</v>
      </c>
      <c r="Q461">
        <f t="shared" si="81"/>
        <v>6.4977334695107212E-5</v>
      </c>
    </row>
    <row r="462" spans="1:17">
      <c r="A462">
        <f t="shared" si="82"/>
        <v>434</v>
      </c>
      <c r="B462">
        <f t="shared" si="84"/>
        <v>981663.80799874244</v>
      </c>
      <c r="C462">
        <f t="shared" si="85"/>
        <v>0.47859944397369919</v>
      </c>
      <c r="D462">
        <f t="shared" si="76"/>
        <v>0.48722876460675613</v>
      </c>
      <c r="E462">
        <f t="shared" si="83"/>
        <v>8.6293206330569257E-3</v>
      </c>
      <c r="H462">
        <f t="shared" si="86"/>
        <v>13135.457950270476</v>
      </c>
      <c r="L462">
        <f t="shared" si="87"/>
        <v>7403407.7692621611</v>
      </c>
      <c r="M462">
        <f t="shared" si="77"/>
        <v>-9.7622814504527648E-3</v>
      </c>
      <c r="N462">
        <f t="shared" si="78"/>
        <v>-4.4348003835177694E-4</v>
      </c>
      <c r="O462">
        <f t="shared" si="79"/>
        <v>-2.4596293125963752E-2</v>
      </c>
      <c r="P462">
        <f t="shared" si="80"/>
        <v>3.4740416610246461E-2</v>
      </c>
      <c r="Q462">
        <f t="shared" si="81"/>
        <v>6.1638004521835185E-5</v>
      </c>
    </row>
    <row r="463" spans="1:17">
      <c r="A463">
        <f t="shared" si="82"/>
        <v>435</v>
      </c>
      <c r="B463">
        <f t="shared" si="84"/>
        <v>981663.79823646101</v>
      </c>
      <c r="C463">
        <f t="shared" si="85"/>
        <v>0.45400315084773546</v>
      </c>
      <c r="D463">
        <f t="shared" si="76"/>
        <v>0.46218899144244063</v>
      </c>
      <c r="E463">
        <f t="shared" si="83"/>
        <v>8.1858405947051495E-3</v>
      </c>
      <c r="H463">
        <f t="shared" si="86"/>
        <v>13135.45801190848</v>
      </c>
      <c r="L463">
        <f t="shared" si="87"/>
        <v>7403407.8040025774</v>
      </c>
      <c r="M463">
        <f t="shared" si="77"/>
        <v>-9.2605759360971287E-3</v>
      </c>
      <c r="N463">
        <f t="shared" si="78"/>
        <v>-4.2068861145912802E-4</v>
      </c>
      <c r="O463">
        <f t="shared" si="79"/>
        <v>-2.33322348411895E-2</v>
      </c>
      <c r="P463">
        <f t="shared" si="80"/>
        <v>3.2955029098783575E-2</v>
      </c>
      <c r="Q463">
        <f t="shared" si="81"/>
        <v>5.8470289962179634E-5</v>
      </c>
    </row>
    <row r="464" spans="1:17">
      <c r="A464">
        <f t="shared" si="82"/>
        <v>436</v>
      </c>
      <c r="B464">
        <f t="shared" si="84"/>
        <v>981663.78897588502</v>
      </c>
      <c r="C464">
        <f t="shared" si="85"/>
        <v>0.43067091600654595</v>
      </c>
      <c r="D464">
        <f t="shared" si="76"/>
        <v>0.43843606798979196</v>
      </c>
      <c r="E464">
        <f t="shared" si="83"/>
        <v>7.7651519832460216E-3</v>
      </c>
      <c r="H464">
        <f t="shared" si="86"/>
        <v>13135.458070378771</v>
      </c>
      <c r="L464">
        <f t="shared" si="87"/>
        <v>7403407.8369576065</v>
      </c>
      <c r="M464">
        <f t="shared" si="77"/>
        <v>-8.7846541947486523E-3</v>
      </c>
      <c r="N464">
        <f t="shared" si="78"/>
        <v>-3.9906848659237309E-4</v>
      </c>
      <c r="O464">
        <f t="shared" si="79"/>
        <v>-2.2133139317929828E-2</v>
      </c>
      <c r="P464">
        <f t="shared" si="80"/>
        <v>3.126139662796195E-2</v>
      </c>
      <c r="Q464">
        <f t="shared" si="81"/>
        <v>5.5465371308900149E-5</v>
      </c>
    </row>
    <row r="465" spans="1:17">
      <c r="A465">
        <f t="shared" si="82"/>
        <v>437</v>
      </c>
      <c r="B465">
        <f t="shared" si="84"/>
        <v>981663.78019123082</v>
      </c>
      <c r="C465">
        <f t="shared" si="85"/>
        <v>0.40853777668861613</v>
      </c>
      <c r="D465">
        <f t="shared" si="76"/>
        <v>0.41590386018526976</v>
      </c>
      <c r="E465">
        <f t="shared" si="83"/>
        <v>7.3660834966536486E-3</v>
      </c>
      <c r="H465">
        <f t="shared" si="86"/>
        <v>13135.458125844141</v>
      </c>
      <c r="L465">
        <f t="shared" si="87"/>
        <v>7403407.8682190031</v>
      </c>
      <c r="M465">
        <f t="shared" si="77"/>
        <v>-8.3331911401479178E-3</v>
      </c>
      <c r="N465">
        <f t="shared" si="78"/>
        <v>-3.7855946795642149E-4</v>
      </c>
      <c r="O465">
        <f t="shared" si="79"/>
        <v>-2.0995667976557789E-2</v>
      </c>
      <c r="P465">
        <f t="shared" si="80"/>
        <v>2.965480370254317E-2</v>
      </c>
      <c r="Q465">
        <f t="shared" si="81"/>
        <v>5.2614882118954631E-5</v>
      </c>
    </row>
    <row r="466" spans="1:17">
      <c r="A466">
        <f t="shared" si="82"/>
        <v>438</v>
      </c>
      <c r="B466">
        <f t="shared" si="84"/>
        <v>981663.77185803966</v>
      </c>
      <c r="C466">
        <f t="shared" si="85"/>
        <v>0.38754210871205835</v>
      </c>
      <c r="D466">
        <f t="shared" si="76"/>
        <v>0.39452963274075559</v>
      </c>
      <c r="E466">
        <f t="shared" si="83"/>
        <v>6.9875240286972271E-3</v>
      </c>
      <c r="H466">
        <f t="shared" si="86"/>
        <v>13135.458178459023</v>
      </c>
      <c r="L466">
        <f t="shared" si="87"/>
        <v>7403407.8978738068</v>
      </c>
      <c r="M466">
        <f t="shared" si="77"/>
        <v>-7.9049297852341067E-3</v>
      </c>
      <c r="N466">
        <f t="shared" si="78"/>
        <v>-3.591044533492504E-4</v>
      </c>
      <c r="O466">
        <f t="shared" si="79"/>
        <v>-1.9916653814327757E-2</v>
      </c>
      <c r="P466">
        <f t="shared" si="80"/>
        <v>2.8130777166991847E-2</v>
      </c>
      <c r="Q466">
        <f t="shared" si="81"/>
        <v>4.9910885919265907E-5</v>
      </c>
    </row>
    <row r="467" spans="1:17">
      <c r="A467">
        <f t="shared" si="82"/>
        <v>439</v>
      </c>
      <c r="B467">
        <f t="shared" si="84"/>
        <v>981663.76395310985</v>
      </c>
      <c r="C467">
        <f t="shared" si="85"/>
        <v>0.36762545489773057</v>
      </c>
      <c r="D467">
        <f t="shared" si="76"/>
        <v>0.37425387447307856</v>
      </c>
      <c r="E467">
        <f t="shared" si="83"/>
        <v>6.6284195753479767E-3</v>
      </c>
      <c r="H467">
        <f t="shared" si="86"/>
        <v>13135.458228369909</v>
      </c>
      <c r="L467">
        <f t="shared" si="87"/>
        <v>7403407.9260045839</v>
      </c>
      <c r="M467">
        <f t="shared" si="77"/>
        <v>-7.4986777423695396E-3</v>
      </c>
      <c r="N467">
        <f t="shared" si="78"/>
        <v>-3.4064927517558127E-4</v>
      </c>
      <c r="O467">
        <f t="shared" si="79"/>
        <v>-1.8893092587674774E-2</v>
      </c>
      <c r="P467">
        <f t="shared" si="80"/>
        <v>2.6685073751110264E-2</v>
      </c>
      <c r="Q467">
        <f t="shared" si="81"/>
        <v>4.7345854109628409E-5</v>
      </c>
    </row>
    <row r="468" spans="1:17">
      <c r="A468">
        <f t="shared" si="82"/>
        <v>440</v>
      </c>
      <c r="B468">
        <f t="shared" si="84"/>
        <v>981663.75645443215</v>
      </c>
      <c r="C468">
        <f t="shared" si="85"/>
        <v>0.34873236231005578</v>
      </c>
      <c r="D468">
        <f t="shared" si="76"/>
        <v>0.35502013261022819</v>
      </c>
      <c r="E468">
        <f t="shared" si="83"/>
        <v>6.2877703001723954E-3</v>
      </c>
      <c r="H468">
        <f t="shared" si="86"/>
        <v>13135.458275715764</v>
      </c>
      <c r="L468">
        <f t="shared" si="87"/>
        <v>7403407.9526896579</v>
      </c>
      <c r="M468">
        <f t="shared" si="77"/>
        <v>-7.1133039034260654E-3</v>
      </c>
      <c r="N468">
        <f t="shared" si="78"/>
        <v>-3.2314254963118334E-4</v>
      </c>
      <c r="O468">
        <f t="shared" si="79"/>
        <v>-1.7922134447673335E-2</v>
      </c>
      <c r="P468">
        <f t="shared" si="80"/>
        <v>2.5313668255729352E-2</v>
      </c>
      <c r="Q468">
        <f t="shared" si="81"/>
        <v>4.4912645001231393E-5</v>
      </c>
    </row>
    <row r="469" spans="1:17">
      <c r="A469">
        <f t="shared" si="82"/>
        <v>441</v>
      </c>
      <c r="B469">
        <f t="shared" si="84"/>
        <v>981663.74934112828</v>
      </c>
      <c r="C469">
        <f t="shared" si="85"/>
        <v>0.33081022786238246</v>
      </c>
      <c r="D469">
        <f t="shared" si="76"/>
        <v>0.33677485561292364</v>
      </c>
      <c r="E469">
        <f t="shared" si="83"/>
        <v>5.9646277505412118E-3</v>
      </c>
      <c r="H469">
        <f t="shared" si="86"/>
        <v>13135.45832062841</v>
      </c>
      <c r="L469">
        <f t="shared" si="87"/>
        <v>7403407.9780033259</v>
      </c>
      <c r="M469">
        <f t="shared" si="77"/>
        <v>-6.7477352904896787E-3</v>
      </c>
      <c r="N469">
        <f t="shared" si="78"/>
        <v>-3.0653553363790435E-4</v>
      </c>
      <c r="O469">
        <f t="shared" si="79"/>
        <v>-1.7001076005366961E-2</v>
      </c>
      <c r="P469">
        <f t="shared" si="80"/>
        <v>2.4012742345562107E-2</v>
      </c>
      <c r="Q469">
        <f t="shared" si="81"/>
        <v>4.2604483932437228E-5</v>
      </c>
    </row>
    <row r="470" spans="1:17">
      <c r="A470">
        <f t="shared" si="82"/>
        <v>442</v>
      </c>
      <c r="B470">
        <f t="shared" si="84"/>
        <v>981663.74259339296</v>
      </c>
      <c r="C470">
        <f t="shared" si="85"/>
        <v>0.31380915185701552</v>
      </c>
      <c r="D470">
        <f t="shared" si="76"/>
        <v>0.31946724407391885</v>
      </c>
      <c r="E470">
        <f t="shared" si="83"/>
        <v>5.6580922169033078E-3</v>
      </c>
      <c r="H470">
        <f t="shared" si="86"/>
        <v>13135.458363232894</v>
      </c>
      <c r="L470">
        <f t="shared" si="87"/>
        <v>7403408.0020160684</v>
      </c>
      <c r="M470">
        <f t="shared" si="77"/>
        <v>-6.4009540684149503E-3</v>
      </c>
      <c r="N470">
        <f t="shared" si="78"/>
        <v>-2.9078198913110102E-4</v>
      </c>
      <c r="O470">
        <f t="shared" si="79"/>
        <v>-1.6127352804876718E-2</v>
      </c>
      <c r="P470">
        <f t="shared" si="80"/>
        <v>2.2778673918016318E-2</v>
      </c>
      <c r="Q470">
        <f t="shared" si="81"/>
        <v>4.0414944406452194E-5</v>
      </c>
    </row>
    <row r="471" spans="1:17">
      <c r="A471">
        <f t="shared" si="82"/>
        <v>443</v>
      </c>
      <c r="B471">
        <f t="shared" si="84"/>
        <v>981663.73619243887</v>
      </c>
      <c r="C471">
        <f t="shared" si="85"/>
        <v>0.29768179905213882</v>
      </c>
      <c r="D471">
        <f t="shared" si="76"/>
        <v>0.30304910927991102</v>
      </c>
      <c r="E471">
        <f t="shared" si="83"/>
        <v>5.3673102277722066E-3</v>
      </c>
      <c r="H471">
        <f t="shared" si="86"/>
        <v>13135.458403647839</v>
      </c>
      <c r="L471">
        <f t="shared" si="87"/>
        <v>7403408.0247947425</v>
      </c>
      <c r="M471">
        <f t="shared" si="77"/>
        <v>-6.0719947109113296E-3</v>
      </c>
      <c r="N471">
        <f t="shared" si="78"/>
        <v>-2.7583805432161783E-4</v>
      </c>
      <c r="O471">
        <f t="shared" si="79"/>
        <v>-1.5298532183332124E-2</v>
      </c>
      <c r="P471">
        <f t="shared" si="80"/>
        <v>2.1608027018366699E-2</v>
      </c>
      <c r="Q471">
        <f t="shared" si="81"/>
        <v>3.8337930198372907E-5</v>
      </c>
    </row>
    <row r="472" spans="1:17">
      <c r="A472">
        <f t="shared" si="82"/>
        <v>444</v>
      </c>
      <c r="B472">
        <f t="shared" si="84"/>
        <v>981663.7301204442</v>
      </c>
      <c r="C472">
        <f t="shared" si="85"/>
        <v>0.28238326686880671</v>
      </c>
      <c r="D472">
        <f t="shared" si="76"/>
        <v>0.28747473904225729</v>
      </c>
      <c r="E472">
        <f t="shared" si="83"/>
        <v>5.0914721734505886E-3</v>
      </c>
      <c r="H472">
        <f t="shared" si="86"/>
        <v>13135.458441985769</v>
      </c>
      <c r="L472">
        <f t="shared" si="87"/>
        <v>7403408.0464027692</v>
      </c>
      <c r="M472">
        <f t="shared" si="77"/>
        <v>-5.7599413122709888E-3</v>
      </c>
      <c r="N472">
        <f t="shared" si="78"/>
        <v>-2.6166212157387793E-4</v>
      </c>
      <c r="O472">
        <f t="shared" si="79"/>
        <v>-1.451230649774494E-2</v>
      </c>
      <c r="P472">
        <f t="shared" si="80"/>
        <v>2.0497542273208016E-2</v>
      </c>
      <c r="Q472">
        <f t="shared" si="81"/>
        <v>3.6367658381789915E-5</v>
      </c>
    </row>
    <row r="473" spans="1:17">
      <c r="A473">
        <f t="shared" si="82"/>
        <v>445</v>
      </c>
      <c r="B473">
        <f t="shared" si="84"/>
        <v>981663.72436050291</v>
      </c>
      <c r="C473">
        <f t="shared" si="85"/>
        <v>0.26787096037106178</v>
      </c>
      <c r="D473">
        <f t="shared" si="76"/>
        <v>0.2727007704229385</v>
      </c>
      <c r="E473">
        <f t="shared" si="83"/>
        <v>4.8298100518767107E-3</v>
      </c>
      <c r="H473">
        <f t="shared" si="86"/>
        <v>13135.458478353428</v>
      </c>
      <c r="L473">
        <f t="shared" si="87"/>
        <v>7403408.066900311</v>
      </c>
      <c r="M473">
        <f t="shared" si="77"/>
        <v>-5.4639250372532835E-3</v>
      </c>
      <c r="N473">
        <f t="shared" si="78"/>
        <v>-2.4821472156007251E-4</v>
      </c>
      <c r="O473">
        <f t="shared" si="79"/>
        <v>-1.3766486699967965E-2</v>
      </c>
      <c r="P473">
        <f t="shared" si="80"/>
        <v>1.944412781555363E-2</v>
      </c>
      <c r="Q473">
        <f t="shared" si="81"/>
        <v>3.4498643227690791E-5</v>
      </c>
    </row>
    <row r="474" spans="1:17">
      <c r="A474">
        <f t="shared" si="82"/>
        <v>446</v>
      </c>
      <c r="B474">
        <f t="shared" si="84"/>
        <v>981663.71889657783</v>
      </c>
      <c r="C474">
        <f t="shared" si="85"/>
        <v>0.25410447367109384</v>
      </c>
      <c r="D474">
        <f t="shared" si="76"/>
        <v>0.2586860690014105</v>
      </c>
      <c r="E474">
        <f t="shared" si="83"/>
        <v>4.5815953303166386E-3</v>
      </c>
      <c r="H474">
        <f t="shared" si="86"/>
        <v>13135.458512852072</v>
      </c>
      <c r="L474">
        <f t="shared" si="87"/>
        <v>7403408.0863444386</v>
      </c>
      <c r="M474">
        <f t="shared" si="77"/>
        <v>-5.1831217020256431E-3</v>
      </c>
      <c r="N474">
        <f t="shared" si="78"/>
        <v>-2.3545841336790655E-4</v>
      </c>
      <c r="O474">
        <f t="shared" si="79"/>
        <v>-1.3058996241850057E-2</v>
      </c>
      <c r="P474">
        <f t="shared" si="80"/>
        <v>1.8444850676312772E-2</v>
      </c>
      <c r="Q474">
        <f t="shared" si="81"/>
        <v>3.2725680930833131E-5</v>
      </c>
    </row>
    <row r="475" spans="1:17">
      <c r="A475">
        <f t="shared" si="82"/>
        <v>447</v>
      </c>
      <c r="B475">
        <f t="shared" si="84"/>
        <v>981663.71371345618</v>
      </c>
      <c r="C475">
        <f t="shared" si="85"/>
        <v>0.24104547742924379</v>
      </c>
      <c r="D475">
        <f t="shared" si="76"/>
        <v>0.24539161434619253</v>
      </c>
      <c r="E475">
        <f t="shared" si="83"/>
        <v>4.3461369169487318E-3</v>
      </c>
      <c r="H475">
        <f t="shared" si="86"/>
        <v>13135.458545577752</v>
      </c>
      <c r="L475">
        <f t="shared" si="87"/>
        <v>7403408.1047892896</v>
      </c>
      <c r="M475">
        <f t="shared" si="77"/>
        <v>-4.9167494794255832E-3</v>
      </c>
      <c r="N475">
        <f t="shared" si="78"/>
        <v>-2.2335768025593774E-4</v>
      </c>
      <c r="O475">
        <f t="shared" si="79"/>
        <v>-1.2387865293617944E-2</v>
      </c>
      <c r="P475">
        <f t="shared" si="80"/>
        <v>1.7496928618178403E-2</v>
      </c>
      <c r="Q475">
        <f t="shared" si="81"/>
        <v>3.1043835121062372E-5</v>
      </c>
    </row>
    <row r="476" spans="1:17">
      <c r="A476">
        <f t="shared" si="82"/>
        <v>448</v>
      </c>
      <c r="B476">
        <f t="shared" si="84"/>
        <v>981663.70879670675</v>
      </c>
      <c r="C476">
        <f t="shared" si="85"/>
        <v>0.22865761213562585</v>
      </c>
      <c r="D476">
        <f t="shared" ref="D476:D539" si="88">E476+C476</f>
        <v>0.23278039137231865</v>
      </c>
      <c r="E476">
        <f t="shared" si="83"/>
        <v>4.1227792366927939E-3</v>
      </c>
      <c r="H476">
        <f t="shared" si="86"/>
        <v>13135.458576621588</v>
      </c>
      <c r="L476">
        <f t="shared" si="87"/>
        <v>7403408.1222862182</v>
      </c>
      <c r="M476">
        <f t="shared" ref="M476:M539" si="89">-B$9*B476*(E476 + C476) - B$9*B476*(B$12)*(E476+C476)</f>
        <v>-4.6640667221546639E-3</v>
      </c>
      <c r="N476">
        <f t="shared" ref="N476:N539" si="90">B$9*B476*(E476 + C476) -B$10*(E476)</f>
        <v>-2.1187883076626647E-4</v>
      </c>
      <c r="O476">
        <f t="shared" ref="O476:O539" si="91">(B$12)*B$9*B476*(E476 + C476) - B$10*( C476)</f>
        <v>-1.1751225259387543E-2</v>
      </c>
      <c r="P476">
        <f t="shared" ref="P476:P539" si="92">B$10*(E476)*(1- B$13) + B$10*(C476)</f>
        <v>1.6597722389189239E-2</v>
      </c>
      <c r="Q476">
        <f t="shared" ref="Q476:Q539" si="93">B$10*(E476)*B$13</f>
        <v>2.9448423119234243E-5</v>
      </c>
    </row>
    <row r="477" spans="1:17">
      <c r="A477">
        <f t="shared" ref="A477:A540" si="94">A476+B$8</f>
        <v>449</v>
      </c>
      <c r="B477">
        <f t="shared" si="84"/>
        <v>981663.70413264004</v>
      </c>
      <c r="C477">
        <f t="shared" si="85"/>
        <v>0.21690638687623831</v>
      </c>
      <c r="D477">
        <f t="shared" si="88"/>
        <v>0.22081728728216485</v>
      </c>
      <c r="E477">
        <f t="shared" ref="E477:E540" si="95">E476+N476*B$8</f>
        <v>3.9109004059265278E-3</v>
      </c>
      <c r="H477">
        <f t="shared" si="86"/>
        <v>13135.458606070011</v>
      </c>
      <c r="L477">
        <f t="shared" si="87"/>
        <v>7403408.1388839409</v>
      </c>
      <c r="M477">
        <f t="shared" si="89"/>
        <v>-4.4243698978435782E-3</v>
      </c>
      <c r="N477">
        <f t="shared" si="90"/>
        <v>-2.0098990491925289E-4</v>
      </c>
      <c r="O477">
        <f t="shared" si="91"/>
        <v>-1.1147303574534657E-2</v>
      </c>
      <c r="P477">
        <f t="shared" si="92"/>
        <v>1.5744728374398012E-2</v>
      </c>
      <c r="Q477">
        <f t="shared" si="93"/>
        <v>2.7935002899475198E-5</v>
      </c>
    </row>
    <row r="478" spans="1:17">
      <c r="A478">
        <f t="shared" si="94"/>
        <v>450</v>
      </c>
      <c r="B478">
        <f t="shared" si="84"/>
        <v>981663.69970827014</v>
      </c>
      <c r="C478">
        <f t="shared" si="85"/>
        <v>0.20575908330170364</v>
      </c>
      <c r="D478">
        <f t="shared" si="88"/>
        <v>0.20946899380271092</v>
      </c>
      <c r="E478">
        <f t="shared" si="95"/>
        <v>3.709910501007275E-3</v>
      </c>
      <c r="H478">
        <f t="shared" si="86"/>
        <v>13135.458634005014</v>
      </c>
      <c r="L478">
        <f t="shared" si="87"/>
        <v>7403408.1546286689</v>
      </c>
      <c r="M478">
        <f t="shared" si="89"/>
        <v>-4.1969916302390673E-3</v>
      </c>
      <c r="N478">
        <f t="shared" si="90"/>
        <v>-1.9066058522908535E-4</v>
      </c>
      <c r="O478">
        <f t="shared" si="91"/>
        <v>-1.057441877043977E-2</v>
      </c>
      <c r="P478">
        <f t="shared" si="92"/>
        <v>1.4935571625186441E-2</v>
      </c>
      <c r="Q478">
        <f t="shared" si="93"/>
        <v>2.6499360721480536E-5</v>
      </c>
    </row>
    <row r="479" spans="1:17">
      <c r="A479">
        <f t="shared" si="94"/>
        <v>451</v>
      </c>
      <c r="B479">
        <f t="shared" si="84"/>
        <v>981663.69551127846</v>
      </c>
      <c r="C479">
        <f t="shared" si="85"/>
        <v>0.19518466453126387</v>
      </c>
      <c r="D479">
        <f t="shared" si="88"/>
        <v>0.19870391444704205</v>
      </c>
      <c r="E479">
        <f t="shared" si="95"/>
        <v>3.5192499157781897E-3</v>
      </c>
      <c r="H479">
        <f t="shared" si="86"/>
        <v>13135.458660504375</v>
      </c>
      <c r="L479">
        <f t="shared" si="87"/>
        <v>7403408.1695642406</v>
      </c>
      <c r="M479">
        <f t="shared" si="89"/>
        <v>-3.9812988410587689E-3</v>
      </c>
      <c r="N479">
        <f t="shared" si="90"/>
        <v>-1.8086211229244672E-4</v>
      </c>
      <c r="O479">
        <f t="shared" si="91"/>
        <v>-1.0030975792866074E-2</v>
      </c>
      <c r="P479">
        <f t="shared" si="92"/>
        <v>1.4167999246818875E-2</v>
      </c>
      <c r="Q479">
        <f t="shared" si="93"/>
        <v>2.513749939841564E-5</v>
      </c>
    </row>
    <row r="480" spans="1:17">
      <c r="A480">
        <f t="shared" si="94"/>
        <v>452</v>
      </c>
      <c r="B480">
        <f t="shared" si="84"/>
        <v>981663.69152997958</v>
      </c>
      <c r="C480">
        <f t="shared" si="85"/>
        <v>0.1851536887383978</v>
      </c>
      <c r="D480">
        <f t="shared" si="88"/>
        <v>0.18849207654188355</v>
      </c>
      <c r="E480">
        <f t="shared" si="95"/>
        <v>3.3383878034857432E-3</v>
      </c>
      <c r="H480">
        <f t="shared" si="86"/>
        <v>13135.458685641874</v>
      </c>
      <c r="L480">
        <f t="shared" si="87"/>
        <v>7403408.1837322395</v>
      </c>
      <c r="M480">
        <f t="shared" si="89"/>
        <v>-3.7766909873404694E-3</v>
      </c>
      <c r="N480">
        <f t="shared" si="90"/>
        <v>-1.7156720471525876E-4</v>
      </c>
      <c r="O480">
        <f t="shared" si="91"/>
        <v>-9.5154615609359533E-3</v>
      </c>
      <c r="P480">
        <f t="shared" si="92"/>
        <v>1.3439874125823927E-2</v>
      </c>
      <c r="Q480">
        <f t="shared" si="93"/>
        <v>2.384562716775531E-5</v>
      </c>
    </row>
    <row r="481" spans="1:17">
      <c r="A481">
        <f t="shared" si="94"/>
        <v>453</v>
      </c>
      <c r="B481">
        <f t="shared" si="84"/>
        <v>981663.68775328854</v>
      </c>
      <c r="C481">
        <f t="shared" si="85"/>
        <v>0.17563822717746186</v>
      </c>
      <c r="D481">
        <f t="shared" si="88"/>
        <v>0.17880504777623235</v>
      </c>
      <c r="E481">
        <f t="shared" si="95"/>
        <v>3.1668205987704845E-3</v>
      </c>
      <c r="H481">
        <f t="shared" si="86"/>
        <v>13135.458709487501</v>
      </c>
      <c r="L481">
        <f t="shared" si="87"/>
        <v>7403408.1971721137</v>
      </c>
      <c r="M481">
        <f t="shared" si="89"/>
        <v>-3.5825983893780387E-3</v>
      </c>
      <c r="N481">
        <f t="shared" si="90"/>
        <v>-1.6274998315456119E-4</v>
      </c>
      <c r="O481">
        <f t="shared" si="91"/>
        <v>-9.0264407543411383E-3</v>
      </c>
      <c r="P481">
        <f t="shared" si="92"/>
        <v>1.2749168979739663E-2</v>
      </c>
      <c r="Q481">
        <f t="shared" si="93"/>
        <v>2.2620147134074889E-5</v>
      </c>
    </row>
    <row r="482" spans="1:17">
      <c r="A482">
        <f t="shared" si="94"/>
        <v>454</v>
      </c>
      <c r="B482">
        <f t="shared" si="84"/>
        <v>981663.68417069013</v>
      </c>
      <c r="C482">
        <f t="shared" si="85"/>
        <v>0.16661178642312072</v>
      </c>
      <c r="D482">
        <f t="shared" si="88"/>
        <v>0.16961585703873663</v>
      </c>
      <c r="E482">
        <f t="shared" si="95"/>
        <v>3.0040706156159234E-3</v>
      </c>
      <c r="H482">
        <f t="shared" si="86"/>
        <v>13135.458732107647</v>
      </c>
      <c r="L482">
        <f t="shared" si="87"/>
        <v>7403408.2099212827</v>
      </c>
      <c r="M482">
        <f t="shared" si="89"/>
        <v>-3.3984806445886127E-3</v>
      </c>
      <c r="N482">
        <f t="shared" si="90"/>
        <v>-1.5438589826404064E-4</v>
      </c>
      <c r="O482">
        <f t="shared" si="91"/>
        <v>-8.5625518170571058E-3</v>
      </c>
      <c r="P482">
        <f t="shared" si="92"/>
        <v>1.2093960712655359E-2</v>
      </c>
      <c r="Q482">
        <f t="shared" si="93"/>
        <v>2.1457647254399452E-5</v>
      </c>
    </row>
    <row r="483" spans="1:17">
      <c r="A483">
        <f t="shared" si="94"/>
        <v>455</v>
      </c>
      <c r="B483">
        <f t="shared" si="84"/>
        <v>981663.68077220954</v>
      </c>
      <c r="C483">
        <f t="shared" si="85"/>
        <v>0.1580492346060636</v>
      </c>
      <c r="D483">
        <f t="shared" si="88"/>
        <v>0.16089891932341549</v>
      </c>
      <c r="E483">
        <f t="shared" si="95"/>
        <v>2.8496847173518827E-3</v>
      </c>
      <c r="H483">
        <f t="shared" si="86"/>
        <v>13135.458753565294</v>
      </c>
      <c r="L483">
        <f t="shared" si="87"/>
        <v>7403408.222015243</v>
      </c>
      <c r="M483">
        <f t="shared" si="89"/>
        <v>-3.2238251228947968E-3</v>
      </c>
      <c r="N483">
        <f t="shared" si="90"/>
        <v>-1.464516623425931E-4</v>
      </c>
      <c r="O483">
        <f t="shared" si="91"/>
        <v>-8.1225031664351448E-3</v>
      </c>
      <c r="P483">
        <f t="shared" si="92"/>
        <v>1.1472425060834306E-2</v>
      </c>
      <c r="Q483">
        <f t="shared" si="93"/>
        <v>2.0354890838227731E-5</v>
      </c>
    </row>
    <row r="484" spans="1:17">
      <c r="A484">
        <f t="shared" si="94"/>
        <v>456</v>
      </c>
      <c r="B484">
        <f t="shared" si="84"/>
        <v>981663.67754838441</v>
      </c>
      <c r="C484">
        <f t="shared" si="85"/>
        <v>0.14992673143962845</v>
      </c>
      <c r="D484">
        <f t="shared" si="88"/>
        <v>0.15262996449463775</v>
      </c>
      <c r="E484">
        <f t="shared" si="95"/>
        <v>2.7032330550092894E-3</v>
      </c>
      <c r="H484">
        <f t="shared" si="86"/>
        <v>13135.458773920185</v>
      </c>
      <c r="L484">
        <f t="shared" si="87"/>
        <v>7403408.2334876684</v>
      </c>
      <c r="M484">
        <f t="shared" si="89"/>
        <v>-3.0581455394326283E-3</v>
      </c>
      <c r="N484">
        <f t="shared" si="90"/>
        <v>-1.3892518449561313E-4</v>
      </c>
      <c r="O484">
        <f t="shared" si="91"/>
        <v>-7.7050695971173115E-3</v>
      </c>
      <c r="P484">
        <f t="shared" si="92"/>
        <v>1.0882831513509772E-2</v>
      </c>
      <c r="Q484">
        <f t="shared" si="93"/>
        <v>1.9308807535780638E-5</v>
      </c>
    </row>
    <row r="485" spans="1:17">
      <c r="A485">
        <f t="shared" si="94"/>
        <v>457</v>
      </c>
      <c r="B485">
        <f t="shared" si="84"/>
        <v>981663.67449023889</v>
      </c>
      <c r="C485">
        <f t="shared" si="85"/>
        <v>0.14222166184251114</v>
      </c>
      <c r="D485">
        <f t="shared" si="88"/>
        <v>0.14478596971302482</v>
      </c>
      <c r="E485">
        <f t="shared" si="95"/>
        <v>2.5643078705136764E-3</v>
      </c>
      <c r="H485">
        <f t="shared" si="86"/>
        <v>13135.458793228992</v>
      </c>
      <c r="L485">
        <f t="shared" si="87"/>
        <v>7403408.2443704996</v>
      </c>
      <c r="M485">
        <f t="shared" si="89"/>
        <v>-2.9009806006113732E-3</v>
      </c>
      <c r="N485">
        <f t="shared" si="90"/>
        <v>-1.3178550912848382E-4</v>
      </c>
      <c r="O485">
        <f t="shared" si="91"/>
        <v>-7.3090888697619153E-3</v>
      </c>
      <c r="P485">
        <f t="shared" si="92"/>
        <v>1.0323538494712389E-2</v>
      </c>
      <c r="Q485">
        <f t="shared" si="93"/>
        <v>1.8316484789383403E-5</v>
      </c>
    </row>
    <row r="486" spans="1:17">
      <c r="A486">
        <f t="shared" si="94"/>
        <v>458</v>
      </c>
      <c r="B486">
        <f t="shared" si="84"/>
        <v>981663.67158925824</v>
      </c>
      <c r="C486">
        <f t="shared" si="85"/>
        <v>0.13491257297274922</v>
      </c>
      <c r="D486">
        <f t="shared" si="88"/>
        <v>0.13734509533413441</v>
      </c>
      <c r="E486">
        <f t="shared" si="95"/>
        <v>2.4325223613851925E-3</v>
      </c>
      <c r="H486">
        <f t="shared" si="86"/>
        <v>13135.458811545477</v>
      </c>
      <c r="L486">
        <f t="shared" si="87"/>
        <v>7403408.2546940381</v>
      </c>
      <c r="M486">
        <f t="shared" si="89"/>
        <v>-2.7518927197554082E-3</v>
      </c>
      <c r="N486">
        <f t="shared" si="90"/>
        <v>-1.2501275760101854E-4</v>
      </c>
      <c r="O486">
        <f t="shared" si="91"/>
        <v>-6.9334584750817465E-3</v>
      </c>
      <c r="P486">
        <f t="shared" si="92"/>
        <v>9.7929887927139924E-3</v>
      </c>
      <c r="Q486">
        <f t="shared" si="93"/>
        <v>1.7375159724179946E-5</v>
      </c>
    </row>
    <row r="487" spans="1:17">
      <c r="A487">
        <f t="shared" si="94"/>
        <v>459</v>
      </c>
      <c r="B487">
        <f t="shared" si="84"/>
        <v>981663.66883736558</v>
      </c>
      <c r="C487">
        <f t="shared" si="85"/>
        <v>0.12797911449766747</v>
      </c>
      <c r="D487">
        <f t="shared" si="88"/>
        <v>0.13028662410145164</v>
      </c>
      <c r="E487">
        <f t="shared" si="95"/>
        <v>2.3075096037841738E-3</v>
      </c>
      <c r="H487">
        <f t="shared" si="86"/>
        <v>13135.458828920637</v>
      </c>
      <c r="L487">
        <f t="shared" si="87"/>
        <v>7403408.2644870272</v>
      </c>
      <c r="M487">
        <f t="shared" si="89"/>
        <v>-2.6104667987522138E-3</v>
      </c>
      <c r="N487">
        <f t="shared" si="90"/>
        <v>-1.1858807288040693E-4</v>
      </c>
      <c r="O487">
        <f t="shared" si="91"/>
        <v>-6.5771325641853532E-3</v>
      </c>
      <c r="P487">
        <f t="shared" si="92"/>
        <v>9.289705224362373E-3</v>
      </c>
      <c r="Q487">
        <f t="shared" si="93"/>
        <v>1.6482211455601241E-5</v>
      </c>
    </row>
    <row r="488" spans="1:17">
      <c r="A488">
        <f t="shared" si="94"/>
        <v>460</v>
      </c>
      <c r="B488">
        <f t="shared" si="84"/>
        <v>981663.66622689879</v>
      </c>
      <c r="C488">
        <f t="shared" si="85"/>
        <v>0.12140198193348212</v>
      </c>
      <c r="D488">
        <f t="shared" si="88"/>
        <v>0.12359090346438588</v>
      </c>
      <c r="E488">
        <f t="shared" si="95"/>
        <v>2.1889215309037671E-3</v>
      </c>
      <c r="H488">
        <f t="shared" si="86"/>
        <v>13135.458845402849</v>
      </c>
      <c r="L488">
        <f t="shared" si="87"/>
        <v>7403408.2737767324</v>
      </c>
      <c r="M488">
        <f t="shared" si="89"/>
        <v>-2.4763090723142638E-3</v>
      </c>
      <c r="N488">
        <f t="shared" si="90"/>
        <v>-1.1249356703856555E-4</v>
      </c>
      <c r="O488">
        <f t="shared" si="91"/>
        <v>-6.239119036674734E-3</v>
      </c>
      <c r="P488">
        <f t="shared" si="92"/>
        <v>8.8122865222353929E-3</v>
      </c>
      <c r="Q488">
        <f t="shared" si="93"/>
        <v>1.5635153792169763E-5</v>
      </c>
    </row>
    <row r="489" spans="1:17">
      <c r="A489">
        <f t="shared" si="94"/>
        <v>461</v>
      </c>
      <c r="B489">
        <f t="shared" si="84"/>
        <v>981663.66375058971</v>
      </c>
      <c r="C489">
        <f t="shared" si="85"/>
        <v>0.11516286289680738</v>
      </c>
      <c r="D489">
        <f t="shared" si="88"/>
        <v>0.11723929086067258</v>
      </c>
      <c r="E489">
        <f t="shared" si="95"/>
        <v>2.0764279638652017E-3</v>
      </c>
      <c r="H489">
        <f t="shared" si="86"/>
        <v>13135.458861038003</v>
      </c>
      <c r="L489">
        <f t="shared" si="87"/>
        <v>7403408.2825890193</v>
      </c>
      <c r="M489">
        <f t="shared" si="89"/>
        <v>-2.3490460116369406E-3</v>
      </c>
      <c r="N489">
        <f t="shared" si="90"/>
        <v>-1.0671227144771326E-4</v>
      </c>
      <c r="O489">
        <f t="shared" si="91"/>
        <v>-5.9184767783919583E-3</v>
      </c>
      <c r="P489">
        <f t="shared" si="92"/>
        <v>8.3594034331632896E-3</v>
      </c>
      <c r="Q489">
        <f t="shared" si="93"/>
        <v>1.4831628313322868E-5</v>
      </c>
    </row>
    <row r="490" spans="1:17">
      <c r="A490">
        <f t="shared" si="94"/>
        <v>462</v>
      </c>
      <c r="B490">
        <f t="shared" si="84"/>
        <v>981663.66140154365</v>
      </c>
      <c r="C490">
        <f t="shared" si="85"/>
        <v>0.10924438611841543</v>
      </c>
      <c r="D490">
        <f t="shared" si="88"/>
        <v>0.11121410181083291</v>
      </c>
      <c r="E490">
        <f t="shared" si="95"/>
        <v>1.9697156924174883E-3</v>
      </c>
      <c r="H490">
        <f t="shared" si="86"/>
        <v>13135.458875869632</v>
      </c>
      <c r="L490">
        <f t="shared" si="87"/>
        <v>7403408.2909484226</v>
      </c>
      <c r="M490">
        <f t="shared" si="89"/>
        <v>-2.2283232843999718E-3</v>
      </c>
      <c r="N490">
        <f t="shared" si="90"/>
        <v>-1.0122808953550402E-4</v>
      </c>
      <c r="O490">
        <f t="shared" si="91"/>
        <v>-5.6143130411240175E-3</v>
      </c>
      <c r="P490">
        <f t="shared" si="92"/>
        <v>7.9297950172565121E-3</v>
      </c>
      <c r="Q490">
        <f t="shared" si="93"/>
        <v>1.4069397802982058E-5</v>
      </c>
    </row>
    <row r="491" spans="1:17">
      <c r="A491">
        <f t="shared" si="94"/>
        <v>463</v>
      </c>
      <c r="B491">
        <f t="shared" si="84"/>
        <v>981663.6591732204</v>
      </c>
      <c r="C491">
        <f t="shared" si="85"/>
        <v>0.10363007307729141</v>
      </c>
      <c r="D491">
        <f t="shared" si="88"/>
        <v>0.10549856068017339</v>
      </c>
      <c r="E491">
        <f t="shared" si="95"/>
        <v>1.8684876028819842E-3</v>
      </c>
      <c r="H491">
        <f t="shared" si="86"/>
        <v>13135.458889939029</v>
      </c>
      <c r="L491">
        <f t="shared" si="87"/>
        <v>7403408.298878218</v>
      </c>
      <c r="M491">
        <f t="shared" si="89"/>
        <v>-2.1138047682167684E-3</v>
      </c>
      <c r="N491">
        <f t="shared" si="90"/>
        <v>-9.6025751968176139E-5</v>
      </c>
      <c r="O491">
        <f t="shared" si="91"/>
        <v>-5.3257809569702977E-3</v>
      </c>
      <c r="P491">
        <f t="shared" si="92"/>
        <v>7.5222651371346563E-3</v>
      </c>
      <c r="Q491">
        <f t="shared" si="93"/>
        <v>1.3346340020585602E-5</v>
      </c>
    </row>
    <row r="492" spans="1:17">
      <c r="A492">
        <f t="shared" si="94"/>
        <v>464</v>
      </c>
      <c r="B492">
        <f t="shared" si="84"/>
        <v>981663.65705941559</v>
      </c>
      <c r="C492">
        <f t="shared" si="85"/>
        <v>9.8304292120321116E-2</v>
      </c>
      <c r="D492">
        <f t="shared" si="88"/>
        <v>0.10007675397123493</v>
      </c>
      <c r="E492">
        <f t="shared" si="95"/>
        <v>1.7724618509138081E-3</v>
      </c>
      <c r="H492">
        <f t="shared" si="86"/>
        <v>13135.458903285369</v>
      </c>
      <c r="L492">
        <f t="shared" si="87"/>
        <v>7403408.3064004835</v>
      </c>
      <c r="M492">
        <f t="shared" si="89"/>
        <v>-2.0051716147848459E-3</v>
      </c>
      <c r="N492">
        <f t="shared" si="90"/>
        <v>-9.1090774136936667E-5</v>
      </c>
      <c r="O492">
        <f t="shared" si="91"/>
        <v>-5.0520771804521396E-3</v>
      </c>
      <c r="P492">
        <f t="shared" si="92"/>
        <v>7.1356791275816811E-3</v>
      </c>
      <c r="Q492">
        <f t="shared" si="93"/>
        <v>1.2660441792241486E-5</v>
      </c>
    </row>
    <row r="493" spans="1:17">
      <c r="A493">
        <f t="shared" si="94"/>
        <v>465</v>
      </c>
      <c r="B493">
        <f t="shared" si="84"/>
        <v>981663.65505424398</v>
      </c>
      <c r="C493">
        <f t="shared" si="85"/>
        <v>9.3252214939868974E-2</v>
      </c>
      <c r="D493">
        <f t="shared" si="88"/>
        <v>9.4933586016645852E-2</v>
      </c>
      <c r="E493">
        <f t="shared" si="95"/>
        <v>1.6813710767768714E-3</v>
      </c>
      <c r="H493">
        <f t="shared" si="86"/>
        <v>13135.45891594581</v>
      </c>
      <c r="L493">
        <f t="shared" si="87"/>
        <v>7403408.3135361625</v>
      </c>
      <c r="M493">
        <f t="shared" si="89"/>
        <v>-1.9021213621316898E-3</v>
      </c>
      <c r="N493">
        <f t="shared" si="90"/>
        <v>-8.6409415829213394E-5</v>
      </c>
      <c r="O493">
        <f t="shared" si="91"/>
        <v>-4.7924396517995144E-3</v>
      </c>
      <c r="P493">
        <f t="shared" si="92"/>
        <v>6.7689606363548682E-3</v>
      </c>
      <c r="Q493">
        <f t="shared" si="93"/>
        <v>1.2009793405549081E-5</v>
      </c>
    </row>
    <row r="494" spans="1:17">
      <c r="A494">
        <f t="shared" si="94"/>
        <v>466</v>
      </c>
      <c r="B494">
        <f t="shared" si="84"/>
        <v>981663.65315212263</v>
      </c>
      <c r="C494">
        <f t="shared" si="85"/>
        <v>8.8459775288069462E-2</v>
      </c>
      <c r="D494">
        <f t="shared" si="88"/>
        <v>9.0054736949017125E-2</v>
      </c>
      <c r="E494">
        <f t="shared" si="95"/>
        <v>1.5949616609476579E-3</v>
      </c>
      <c r="H494">
        <f t="shared" si="86"/>
        <v>13135.458927955604</v>
      </c>
      <c r="L494">
        <f t="shared" si="87"/>
        <v>7403408.320305123</v>
      </c>
      <c r="M494">
        <f t="shared" si="89"/>
        <v>-1.8043670924843215E-3</v>
      </c>
      <c r="N494">
        <f t="shared" si="90"/>
        <v>-8.196864297248897E-5</v>
      </c>
      <c r="O494">
        <f t="shared" si="91"/>
        <v>-4.5461454751872694E-3</v>
      </c>
      <c r="P494">
        <f t="shared" si="92"/>
        <v>6.4210886273515962E-3</v>
      </c>
      <c r="Q494">
        <f t="shared" si="93"/>
        <v>1.1392583292483272E-5</v>
      </c>
    </row>
    <row r="495" spans="1:17">
      <c r="A495">
        <f t="shared" si="94"/>
        <v>467</v>
      </c>
      <c r="B495">
        <f t="shared" si="84"/>
        <v>981663.65134775557</v>
      </c>
      <c r="C495">
        <f t="shared" si="85"/>
        <v>8.3913629812882196E-2</v>
      </c>
      <c r="D495">
        <f t="shared" si="88"/>
        <v>8.5426622830857363E-2</v>
      </c>
      <c r="E495">
        <f t="shared" si="95"/>
        <v>1.5129930179751689E-3</v>
      </c>
      <c r="H495">
        <f t="shared" si="86"/>
        <v>13135.458939348187</v>
      </c>
      <c r="L495">
        <f t="shared" si="87"/>
        <v>7403408.3267262112</v>
      </c>
      <c r="M495">
        <f t="shared" si="89"/>
        <v>-1.7116366334178623E-3</v>
      </c>
      <c r="N495">
        <f t="shared" si="90"/>
        <v>-7.7756091344202959E-5</v>
      </c>
      <c r="O495">
        <f t="shared" si="91"/>
        <v>-4.3125089060134609E-3</v>
      </c>
      <c r="P495">
        <f t="shared" si="92"/>
        <v>6.0910945377899888E-3</v>
      </c>
      <c r="Q495">
        <f t="shared" si="93"/>
        <v>1.080709298553692E-5</v>
      </c>
    </row>
    <row r="496" spans="1:17">
      <c r="A496">
        <f t="shared" si="94"/>
        <v>468</v>
      </c>
      <c r="B496">
        <f t="shared" si="84"/>
        <v>981663.64963611891</v>
      </c>
      <c r="C496">
        <f t="shared" si="85"/>
        <v>7.960112090686873E-2</v>
      </c>
      <c r="D496">
        <f t="shared" si="88"/>
        <v>8.1036357833499689E-2</v>
      </c>
      <c r="E496">
        <f t="shared" si="95"/>
        <v>1.4352369266309659E-3</v>
      </c>
      <c r="H496">
        <f t="shared" si="86"/>
        <v>13135.45895015528</v>
      </c>
      <c r="L496">
        <f t="shared" si="87"/>
        <v>7403408.3328173058</v>
      </c>
      <c r="M496">
        <f t="shared" si="89"/>
        <v>-1.6236718000588871E-3</v>
      </c>
      <c r="N496">
        <f t="shared" si="90"/>
        <v>-7.3760032146681488E-5</v>
      </c>
      <c r="O496">
        <f t="shared" si="91"/>
        <v>-4.090879441615838E-3</v>
      </c>
      <c r="P496">
        <f t="shared" si="92"/>
        <v>5.7780595814883283E-3</v>
      </c>
      <c r="Q496">
        <f t="shared" si="93"/>
        <v>1.0251692333078327E-5</v>
      </c>
    </row>
    <row r="497" spans="1:17">
      <c r="A497">
        <f t="shared" si="94"/>
        <v>469</v>
      </c>
      <c r="B497">
        <f t="shared" si="84"/>
        <v>981663.64801244705</v>
      </c>
      <c r="C497">
        <f t="shared" si="85"/>
        <v>7.5510241465252897E-2</v>
      </c>
      <c r="D497">
        <f t="shared" si="88"/>
        <v>7.6871718359737176E-2</v>
      </c>
      <c r="E497">
        <f t="shared" si="95"/>
        <v>1.3614768944842843E-3</v>
      </c>
      <c r="H497">
        <f t="shared" si="86"/>
        <v>13135.458960406972</v>
      </c>
      <c r="L497">
        <f t="shared" si="87"/>
        <v>7403408.3385953652</v>
      </c>
      <c r="M497">
        <f t="shared" si="89"/>
        <v>-1.5402276762336673E-3</v>
      </c>
      <c r="N497">
        <f t="shared" si="90"/>
        <v>-6.9969339351246424E-5</v>
      </c>
      <c r="O497">
        <f t="shared" si="91"/>
        <v>-3.8806400101105984E-3</v>
      </c>
      <c r="P497">
        <f t="shared" si="92"/>
        <v>5.4811121907349103E-3</v>
      </c>
      <c r="Q497">
        <f t="shared" si="93"/>
        <v>9.7248349606020306E-6</v>
      </c>
    </row>
    <row r="498" spans="1:17">
      <c r="A498">
        <f t="shared" si="94"/>
        <v>470</v>
      </c>
      <c r="B498">
        <f t="shared" si="84"/>
        <v>981663.64647221938</v>
      </c>
      <c r="C498">
        <f t="shared" si="85"/>
        <v>7.16296014551423E-2</v>
      </c>
      <c r="D498">
        <f t="shared" si="88"/>
        <v>7.2921109010275334E-2</v>
      </c>
      <c r="E498">
        <f t="shared" si="95"/>
        <v>1.291507555133038E-3</v>
      </c>
      <c r="H498">
        <f t="shared" si="86"/>
        <v>13135.458970131807</v>
      </c>
      <c r="L498">
        <f t="shared" si="87"/>
        <v>7403408.344076477</v>
      </c>
      <c r="M498">
        <f t="shared" si="89"/>
        <v>-1.4610719325598303E-3</v>
      </c>
      <c r="N498">
        <f t="shared" si="90"/>
        <v>-6.6373458720582552E-5</v>
      </c>
      <c r="O498">
        <f t="shared" si="91"/>
        <v>-3.6812052523106822E-3</v>
      </c>
      <c r="P498">
        <f t="shared" si="92"/>
        <v>5.1994255896258591E-3</v>
      </c>
      <c r="Q498">
        <f t="shared" si="93"/>
        <v>9.2250539652359857E-6</v>
      </c>
    </row>
    <row r="499" spans="1:17">
      <c r="A499">
        <f t="shared" si="94"/>
        <v>471</v>
      </c>
      <c r="B499">
        <f t="shared" si="84"/>
        <v>981663.64501114748</v>
      </c>
      <c r="C499">
        <f t="shared" si="85"/>
        <v>6.7948396202831621E-2</v>
      </c>
      <c r="D499">
        <f t="shared" si="88"/>
        <v>6.9173530299244071E-2</v>
      </c>
      <c r="E499">
        <f t="shared" si="95"/>
        <v>1.2251340964124554E-3</v>
      </c>
      <c r="H499">
        <f t="shared" si="86"/>
        <v>13135.458979356861</v>
      </c>
      <c r="L499">
        <f t="shared" si="87"/>
        <v>7403408.3492759028</v>
      </c>
      <c r="M499">
        <f t="shared" si="89"/>
        <v>-1.3859841795828413E-3</v>
      </c>
      <c r="N499">
        <f t="shared" si="90"/>
        <v>-6.2962378423112925E-5</v>
      </c>
      <c r="O499">
        <f t="shared" si="91"/>
        <v>-3.4920198919400512E-3</v>
      </c>
      <c r="P499">
        <f t="shared" si="92"/>
        <v>4.9322154921144874E-3</v>
      </c>
      <c r="Q499">
        <f t="shared" si="93"/>
        <v>8.7509578315175386E-6</v>
      </c>
    </row>
    <row r="500" spans="1:17">
      <c r="A500">
        <f t="shared" si="94"/>
        <v>472</v>
      </c>
      <c r="B500">
        <f t="shared" si="84"/>
        <v>981663.64362516336</v>
      </c>
      <c r="C500">
        <f t="shared" si="85"/>
        <v>6.4456376310891572E-2</v>
      </c>
      <c r="D500">
        <f t="shared" si="88"/>
        <v>6.561854802888091E-2</v>
      </c>
      <c r="E500">
        <f t="shared" si="95"/>
        <v>1.1621717179893425E-3</v>
      </c>
      <c r="H500">
        <f t="shared" si="86"/>
        <v>13135.458988107819</v>
      </c>
      <c r="L500">
        <f t="shared" si="87"/>
        <v>7403408.3542081183</v>
      </c>
      <c r="M500">
        <f t="shared" si="89"/>
        <v>-1.314755354156257E-3</v>
      </c>
      <c r="N500">
        <f t="shared" si="90"/>
        <v>-5.9726601157566425E-5</v>
      </c>
      <c r="O500">
        <f t="shared" si="91"/>
        <v>-3.312557189606242E-3</v>
      </c>
      <c r="P500">
        <f t="shared" si="92"/>
        <v>4.6787379183629981E-3</v>
      </c>
      <c r="Q500">
        <f t="shared" si="93"/>
        <v>8.3012265570667326E-6</v>
      </c>
    </row>
    <row r="501" spans="1:17">
      <c r="A501">
        <f t="shared" si="94"/>
        <v>473</v>
      </c>
      <c r="B501">
        <f t="shared" si="84"/>
        <v>981663.64231040806</v>
      </c>
      <c r="C501">
        <f t="shared" si="85"/>
        <v>6.1143819121285331E-2</v>
      </c>
      <c r="D501">
        <f t="shared" si="88"/>
        <v>6.2246264238117105E-2</v>
      </c>
      <c r="E501">
        <f t="shared" si="95"/>
        <v>1.1024451168317761E-3</v>
      </c>
      <c r="H501">
        <f t="shared" si="86"/>
        <v>13135.458996409046</v>
      </c>
      <c r="L501">
        <f t="shared" si="87"/>
        <v>7403408.3588868566</v>
      </c>
      <c r="M501">
        <f t="shared" si="89"/>
        <v>-1.2471871373572936E-3</v>
      </c>
      <c r="N501">
        <f t="shared" si="90"/>
        <v>-5.6657117710124644E-5</v>
      </c>
      <c r="O501">
        <f t="shared" si="91"/>
        <v>-3.1423174762266609E-3</v>
      </c>
      <c r="P501">
        <f t="shared" si="92"/>
        <v>4.4382871233167092E-3</v>
      </c>
      <c r="Q501">
        <f t="shared" si="93"/>
        <v>7.8746079773698286E-6</v>
      </c>
    </row>
    <row r="502" spans="1:17">
      <c r="A502">
        <f t="shared" si="94"/>
        <v>474</v>
      </c>
      <c r="B502">
        <f t="shared" si="84"/>
        <v>981663.64106322092</v>
      </c>
      <c r="C502">
        <f t="shared" si="85"/>
        <v>5.800150164505867E-2</v>
      </c>
      <c r="D502">
        <f t="shared" si="88"/>
        <v>5.9047289644180323E-2</v>
      </c>
      <c r="E502">
        <f t="shared" si="95"/>
        <v>1.0457879991216514E-3</v>
      </c>
      <c r="H502">
        <f t="shared" si="86"/>
        <v>13135.459004283655</v>
      </c>
      <c r="L502">
        <f t="shared" si="87"/>
        <v>7403408.3633251442</v>
      </c>
      <c r="M502">
        <f t="shared" si="89"/>
        <v>-1.1830914023170244E-3</v>
      </c>
      <c r="N502">
        <f t="shared" si="90"/>
        <v>-5.3745381870525355E-5</v>
      </c>
      <c r="O502">
        <f t="shared" si="91"/>
        <v>-2.98082676182533E-3</v>
      </c>
      <c r="P502">
        <f t="shared" si="92"/>
        <v>4.2101936317334391E-3</v>
      </c>
      <c r="Q502">
        <f t="shared" si="93"/>
        <v>7.4699142794403666E-6</v>
      </c>
    </row>
    <row r="503" spans="1:17">
      <c r="A503">
        <f t="shared" si="94"/>
        <v>475</v>
      </c>
      <c r="B503">
        <f t="shared" si="84"/>
        <v>981663.63988012949</v>
      </c>
      <c r="C503">
        <f t="shared" si="85"/>
        <v>5.5020674883233339E-2</v>
      </c>
      <c r="D503">
        <f t="shared" si="88"/>
        <v>5.6012717500484463E-2</v>
      </c>
      <c r="E503">
        <f t="shared" si="95"/>
        <v>9.9204261725112592E-4</v>
      </c>
      <c r="H503">
        <f t="shared" si="86"/>
        <v>13135.45901175357</v>
      </c>
      <c r="L503">
        <f t="shared" si="87"/>
        <v>7403408.3675353378</v>
      </c>
      <c r="M503">
        <f t="shared" si="89"/>
        <v>-1.1222896904278335E-3</v>
      </c>
      <c r="N503">
        <f t="shared" si="90"/>
        <v>-5.0983286637282719E-5</v>
      </c>
      <c r="O503">
        <f t="shared" si="91"/>
        <v>-2.8276354158266312E-3</v>
      </c>
      <c r="P503">
        <f t="shared" si="92"/>
        <v>3.9938223741970962E-3</v>
      </c>
      <c r="Q503">
        <f t="shared" si="93"/>
        <v>7.0860186946508998E-6</v>
      </c>
    </row>
    <row r="504" spans="1:17">
      <c r="A504">
        <f t="shared" si="94"/>
        <v>476</v>
      </c>
      <c r="B504">
        <f t="shared" si="84"/>
        <v>981663.6387578398</v>
      </c>
      <c r="C504">
        <f t="shared" si="85"/>
        <v>5.2193039467406707E-2</v>
      </c>
      <c r="D504">
        <f t="shared" si="88"/>
        <v>5.313409879802055E-2</v>
      </c>
      <c r="E504">
        <f t="shared" si="95"/>
        <v>9.4105933061384322E-4</v>
      </c>
      <c r="H504">
        <f t="shared" si="86"/>
        <v>13135.459018839589</v>
      </c>
      <c r="L504">
        <f t="shared" si="87"/>
        <v>7403408.3715291601</v>
      </c>
      <c r="M504">
        <f t="shared" si="89"/>
        <v>-1.0646127144697515E-3</v>
      </c>
      <c r="N504">
        <f t="shared" si="90"/>
        <v>-4.8363141645773342E-5</v>
      </c>
      <c r="O504">
        <f t="shared" si="91"/>
        <v>-2.6823169151716569E-3</v>
      </c>
      <c r="P504">
        <f t="shared" si="92"/>
        <v>3.7885709189256545E-3</v>
      </c>
      <c r="Q504">
        <f t="shared" si="93"/>
        <v>6.7218523615274519E-6</v>
      </c>
    </row>
    <row r="505" spans="1:17">
      <c r="A505">
        <f t="shared" si="94"/>
        <v>477</v>
      </c>
      <c r="B505">
        <f t="shared" si="84"/>
        <v>981663.63769322704</v>
      </c>
      <c r="C505">
        <f t="shared" si="85"/>
        <v>4.9510722552235049E-2</v>
      </c>
      <c r="D505">
        <f t="shared" si="88"/>
        <v>5.0403418741203118E-2</v>
      </c>
      <c r="E505">
        <f t="shared" si="95"/>
        <v>8.9269618896806982E-4</v>
      </c>
      <c r="H505">
        <f t="shared" si="86"/>
        <v>13135.45902556144</v>
      </c>
      <c r="L505">
        <f t="shared" si="87"/>
        <v>7403408.3753177309</v>
      </c>
      <c r="M505">
        <f t="shared" si="89"/>
        <v>-1.0098998872722486E-3</v>
      </c>
      <c r="N505">
        <f t="shared" si="90"/>
        <v>-4.5877651756343063E-5</v>
      </c>
      <c r="O505">
        <f t="shared" si="91"/>
        <v>-2.5444666567716306E-3</v>
      </c>
      <c r="P505">
        <f t="shared" si="92"/>
        <v>3.5938677944504505E-3</v>
      </c>
      <c r="Q505">
        <f t="shared" si="93"/>
        <v>6.3764013497719267E-6</v>
      </c>
    </row>
    <row r="506" spans="1:17">
      <c r="A506">
        <f t="shared" si="94"/>
        <v>478</v>
      </c>
      <c r="B506">
        <f t="shared" si="84"/>
        <v>981663.63668332715</v>
      </c>
      <c r="C506">
        <f t="shared" si="85"/>
        <v>4.6966255895463417E-2</v>
      </c>
      <c r="D506">
        <f t="shared" si="88"/>
        <v>4.7813074432675143E-2</v>
      </c>
      <c r="E506">
        <f t="shared" si="95"/>
        <v>8.4681853721172676E-4</v>
      </c>
      <c r="H506">
        <f t="shared" si="86"/>
        <v>13135.459031937842</v>
      </c>
      <c r="L506">
        <f t="shared" si="87"/>
        <v>7403408.3789115986</v>
      </c>
      <c r="M506">
        <f t="shared" si="89"/>
        <v>-9.57998874599163E-4</v>
      </c>
      <c r="N506">
        <f t="shared" si="90"/>
        <v>-4.3519896742818078E-5</v>
      </c>
      <c r="O506">
        <f t="shared" si="91"/>
        <v>-2.4137008309919579E-3</v>
      </c>
      <c r="P506">
        <f t="shared" si="92"/>
        <v>3.4091708984967119E-3</v>
      </c>
      <c r="Q506">
        <f t="shared" si="93"/>
        <v>6.0487038372266199E-6</v>
      </c>
    </row>
    <row r="507" spans="1:17">
      <c r="A507">
        <f t="shared" si="94"/>
        <v>479</v>
      </c>
      <c r="B507">
        <f t="shared" si="84"/>
        <v>981663.63572532823</v>
      </c>
      <c r="C507">
        <f t="shared" si="85"/>
        <v>4.4552555064471457E-2</v>
      </c>
      <c r="D507">
        <f t="shared" si="88"/>
        <v>4.5355853704940365E-2</v>
      </c>
      <c r="E507">
        <f t="shared" si="95"/>
        <v>8.0329864046890863E-4</v>
      </c>
      <c r="H507">
        <f t="shared" si="86"/>
        <v>13135.459037986546</v>
      </c>
      <c r="L507">
        <f t="shared" si="87"/>
        <v>7403408.3823207691</v>
      </c>
      <c r="M507">
        <f t="shared" si="89"/>
        <v>-9.0876517101187953E-4</v>
      </c>
      <c r="N507">
        <f t="shared" si="90"/>
        <v>-4.128331202486818E-5</v>
      </c>
      <c r="O507">
        <f t="shared" si="91"/>
        <v>-2.2896553530304216E-3</v>
      </c>
      <c r="P507">
        <f t="shared" si="92"/>
        <v>3.233965988635248E-3</v>
      </c>
      <c r="Q507">
        <f t="shared" si="93"/>
        <v>5.7378474319207758E-6</v>
      </c>
    </row>
    <row r="508" spans="1:17">
      <c r="A508">
        <f t="shared" si="94"/>
        <v>480</v>
      </c>
      <c r="B508">
        <f t="shared" si="84"/>
        <v>981663.63481656311</v>
      </c>
      <c r="C508">
        <f t="shared" si="85"/>
        <v>4.2262899711441038E-2</v>
      </c>
      <c r="D508">
        <f t="shared" si="88"/>
        <v>4.3024915039885078E-2</v>
      </c>
      <c r="E508">
        <f t="shared" si="95"/>
        <v>7.6201532844404041E-4</v>
      </c>
      <c r="H508">
        <f t="shared" si="86"/>
        <v>13135.459043724393</v>
      </c>
      <c r="L508">
        <f t="shared" si="87"/>
        <v>7403408.3855547355</v>
      </c>
      <c r="M508">
        <f t="shared" si="89"/>
        <v>-8.6206169752985691E-4</v>
      </c>
      <c r="N508">
        <f t="shared" si="90"/>
        <v>-3.9161670390576615E-5</v>
      </c>
      <c r="O508">
        <f t="shared" si="91"/>
        <v>-2.1719848492142146E-3</v>
      </c>
      <c r="P508">
        <f t="shared" si="92"/>
        <v>3.067765250502905E-3</v>
      </c>
      <c r="Q508">
        <f t="shared" si="93"/>
        <v>5.442966631743146E-6</v>
      </c>
    </row>
    <row r="509" spans="1:17">
      <c r="A509">
        <f t="shared" si="94"/>
        <v>481</v>
      </c>
      <c r="B509">
        <f t="shared" si="84"/>
        <v>981663.63395450136</v>
      </c>
      <c r="C509">
        <f t="shared" si="85"/>
        <v>4.0090914862226823E-2</v>
      </c>
      <c r="D509">
        <f t="shared" si="88"/>
        <v>4.0813768520280284E-2</v>
      </c>
      <c r="E509">
        <f t="shared" si="95"/>
        <v>7.228536580534638E-4</v>
      </c>
      <c r="H509">
        <f t="shared" si="86"/>
        <v>13135.459049167361</v>
      </c>
      <c r="L509">
        <f t="shared" si="87"/>
        <v>7403408.3886225009</v>
      </c>
      <c r="M509">
        <f t="shared" si="89"/>
        <v>-8.1775841996828543E-4</v>
      </c>
      <c r="N509">
        <f t="shared" si="90"/>
        <v>-3.7149064658327344E-5</v>
      </c>
      <c r="O509">
        <f t="shared" si="91"/>
        <v>-2.0603616953934075E-3</v>
      </c>
      <c r="P509">
        <f t="shared" si="92"/>
        <v>2.9101059396053528E-3</v>
      </c>
      <c r="Q509">
        <f t="shared" si="93"/>
        <v>5.1632404146675986E-6</v>
      </c>
    </row>
    <row r="510" spans="1:17">
      <c r="A510">
        <f t="shared" si="94"/>
        <v>482</v>
      </c>
      <c r="B510">
        <f t="shared" si="84"/>
        <v>981663.63313674298</v>
      </c>
      <c r="C510">
        <f t="shared" si="85"/>
        <v>3.8030553166833417E-2</v>
      </c>
      <c r="D510">
        <f t="shared" si="88"/>
        <v>3.8716257760228551E-2</v>
      </c>
      <c r="E510">
        <f t="shared" si="95"/>
        <v>6.857045933951365E-4</v>
      </c>
      <c r="H510">
        <f t="shared" si="86"/>
        <v>13135.4590543306</v>
      </c>
      <c r="L510">
        <f t="shared" si="87"/>
        <v>7403408.3915326064</v>
      </c>
      <c r="M510">
        <f t="shared" si="89"/>
        <v>-7.7573198689023337E-4</v>
      </c>
      <c r="N510">
        <f t="shared" si="90"/>
        <v>-3.5239891229736331E-5</v>
      </c>
      <c r="O510">
        <f t="shared" si="91"/>
        <v>-1.9544751047534982E-3</v>
      </c>
      <c r="P510">
        <f t="shared" si="92"/>
        <v>2.7605490929206457E-3</v>
      </c>
      <c r="Q510">
        <f t="shared" si="93"/>
        <v>4.8978899528224039E-6</v>
      </c>
    </row>
    <row r="511" spans="1:17">
      <c r="A511">
        <f t="shared" si="94"/>
        <v>483</v>
      </c>
      <c r="B511">
        <f t="shared" si="84"/>
        <v>981663.632361011</v>
      </c>
      <c r="C511">
        <f t="shared" si="85"/>
        <v>3.6076078062079922E-2</v>
      </c>
      <c r="D511">
        <f t="shared" si="88"/>
        <v>3.6726542764245321E-2</v>
      </c>
      <c r="E511">
        <f t="shared" si="95"/>
        <v>6.5046470216540016E-4</v>
      </c>
      <c r="H511">
        <f t="shared" si="86"/>
        <v>13135.459059228489</v>
      </c>
      <c r="L511">
        <f t="shared" si="87"/>
        <v>7403408.3942931555</v>
      </c>
      <c r="M511">
        <f t="shared" si="89"/>
        <v>-7.3586538616524555E-4</v>
      </c>
      <c r="N511">
        <f t="shared" si="90"/>
        <v>-3.3428834487834024E-5</v>
      </c>
      <c r="O511">
        <f t="shared" si="91"/>
        <v>-1.8540302625073004E-3</v>
      </c>
      <c r="P511">
        <f t="shared" si="92"/>
        <v>2.6186783067163413E-3</v>
      </c>
      <c r="Q511">
        <f t="shared" si="93"/>
        <v>4.6461764440385724E-6</v>
      </c>
    </row>
    <row r="512" spans="1:17">
      <c r="A512">
        <f t="shared" si="94"/>
        <v>484</v>
      </c>
      <c r="B512">
        <f t="shared" si="84"/>
        <v>981663.63162514556</v>
      </c>
      <c r="C512">
        <f t="shared" si="85"/>
        <v>3.4222047799572622E-2</v>
      </c>
      <c r="D512">
        <f t="shared" si="88"/>
        <v>3.4839083667250186E-2</v>
      </c>
      <c r="E512">
        <f t="shared" si="95"/>
        <v>6.1703586767756613E-4</v>
      </c>
      <c r="H512">
        <f t="shared" si="86"/>
        <v>13135.459063874667</v>
      </c>
      <c r="L512">
        <f t="shared" si="87"/>
        <v>7403408.3969118334</v>
      </c>
      <c r="M512">
        <f t="shared" si="89"/>
        <v>-6.9804761917816982E-4</v>
      </c>
      <c r="N512">
        <f t="shared" si="90"/>
        <v>-3.1710851997059851E-5</v>
      </c>
      <c r="O512">
        <f t="shared" si="91"/>
        <v>-1.7587475050569266E-3</v>
      </c>
      <c r="P512">
        <f t="shared" si="92"/>
        <v>2.4840985771773165E-3</v>
      </c>
      <c r="Q512">
        <f t="shared" si="93"/>
        <v>4.4073990548397575E-6</v>
      </c>
    </row>
    <row r="513" spans="1:17">
      <c r="A513">
        <f t="shared" si="94"/>
        <v>485</v>
      </c>
      <c r="B513">
        <f t="shared" ref="B513:B576" si="96">B512+M512*B$8</f>
        <v>981663.63092709798</v>
      </c>
      <c r="C513">
        <f t="shared" ref="C513:C576" si="97">C512+O512*B$8</f>
        <v>3.2463300294515697E-2</v>
      </c>
      <c r="D513">
        <f t="shared" si="88"/>
        <v>3.30486253101962E-2</v>
      </c>
      <c r="E513">
        <f t="shared" si="95"/>
        <v>5.853250156805063E-4</v>
      </c>
      <c r="H513">
        <f t="shared" ref="H513:H576" si="98">H512+Q512*B$8</f>
        <v>13135.459068282065</v>
      </c>
      <c r="L513">
        <f t="shared" ref="L513:L576" si="99">L512+P512*B$8</f>
        <v>7403408.3993959324</v>
      </c>
      <c r="M513">
        <f t="shared" si="89"/>
        <v>-6.6217339178112485E-4</v>
      </c>
      <c r="N513">
        <f t="shared" si="90"/>
        <v>-3.008116046386172E-5</v>
      </c>
      <c r="O513">
        <f t="shared" si="91"/>
        <v>-1.6683615413404566E-3</v>
      </c>
      <c r="P513">
        <f t="shared" si="92"/>
        <v>2.3564352006162966E-3</v>
      </c>
      <c r="Q513">
        <f t="shared" si="93"/>
        <v>4.1808929691464735E-6</v>
      </c>
    </row>
    <row r="514" spans="1:17">
      <c r="A514">
        <f t="shared" si="94"/>
        <v>486</v>
      </c>
      <c r="B514">
        <f t="shared" si="96"/>
        <v>981663.63026492461</v>
      </c>
      <c r="C514">
        <f t="shared" si="97"/>
        <v>3.0794938753175242E-2</v>
      </c>
      <c r="D514">
        <f t="shared" si="88"/>
        <v>3.135018260839189E-2</v>
      </c>
      <c r="E514">
        <f t="shared" si="95"/>
        <v>5.5524385521664454E-4</v>
      </c>
      <c r="H514">
        <f t="shared" si="98"/>
        <v>13135.459072462958</v>
      </c>
      <c r="L514">
        <f t="shared" si="99"/>
        <v>7403408.4017523676</v>
      </c>
      <c r="M514">
        <f t="shared" si="89"/>
        <v>-6.2814282112814003E-4</v>
      </c>
      <c r="N514">
        <f t="shared" si="90"/>
        <v>-2.8535222418811461E-5</v>
      </c>
      <c r="O514">
        <f t="shared" si="91"/>
        <v>-1.582620714195326E-3</v>
      </c>
      <c r="P514">
        <f t="shared" si="92"/>
        <v>2.2353327302050158E-3</v>
      </c>
      <c r="Q514">
        <f t="shared" si="93"/>
        <v>3.9660275372617468E-6</v>
      </c>
    </row>
    <row r="515" spans="1:17">
      <c r="A515">
        <f t="shared" si="94"/>
        <v>487</v>
      </c>
      <c r="B515">
        <f t="shared" si="96"/>
        <v>981663.62963678176</v>
      </c>
      <c r="C515">
        <f t="shared" si="97"/>
        <v>2.9212318038979918E-2</v>
      </c>
      <c r="D515">
        <f t="shared" si="88"/>
        <v>2.973902667177775E-2</v>
      </c>
      <c r="E515">
        <f t="shared" si="95"/>
        <v>5.2670863279783309E-4</v>
      </c>
      <c r="H515">
        <f t="shared" si="98"/>
        <v>13135.459076428986</v>
      </c>
      <c r="L515">
        <f t="shared" si="99"/>
        <v>7403408.4039877001</v>
      </c>
      <c r="M515">
        <f t="shared" si="89"/>
        <v>-5.9586115757622317E-4</v>
      </c>
      <c r="N515">
        <f t="shared" si="90"/>
        <v>-2.7068733583155856E-5</v>
      </c>
      <c r="O515">
        <f t="shared" si="91"/>
        <v>-1.5012862996818888E-3</v>
      </c>
      <c r="P515">
        <f t="shared" si="92"/>
        <v>2.1204539863212833E-3</v>
      </c>
      <c r="Q515">
        <f t="shared" si="93"/>
        <v>3.7622045199845218E-6</v>
      </c>
    </row>
    <row r="516" spans="1:17">
      <c r="A516">
        <f t="shared" si="94"/>
        <v>488</v>
      </c>
      <c r="B516">
        <f t="shared" si="96"/>
        <v>981663.62904092064</v>
      </c>
      <c r="C516">
        <f t="shared" si="97"/>
        <v>2.771103173929803E-2</v>
      </c>
      <c r="D516">
        <f t="shared" si="88"/>
        <v>2.8210671638512708E-2</v>
      </c>
      <c r="E516">
        <f t="shared" si="95"/>
        <v>4.9963989921467718E-4</v>
      </c>
      <c r="H516">
        <f t="shared" si="98"/>
        <v>13135.459080191191</v>
      </c>
      <c r="L516">
        <f t="shared" si="99"/>
        <v>7403408.406108154</v>
      </c>
      <c r="M516">
        <f t="shared" si="89"/>
        <v>-5.6523852087855678E-4</v>
      </c>
      <c r="N516">
        <f t="shared" si="90"/>
        <v>-2.5677610884628654E-5</v>
      </c>
      <c r="O516">
        <f t="shared" si="91"/>
        <v>-1.4241318424162935E-3</v>
      </c>
      <c r="P516">
        <f t="shared" si="92"/>
        <v>2.0114791177565168E-3</v>
      </c>
      <c r="Q516">
        <f t="shared" si="93"/>
        <v>3.5688564229619795E-6</v>
      </c>
    </row>
    <row r="517" spans="1:17">
      <c r="A517">
        <f t="shared" si="94"/>
        <v>489</v>
      </c>
      <c r="B517">
        <f t="shared" si="96"/>
        <v>981663.62847568211</v>
      </c>
      <c r="C517">
        <f t="shared" si="97"/>
        <v>2.6286899896881735E-2</v>
      </c>
      <c r="D517">
        <f t="shared" si="88"/>
        <v>2.6760862185211783E-2</v>
      </c>
      <c r="E517">
        <f t="shared" si="95"/>
        <v>4.739622883300485E-4</v>
      </c>
      <c r="H517">
        <f t="shared" si="98"/>
        <v>13135.459083760048</v>
      </c>
      <c r="L517">
        <f t="shared" si="99"/>
        <v>7403408.4081196329</v>
      </c>
      <c r="M517">
        <f t="shared" si="89"/>
        <v>-5.3618964993531885E-4</v>
      </c>
      <c r="N517">
        <f t="shared" si="90"/>
        <v>-2.4357981089156582E-5</v>
      </c>
      <c r="O517">
        <f t="shared" si="91"/>
        <v>-1.3509425250620806E-3</v>
      </c>
      <c r="P517">
        <f t="shared" si="92"/>
        <v>1.9081047111699128E-3</v>
      </c>
      <c r="Q517">
        <f t="shared" si="93"/>
        <v>3.3854449166432035E-6</v>
      </c>
    </row>
    <row r="518" spans="1:17">
      <c r="A518">
        <f t="shared" si="94"/>
        <v>490</v>
      </c>
      <c r="B518">
        <f t="shared" si="96"/>
        <v>981663.62793949246</v>
      </c>
      <c r="C518">
        <f t="shared" si="97"/>
        <v>2.4935957371819653E-2</v>
      </c>
      <c r="D518">
        <f t="shared" si="88"/>
        <v>2.5385561679060545E-2</v>
      </c>
      <c r="E518">
        <f t="shared" si="95"/>
        <v>4.4960430724089195E-4</v>
      </c>
      <c r="H518">
        <f t="shared" si="98"/>
        <v>13135.459087145493</v>
      </c>
      <c r="L518">
        <f t="shared" si="99"/>
        <v>7403408.4100277377</v>
      </c>
      <c r="M518">
        <f t="shared" si="89"/>
        <v>-5.086336654053713E-4</v>
      </c>
      <c r="N518">
        <f t="shared" si="90"/>
        <v>-2.3106170016807204E-5</v>
      </c>
      <c r="O518">
        <f t="shared" si="91"/>
        <v>-1.2815145702250032E-3</v>
      </c>
      <c r="P518">
        <f t="shared" si="92"/>
        <v>1.8100429463097467E-3</v>
      </c>
      <c r="Q518">
        <f t="shared" si="93"/>
        <v>3.2114593374349424E-6</v>
      </c>
    </row>
    <row r="519" spans="1:17">
      <c r="A519">
        <f t="shared" si="94"/>
        <v>491</v>
      </c>
      <c r="B519">
        <f t="shared" si="96"/>
        <v>981663.62743085879</v>
      </c>
      <c r="C519">
        <f t="shared" si="97"/>
        <v>2.365444280159465E-2</v>
      </c>
      <c r="D519">
        <f t="shared" si="88"/>
        <v>2.4080940938818733E-2</v>
      </c>
      <c r="E519">
        <f t="shared" si="95"/>
        <v>4.2649813722408472E-4</v>
      </c>
      <c r="H519">
        <f t="shared" si="98"/>
        <v>13135.459090356951</v>
      </c>
      <c r="L519">
        <f t="shared" si="99"/>
        <v>7403408.4118377808</v>
      </c>
      <c r="M519">
        <f t="shared" si="89"/>
        <v>-4.8249384451786576E-4</v>
      </c>
      <c r="N519">
        <f t="shared" si="90"/>
        <v>-2.1918692311953201E-5</v>
      </c>
      <c r="O519">
        <f t="shared" si="91"/>
        <v>-1.2156546730858048E-3</v>
      </c>
      <c r="P519">
        <f t="shared" si="92"/>
        <v>1.7170207946497374E-3</v>
      </c>
      <c r="Q519">
        <f t="shared" si="93"/>
        <v>3.0464152658863196E-6</v>
      </c>
    </row>
    <row r="520" spans="1:17">
      <c r="A520">
        <f t="shared" si="94"/>
        <v>492</v>
      </c>
      <c r="B520">
        <f t="shared" si="96"/>
        <v>981663.62694836489</v>
      </c>
      <c r="C520">
        <f t="shared" si="97"/>
        <v>2.2438788128508844E-2</v>
      </c>
      <c r="D520">
        <f t="shared" si="88"/>
        <v>2.2843367573420974E-2</v>
      </c>
      <c r="E520">
        <f t="shared" si="95"/>
        <v>4.0457944491213151E-4</v>
      </c>
      <c r="H520">
        <f t="shared" si="98"/>
        <v>13135.459093403368</v>
      </c>
      <c r="L520">
        <f t="shared" si="99"/>
        <v>7403408.4135548016</v>
      </c>
      <c r="M520">
        <f t="shared" si="89"/>
        <v>-4.5769740745678773E-4</v>
      </c>
      <c r="N520">
        <f t="shared" si="90"/>
        <v>-2.0792241739170599E-5</v>
      </c>
      <c r="O520">
        <f t="shared" si="91"/>
        <v>-1.1531794631912541E-3</v>
      </c>
      <c r="P520">
        <f t="shared" si="92"/>
        <v>1.6287792592092685E-3</v>
      </c>
      <c r="Q520">
        <f t="shared" si="93"/>
        <v>2.8898531779437962E-6</v>
      </c>
    </row>
    <row r="521" spans="1:17">
      <c r="A521">
        <f t="shared" si="94"/>
        <v>493</v>
      </c>
      <c r="B521">
        <f t="shared" si="96"/>
        <v>981663.62649066746</v>
      </c>
      <c r="C521">
        <f t="shared" si="97"/>
        <v>2.128560866531759E-2</v>
      </c>
      <c r="D521">
        <f t="shared" si="88"/>
        <v>2.1669395868490551E-2</v>
      </c>
      <c r="E521">
        <f t="shared" si="95"/>
        <v>3.8378720317296089E-4</v>
      </c>
      <c r="H521">
        <f t="shared" si="98"/>
        <v>13135.459096293222</v>
      </c>
      <c r="L521">
        <f t="shared" si="99"/>
        <v>7403408.4151835805</v>
      </c>
      <c r="M521">
        <f t="shared" si="89"/>
        <v>-4.341753147236777E-4</v>
      </c>
      <c r="N521">
        <f t="shared" si="90"/>
        <v>-1.9723681977852358E-5</v>
      </c>
      <c r="O521">
        <f t="shared" si="91"/>
        <v>-1.0939149939049378E-3</v>
      </c>
      <c r="P521">
        <f t="shared" si="92"/>
        <v>1.5450726534409467E-3</v>
      </c>
      <c r="Q521">
        <f t="shared" si="93"/>
        <v>2.7413371655211492E-6</v>
      </c>
    </row>
    <row r="522" spans="1:17">
      <c r="A522">
        <f t="shared" si="94"/>
        <v>494</v>
      </c>
      <c r="B522">
        <f t="shared" si="96"/>
        <v>981663.6260564921</v>
      </c>
      <c r="C522">
        <f t="shared" si="97"/>
        <v>2.0191693671412651E-2</v>
      </c>
      <c r="D522">
        <f t="shared" si="88"/>
        <v>2.055575719260776E-2</v>
      </c>
      <c r="E522">
        <f t="shared" si="95"/>
        <v>3.6406352119510853E-4</v>
      </c>
      <c r="H522">
        <f t="shared" si="98"/>
        <v>13135.459099034559</v>
      </c>
      <c r="L522">
        <f t="shared" si="99"/>
        <v>7403408.416728653</v>
      </c>
      <c r="M522">
        <f t="shared" si="89"/>
        <v>-4.1186207491433643E-4</v>
      </c>
      <c r="N522">
        <f t="shared" si="90"/>
        <v>-1.8710037889907238E-5</v>
      </c>
      <c r="O522">
        <f t="shared" si="91"/>
        <v>-1.0376962580963107E-3</v>
      </c>
      <c r="P522">
        <f t="shared" si="92"/>
        <v>1.4656679171777319E-3</v>
      </c>
      <c r="Q522">
        <f t="shared" si="93"/>
        <v>2.6004537228222038E-6</v>
      </c>
    </row>
    <row r="523" spans="1:17">
      <c r="A523">
        <f t="shared" si="94"/>
        <v>495</v>
      </c>
      <c r="B523">
        <f t="shared" si="96"/>
        <v>981663.62564463005</v>
      </c>
      <c r="C523">
        <f t="shared" si="97"/>
        <v>1.9153997413316342E-2</v>
      </c>
      <c r="D523">
        <f t="shared" si="88"/>
        <v>1.9499350896621543E-2</v>
      </c>
      <c r="E523">
        <f t="shared" si="95"/>
        <v>3.4535348330520126E-4</v>
      </c>
      <c r="H523">
        <f t="shared" si="98"/>
        <v>13135.459101635013</v>
      </c>
      <c r="L523">
        <f t="shared" si="99"/>
        <v>7403408.418194321</v>
      </c>
      <c r="M523">
        <f t="shared" si="89"/>
        <v>-3.906955623743174E-4</v>
      </c>
      <c r="N523">
        <f t="shared" si="90"/>
        <v>-1.7748487236231E-5</v>
      </c>
      <c r="O523">
        <f t="shared" si="91"/>
        <v>-9.8436672871956166E-4</v>
      </c>
      <c r="P523">
        <f t="shared" si="92"/>
        <v>1.3903439677350729E-3</v>
      </c>
      <c r="Q523">
        <f t="shared" si="93"/>
        <v>2.466810595037152E-6</v>
      </c>
    </row>
    <row r="524" spans="1:17">
      <c r="A524">
        <f t="shared" si="94"/>
        <v>496</v>
      </c>
      <c r="B524">
        <f t="shared" si="96"/>
        <v>981663.62525393453</v>
      </c>
      <c r="C524">
        <f t="shared" si="97"/>
        <v>1.8169630684596781E-2</v>
      </c>
      <c r="D524">
        <f t="shared" si="88"/>
        <v>1.849723568066575E-2</v>
      </c>
      <c r="E524">
        <f t="shared" si="95"/>
        <v>3.2760499606897025E-4</v>
      </c>
      <c r="H524">
        <f t="shared" si="98"/>
        <v>13135.459104101823</v>
      </c>
      <c r="L524">
        <f t="shared" si="99"/>
        <v>7403408.4195846645</v>
      </c>
      <c r="M524">
        <f t="shared" si="89"/>
        <v>-3.7061684422551197E-4</v>
      </c>
      <c r="N524">
        <f t="shared" si="90"/>
        <v>-1.6836352818886614E-5</v>
      </c>
      <c r="O524">
        <f t="shared" si="91"/>
        <v>-9.3377792300315503E-4</v>
      </c>
      <c r="P524">
        <f t="shared" si="92"/>
        <v>1.3188910843613467E-3</v>
      </c>
      <c r="Q524">
        <f t="shared" si="93"/>
        <v>2.3400356862069307E-6</v>
      </c>
    </row>
    <row r="525" spans="1:17">
      <c r="A525">
        <f t="shared" si="94"/>
        <v>497</v>
      </c>
      <c r="B525">
        <f t="shared" si="96"/>
        <v>981663.62488331774</v>
      </c>
      <c r="C525">
        <f t="shared" si="97"/>
        <v>1.7235852761593624E-2</v>
      </c>
      <c r="D525">
        <f t="shared" si="88"/>
        <v>1.7546621404843709E-2</v>
      </c>
      <c r="E525">
        <f t="shared" si="95"/>
        <v>3.1076864325008363E-4</v>
      </c>
      <c r="H525">
        <f t="shared" si="98"/>
        <v>13135.459106441858</v>
      </c>
      <c r="L525">
        <f t="shared" si="99"/>
        <v>7403408.420903556</v>
      </c>
      <c r="M525">
        <f t="shared" si="89"/>
        <v>-3.5157001628222584E-4</v>
      </c>
      <c r="N525">
        <f t="shared" si="90"/>
        <v>-1.597109502711528E-5</v>
      </c>
      <c r="O525">
        <f t="shared" si="91"/>
        <v>-8.8578898903663805E-4</v>
      </c>
      <c r="P525">
        <f t="shared" si="92"/>
        <v>1.2511103243227643E-3</v>
      </c>
      <c r="Q525">
        <f t="shared" si="93"/>
        <v>2.2197760232148832E-6</v>
      </c>
    </row>
    <row r="526" spans="1:17">
      <c r="A526">
        <f t="shared" si="94"/>
        <v>498</v>
      </c>
      <c r="B526">
        <f t="shared" si="96"/>
        <v>981663.62453174777</v>
      </c>
      <c r="C526">
        <f t="shared" si="97"/>
        <v>1.6350063772556985E-2</v>
      </c>
      <c r="D526">
        <f t="shared" si="88"/>
        <v>1.6644861320779955E-2</v>
      </c>
      <c r="E526">
        <f t="shared" si="95"/>
        <v>2.9479754822296834E-4</v>
      </c>
      <c r="H526">
        <f t="shared" si="98"/>
        <v>13135.459108661635</v>
      </c>
      <c r="L526">
        <f t="shared" si="99"/>
        <v>7403408.4221546659</v>
      </c>
      <c r="M526">
        <f t="shared" si="89"/>
        <v>-3.3350204739989754E-4</v>
      </c>
      <c r="N526">
        <f t="shared" si="90"/>
        <v>-1.5150304766424527E-5</v>
      </c>
      <c r="O526">
        <f t="shared" si="91"/>
        <v>-8.402663136036746E-4</v>
      </c>
      <c r="P526">
        <f t="shared" si="92"/>
        <v>1.1868129689969755E-3</v>
      </c>
      <c r="Q526">
        <f t="shared" si="93"/>
        <v>2.1056967730212026E-6</v>
      </c>
    </row>
    <row r="527" spans="1:17">
      <c r="A527">
        <f t="shared" si="94"/>
        <v>499</v>
      </c>
      <c r="B527">
        <f t="shared" si="96"/>
        <v>981663.6241982457</v>
      </c>
      <c r="C527">
        <f t="shared" si="97"/>
        <v>1.550979745895331E-2</v>
      </c>
      <c r="D527">
        <f t="shared" si="88"/>
        <v>1.5789444702409852E-2</v>
      </c>
      <c r="E527">
        <f t="shared" si="95"/>
        <v>2.7964724345654383E-4</v>
      </c>
      <c r="H527">
        <f t="shared" si="98"/>
        <v>13135.459110767331</v>
      </c>
      <c r="L527">
        <f t="shared" si="99"/>
        <v>7403408.4233414792</v>
      </c>
      <c r="M527">
        <f t="shared" si="89"/>
        <v>-3.1636263182308332E-4</v>
      </c>
      <c r="N527">
        <f t="shared" si="90"/>
        <v>-1.4371696751066211E-5</v>
      </c>
      <c r="O527">
        <f t="shared" si="91"/>
        <v>-7.9708315016941149E-4</v>
      </c>
      <c r="P527">
        <f t="shared" si="92"/>
        <v>1.125819998433157E-3</v>
      </c>
      <c r="Q527">
        <f t="shared" si="93"/>
        <v>1.9974803104038842E-6</v>
      </c>
    </row>
    <row r="528" spans="1:17">
      <c r="A528">
        <f t="shared" si="94"/>
        <v>500</v>
      </c>
      <c r="B528">
        <f t="shared" si="96"/>
        <v>981663.6238818831</v>
      </c>
      <c r="C528">
        <f t="shared" si="97"/>
        <v>1.4712714308783898E-2</v>
      </c>
      <c r="D528">
        <f t="shared" si="88"/>
        <v>1.4977989855489376E-2</v>
      </c>
      <c r="E528">
        <f t="shared" si="95"/>
        <v>2.6527554670547764E-4</v>
      </c>
      <c r="H528">
        <f t="shared" si="98"/>
        <v>13135.459112764811</v>
      </c>
      <c r="L528">
        <f t="shared" si="99"/>
        <v>7403408.4244672991</v>
      </c>
      <c r="M528">
        <f t="shared" si="89"/>
        <v>-3.0010404912161209E-4</v>
      </c>
      <c r="N528">
        <f t="shared" si="90"/>
        <v>-1.3633103141229005E-5</v>
      </c>
      <c r="O528">
        <f t="shared" si="91"/>
        <v>-7.5611926598639998E-4</v>
      </c>
      <c r="P528">
        <f t="shared" si="92"/>
        <v>1.0679615929156305E-3</v>
      </c>
      <c r="Q528">
        <f t="shared" si="93"/>
        <v>1.8948253336105544E-6</v>
      </c>
    </row>
    <row r="529" spans="1:17">
      <c r="A529">
        <f t="shared" si="94"/>
        <v>501</v>
      </c>
      <c r="B529">
        <f t="shared" si="96"/>
        <v>981663.62358177907</v>
      </c>
      <c r="C529">
        <f t="shared" si="97"/>
        <v>1.3956595042797497E-2</v>
      </c>
      <c r="D529">
        <f t="shared" si="88"/>
        <v>1.4208237486361746E-2</v>
      </c>
      <c r="E529">
        <f t="shared" si="95"/>
        <v>2.5164244356424865E-4</v>
      </c>
      <c r="H529">
        <f t="shared" si="98"/>
        <v>13135.459114659636</v>
      </c>
      <c r="L529">
        <f t="shared" si="99"/>
        <v>7403408.4255352607</v>
      </c>
      <c r="M529">
        <f t="shared" si="89"/>
        <v>-2.8468103132493343E-4</v>
      </c>
      <c r="N529">
        <f t="shared" si="90"/>
        <v>-1.2932467507229734E-5</v>
      </c>
      <c r="O529">
        <f t="shared" si="91"/>
        <v>-7.1726060733653279E-4</v>
      </c>
      <c r="P529">
        <f t="shared" si="92"/>
        <v>1.0130766601432371E-3</v>
      </c>
      <c r="Q529">
        <f t="shared" si="93"/>
        <v>1.797446025458919E-6</v>
      </c>
    </row>
    <row r="530" spans="1:17">
      <c r="A530">
        <f t="shared" si="94"/>
        <v>502</v>
      </c>
      <c r="B530">
        <f t="shared" si="96"/>
        <v>981663.62329709809</v>
      </c>
      <c r="C530">
        <f t="shared" si="97"/>
        <v>1.3239334435460964E-2</v>
      </c>
      <c r="D530">
        <f t="shared" si="88"/>
        <v>1.3478044411517983E-2</v>
      </c>
      <c r="E530">
        <f t="shared" si="95"/>
        <v>2.3870997605701891E-4</v>
      </c>
      <c r="H530">
        <f t="shared" si="98"/>
        <v>13135.459116457081</v>
      </c>
      <c r="L530">
        <f t="shared" si="99"/>
        <v>7403408.4265483376</v>
      </c>
      <c r="M530">
        <f t="shared" si="89"/>
        <v>-2.700506368847301E-4</v>
      </c>
      <c r="N530">
        <f t="shared" si="90"/>
        <v>-1.2267839103898333E-5</v>
      </c>
      <c r="O530">
        <f t="shared" si="91"/>
        <v>-6.8039898197694185E-4</v>
      </c>
      <c r="P530">
        <f t="shared" si="92"/>
        <v>9.6101238670802001E-4</v>
      </c>
      <c r="Q530">
        <f t="shared" si="93"/>
        <v>1.705071257550135E-6</v>
      </c>
    </row>
    <row r="531" spans="1:17">
      <c r="A531">
        <f t="shared" si="94"/>
        <v>503</v>
      </c>
      <c r="B531">
        <f t="shared" si="96"/>
        <v>981663.62302704749</v>
      </c>
      <c r="C531">
        <f t="shared" si="97"/>
        <v>1.2558935453484023E-2</v>
      </c>
      <c r="D531">
        <f t="shared" si="88"/>
        <v>1.2785377590437144E-2</v>
      </c>
      <c r="E531">
        <f t="shared" si="95"/>
        <v>2.2644213695312057E-4</v>
      </c>
      <c r="H531">
        <f t="shared" si="98"/>
        <v>13135.459118162153</v>
      </c>
      <c r="L531">
        <f t="shared" si="99"/>
        <v>7403408.4275093498</v>
      </c>
      <c r="M531">
        <f t="shared" si="89"/>
        <v>-2.5617213111487453E-4</v>
      </c>
      <c r="N531">
        <f t="shared" si="90"/>
        <v>-1.1637367439214958E-5</v>
      </c>
      <c r="O531">
        <f t="shared" si="91"/>
        <v>-6.4543175790570642E-4</v>
      </c>
      <c r="P531">
        <f t="shared" si="92"/>
        <v>9.1162381262441651E-4</v>
      </c>
      <c r="Q531">
        <f t="shared" si="93"/>
        <v>1.6174438353794325E-6</v>
      </c>
    </row>
    <row r="532" spans="1:17">
      <c r="A532">
        <f t="shared" si="94"/>
        <v>504</v>
      </c>
      <c r="B532">
        <f t="shared" si="96"/>
        <v>981663.62277087534</v>
      </c>
      <c r="C532">
        <f t="shared" si="97"/>
        <v>1.1913503695578316E-2</v>
      </c>
      <c r="D532">
        <f t="shared" si="88"/>
        <v>1.2128308465092223E-2</v>
      </c>
      <c r="E532">
        <f t="shared" si="95"/>
        <v>2.1480476951390561E-4</v>
      </c>
      <c r="H532">
        <f t="shared" si="98"/>
        <v>13135.459119779596</v>
      </c>
      <c r="L532">
        <f t="shared" si="99"/>
        <v>7403408.4284209739</v>
      </c>
      <c r="M532">
        <f t="shared" si="89"/>
        <v>-2.4300687277584282E-4</v>
      </c>
      <c r="N532">
        <f t="shared" si="90"/>
        <v>-1.1039297122076888E-5</v>
      </c>
      <c r="O532">
        <f t="shared" si="91"/>
        <v>-6.122615776086675E-4</v>
      </c>
      <c r="P532">
        <f t="shared" si="92"/>
        <v>8.6477342772434509E-4</v>
      </c>
      <c r="Q532">
        <f t="shared" si="93"/>
        <v>1.5343197822421831E-6</v>
      </c>
    </row>
    <row r="533" spans="1:17">
      <c r="A533">
        <f t="shared" si="94"/>
        <v>505</v>
      </c>
      <c r="B533">
        <f t="shared" si="96"/>
        <v>981663.62252786849</v>
      </c>
      <c r="C533">
        <f t="shared" si="97"/>
        <v>1.1301242117969649E-2</v>
      </c>
      <c r="D533">
        <f t="shared" si="88"/>
        <v>1.1505007590361478E-2</v>
      </c>
      <c r="E533">
        <f t="shared" si="95"/>
        <v>2.0376547239182874E-4</v>
      </c>
      <c r="H533">
        <f t="shared" si="98"/>
        <v>13135.459121313916</v>
      </c>
      <c r="L533">
        <f t="shared" si="99"/>
        <v>7403408.429285747</v>
      </c>
      <c r="M533">
        <f t="shared" si="89"/>
        <v>-2.3051820648781055E-4</v>
      </c>
      <c r="N533">
        <f t="shared" si="90"/>
        <v>-1.0471962974850182E-5</v>
      </c>
      <c r="O533">
        <f t="shared" si="91"/>
        <v>-5.8079608699173051E-4</v>
      </c>
      <c r="P533">
        <f t="shared" si="92"/>
        <v>8.2033078879444955E-4</v>
      </c>
      <c r="Q533">
        <f t="shared" si="93"/>
        <v>1.4554676599416338E-6</v>
      </c>
    </row>
    <row r="534" spans="1:17">
      <c r="A534">
        <f t="shared" si="94"/>
        <v>506</v>
      </c>
      <c r="B534">
        <f t="shared" si="96"/>
        <v>981663.62229735032</v>
      </c>
      <c r="C534">
        <f t="shared" si="97"/>
        <v>1.0720446030977918E-2</v>
      </c>
      <c r="D534">
        <f t="shared" si="88"/>
        <v>1.0913739540394896E-2</v>
      </c>
      <c r="E534">
        <f t="shared" si="95"/>
        <v>1.9329350941697855E-4</v>
      </c>
      <c r="H534">
        <f t="shared" si="98"/>
        <v>13135.459122769384</v>
      </c>
      <c r="L534">
        <f t="shared" si="99"/>
        <v>7403408.4301060773</v>
      </c>
      <c r="M534">
        <f t="shared" si="89"/>
        <v>-2.1867136067288021E-4</v>
      </c>
      <c r="N534">
        <f t="shared" si="90"/>
        <v>-9.9337853970982193E-6</v>
      </c>
      <c r="O534">
        <f t="shared" si="91"/>
        <v>-5.5094767824394265E-4</v>
      </c>
      <c r="P534">
        <f t="shared" si="92"/>
        <v>7.7817215638951412E-4</v>
      </c>
      <c r="Q534">
        <f t="shared" si="93"/>
        <v>1.3806679244069897E-6</v>
      </c>
    </row>
    <row r="535" spans="1:17">
      <c r="A535">
        <f t="shared" si="94"/>
        <v>507</v>
      </c>
      <c r="B535">
        <f t="shared" si="96"/>
        <v>981663.62207867892</v>
      </c>
      <c r="C535">
        <f t="shared" si="97"/>
        <v>1.0169498352733975E-2</v>
      </c>
      <c r="D535">
        <f t="shared" si="88"/>
        <v>1.0352858076753855E-2</v>
      </c>
      <c r="E535">
        <f t="shared" si="95"/>
        <v>1.8335972401988034E-4</v>
      </c>
      <c r="H535">
        <f t="shared" si="98"/>
        <v>13135.459124150051</v>
      </c>
      <c r="L535">
        <f t="shared" si="99"/>
        <v>7403408.4308842495</v>
      </c>
      <c r="M535">
        <f t="shared" si="89"/>
        <v>-2.0743335074228624E-4</v>
      </c>
      <c r="N535">
        <f t="shared" si="90"/>
        <v>-9.4232659675785251E-6</v>
      </c>
      <c r="O535">
        <f t="shared" si="91"/>
        <v>-5.2263324591541053E-4</v>
      </c>
      <c r="P535">
        <f t="shared" si="92"/>
        <v>7.381801503108476E-4</v>
      </c>
      <c r="Q535">
        <f t="shared" si="93"/>
        <v>1.3097123144277168E-6</v>
      </c>
    </row>
    <row r="536" spans="1:17">
      <c r="A536">
        <f t="shared" si="94"/>
        <v>508</v>
      </c>
      <c r="B536">
        <f t="shared" si="96"/>
        <v>981663.62187124556</v>
      </c>
      <c r="C536">
        <f t="shared" si="97"/>
        <v>9.6468651068185637E-3</v>
      </c>
      <c r="D536">
        <f t="shared" si="88"/>
        <v>9.8208015648708659E-3</v>
      </c>
      <c r="E536">
        <f t="shared" si="95"/>
        <v>1.7393645805230181E-4</v>
      </c>
      <c r="H536">
        <f t="shared" si="98"/>
        <v>13135.459125459764</v>
      </c>
      <c r="L536">
        <f t="shared" si="99"/>
        <v>7403408.4316224298</v>
      </c>
      <c r="M536">
        <f t="shared" si="89"/>
        <v>-1.9677288725902599E-4</v>
      </c>
      <c r="N536">
        <f t="shared" si="90"/>
        <v>-8.938983272262807E-6</v>
      </c>
      <c r="O536">
        <f t="shared" si="91"/>
        <v>-4.9577395553091592E-4</v>
      </c>
      <c r="P536">
        <f t="shared" si="92"/>
        <v>7.0024342279040254E-4</v>
      </c>
      <c r="Q536">
        <f t="shared" si="93"/>
        <v>1.2424032718021559E-6</v>
      </c>
    </row>
    <row r="537" spans="1:17">
      <c r="A537">
        <f t="shared" si="94"/>
        <v>509</v>
      </c>
      <c r="B537">
        <f t="shared" si="96"/>
        <v>981663.6216744727</v>
      </c>
      <c r="C537">
        <f t="shared" si="97"/>
        <v>9.1510911512876474E-3</v>
      </c>
      <c r="D537">
        <f t="shared" si="88"/>
        <v>9.3160886260676857E-3</v>
      </c>
      <c r="E537">
        <f t="shared" si="95"/>
        <v>1.6499747478003902E-4</v>
      </c>
      <c r="H537">
        <f t="shared" si="98"/>
        <v>13135.459126702166</v>
      </c>
      <c r="L537">
        <f t="shared" si="99"/>
        <v>7403408.4323226735</v>
      </c>
      <c r="M537">
        <f t="shared" si="89"/>
        <v>-1.866602888202194E-4</v>
      </c>
      <c r="N537">
        <f t="shared" si="90"/>
        <v>-8.4795889467643291E-6</v>
      </c>
      <c r="O537">
        <f t="shared" si="91"/>
        <v>-4.7029502409499382E-4</v>
      </c>
      <c r="P537">
        <f t="shared" si="92"/>
        <v>6.6425634847069154E-4</v>
      </c>
      <c r="Q537">
        <f t="shared" si="93"/>
        <v>1.1785533912859931E-6</v>
      </c>
    </row>
    <row r="538" spans="1:17">
      <c r="A538">
        <f t="shared" si="94"/>
        <v>510</v>
      </c>
      <c r="B538">
        <f t="shared" si="96"/>
        <v>981663.62148781237</v>
      </c>
      <c r="C538">
        <f t="shared" si="97"/>
        <v>8.6807961271926533E-3</v>
      </c>
      <c r="D538">
        <f t="shared" si="88"/>
        <v>8.8373140130259282E-3</v>
      </c>
      <c r="E538">
        <f t="shared" si="95"/>
        <v>1.5651788583327469E-4</v>
      </c>
      <c r="H538">
        <f t="shared" si="98"/>
        <v>13135.45912788072</v>
      </c>
      <c r="L538">
        <f t="shared" si="99"/>
        <v>7403408.43298693</v>
      </c>
      <c r="M538">
        <f t="shared" si="89"/>
        <v>-1.7706739941663856E-4</v>
      </c>
      <c r="N538">
        <f t="shared" si="90"/>
        <v>-8.0438039221537759E-6</v>
      </c>
      <c r="O538">
        <f t="shared" si="91"/>
        <v>-4.4612551187734543E-4</v>
      </c>
      <c r="P538">
        <f t="shared" si="92"/>
        <v>6.3011873031732857E-4</v>
      </c>
      <c r="Q538">
        <f t="shared" si="93"/>
        <v>1.1179848988091049E-6</v>
      </c>
    </row>
    <row r="539" spans="1:17">
      <c r="A539">
        <f t="shared" si="94"/>
        <v>511</v>
      </c>
      <c r="B539">
        <f t="shared" si="96"/>
        <v>981663.62131074502</v>
      </c>
      <c r="C539">
        <f t="shared" si="97"/>
        <v>8.2346706153153086E-3</v>
      </c>
      <c r="D539">
        <f t="shared" si="88"/>
        <v>8.3831446972264297E-3</v>
      </c>
      <c r="E539">
        <f t="shared" si="95"/>
        <v>1.484740819111209E-4</v>
      </c>
      <c r="H539">
        <f t="shared" si="98"/>
        <v>13135.459128998706</v>
      </c>
      <c r="L539">
        <f t="shared" si="99"/>
        <v>7403408.4336170489</v>
      </c>
      <c r="M539">
        <f t="shared" si="89"/>
        <v>-1.6796751003931627E-4</v>
      </c>
      <c r="N539">
        <f t="shared" si="90"/>
        <v>-7.630414863711008E-6</v>
      </c>
      <c r="O539">
        <f t="shared" si="91"/>
        <v>-4.2319812489886052E-4</v>
      </c>
      <c r="P539">
        <f t="shared" si="92"/>
        <v>5.9773552064537974E-4</v>
      </c>
      <c r="Q539">
        <f t="shared" si="93"/>
        <v>1.0605291565080065E-6</v>
      </c>
    </row>
    <row r="540" spans="1:17">
      <c r="A540">
        <f t="shared" si="94"/>
        <v>512</v>
      </c>
      <c r="B540">
        <f t="shared" si="96"/>
        <v>981663.6211427775</v>
      </c>
      <c r="C540">
        <f t="shared" si="97"/>
        <v>7.8114724904164478E-3</v>
      </c>
      <c r="D540">
        <f t="shared" ref="D540:D603" si="100">E540+C540</f>
        <v>7.9523161574638571E-3</v>
      </c>
      <c r="E540">
        <f t="shared" si="95"/>
        <v>1.4084366704740988E-4</v>
      </c>
      <c r="H540">
        <f t="shared" si="98"/>
        <v>13135.459130059235</v>
      </c>
      <c r="L540">
        <f t="shared" si="99"/>
        <v>7403408.4342147848</v>
      </c>
      <c r="M540">
        <f t="shared" ref="M540:M603" si="101">-B$9*B540*(E540 + C540) - B$9*B540*(B$12)*(E540+C540)</f>
        <v>-1.5933528431496651E-4</v>
      </c>
      <c r="N540">
        <f t="shared" ref="N540:N603" si="102">B$9*B540*(E540 + C540) -B$10*(E540)</f>
        <v>-7.2382707926972959E-6</v>
      </c>
      <c r="O540">
        <f t="shared" ref="O540:O603" si="103">(B$12)*B$9*B540*(E540 + C540) - B$10*( C540)</f>
        <v>-4.0144902756832605E-4</v>
      </c>
      <c r="P540">
        <f t="shared" ref="P540:P603" si="104">B$10*(E540)*(1- B$13) + B$10*(C540)</f>
        <v>5.6701655648279403E-4</v>
      </c>
      <c r="Q540">
        <f t="shared" ref="Q540:Q603" si="105">B$10*(E540)*B$13</f>
        <v>1.0060261931957849E-6</v>
      </c>
    </row>
    <row r="541" spans="1:17">
      <c r="A541">
        <f t="shared" ref="A541:A604" si="106">A540+B$8</f>
        <v>513</v>
      </c>
      <c r="B541">
        <f t="shared" si="96"/>
        <v>981663.62098344218</v>
      </c>
      <c r="C541">
        <f t="shared" si="97"/>
        <v>7.4100234628481218E-3</v>
      </c>
      <c r="D541">
        <f t="shared" si="100"/>
        <v>7.5436288591028341E-3</v>
      </c>
      <c r="E541">
        <f t="shared" ref="E541:E604" si="107">E540+N540*B$8</f>
        <v>1.3360539625471257E-4</v>
      </c>
      <c r="H541">
        <f t="shared" si="98"/>
        <v>13135.459131065261</v>
      </c>
      <c r="L541">
        <f t="shared" si="99"/>
        <v>7403408.434781801</v>
      </c>
      <c r="M541">
        <f t="shared" si="101"/>
        <v>-1.5114668796316732E-4</v>
      </c>
      <c r="N541">
        <f t="shared" si="102"/>
        <v>-6.8662798817422295E-6</v>
      </c>
      <c r="O541">
        <f t="shared" si="103"/>
        <v>-3.8081766494814996E-4</v>
      </c>
      <c r="P541">
        <f t="shared" si="104"/>
        <v>5.3787630853409732E-4</v>
      </c>
      <c r="Q541">
        <f t="shared" si="105"/>
        <v>9.5432425896223263E-7</v>
      </c>
    </row>
    <row r="542" spans="1:17">
      <c r="A542">
        <f t="shared" si="106"/>
        <v>514</v>
      </c>
      <c r="B542">
        <f t="shared" si="96"/>
        <v>981663.62083229551</v>
      </c>
      <c r="C542">
        <f t="shared" si="97"/>
        <v>7.029205797899972E-3</v>
      </c>
      <c r="D542">
        <f t="shared" si="100"/>
        <v>7.1559449142729421E-3</v>
      </c>
      <c r="E542">
        <f t="shared" si="107"/>
        <v>1.2673911637297035E-4</v>
      </c>
      <c r="H542">
        <f t="shared" si="98"/>
        <v>13135.459132019585</v>
      </c>
      <c r="L542">
        <f t="shared" si="99"/>
        <v>7403408.435319677</v>
      </c>
      <c r="M542">
        <f t="shared" si="101"/>
        <v>-1.433789218788963E-4</v>
      </c>
      <c r="N542">
        <f t="shared" si="102"/>
        <v>-6.5134064149228322E-6</v>
      </c>
      <c r="O542">
        <f t="shared" si="103"/>
        <v>-3.6124659415424806E-4</v>
      </c>
      <c r="P542">
        <f t="shared" si="104"/>
        <v>5.1023364304540319E-4</v>
      </c>
      <c r="Q542">
        <f t="shared" si="105"/>
        <v>9.052794026640739E-7</v>
      </c>
    </row>
    <row r="543" spans="1:17">
      <c r="A543">
        <f t="shared" si="106"/>
        <v>515</v>
      </c>
      <c r="B543">
        <f t="shared" si="96"/>
        <v>981663.62068891653</v>
      </c>
      <c r="C543">
        <f t="shared" si="97"/>
        <v>6.6679592037457236E-3</v>
      </c>
      <c r="D543">
        <f t="shared" si="100"/>
        <v>6.7881849137037716E-3</v>
      </c>
      <c r="E543">
        <f t="shared" si="107"/>
        <v>1.2022570995804752E-4</v>
      </c>
      <c r="H543">
        <f t="shared" si="98"/>
        <v>13135.459132924865</v>
      </c>
      <c r="L543">
        <f t="shared" si="99"/>
        <v>7403408.4358299104</v>
      </c>
      <c r="M543">
        <f t="shared" si="101"/>
        <v>-1.3601035865410489E-4</v>
      </c>
      <c r="N543">
        <f t="shared" si="102"/>
        <v>-6.1786679040709876E-6</v>
      </c>
      <c r="O543">
        <f t="shared" si="103"/>
        <v>-3.4268132442066487E-4</v>
      </c>
      <c r="P543">
        <f t="shared" si="104"/>
        <v>4.8401159590771186E-4</v>
      </c>
      <c r="Q543">
        <f t="shared" si="105"/>
        <v>8.587550711289108E-7</v>
      </c>
    </row>
    <row r="544" spans="1:17">
      <c r="A544">
        <f t="shared" si="106"/>
        <v>516</v>
      </c>
      <c r="B544">
        <f t="shared" si="96"/>
        <v>981663.62055290618</v>
      </c>
      <c r="C544">
        <f t="shared" si="97"/>
        <v>6.3252778793250588E-3</v>
      </c>
      <c r="D544">
        <f t="shared" si="100"/>
        <v>6.4393249213790353E-3</v>
      </c>
      <c r="E544">
        <f t="shared" si="107"/>
        <v>1.1404704205397653E-4</v>
      </c>
      <c r="H544">
        <f t="shared" si="98"/>
        <v>13135.459133783621</v>
      </c>
      <c r="L544">
        <f t="shared" si="99"/>
        <v>7403408.4363139216</v>
      </c>
      <c r="M544">
        <f t="shared" si="101"/>
        <v>-1.290204823615907E-4</v>
      </c>
      <c r="N544">
        <f t="shared" si="102"/>
        <v>-5.861132353280271E-6</v>
      </c>
      <c r="O544">
        <f t="shared" si="103"/>
        <v>-3.2507016538363154E-4</v>
      </c>
      <c r="P544">
        <f t="shared" si="104"/>
        <v>4.5913715836954554E-4</v>
      </c>
      <c r="Q544">
        <f t="shared" si="105"/>
        <v>8.1462172895697512E-7</v>
      </c>
    </row>
    <row r="545" spans="1:17">
      <c r="A545">
        <f t="shared" si="106"/>
        <v>517</v>
      </c>
      <c r="B545">
        <f t="shared" si="96"/>
        <v>981663.62042388564</v>
      </c>
      <c r="C545">
        <f t="shared" si="97"/>
        <v>6.0002077139414273E-3</v>
      </c>
      <c r="D545">
        <f t="shared" si="100"/>
        <v>6.1083936236421233E-3</v>
      </c>
      <c r="E545">
        <f t="shared" si="107"/>
        <v>1.0818590970069625E-4</v>
      </c>
      <c r="H545">
        <f t="shared" si="98"/>
        <v>13135.459134598243</v>
      </c>
      <c r="L545">
        <f t="shared" si="99"/>
        <v>7403408.436773059</v>
      </c>
      <c r="M545">
        <f t="shared" si="101"/>
        <v>-1.2238983143351157E-4</v>
      </c>
      <c r="N545">
        <f t="shared" si="102"/>
        <v>-5.5599156639958741E-6</v>
      </c>
      <c r="O545">
        <f t="shared" si="103"/>
        <v>-3.0836408316264419E-4</v>
      </c>
      <c r="P545">
        <f t="shared" si="104"/>
        <v>4.3554107376228953E-4</v>
      </c>
      <c r="Q545">
        <f t="shared" si="105"/>
        <v>7.7275649786211616E-7</v>
      </c>
    </row>
    <row r="546" spans="1:17">
      <c r="A546">
        <f t="shared" si="106"/>
        <v>518</v>
      </c>
      <c r="B546">
        <f t="shared" si="96"/>
        <v>981663.62030149577</v>
      </c>
      <c r="C546">
        <f t="shared" si="97"/>
        <v>5.6918436307787828E-3</v>
      </c>
      <c r="D546">
        <f t="shared" si="100"/>
        <v>5.7944696248154832E-3</v>
      </c>
      <c r="E546">
        <f t="shared" si="107"/>
        <v>1.0262599403670038E-4</v>
      </c>
      <c r="H546">
        <f t="shared" si="98"/>
        <v>13135.459135370998</v>
      </c>
      <c r="L546">
        <f t="shared" si="99"/>
        <v>7403408.4372086003</v>
      </c>
      <c r="M546">
        <f t="shared" si="101"/>
        <v>-1.1609994447550051E-4</v>
      </c>
      <c r="N546">
        <f t="shared" si="102"/>
        <v>-5.2741791734627392E-6</v>
      </c>
      <c r="O546">
        <f t="shared" si="103"/>
        <v>-2.9251656383785698E-4</v>
      </c>
      <c r="P546">
        <f t="shared" si="104"/>
        <v>4.1315764467227237E-4</v>
      </c>
      <c r="Q546">
        <f t="shared" si="105"/>
        <v>7.3304281454785985E-7</v>
      </c>
    </row>
    <row r="547" spans="1:17">
      <c r="A547">
        <f t="shared" si="106"/>
        <v>519</v>
      </c>
      <c r="B547">
        <f t="shared" si="96"/>
        <v>981663.62018539582</v>
      </c>
      <c r="C547">
        <f t="shared" si="97"/>
        <v>5.3993270669409257E-3</v>
      </c>
      <c r="D547">
        <f t="shared" si="100"/>
        <v>5.4966788818041632E-3</v>
      </c>
      <c r="E547">
        <f t="shared" si="107"/>
        <v>9.7351814863237647E-5</v>
      </c>
      <c r="H547">
        <f t="shared" si="98"/>
        <v>13135.459136104042</v>
      </c>
      <c r="L547">
        <f t="shared" si="99"/>
        <v>7403408.4376217583</v>
      </c>
      <c r="M547">
        <f t="shared" si="101"/>
        <v>-1.1013330886551435E-4</v>
      </c>
      <c r="N547">
        <f t="shared" si="102"/>
        <v>-5.0031273196783515E-6</v>
      </c>
      <c r="O547">
        <f t="shared" si="103"/>
        <v>-2.7748348394367607E-4</v>
      </c>
      <c r="P547">
        <f t="shared" si="104"/>
        <v>3.9192455002270277E-4</v>
      </c>
      <c r="Q547">
        <f t="shared" si="105"/>
        <v>6.9537010616598323E-7</v>
      </c>
    </row>
    <row r="548" spans="1:17">
      <c r="A548">
        <f t="shared" si="106"/>
        <v>520</v>
      </c>
      <c r="B548">
        <f t="shared" si="96"/>
        <v>981663.6200752625</v>
      </c>
      <c r="C548">
        <f t="shared" si="97"/>
        <v>5.1218435829972495E-3</v>
      </c>
      <c r="D548">
        <f t="shared" si="100"/>
        <v>5.2141922705408088E-3</v>
      </c>
      <c r="E548">
        <f t="shared" si="107"/>
        <v>9.2348687543559294E-5</v>
      </c>
      <c r="H548">
        <f t="shared" si="98"/>
        <v>13135.459136799413</v>
      </c>
      <c r="L548">
        <f t="shared" si="99"/>
        <v>7403408.4380136831</v>
      </c>
      <c r="M548">
        <f t="shared" si="101"/>
        <v>-1.0447331199430293E-4</v>
      </c>
      <c r="N548">
        <f t="shared" si="102"/>
        <v>-4.7460054263488098E-6</v>
      </c>
      <c r="O548">
        <f t="shared" si="103"/>
        <v>-2.6322298761797744E-4</v>
      </c>
      <c r="P548">
        <f t="shared" si="104"/>
        <v>3.7178267155617522E-4</v>
      </c>
      <c r="Q548">
        <f t="shared" si="105"/>
        <v>6.5963348245399496E-7</v>
      </c>
    </row>
    <row r="549" spans="1:17">
      <c r="A549">
        <f t="shared" si="106"/>
        <v>521</v>
      </c>
      <c r="B549">
        <f t="shared" si="96"/>
        <v>981663.61997078918</v>
      </c>
      <c r="C549">
        <f t="shared" si="97"/>
        <v>4.8586205953792721E-3</v>
      </c>
      <c r="D549">
        <f t="shared" si="100"/>
        <v>4.9462232774964828E-3</v>
      </c>
      <c r="E549">
        <f t="shared" si="107"/>
        <v>8.7602682117210486E-5</v>
      </c>
      <c r="H549">
        <f t="shared" si="98"/>
        <v>13135.459137459045</v>
      </c>
      <c r="L549">
        <f t="shared" si="99"/>
        <v>7403408.4383854661</v>
      </c>
      <c r="M549">
        <f t="shared" si="101"/>
        <v>-9.9104195011739062E-5</v>
      </c>
      <c r="N549">
        <f t="shared" si="102"/>
        <v>-4.502097601680949E-6</v>
      </c>
      <c r="O549">
        <f t="shared" si="103"/>
        <v>-2.4969537006490014E-4</v>
      </c>
      <c r="P549">
        <f t="shared" si="104"/>
        <v>3.5267592923462576E-4</v>
      </c>
      <c r="Q549">
        <f t="shared" si="105"/>
        <v>6.2573344369436063E-7</v>
      </c>
    </row>
    <row r="550" spans="1:17">
      <c r="A550">
        <f t="shared" si="106"/>
        <v>522</v>
      </c>
      <c r="B550">
        <f t="shared" si="96"/>
        <v>981663.61987168493</v>
      </c>
      <c r="C550">
        <f t="shared" si="97"/>
        <v>4.608925225314372E-3</v>
      </c>
      <c r="D550">
        <f t="shared" si="100"/>
        <v>4.6920258098299018E-3</v>
      </c>
      <c r="E550">
        <f t="shared" si="107"/>
        <v>8.3100584515529539E-5</v>
      </c>
      <c r="H550">
        <f t="shared" si="98"/>
        <v>13135.45913808478</v>
      </c>
      <c r="L550">
        <f t="shared" si="99"/>
        <v>7403408.4387381421</v>
      </c>
      <c r="M550">
        <f t="shared" si="101"/>
        <v>-9.4011008950228679E-5</v>
      </c>
      <c r="N550">
        <f t="shared" si="102"/>
        <v>-4.2707247451602255E-6</v>
      </c>
      <c r="O550">
        <f t="shared" si="103"/>
        <v>-2.3686296700674693E-4</v>
      </c>
      <c r="P550">
        <f t="shared" si="104"/>
        <v>3.3455112509845345E-4</v>
      </c>
      <c r="Q550">
        <f t="shared" si="105"/>
        <v>5.935756036823539E-7</v>
      </c>
    </row>
    <row r="551" spans="1:17">
      <c r="A551">
        <f t="shared" si="106"/>
        <v>523</v>
      </c>
      <c r="B551">
        <f t="shared" si="96"/>
        <v>981663.61977767397</v>
      </c>
      <c r="C551">
        <f t="shared" si="97"/>
        <v>4.3720622583076248E-3</v>
      </c>
      <c r="D551">
        <f t="shared" si="100"/>
        <v>4.4508921180779941E-3</v>
      </c>
      <c r="E551">
        <f t="shared" si="107"/>
        <v>7.8829859770369306E-5</v>
      </c>
      <c r="H551">
        <f t="shared" si="98"/>
        <v>13135.459138678356</v>
      </c>
      <c r="L551">
        <f t="shared" si="99"/>
        <v>7403408.4390726937</v>
      </c>
      <c r="M551">
        <f t="shared" si="101"/>
        <v>-8.9179573103036661E-5</v>
      </c>
      <c r="N551">
        <f t="shared" si="102"/>
        <v>-4.0512426567647386E-6</v>
      </c>
      <c r="O551">
        <f t="shared" si="103"/>
        <v>-2.2469004981719818E-4</v>
      </c>
      <c r="P551">
        <f t="shared" si="104"/>
        <v>3.1735779515006839E-4</v>
      </c>
      <c r="Q551">
        <f t="shared" si="105"/>
        <v>5.6307042693120932E-7</v>
      </c>
    </row>
    <row r="552" spans="1:17" ht="15" customHeight="1">
      <c r="A552">
        <f t="shared" si="106"/>
        <v>524</v>
      </c>
      <c r="B552">
        <f t="shared" si="96"/>
        <v>981663.61968849436</v>
      </c>
      <c r="C552">
        <f t="shared" si="97"/>
        <v>4.1473722084904262E-3</v>
      </c>
      <c r="D552">
        <f t="shared" si="100"/>
        <v>4.2221508256040305E-3</v>
      </c>
      <c r="E552">
        <f t="shared" si="107"/>
        <v>7.477861711360457E-5</v>
      </c>
      <c r="H552">
        <f t="shared" si="98"/>
        <v>13135.459139241426</v>
      </c>
      <c r="L552">
        <f t="shared" si="99"/>
        <v>7403408.4393900512</v>
      </c>
      <c r="M552">
        <f t="shared" si="101"/>
        <v>-8.4596435541643754E-5</v>
      </c>
      <c r="N552">
        <f t="shared" si="102"/>
        <v>-3.8430402433509629E-6</v>
      </c>
      <c r="O552">
        <f t="shared" si="103"/>
        <v>-2.1314272604386461E-4</v>
      </c>
      <c r="P552">
        <f t="shared" si="104"/>
        <v>3.0104806884947641E-4</v>
      </c>
      <c r="Q552">
        <f t="shared" si="105"/>
        <v>5.3413297938288979E-7</v>
      </c>
    </row>
    <row r="553" spans="1:17">
      <c r="A553">
        <f t="shared" si="106"/>
        <v>525</v>
      </c>
      <c r="B553">
        <f t="shared" si="96"/>
        <v>981663.61960389791</v>
      </c>
      <c r="C553">
        <f t="shared" si="97"/>
        <v>3.9342294824465619E-3</v>
      </c>
      <c r="D553">
        <f t="shared" si="100"/>
        <v>4.0051650593168151E-3</v>
      </c>
      <c r="E553">
        <f t="shared" si="107"/>
        <v>7.0935576870253603E-5</v>
      </c>
      <c r="H553">
        <f t="shared" si="98"/>
        <v>13135.459139775559</v>
      </c>
      <c r="L553">
        <f t="shared" si="99"/>
        <v>7403408.4396910993</v>
      </c>
      <c r="M553">
        <f t="shared" si="101"/>
        <v>-8.0248835662204794E-5</v>
      </c>
      <c r="N553">
        <f t="shared" si="102"/>
        <v>-3.6455378172173143E-6</v>
      </c>
      <c r="O553">
        <f t="shared" si="103"/>
        <v>-2.0218884504320754E-4</v>
      </c>
      <c r="P553">
        <f t="shared" si="104"/>
        <v>2.8557653583069926E-4</v>
      </c>
      <c r="Q553">
        <f t="shared" si="105"/>
        <v>5.0668269193038284E-7</v>
      </c>
    </row>
    <row r="554" spans="1:17">
      <c r="A554">
        <f t="shared" si="106"/>
        <v>526</v>
      </c>
      <c r="B554">
        <f t="shared" si="96"/>
        <v>981663.6195236491</v>
      </c>
      <c r="C554">
        <f t="shared" si="97"/>
        <v>3.7320406374033543E-3</v>
      </c>
      <c r="D554">
        <f t="shared" si="100"/>
        <v>3.7993306764563905E-3</v>
      </c>
      <c r="E554">
        <f t="shared" si="107"/>
        <v>6.7290039053036292E-5</v>
      </c>
      <c r="H554">
        <f t="shared" si="98"/>
        <v>13135.459140282243</v>
      </c>
      <c r="L554">
        <f t="shared" si="99"/>
        <v>7403408.4399766754</v>
      </c>
      <c r="M554">
        <f t="shared" si="101"/>
        <v>-7.612466865682814E-5</v>
      </c>
      <c r="N554">
        <f t="shared" si="102"/>
        <v>-3.4581854821083514E-6</v>
      </c>
      <c r="O554">
        <f t="shared" si="103"/>
        <v>-1.9179790846509136E-4</v>
      </c>
      <c r="P554">
        <f t="shared" si="104"/>
        <v>2.7090011946793476E-4</v>
      </c>
      <c r="Q554">
        <f t="shared" si="105"/>
        <v>4.8064313609311633E-7</v>
      </c>
    </row>
    <row r="555" spans="1:17">
      <c r="A555">
        <f t="shared" si="106"/>
        <v>527</v>
      </c>
      <c r="B555">
        <f t="shared" si="96"/>
        <v>981663.61944752443</v>
      </c>
      <c r="C555">
        <f t="shared" si="97"/>
        <v>3.5402427289382629E-3</v>
      </c>
      <c r="D555">
        <f t="shared" si="100"/>
        <v>3.6040745825091907E-3</v>
      </c>
      <c r="E555">
        <f t="shared" si="107"/>
        <v>6.3831853570927934E-5</v>
      </c>
      <c r="H555">
        <f t="shared" si="98"/>
        <v>13135.459140762885</v>
      </c>
      <c r="L555">
        <f t="shared" si="99"/>
        <v>7403408.4402475758</v>
      </c>
      <c r="M555">
        <f t="shared" si="101"/>
        <v>-7.2212451810755657E-5</v>
      </c>
      <c r="N555">
        <f t="shared" si="102"/>
        <v>-3.2804616021658029E-6</v>
      </c>
      <c r="O555">
        <f t="shared" si="103"/>
        <v>-1.8194098533773503E-4</v>
      </c>
      <c r="P555">
        <f t="shared" si="104"/>
        <v>2.5697795693943555E-4</v>
      </c>
      <c r="Q555">
        <f t="shared" si="105"/>
        <v>4.5594181122091381E-7</v>
      </c>
    </row>
    <row r="556" spans="1:17">
      <c r="A556">
        <f t="shared" si="106"/>
        <v>528</v>
      </c>
      <c r="B556">
        <f t="shared" si="96"/>
        <v>981663.619375312</v>
      </c>
      <c r="C556">
        <f t="shared" si="97"/>
        <v>3.3583017436005277E-3</v>
      </c>
      <c r="D556">
        <f t="shared" si="100"/>
        <v>3.4188531355692896E-3</v>
      </c>
      <c r="E556">
        <f t="shared" si="107"/>
        <v>6.0551391968762132E-5</v>
      </c>
      <c r="H556">
        <f t="shared" si="98"/>
        <v>13135.459141218827</v>
      </c>
      <c r="L556">
        <f t="shared" si="99"/>
        <v>7403408.4405045537</v>
      </c>
      <c r="M556">
        <f t="shared" si="101"/>
        <v>-6.8501292531605791E-5</v>
      </c>
      <c r="N556">
        <f t="shared" si="102"/>
        <v>-3.1118713495636335E-6</v>
      </c>
      <c r="O556">
        <f t="shared" si="103"/>
        <v>-1.7259063151663697E-4</v>
      </c>
      <c r="P556">
        <f t="shared" si="104"/>
        <v>2.4377128545517241E-4</v>
      </c>
      <c r="Q556">
        <f t="shared" si="105"/>
        <v>4.3250994263401523E-7</v>
      </c>
    </row>
    <row r="557" spans="1:17">
      <c r="A557">
        <f t="shared" si="106"/>
        <v>529</v>
      </c>
      <c r="B557">
        <f t="shared" si="96"/>
        <v>981663.61930681067</v>
      </c>
      <c r="C557">
        <f t="shared" si="97"/>
        <v>3.1857111120838907E-3</v>
      </c>
      <c r="D557">
        <f t="shared" si="100"/>
        <v>3.2431506327030893E-3</v>
      </c>
      <c r="E557">
        <f t="shared" si="107"/>
        <v>5.7439520619198499E-5</v>
      </c>
      <c r="H557">
        <f t="shared" si="98"/>
        <v>13135.459141651338</v>
      </c>
      <c r="L557">
        <f t="shared" si="99"/>
        <v>7403408.4407483246</v>
      </c>
      <c r="M557">
        <f t="shared" si="101"/>
        <v>-6.498085802166559E-5</v>
      </c>
      <c r="N557">
        <f t="shared" si="102"/>
        <v>-2.9519453267833826E-6</v>
      </c>
      <c r="O557">
        <f t="shared" si="103"/>
        <v>-1.6372081327320026E-4</v>
      </c>
      <c r="P557">
        <f t="shared" si="104"/>
        <v>2.3124333433151208E-4</v>
      </c>
      <c r="Q557">
        <f t="shared" si="105"/>
        <v>4.1028229013713213E-7</v>
      </c>
    </row>
    <row r="558" spans="1:17">
      <c r="A558">
        <f t="shared" si="106"/>
        <v>530</v>
      </c>
      <c r="B558">
        <f t="shared" si="96"/>
        <v>981663.61924182985</v>
      </c>
      <c r="C558">
        <f t="shared" si="97"/>
        <v>3.0219902988106906E-3</v>
      </c>
      <c r="D558">
        <f t="shared" si="100"/>
        <v>3.0764778741031056E-3</v>
      </c>
      <c r="E558">
        <f t="shared" si="107"/>
        <v>5.4487575292415114E-5</v>
      </c>
      <c r="H558">
        <f t="shared" si="98"/>
        <v>13135.45914206162</v>
      </c>
      <c r="L558">
        <f t="shared" si="99"/>
        <v>7403408.4409795683</v>
      </c>
      <c r="M558">
        <f t="shared" si="101"/>
        <v>-6.1641346508791158E-5</v>
      </c>
      <c r="N558">
        <f t="shared" si="102"/>
        <v>-2.8002382596938503E-6</v>
      </c>
      <c r="O558">
        <f t="shared" si="103"/>
        <v>-1.5530683481030825E-4</v>
      </c>
      <c r="P558">
        <f t="shared" si="104"/>
        <v>2.1935922261241884E-4</v>
      </c>
      <c r="Q558">
        <f t="shared" si="105"/>
        <v>3.8919696637439367E-7</v>
      </c>
    </row>
    <row r="559" spans="1:17">
      <c r="A559">
        <f t="shared" si="106"/>
        <v>531</v>
      </c>
      <c r="B559">
        <f t="shared" si="96"/>
        <v>981663.61918018851</v>
      </c>
      <c r="C559">
        <f t="shared" si="97"/>
        <v>2.8666834640003825E-3</v>
      </c>
      <c r="D559">
        <f t="shared" si="100"/>
        <v>2.9183708010331036E-3</v>
      </c>
      <c r="E559">
        <f t="shared" si="107"/>
        <v>5.1687337032721266E-5</v>
      </c>
      <c r="H559">
        <f t="shared" si="98"/>
        <v>13135.459142450816</v>
      </c>
      <c r="L559">
        <f t="shared" si="99"/>
        <v>7403408.4411989274</v>
      </c>
      <c r="M559">
        <f t="shared" si="101"/>
        <v>-5.8473459955816687E-5</v>
      </c>
      <c r="N559">
        <f t="shared" si="102"/>
        <v>-2.6563277577963385E-6</v>
      </c>
      <c r="O559">
        <f t="shared" si="103"/>
        <v>-1.4732526950303723E-4</v>
      </c>
      <c r="P559">
        <f t="shared" si="104"/>
        <v>2.0808586195213082E-4</v>
      </c>
      <c r="Q559">
        <f t="shared" si="105"/>
        <v>3.6919526451943763E-7</v>
      </c>
    </row>
    <row r="560" spans="1:17">
      <c r="A560">
        <f t="shared" si="106"/>
        <v>532</v>
      </c>
      <c r="B560">
        <f t="shared" si="96"/>
        <v>981663.61912171508</v>
      </c>
      <c r="C560">
        <f t="shared" si="97"/>
        <v>2.7193581944973452E-3</v>
      </c>
      <c r="D560">
        <f t="shared" si="100"/>
        <v>2.7683892037722699E-3</v>
      </c>
      <c r="E560">
        <f t="shared" si="107"/>
        <v>4.9031009274924929E-5</v>
      </c>
      <c r="H560">
        <f t="shared" si="98"/>
        <v>13135.459142820011</v>
      </c>
      <c r="L560">
        <f t="shared" si="99"/>
        <v>7403408.4414070128</v>
      </c>
      <c r="M560">
        <f t="shared" si="101"/>
        <v>-5.5468378172487938E-5</v>
      </c>
      <c r="N560">
        <f t="shared" si="102"/>
        <v>-2.5198131381836512E-6</v>
      </c>
      <c r="O560">
        <f t="shared" si="103"/>
        <v>-1.3975389467306198E-4</v>
      </c>
      <c r="P560">
        <f t="shared" si="104"/>
        <v>1.9739186448891269E-4</v>
      </c>
      <c r="Q560">
        <f t="shared" si="105"/>
        <v>3.5022149482089233E-7</v>
      </c>
    </row>
    <row r="561" spans="1:17">
      <c r="A561">
        <f t="shared" si="106"/>
        <v>533</v>
      </c>
      <c r="B561">
        <f t="shared" si="96"/>
        <v>981663.61906624667</v>
      </c>
      <c r="C561">
        <f t="shared" si="97"/>
        <v>2.5796042998242831E-3</v>
      </c>
      <c r="D561">
        <f t="shared" si="100"/>
        <v>2.6261154959610245E-3</v>
      </c>
      <c r="E561">
        <f t="shared" si="107"/>
        <v>4.6511196136741277E-5</v>
      </c>
      <c r="H561">
        <f t="shared" si="98"/>
        <v>13135.459143170232</v>
      </c>
      <c r="L561">
        <f t="shared" si="99"/>
        <v>7403408.4416044047</v>
      </c>
      <c r="M561">
        <f t="shared" si="101"/>
        <v>-5.2617734257841256E-5</v>
      </c>
      <c r="N561">
        <f t="shared" si="102"/>
        <v>-2.390314309938476E-6</v>
      </c>
      <c r="O561">
        <f t="shared" si="103"/>
        <v>-1.3257162971515058E-4</v>
      </c>
      <c r="P561">
        <f t="shared" si="104"/>
        <v>1.8724745545338215E-4</v>
      </c>
      <c r="Q561">
        <f t="shared" si="105"/>
        <v>3.3222282954815196E-7</v>
      </c>
    </row>
    <row r="562" spans="1:17">
      <c r="A562">
        <f t="shared" si="106"/>
        <v>534</v>
      </c>
      <c r="B562">
        <f t="shared" si="96"/>
        <v>981663.61901362892</v>
      </c>
      <c r="C562">
        <f t="shared" si="97"/>
        <v>2.4470326701091327E-3</v>
      </c>
      <c r="D562">
        <f t="shared" si="100"/>
        <v>2.4911535519359356E-3</v>
      </c>
      <c r="E562">
        <f t="shared" si="107"/>
        <v>4.41208818268028E-5</v>
      </c>
      <c r="H562">
        <f t="shared" si="98"/>
        <v>13135.459143502454</v>
      </c>
      <c r="L562">
        <f t="shared" si="99"/>
        <v>7403408.4417916518</v>
      </c>
      <c r="M562">
        <f t="shared" si="101"/>
        <v>-4.991359130465368E-5</v>
      </c>
      <c r="N562">
        <f t="shared" si="102"/>
        <v>-2.2674707158650193E-6</v>
      </c>
      <c r="O562">
        <f t="shared" si="103"/>
        <v>-1.2575847740347668E-4</v>
      </c>
      <c r="P562">
        <f t="shared" si="104"/>
        <v>1.7762439026808963E-4</v>
      </c>
      <c r="Q562">
        <f t="shared" si="105"/>
        <v>3.1514915590573431E-7</v>
      </c>
    </row>
    <row r="563" spans="1:17">
      <c r="A563">
        <f t="shared" si="106"/>
        <v>535</v>
      </c>
      <c r="B563">
        <f t="shared" si="96"/>
        <v>981663.61896371539</v>
      </c>
      <c r="C563">
        <f t="shared" si="97"/>
        <v>2.321274192705656E-3</v>
      </c>
      <c r="D563">
        <f t="shared" si="100"/>
        <v>2.363127603816594E-3</v>
      </c>
      <c r="E563">
        <f t="shared" si="107"/>
        <v>4.185341111093778E-5</v>
      </c>
      <c r="H563">
        <f t="shared" si="98"/>
        <v>13135.459143817603</v>
      </c>
      <c r="L563">
        <f t="shared" si="99"/>
        <v>7403408.4419692764</v>
      </c>
      <c r="M563">
        <f t="shared" si="101"/>
        <v>-4.734842030110354E-5</v>
      </c>
      <c r="N563">
        <f t="shared" si="102"/>
        <v>-2.150940328607419E-6</v>
      </c>
      <c r="O563">
        <f t="shared" si="103"/>
        <v>-1.1929546821433146E-4</v>
      </c>
      <c r="P563">
        <f t="shared" si="104"/>
        <v>1.6849587590753572E-4</v>
      </c>
      <c r="Q563">
        <f t="shared" si="105"/>
        <v>2.9895293650669847E-7</v>
      </c>
    </row>
    <row r="564" spans="1:17">
      <c r="A564">
        <f t="shared" si="106"/>
        <v>536</v>
      </c>
      <c r="B564">
        <f t="shared" si="96"/>
        <v>981663.61891636695</v>
      </c>
      <c r="C564">
        <f t="shared" si="97"/>
        <v>2.2019787244913244E-3</v>
      </c>
      <c r="D564">
        <f t="shared" si="100"/>
        <v>2.2416811952736546E-3</v>
      </c>
      <c r="E564">
        <f t="shared" si="107"/>
        <v>3.9702470782330363E-5</v>
      </c>
      <c r="H564">
        <f t="shared" si="98"/>
        <v>13135.459144116556</v>
      </c>
      <c r="L564">
        <f t="shared" si="99"/>
        <v>7403408.4421377722</v>
      </c>
      <c r="M564">
        <f t="shared" si="101"/>
        <v>-4.4915079168113945E-5</v>
      </c>
      <c r="N564">
        <f t="shared" si="102"/>
        <v>-2.0403986983598705E-6</v>
      </c>
      <c r="O564">
        <f t="shared" si="103"/>
        <v>-1.131646075102158E-4</v>
      </c>
      <c r="P564">
        <f t="shared" si="104"/>
        <v>1.5983649629967297E-4</v>
      </c>
      <c r="Q564">
        <f t="shared" si="105"/>
        <v>2.8358907701664542E-7</v>
      </c>
    </row>
    <row r="565" spans="1:17">
      <c r="A565">
        <f t="shared" si="106"/>
        <v>537</v>
      </c>
      <c r="B565">
        <f t="shared" si="96"/>
        <v>981663.61887145182</v>
      </c>
      <c r="C565">
        <f t="shared" si="97"/>
        <v>2.0888141169811084E-3</v>
      </c>
      <c r="D565">
        <f t="shared" si="100"/>
        <v>2.1264761890650791E-3</v>
      </c>
      <c r="E565">
        <f t="shared" si="107"/>
        <v>3.7662072083970493E-5</v>
      </c>
      <c r="H565">
        <f t="shared" si="98"/>
        <v>13135.459144400145</v>
      </c>
      <c r="L565">
        <f t="shared" si="99"/>
        <v>7403408.4422976086</v>
      </c>
      <c r="M565">
        <f t="shared" si="101"/>
        <v>-4.2606792874014231E-5</v>
      </c>
      <c r="N565">
        <f t="shared" si="102"/>
        <v>-1.9355380495170605E-6</v>
      </c>
      <c r="O565">
        <f t="shared" si="103"/>
        <v>-1.0734882543826004E-4</v>
      </c>
      <c r="P565">
        <f t="shared" si="104"/>
        <v>1.5162214156119155E-4</v>
      </c>
      <c r="Q565">
        <f t="shared" si="105"/>
        <v>2.6901480059978926E-7</v>
      </c>
    </row>
    <row r="566" spans="1:17">
      <c r="A566">
        <f t="shared" si="106"/>
        <v>538</v>
      </c>
      <c r="B566">
        <f t="shared" si="96"/>
        <v>981663.61882884498</v>
      </c>
      <c r="C566">
        <f t="shared" si="97"/>
        <v>1.9814652915428484E-3</v>
      </c>
      <c r="D566">
        <f t="shared" si="100"/>
        <v>2.017191825577302E-3</v>
      </c>
      <c r="E566">
        <f t="shared" si="107"/>
        <v>3.5726534034453435E-5</v>
      </c>
      <c r="H566">
        <f t="shared" si="98"/>
        <v>13135.459144669159</v>
      </c>
      <c r="L566">
        <f t="shared" si="99"/>
        <v>7403408.4424492307</v>
      </c>
      <c r="M566">
        <f t="shared" si="101"/>
        <v>-4.0417134571153269E-5</v>
      </c>
      <c r="N566">
        <f t="shared" si="102"/>
        <v>-1.8360664237497499E-6</v>
      </c>
      <c r="O566">
        <f t="shared" si="103"/>
        <v>-1.0183192940347567E-4</v>
      </c>
      <c r="P566">
        <f t="shared" si="104"/>
        <v>1.4382994086956116E-4</v>
      </c>
      <c r="Q566">
        <f t="shared" si="105"/>
        <v>2.5518952881752452E-7</v>
      </c>
    </row>
    <row r="567" spans="1:17">
      <c r="A567">
        <f t="shared" si="106"/>
        <v>539</v>
      </c>
      <c r="B567">
        <f t="shared" si="96"/>
        <v>981663.61878842779</v>
      </c>
      <c r="C567">
        <f t="shared" si="97"/>
        <v>1.8796333621393727E-3</v>
      </c>
      <c r="D567">
        <f t="shared" si="100"/>
        <v>1.9135238297500762E-3</v>
      </c>
      <c r="E567">
        <f t="shared" si="107"/>
        <v>3.3890467610703687E-5</v>
      </c>
      <c r="H567">
        <f t="shared" si="98"/>
        <v>13135.459144924349</v>
      </c>
      <c r="L567">
        <f t="shared" si="99"/>
        <v>7403408.4425930604</v>
      </c>
      <c r="M567">
        <f t="shared" si="101"/>
        <v>-3.8340007701944472E-5</v>
      </c>
      <c r="N567">
        <f t="shared" si="102"/>
        <v>-1.7417068671196178E-6</v>
      </c>
      <c r="O567">
        <f t="shared" si="103"/>
        <v>-9.6598558984512783E-5</v>
      </c>
      <c r="P567">
        <f t="shared" si="104"/>
        <v>1.3643819878492898E-4</v>
      </c>
      <c r="Q567">
        <f t="shared" si="105"/>
        <v>2.4207476864788352E-7</v>
      </c>
    </row>
    <row r="568" spans="1:17">
      <c r="A568">
        <f t="shared" si="106"/>
        <v>540</v>
      </c>
      <c r="B568">
        <f t="shared" si="96"/>
        <v>981663.6187500878</v>
      </c>
      <c r="C568">
        <f t="shared" si="97"/>
        <v>1.7830348031548599E-3</v>
      </c>
      <c r="D568">
        <f t="shared" si="100"/>
        <v>1.8151835638984439E-3</v>
      </c>
      <c r="E568">
        <f t="shared" si="107"/>
        <v>3.2148760743584072E-5</v>
      </c>
      <c r="H568">
        <f t="shared" si="98"/>
        <v>13135.459145166424</v>
      </c>
      <c r="L568">
        <f t="shared" si="99"/>
        <v>7403408.4427294983</v>
      </c>
      <c r="M568">
        <f t="shared" si="101"/>
        <v>-3.6369629024521174E-5</v>
      </c>
      <c r="N568">
        <f t="shared" si="102"/>
        <v>-1.6521966589700867E-6</v>
      </c>
      <c r="O568">
        <f t="shared" si="103"/>
        <v>-9.1634143166397598E-5</v>
      </c>
      <c r="P568">
        <f t="shared" si="104"/>
        <v>1.2942633484457752E-4</v>
      </c>
      <c r="Q568">
        <f t="shared" si="105"/>
        <v>2.2963400531131478E-7</v>
      </c>
    </row>
    <row r="569" spans="1:17">
      <c r="A569">
        <f t="shared" si="106"/>
        <v>541</v>
      </c>
      <c r="B569">
        <f t="shared" si="96"/>
        <v>981663.61871371814</v>
      </c>
      <c r="C569">
        <f t="shared" si="97"/>
        <v>1.6914006599884623E-3</v>
      </c>
      <c r="D569">
        <f t="shared" si="100"/>
        <v>1.7218972240730763E-3</v>
      </c>
      <c r="E569">
        <f t="shared" si="107"/>
        <v>3.0496564084613984E-5</v>
      </c>
      <c r="H569">
        <f t="shared" si="98"/>
        <v>13135.459145396058</v>
      </c>
      <c r="L569">
        <f t="shared" si="99"/>
        <v>7403408.4428589242</v>
      </c>
      <c r="M569">
        <f t="shared" si="101"/>
        <v>-3.4500512510741384E-5</v>
      </c>
      <c r="N569">
        <f t="shared" si="102"/>
        <v>-1.5672865804461768E-6</v>
      </c>
      <c r="O569">
        <f t="shared" si="103"/>
        <v>-8.6924859771175028E-5</v>
      </c>
      <c r="P569">
        <f t="shared" si="104"/>
        <v>1.2277482626175821E-4</v>
      </c>
      <c r="Q569">
        <f t="shared" si="105"/>
        <v>2.1783260060438561E-7</v>
      </c>
    </row>
    <row r="570" spans="1:17">
      <c r="A570">
        <f t="shared" si="106"/>
        <v>542</v>
      </c>
      <c r="B570">
        <f t="shared" si="96"/>
        <v>981663.61867921764</v>
      </c>
      <c r="C570">
        <f t="shared" si="97"/>
        <v>1.6044758002172874E-3</v>
      </c>
      <c r="D570">
        <f t="shared" si="100"/>
        <v>1.6334050777214552E-3</v>
      </c>
      <c r="E570">
        <f t="shared" si="107"/>
        <v>2.8929277504167808E-5</v>
      </c>
      <c r="H570">
        <f t="shared" si="98"/>
        <v>13135.459145613891</v>
      </c>
      <c r="L570">
        <f t="shared" si="99"/>
        <v>7403408.4429816986</v>
      </c>
      <c r="M570">
        <f t="shared" si="101"/>
        <v>-3.2727454071710293E-5</v>
      </c>
      <c r="N570">
        <f t="shared" si="102"/>
        <v>-1.4867402206067512E-6</v>
      </c>
      <c r="O570">
        <f t="shared" si="103"/>
        <v>-8.2457596973501177E-5</v>
      </c>
      <c r="P570">
        <f t="shared" si="104"/>
        <v>1.1646515356935988E-4</v>
      </c>
      <c r="Q570">
        <f t="shared" si="105"/>
        <v>2.066376964583415E-7</v>
      </c>
    </row>
    <row r="571" spans="1:17">
      <c r="A571">
        <f t="shared" si="106"/>
        <v>543</v>
      </c>
      <c r="B571">
        <f t="shared" si="96"/>
        <v>981663.61864649015</v>
      </c>
      <c r="C571">
        <f t="shared" si="97"/>
        <v>1.5220182032437861E-3</v>
      </c>
      <c r="D571">
        <f t="shared" si="100"/>
        <v>1.5494607405273472E-3</v>
      </c>
      <c r="E571">
        <f t="shared" si="107"/>
        <v>2.7442537283561059E-5</v>
      </c>
      <c r="H571">
        <f t="shared" si="98"/>
        <v>13135.459145820529</v>
      </c>
      <c r="L571">
        <f t="shared" si="99"/>
        <v>7403408.4430981642</v>
      </c>
      <c r="M571">
        <f t="shared" si="101"/>
        <v>-3.1045517068292058E-5</v>
      </c>
      <c r="N571">
        <f t="shared" si="102"/>
        <v>-1.4103333181972098E-6</v>
      </c>
      <c r="O571">
        <f t="shared" si="103"/>
        <v>-7.8219916794035522E-5</v>
      </c>
      <c r="P571">
        <f t="shared" si="104"/>
        <v>1.1047974905707079E-4</v>
      </c>
      <c r="Q571">
        <f t="shared" si="105"/>
        <v>1.9601812345400757E-7</v>
      </c>
    </row>
    <row r="572" spans="1:17">
      <c r="A572">
        <f t="shared" si="106"/>
        <v>544</v>
      </c>
      <c r="B572">
        <f t="shared" si="96"/>
        <v>981663.61861544463</v>
      </c>
      <c r="C572">
        <f t="shared" si="97"/>
        <v>1.4437982864497507E-3</v>
      </c>
      <c r="D572">
        <f t="shared" si="100"/>
        <v>1.4698304904151144E-3</v>
      </c>
      <c r="E572">
        <f t="shared" si="107"/>
        <v>2.6032203965363849E-5</v>
      </c>
      <c r="H572">
        <f t="shared" si="98"/>
        <v>13135.459146016547</v>
      </c>
      <c r="L572">
        <f t="shared" si="99"/>
        <v>7403408.4432086442</v>
      </c>
      <c r="M572">
        <f t="shared" si="101"/>
        <v>-2.9450018566269074E-5</v>
      </c>
      <c r="N572">
        <f t="shared" si="102"/>
        <v>-1.3378531372499481E-6</v>
      </c>
      <c r="O572">
        <f t="shared" si="103"/>
        <v>-7.4200020468989149E-5</v>
      </c>
      <c r="P572">
        <f t="shared" si="104"/>
        <v>1.0480194785846987E-4</v>
      </c>
      <c r="Q572">
        <f t="shared" si="105"/>
        <v>1.8594431403831322E-7</v>
      </c>
    </row>
    <row r="573" spans="1:17">
      <c r="A573">
        <f t="shared" si="106"/>
        <v>545</v>
      </c>
      <c r="B573">
        <f t="shared" si="96"/>
        <v>981663.61858599458</v>
      </c>
      <c r="C573">
        <f t="shared" si="97"/>
        <v>1.3695982659807616E-3</v>
      </c>
      <c r="D573">
        <f t="shared" si="100"/>
        <v>1.3942926168088756E-3</v>
      </c>
      <c r="E573">
        <f t="shared" si="107"/>
        <v>2.4694350828113902E-5</v>
      </c>
      <c r="H573">
        <f t="shared" si="98"/>
        <v>13135.459146202491</v>
      </c>
      <c r="L573">
        <f t="shared" si="99"/>
        <v>7403408.4433134459</v>
      </c>
      <c r="M573">
        <f t="shared" si="101"/>
        <v>-2.7936516297879058E-5</v>
      </c>
      <c r="N573">
        <f t="shared" si="102"/>
        <v>-1.2690978747741112E-6</v>
      </c>
      <c r="O573">
        <f t="shared" si="103"/>
        <v>-7.0386715599409359E-5</v>
      </c>
      <c r="P573">
        <f t="shared" si="104"/>
        <v>9.9415941551861715E-5</v>
      </c>
      <c r="Q573">
        <f t="shared" si="105"/>
        <v>1.7638822020081357E-7</v>
      </c>
    </row>
    <row r="574" spans="1:17">
      <c r="A574">
        <f t="shared" si="106"/>
        <v>546</v>
      </c>
      <c r="B574">
        <f t="shared" si="96"/>
        <v>981663.61855805805</v>
      </c>
      <c r="C574">
        <f t="shared" si="97"/>
        <v>1.2992115503813522E-3</v>
      </c>
      <c r="D574">
        <f t="shared" si="100"/>
        <v>1.322636803334692E-3</v>
      </c>
      <c r="E574">
        <f t="shared" si="107"/>
        <v>2.342525295333979E-5</v>
      </c>
      <c r="H574">
        <f t="shared" si="98"/>
        <v>13135.459146378878</v>
      </c>
      <c r="L574">
        <f t="shared" si="99"/>
        <v>7403408.4434128618</v>
      </c>
      <c r="M574">
        <f t="shared" si="101"/>
        <v>-2.650079629342805E-5</v>
      </c>
      <c r="N574">
        <f t="shared" si="102"/>
        <v>-1.2038760988854865E-6</v>
      </c>
      <c r="O574">
        <f t="shared" si="103"/>
        <v>-6.6769384988735889E-5</v>
      </c>
      <c r="P574">
        <f t="shared" si="104"/>
        <v>9.4306734145668426E-5</v>
      </c>
      <c r="Q574">
        <f t="shared" si="105"/>
        <v>1.6732323538099849E-7</v>
      </c>
    </row>
    <row r="575" spans="1:17">
      <c r="A575">
        <f t="shared" si="106"/>
        <v>547</v>
      </c>
      <c r="B575">
        <f t="shared" si="96"/>
        <v>981663.61853155727</v>
      </c>
      <c r="C575">
        <f t="shared" si="97"/>
        <v>1.2324421653926163E-3</v>
      </c>
      <c r="D575">
        <f t="shared" si="100"/>
        <v>1.2546635422470706E-3</v>
      </c>
      <c r="E575">
        <f t="shared" si="107"/>
        <v>2.2221376854454302E-5</v>
      </c>
      <c r="H575">
        <f t="shared" si="98"/>
        <v>13135.459146546202</v>
      </c>
      <c r="L575">
        <f t="shared" si="99"/>
        <v>7403408.4435071684</v>
      </c>
      <c r="M575">
        <f t="shared" si="101"/>
        <v>-2.5138861148542461E-5</v>
      </c>
      <c r="N575">
        <f t="shared" si="102"/>
        <v>-1.1420062158121619E-6</v>
      </c>
      <c r="O575">
        <f t="shared" si="103"/>
        <v>-6.3337957081864696E-5</v>
      </c>
      <c r="P575">
        <f t="shared" si="104"/>
        <v>8.9460100325830367E-5</v>
      </c>
      <c r="Q575">
        <f t="shared" si="105"/>
        <v>1.587241203889593E-7</v>
      </c>
    </row>
    <row r="576" spans="1:17">
      <c r="A576">
        <f t="shared" si="106"/>
        <v>548</v>
      </c>
      <c r="B576">
        <f t="shared" si="96"/>
        <v>981663.61850641842</v>
      </c>
      <c r="C576">
        <f t="shared" si="97"/>
        <v>1.1691042083107517E-3</v>
      </c>
      <c r="D576">
        <f t="shared" si="100"/>
        <v>1.1901835789493939E-3</v>
      </c>
      <c r="E576">
        <f t="shared" si="107"/>
        <v>2.1079370638642139E-5</v>
      </c>
      <c r="H576">
        <f t="shared" si="98"/>
        <v>13135.459146704927</v>
      </c>
      <c r="L576">
        <f t="shared" si="99"/>
        <v>7403408.4435966285</v>
      </c>
      <c r="M576">
        <f t="shared" si="101"/>
        <v>-2.3846918894393175E-5</v>
      </c>
      <c r="N576">
        <f t="shared" si="102"/>
        <v>-1.0833159642919529E-6</v>
      </c>
      <c r="O576">
        <f t="shared" si="103"/>
        <v>-6.0082877923414439E-5</v>
      </c>
      <c r="P576">
        <f t="shared" si="104"/>
        <v>8.4862545848966397E-5</v>
      </c>
      <c r="Q576">
        <f t="shared" si="105"/>
        <v>1.5056693313315813E-7</v>
      </c>
    </row>
    <row r="577" spans="1:17">
      <c r="A577">
        <f t="shared" si="106"/>
        <v>549</v>
      </c>
      <c r="B577">
        <f t="shared" ref="B577:B640" si="108">B576+M576*B$8</f>
        <v>981663.61848257156</v>
      </c>
      <c r="C577">
        <f t="shared" ref="C577:C640" si="109">C576+O576*B$8</f>
        <v>1.1090213303873372E-3</v>
      </c>
      <c r="D577">
        <f t="shared" si="100"/>
        <v>1.1290173850616874E-3</v>
      </c>
      <c r="E577">
        <f t="shared" si="107"/>
        <v>1.9996054674350188E-5</v>
      </c>
      <c r="H577">
        <f t="shared" ref="H577:H640" si="110">H576+Q576*B$8</f>
        <v>13135.459146855494</v>
      </c>
      <c r="L577">
        <f t="shared" ref="L577:L640" si="111">L576+P576*B$8</f>
        <v>7403408.4436814906</v>
      </c>
      <c r="M577">
        <f t="shared" si="101"/>
        <v>-2.26213724399038E-5</v>
      </c>
      <c r="N577">
        <f t="shared" si="102"/>
        <v>-1.0276419359538735E-6</v>
      </c>
      <c r="O577">
        <f t="shared" si="103"/>
        <v>-5.6995084557119992E-5</v>
      </c>
      <c r="P577">
        <f t="shared" si="104"/>
        <v>8.0501269971018028E-5</v>
      </c>
      <c r="Q577">
        <f t="shared" si="105"/>
        <v>1.4282896195964421E-7</v>
      </c>
    </row>
    <row r="578" spans="1:17">
      <c r="A578">
        <f t="shared" si="106"/>
        <v>550</v>
      </c>
      <c r="B578">
        <f t="shared" si="108"/>
        <v>981663.6184599502</v>
      </c>
      <c r="C578">
        <f t="shared" si="109"/>
        <v>1.0520262458302173E-3</v>
      </c>
      <c r="D578">
        <f t="shared" si="100"/>
        <v>1.0709946585686135E-3</v>
      </c>
      <c r="E578">
        <f t="shared" si="107"/>
        <v>1.8968412738396315E-5</v>
      </c>
      <c r="H578">
        <f t="shared" si="110"/>
        <v>13135.459146998322</v>
      </c>
      <c r="L578">
        <f t="shared" si="111"/>
        <v>7403408.4437619923</v>
      </c>
      <c r="M578">
        <f t="shared" si="101"/>
        <v>-2.1458809556547426E-5</v>
      </c>
      <c r="N578">
        <f t="shared" si="102"/>
        <v>-9.7482912034827616E-7</v>
      </c>
      <c r="O578">
        <f t="shared" si="103"/>
        <v>-5.4065979792290973E-5</v>
      </c>
      <c r="P578">
        <f t="shared" si="104"/>
        <v>7.6364129806769557E-5</v>
      </c>
      <c r="Q578">
        <f t="shared" si="105"/>
        <v>1.3548866241711655E-7</v>
      </c>
    </row>
    <row r="579" spans="1:17">
      <c r="A579">
        <f t="shared" si="106"/>
        <v>551</v>
      </c>
      <c r="B579">
        <f t="shared" si="108"/>
        <v>981663.61843849136</v>
      </c>
      <c r="C579">
        <f t="shared" si="109"/>
        <v>9.9796026603792627E-4</v>
      </c>
      <c r="D579">
        <f t="shared" si="100"/>
        <v>1.0159538496559743E-3</v>
      </c>
      <c r="E579">
        <f t="shared" si="107"/>
        <v>1.7993583618048039E-5</v>
      </c>
      <c r="H579">
        <f t="shared" si="110"/>
        <v>13135.459147133812</v>
      </c>
      <c r="L579">
        <f t="shared" si="111"/>
        <v>7403408.4438383561</v>
      </c>
      <c r="M579">
        <f t="shared" si="101"/>
        <v>-2.0355993377846999E-5</v>
      </c>
      <c r="N579">
        <f t="shared" si="102"/>
        <v>-9.2473047335891043E-7</v>
      </c>
      <c r="O579">
        <f t="shared" si="103"/>
        <v>-5.1287408267077967E-5</v>
      </c>
      <c r="P579">
        <f t="shared" si="104"/>
        <v>7.24396065210121E-5</v>
      </c>
      <c r="Q579">
        <f t="shared" si="105"/>
        <v>1.285255972717717E-7</v>
      </c>
    </row>
    <row r="580" spans="1:17">
      <c r="A580">
        <f t="shared" si="106"/>
        <v>552</v>
      </c>
      <c r="B580">
        <f t="shared" si="108"/>
        <v>981663.61841813533</v>
      </c>
      <c r="C580">
        <f t="shared" si="109"/>
        <v>9.4667285777084835E-4</v>
      </c>
      <c r="D580">
        <f t="shared" si="100"/>
        <v>9.6374171091553743E-4</v>
      </c>
      <c r="E580">
        <f t="shared" si="107"/>
        <v>1.7068853144689128E-5</v>
      </c>
      <c r="H580">
        <f t="shared" si="110"/>
        <v>13135.459147262338</v>
      </c>
      <c r="L580">
        <f t="shared" si="111"/>
        <v>7403408.4439107953</v>
      </c>
      <c r="M580">
        <f t="shared" si="101"/>
        <v>-1.9309853387127672E-5</v>
      </c>
      <c r="N580">
        <f t="shared" si="102"/>
        <v>-8.7720650779524836E-7</v>
      </c>
      <c r="O580">
        <f t="shared" si="103"/>
        <v>-4.865163374190118E-5</v>
      </c>
      <c r="P580">
        <f t="shared" si="104"/>
        <v>6.8716773257219185E-5</v>
      </c>
      <c r="Q580">
        <f t="shared" si="105"/>
        <v>1.2192037960492234E-7</v>
      </c>
    </row>
    <row r="581" spans="1:17">
      <c r="A581">
        <f t="shared" si="106"/>
        <v>553</v>
      </c>
      <c r="B581">
        <f t="shared" si="108"/>
        <v>981663.61839882552</v>
      </c>
      <c r="C581">
        <f t="shared" si="109"/>
        <v>8.9802122402894713E-4</v>
      </c>
      <c r="D581">
        <f t="shared" si="100"/>
        <v>9.1421287066584104E-4</v>
      </c>
      <c r="E581">
        <f t="shared" si="107"/>
        <v>1.619164663689388E-5</v>
      </c>
      <c r="H581">
        <f t="shared" si="110"/>
        <v>13135.459147384257</v>
      </c>
      <c r="L581">
        <f t="shared" si="111"/>
        <v>7403408.443979512</v>
      </c>
      <c r="M581">
        <f t="shared" si="101"/>
        <v>-1.8317476868428698E-5</v>
      </c>
      <c r="N581">
        <f t="shared" si="102"/>
        <v>-8.3212490502518575E-7</v>
      </c>
      <c r="O581">
        <f t="shared" si="103"/>
        <v>-4.6151317559820473E-5</v>
      </c>
      <c r="P581">
        <f t="shared" si="104"/>
        <v>6.5185264714439395E-5</v>
      </c>
      <c r="Q581">
        <f t="shared" si="105"/>
        <v>1.1565461883495629E-7</v>
      </c>
    </row>
    <row r="582" spans="1:17">
      <c r="A582">
        <f t="shared" si="106"/>
        <v>554</v>
      </c>
      <c r="B582">
        <f t="shared" si="108"/>
        <v>981663.61838050804</v>
      </c>
      <c r="C582">
        <f t="shared" si="109"/>
        <v>8.5186990646912665E-4</v>
      </c>
      <c r="D582">
        <f t="shared" si="100"/>
        <v>8.6722942820099535E-4</v>
      </c>
      <c r="E582">
        <f t="shared" si="107"/>
        <v>1.5359521731868693E-5</v>
      </c>
      <c r="H582">
        <f t="shared" si="110"/>
        <v>13135.459147499912</v>
      </c>
      <c r="L582">
        <f t="shared" si="111"/>
        <v>7403408.4440446971</v>
      </c>
      <c r="M582">
        <f t="shared" si="101"/>
        <v>-1.7376100796772026E-5</v>
      </c>
      <c r="N582">
        <f t="shared" si="102"/>
        <v>-7.8936014656680636E-7</v>
      </c>
      <c r="O582">
        <f t="shared" si="103"/>
        <v>-4.3779498213875119E-5</v>
      </c>
      <c r="P582">
        <f t="shared" si="104"/>
        <v>6.18352482877006E-5</v>
      </c>
      <c r="Q582">
        <f t="shared" si="105"/>
        <v>1.097108695133478E-7</v>
      </c>
    </row>
    <row r="583" spans="1:17">
      <c r="A583">
        <f t="shared" si="106"/>
        <v>555</v>
      </c>
      <c r="B583">
        <f t="shared" si="108"/>
        <v>981663.61836313189</v>
      </c>
      <c r="C583">
        <f t="shared" si="109"/>
        <v>8.0809040825525157E-4</v>
      </c>
      <c r="D583">
        <f t="shared" si="100"/>
        <v>8.2266056984055345E-4</v>
      </c>
      <c r="E583">
        <f t="shared" si="107"/>
        <v>1.4570161585301886E-5</v>
      </c>
      <c r="H583">
        <f t="shared" si="110"/>
        <v>13135.459147609623</v>
      </c>
      <c r="L583">
        <f t="shared" si="111"/>
        <v>7403408.4441065323</v>
      </c>
      <c r="M583">
        <f t="shared" si="101"/>
        <v>-1.6483104145208179E-5</v>
      </c>
      <c r="N583">
        <f t="shared" si="102"/>
        <v>-7.4879316461346945E-7</v>
      </c>
      <c r="O583">
        <f t="shared" si="103"/>
        <v>-4.15295719645036E-5</v>
      </c>
      <c r="P583">
        <f t="shared" si="104"/>
        <v>5.8657396691573088E-5</v>
      </c>
      <c r="Q583">
        <f t="shared" si="105"/>
        <v>1.0407258275215631E-7</v>
      </c>
    </row>
    <row r="584" spans="1:17">
      <c r="A584">
        <f t="shared" si="106"/>
        <v>556</v>
      </c>
      <c r="B584">
        <f t="shared" si="108"/>
        <v>981663.61834664876</v>
      </c>
      <c r="C584">
        <f t="shared" si="109"/>
        <v>7.6656083629074792E-4</v>
      </c>
      <c r="D584">
        <f t="shared" si="100"/>
        <v>7.8038220471143632E-4</v>
      </c>
      <c r="E584">
        <f t="shared" si="107"/>
        <v>1.3821368420688416E-5</v>
      </c>
      <c r="H584">
        <f t="shared" si="110"/>
        <v>13135.459147713696</v>
      </c>
      <c r="L584">
        <f t="shared" si="111"/>
        <v>7403408.4441651898</v>
      </c>
      <c r="M584">
        <f t="shared" si="101"/>
        <v>-1.5636000587220184E-5</v>
      </c>
      <c r="N584">
        <f t="shared" si="102"/>
        <v>-7.1031101051919257E-7</v>
      </c>
      <c r="O584">
        <f t="shared" si="103"/>
        <v>-3.9395274453077504E-5</v>
      </c>
      <c r="P584">
        <f t="shared" si="104"/>
        <v>5.5642861990669104E-5</v>
      </c>
      <c r="Q584">
        <f t="shared" si="105"/>
        <v>9.8724060147774411E-8</v>
      </c>
    </row>
    <row r="585" spans="1:17">
      <c r="A585">
        <f t="shared" si="106"/>
        <v>557</v>
      </c>
      <c r="B585">
        <f t="shared" si="108"/>
        <v>981663.61833101278</v>
      </c>
      <c r="C585">
        <f t="shared" si="109"/>
        <v>7.2716556183767046E-4</v>
      </c>
      <c r="D585">
        <f t="shared" si="100"/>
        <v>7.4027661924783964E-4</v>
      </c>
      <c r="E585">
        <f t="shared" si="107"/>
        <v>1.3111057410169223E-5</v>
      </c>
      <c r="H585">
        <f t="shared" si="110"/>
        <v>13135.45914781242</v>
      </c>
      <c r="L585">
        <f t="shared" si="111"/>
        <v>7403408.4442208325</v>
      </c>
      <c r="M585">
        <f t="shared" si="101"/>
        <v>-1.4832431574167342E-5</v>
      </c>
      <c r="N585">
        <f t="shared" si="102"/>
        <v>-6.7380654032131074E-7</v>
      </c>
      <c r="O585">
        <f t="shared" si="103"/>
        <v>-3.737066326035704E-5</v>
      </c>
      <c r="P585">
        <f t="shared" si="104"/>
        <v>5.2783250964773051E-5</v>
      </c>
      <c r="Q585">
        <f t="shared" si="105"/>
        <v>9.365041007263731E-8</v>
      </c>
    </row>
    <row r="586" spans="1:17">
      <c r="A586">
        <f t="shared" si="106"/>
        <v>558</v>
      </c>
      <c r="B586">
        <f t="shared" si="108"/>
        <v>981663.61831618031</v>
      </c>
      <c r="C586">
        <f t="shared" si="109"/>
        <v>6.8979489857731344E-4</v>
      </c>
      <c r="D586">
        <f t="shared" si="100"/>
        <v>7.0223214944716136E-4</v>
      </c>
      <c r="E586">
        <f t="shared" si="107"/>
        <v>1.2437250869847912E-5</v>
      </c>
      <c r="H586">
        <f t="shared" si="110"/>
        <v>13135.459147906071</v>
      </c>
      <c r="L586">
        <f t="shared" si="111"/>
        <v>7403408.4442736162</v>
      </c>
      <c r="M586">
        <f t="shared" si="101"/>
        <v>-1.4070159768494528E-5</v>
      </c>
      <c r="N586">
        <f t="shared" si="102"/>
        <v>-6.3917811642483211E-7</v>
      </c>
      <c r="O586">
        <f t="shared" si="103"/>
        <v>-3.5450101361306448E-5</v>
      </c>
      <c r="P586">
        <f t="shared" si="104"/>
        <v>5.0070601740012609E-5</v>
      </c>
      <c r="Q586">
        <f t="shared" si="105"/>
        <v>8.883750621319937E-8</v>
      </c>
    </row>
    <row r="587" spans="1:17">
      <c r="A587">
        <f t="shared" si="106"/>
        <v>559</v>
      </c>
      <c r="B587">
        <f t="shared" si="108"/>
        <v>981663.61830211012</v>
      </c>
      <c r="C587">
        <f t="shared" si="109"/>
        <v>6.5434479721600703E-4</v>
      </c>
      <c r="D587">
        <f t="shared" si="100"/>
        <v>6.6614286996943015E-4</v>
      </c>
      <c r="E587">
        <f t="shared" si="107"/>
        <v>1.1798072753423081E-5</v>
      </c>
      <c r="H587">
        <f t="shared" si="110"/>
        <v>13135.459147994909</v>
      </c>
      <c r="L587">
        <f t="shared" si="111"/>
        <v>7403408.4443236869</v>
      </c>
      <c r="M587">
        <f t="shared" si="101"/>
        <v>-1.3347062814423679E-5</v>
      </c>
      <c r="N587">
        <f t="shared" si="102"/>
        <v>-6.0632932461789686E-7</v>
      </c>
      <c r="O587">
        <f t="shared" si="103"/>
        <v>-3.3628241430203429E-5</v>
      </c>
      <c r="P587">
        <f t="shared" si="104"/>
        <v>4.7497361621006268E-5</v>
      </c>
      <c r="Q587">
        <f t="shared" si="105"/>
        <v>8.4271948238736288E-8</v>
      </c>
    </row>
    <row r="588" spans="1:17">
      <c r="A588">
        <f t="shared" si="106"/>
        <v>560</v>
      </c>
      <c r="B588">
        <f t="shared" si="108"/>
        <v>981663.6182887631</v>
      </c>
      <c r="C588">
        <f t="shared" si="109"/>
        <v>6.2071655578580355E-4</v>
      </c>
      <c r="D588">
        <f t="shared" si="100"/>
        <v>6.3190829921460875E-4</v>
      </c>
      <c r="E588">
        <f t="shared" si="107"/>
        <v>1.1191743428805184E-5</v>
      </c>
      <c r="H588">
        <f t="shared" si="110"/>
        <v>13135.459148079181</v>
      </c>
      <c r="L588">
        <f t="shared" si="111"/>
        <v>7403408.4443711843</v>
      </c>
      <c r="M588">
        <f t="shared" si="101"/>
        <v>-1.2661127428783245E-5</v>
      </c>
      <c r="N588">
        <f t="shared" si="102"/>
        <v>-5.7516870563044757E-7</v>
      </c>
      <c r="O588">
        <f t="shared" si="103"/>
        <v>-3.1900010952344069E-5</v>
      </c>
      <c r="P588">
        <f t="shared" si="104"/>
        <v>4.5056366062266298E-5</v>
      </c>
      <c r="Q588">
        <f t="shared" si="105"/>
        <v>7.9941024491465598E-8</v>
      </c>
    </row>
    <row r="589" spans="1:17">
      <c r="A589">
        <f t="shared" si="106"/>
        <v>561</v>
      </c>
      <c r="B589">
        <f t="shared" si="108"/>
        <v>981663.618276102</v>
      </c>
      <c r="C589">
        <f t="shared" si="109"/>
        <v>5.8881654483345953E-4</v>
      </c>
      <c r="D589">
        <f t="shared" si="100"/>
        <v>5.9943311955663425E-4</v>
      </c>
      <c r="E589">
        <f t="shared" si="107"/>
        <v>1.0616574723174736E-5</v>
      </c>
      <c r="H589">
        <f t="shared" si="110"/>
        <v>13135.459148159121</v>
      </c>
      <c r="L589">
        <f t="shared" si="111"/>
        <v>7403408.4444162408</v>
      </c>
      <c r="M589">
        <f t="shared" si="101"/>
        <v>-1.2010443795523214E-5</v>
      </c>
      <c r="N589">
        <f t="shared" si="102"/>
        <v>-5.4560950048869636E-7</v>
      </c>
      <c r="O589">
        <f t="shared" si="103"/>
        <v>-3.0260598100890536E-5</v>
      </c>
      <c r="P589">
        <f t="shared" si="104"/>
        <v>4.274081872030834E-5</v>
      </c>
      <c r="Q589">
        <f t="shared" si="105"/>
        <v>7.583267659410526E-8</v>
      </c>
    </row>
    <row r="590" spans="1:17">
      <c r="A590">
        <f t="shared" si="106"/>
        <v>562</v>
      </c>
      <c r="B590">
        <f t="shared" si="108"/>
        <v>981663.61826409155</v>
      </c>
      <c r="C590">
        <f t="shared" si="109"/>
        <v>5.5855594673256894E-4</v>
      </c>
      <c r="D590">
        <f t="shared" si="100"/>
        <v>5.6862691195525494E-4</v>
      </c>
      <c r="E590">
        <f t="shared" si="107"/>
        <v>1.0070965222686039E-5</v>
      </c>
      <c r="H590">
        <f t="shared" si="110"/>
        <v>13135.459148234953</v>
      </c>
      <c r="L590">
        <f t="shared" si="111"/>
        <v>7403408.444458982</v>
      </c>
      <c r="M590">
        <f t="shared" si="101"/>
        <v>-1.1393200248308457E-5</v>
      </c>
      <c r="N590">
        <f t="shared" si="102"/>
        <v>-5.1756940895639699E-7</v>
      </c>
      <c r="O590">
        <f t="shared" si="103"/>
        <v>-2.8705438339539071E-5</v>
      </c>
      <c r="P590">
        <f t="shared" si="104"/>
        <v>4.0544272530927598E-5</v>
      </c>
      <c r="Q590">
        <f t="shared" si="105"/>
        <v>7.193546587632886E-8</v>
      </c>
    </row>
    <row r="591" spans="1:17">
      <c r="A591">
        <f t="shared" si="106"/>
        <v>563</v>
      </c>
      <c r="B591">
        <f t="shared" si="108"/>
        <v>981663.61825269833</v>
      </c>
      <c r="C591">
        <f t="shared" si="109"/>
        <v>5.2985050839302983E-4</v>
      </c>
      <c r="D591">
        <f t="shared" si="100"/>
        <v>5.3940390420675942E-4</v>
      </c>
      <c r="E591">
        <f t="shared" si="107"/>
        <v>9.5533958137296416E-6</v>
      </c>
      <c r="H591">
        <f t="shared" si="110"/>
        <v>13135.459148306889</v>
      </c>
      <c r="L591">
        <f t="shared" si="111"/>
        <v>7403408.4444995262</v>
      </c>
      <c r="M591">
        <f t="shared" si="101"/>
        <v>-1.0807678226385576E-5</v>
      </c>
      <c r="N591">
        <f t="shared" si="102"/>
        <v>-4.9097036039035947E-7</v>
      </c>
      <c r="O591">
        <f t="shared" si="103"/>
        <v>-2.723020171370688E-5</v>
      </c>
      <c r="P591">
        <f t="shared" si="104"/>
        <v>3.8460611758956177E-5</v>
      </c>
      <c r="Q591">
        <f t="shared" si="105"/>
        <v>6.8238541526640295E-8</v>
      </c>
    </row>
    <row r="592" spans="1:17">
      <c r="A592">
        <f t="shared" si="106"/>
        <v>564</v>
      </c>
      <c r="B592">
        <f t="shared" si="108"/>
        <v>981663.61824189068</v>
      </c>
      <c r="C592">
        <f t="shared" si="109"/>
        <v>5.0262030667932295E-4</v>
      </c>
      <c r="D592">
        <f t="shared" si="100"/>
        <v>5.1168273213266229E-4</v>
      </c>
      <c r="E592">
        <f t="shared" si="107"/>
        <v>9.0624254533392822E-6</v>
      </c>
      <c r="H592">
        <f t="shared" si="110"/>
        <v>13135.459148375128</v>
      </c>
      <c r="L592">
        <f t="shared" si="111"/>
        <v>7403408.444537987</v>
      </c>
      <c r="M592">
        <f t="shared" si="101"/>
        <v>-1.0252247489678951E-5</v>
      </c>
      <c r="N592">
        <f t="shared" si="102"/>
        <v>-4.6573829637221058E-7</v>
      </c>
      <c r="O592">
        <f t="shared" si="103"/>
        <v>-2.5830780794853287E-5</v>
      </c>
      <c r="P592">
        <f t="shared" si="104"/>
        <v>3.6484034970523451E-5</v>
      </c>
      <c r="Q592">
        <f t="shared" si="105"/>
        <v>6.4731610380994865E-8</v>
      </c>
    </row>
    <row r="593" spans="1:17">
      <c r="A593">
        <f t="shared" si="106"/>
        <v>565</v>
      </c>
      <c r="B593">
        <f t="shared" si="108"/>
        <v>981663.61823163845</v>
      </c>
      <c r="C593">
        <f t="shared" si="109"/>
        <v>4.7678952588446968E-4</v>
      </c>
      <c r="D593">
        <f t="shared" si="100"/>
        <v>4.8538621304143674E-4</v>
      </c>
      <c r="E593">
        <f t="shared" si="107"/>
        <v>8.5966871569670717E-6</v>
      </c>
      <c r="H593">
        <f t="shared" si="110"/>
        <v>13135.459148439861</v>
      </c>
      <c r="L593">
        <f t="shared" si="111"/>
        <v>7403408.4445744706</v>
      </c>
      <c r="M593">
        <f t="shared" si="101"/>
        <v>-9.7253615797937086E-6</v>
      </c>
      <c r="N593">
        <f t="shared" si="102"/>
        <v>-4.418029645111954E-7</v>
      </c>
      <c r="O593">
        <f t="shared" si="103"/>
        <v>-2.4503279244369143E-5</v>
      </c>
      <c r="P593">
        <f t="shared" si="104"/>
        <v>3.460903888041E-5</v>
      </c>
      <c r="Q593">
        <f t="shared" si="105"/>
        <v>6.1404908264050514E-8</v>
      </c>
    </row>
    <row r="594" spans="1:17">
      <c r="A594">
        <f t="shared" si="106"/>
        <v>566</v>
      </c>
      <c r="B594">
        <f t="shared" si="108"/>
        <v>981663.61822191312</v>
      </c>
      <c r="C594">
        <f t="shared" si="109"/>
        <v>4.5228624664010053E-4</v>
      </c>
      <c r="D594">
        <f t="shared" si="100"/>
        <v>4.604411308325564E-4</v>
      </c>
      <c r="E594">
        <f t="shared" si="107"/>
        <v>8.1548841924558756E-6</v>
      </c>
      <c r="H594">
        <f t="shared" si="110"/>
        <v>13135.459148501266</v>
      </c>
      <c r="L594">
        <f t="shared" si="111"/>
        <v>7403408.4446090795</v>
      </c>
      <c r="M594">
        <f t="shared" si="101"/>
        <v>-9.2255535142879581E-6</v>
      </c>
      <c r="N594">
        <f t="shared" si="102"/>
        <v>-4.1909772284391241E-7</v>
      </c>
      <c r="O594">
        <f t="shared" si="103"/>
        <v>-2.3244000965193582E-5</v>
      </c>
      <c r="P594">
        <f t="shared" si="104"/>
        <v>3.2830403029522193E-5</v>
      </c>
      <c r="Q594">
        <f t="shared" si="105"/>
        <v>5.8249172803256249E-8</v>
      </c>
    </row>
    <row r="595" spans="1:17">
      <c r="A595">
        <f t="shared" si="106"/>
        <v>567</v>
      </c>
      <c r="B595">
        <f t="shared" si="108"/>
        <v>981663.61821268755</v>
      </c>
      <c r="C595">
        <f t="shared" si="109"/>
        <v>4.2904224567490693E-4</v>
      </c>
      <c r="D595">
        <f t="shared" si="100"/>
        <v>4.367780321445189E-4</v>
      </c>
      <c r="E595">
        <f t="shared" si="107"/>
        <v>7.7357864696119623E-6</v>
      </c>
      <c r="H595">
        <f t="shared" si="110"/>
        <v>13135.459148559516</v>
      </c>
      <c r="L595">
        <f t="shared" si="111"/>
        <v>7403408.4446419096</v>
      </c>
      <c r="M595">
        <f t="shared" si="101"/>
        <v>-8.7514317022258975E-6</v>
      </c>
      <c r="N595">
        <f t="shared" si="102"/>
        <v>-3.9755935428638433E-7</v>
      </c>
      <c r="O595">
        <f t="shared" si="103"/>
        <v>-2.2049439810953355E-5</v>
      </c>
      <c r="P595">
        <f t="shared" si="104"/>
        <v>3.1143175249825546E-5</v>
      </c>
      <c r="Q595">
        <f t="shared" si="105"/>
        <v>5.5255617640085443E-8</v>
      </c>
    </row>
    <row r="596" spans="1:17">
      <c r="A596">
        <f t="shared" si="106"/>
        <v>568</v>
      </c>
      <c r="B596">
        <f t="shared" si="108"/>
        <v>981663.61820393614</v>
      </c>
      <c r="C596">
        <f t="shared" si="109"/>
        <v>4.0699280586395359E-4</v>
      </c>
      <c r="D596">
        <f t="shared" si="100"/>
        <v>4.1433103297927918E-4</v>
      </c>
      <c r="E596">
        <f t="shared" si="107"/>
        <v>7.338227115325578E-6</v>
      </c>
      <c r="H596">
        <f t="shared" si="110"/>
        <v>13135.459148614771</v>
      </c>
      <c r="L596">
        <f t="shared" si="111"/>
        <v>7403408.444673053</v>
      </c>
      <c r="M596">
        <f t="shared" si="101"/>
        <v>-8.3016760696398605E-6</v>
      </c>
      <c r="N596">
        <f t="shared" si="102"/>
        <v>-3.7712789062185073E-7</v>
      </c>
      <c r="O596">
        <f t="shared" si="103"/>
        <v>-2.0916269823972513E-5</v>
      </c>
      <c r="P596">
        <f t="shared" si="104"/>
        <v>2.9542657876267615E-5</v>
      </c>
      <c r="Q596">
        <f t="shared" si="105"/>
        <v>5.2415907966611266E-8</v>
      </c>
    </row>
    <row r="597" spans="1:17">
      <c r="A597">
        <f t="shared" si="106"/>
        <v>569</v>
      </c>
      <c r="B597">
        <f t="shared" si="108"/>
        <v>981663.61819563445</v>
      </c>
      <c r="C597">
        <f t="shared" si="109"/>
        <v>3.8607653603998107E-4</v>
      </c>
      <c r="D597">
        <f t="shared" si="100"/>
        <v>3.9303763526468482E-4</v>
      </c>
      <c r="E597">
        <f t="shared" si="107"/>
        <v>6.9610992247037276E-6</v>
      </c>
      <c r="H597">
        <f t="shared" si="110"/>
        <v>13135.459148667187</v>
      </c>
      <c r="L597">
        <f t="shared" si="111"/>
        <v>7403408.4447025955</v>
      </c>
      <c r="M597">
        <f t="shared" si="101"/>
        <v>-7.8750343841134814E-6</v>
      </c>
      <c r="N597">
        <f t="shared" si="102"/>
        <v>-3.577464455342221E-7</v>
      </c>
      <c r="O597">
        <f t="shared" si="103"/>
        <v>-1.9841335974972637E-5</v>
      </c>
      <c r="P597">
        <f t="shared" si="104"/>
        <v>2.8024394667301029E-5</v>
      </c>
      <c r="Q597">
        <f t="shared" si="105"/>
        <v>4.9722137319312344E-8</v>
      </c>
    </row>
    <row r="598" spans="1:17">
      <c r="A598">
        <f t="shared" si="106"/>
        <v>570</v>
      </c>
      <c r="B598">
        <f t="shared" si="108"/>
        <v>981663.61818775942</v>
      </c>
      <c r="C598">
        <f t="shared" si="109"/>
        <v>3.6623520006500842E-4</v>
      </c>
      <c r="D598">
        <f t="shared" si="100"/>
        <v>3.7283855284417795E-4</v>
      </c>
      <c r="E598">
        <f t="shared" si="107"/>
        <v>6.6033527791695058E-6</v>
      </c>
      <c r="H598">
        <f t="shared" si="110"/>
        <v>13135.459148716909</v>
      </c>
      <c r="L598">
        <f t="shared" si="111"/>
        <v>7403408.4447306199</v>
      </c>
      <c r="M598">
        <f t="shared" si="101"/>
        <v>-7.470318768252762E-6</v>
      </c>
      <c r="N598">
        <f t="shared" si="102"/>
        <v>-3.3936105622231651E-7</v>
      </c>
      <c r="O598">
        <f t="shared" si="103"/>
        <v>-1.8821645378680485E-5</v>
      </c>
      <c r="P598">
        <f t="shared" si="104"/>
        <v>2.6584158397590066E-5</v>
      </c>
      <c r="Q598">
        <f t="shared" si="105"/>
        <v>4.7166805565496469E-8</v>
      </c>
    </row>
    <row r="599" spans="1:17">
      <c r="A599">
        <f t="shared" si="106"/>
        <v>571</v>
      </c>
      <c r="B599">
        <f t="shared" si="108"/>
        <v>981663.61818028905</v>
      </c>
      <c r="C599">
        <f t="shared" si="109"/>
        <v>3.4741355468632793E-4</v>
      </c>
      <c r="D599">
        <f t="shared" si="100"/>
        <v>3.5367754640927513E-4</v>
      </c>
      <c r="E599">
        <f t="shared" si="107"/>
        <v>6.2639917229471894E-6</v>
      </c>
      <c r="H599">
        <f t="shared" si="110"/>
        <v>13135.459148764076</v>
      </c>
      <c r="L599">
        <f t="shared" si="111"/>
        <v>7403408.4447572045</v>
      </c>
      <c r="M599">
        <f t="shared" si="101"/>
        <v>-7.0864023923376492E-6</v>
      </c>
      <c r="N599">
        <f t="shared" si="102"/>
        <v>-3.2192053315389682E-7</v>
      </c>
      <c r="O599">
        <f t="shared" si="103"/>
        <v>-1.7854358960885249E-5</v>
      </c>
      <c r="P599">
        <f t="shared" si="104"/>
        <v>2.5217939088355743E-5</v>
      </c>
      <c r="Q599">
        <f t="shared" si="105"/>
        <v>4.4742798021051357E-8</v>
      </c>
    </row>
    <row r="600" spans="1:17">
      <c r="A600">
        <f t="shared" si="106"/>
        <v>572</v>
      </c>
      <c r="B600">
        <f t="shared" si="108"/>
        <v>981663.61817320262</v>
      </c>
      <c r="C600">
        <f t="shared" si="109"/>
        <v>3.2955919572544268E-4</v>
      </c>
      <c r="D600">
        <f t="shared" si="100"/>
        <v>3.3550126691523599E-4</v>
      </c>
      <c r="E600">
        <f t="shared" si="107"/>
        <v>5.9420711897932928E-6</v>
      </c>
      <c r="H600">
        <f t="shared" si="110"/>
        <v>13135.459148808819</v>
      </c>
      <c r="L600">
        <f t="shared" si="111"/>
        <v>7403408.4447824229</v>
      </c>
      <c r="M600">
        <f t="shared" si="101"/>
        <v>-6.7222163369456358E-6</v>
      </c>
      <c r="N600">
        <f t="shared" si="102"/>
        <v>-3.0537631754118098E-7</v>
      </c>
      <c r="O600">
        <f t="shared" si="103"/>
        <v>-1.6936783553744324E-5</v>
      </c>
      <c r="P600">
        <f t="shared" si="104"/>
        <v>2.3921932842589758E-5</v>
      </c>
      <c r="Q600">
        <f t="shared" si="105"/>
        <v>4.2443365641380659E-8</v>
      </c>
    </row>
    <row r="601" spans="1:17">
      <c r="A601">
        <f t="shared" si="106"/>
        <v>573</v>
      </c>
      <c r="B601">
        <f t="shared" si="108"/>
        <v>981663.61816648045</v>
      </c>
      <c r="C601">
        <f t="shared" si="109"/>
        <v>3.1262241217169839E-4</v>
      </c>
      <c r="D601">
        <f t="shared" si="100"/>
        <v>3.1825910704395052E-4</v>
      </c>
      <c r="E601">
        <f t="shared" si="107"/>
        <v>5.6366948722521115E-6</v>
      </c>
      <c r="H601">
        <f t="shared" si="110"/>
        <v>13135.459148851261</v>
      </c>
      <c r="L601">
        <f t="shared" si="111"/>
        <v>7403408.4448063448</v>
      </c>
      <c r="M601">
        <f t="shared" si="101"/>
        <v>-6.376746616812158E-6</v>
      </c>
      <c r="N601">
        <f t="shared" si="102"/>
        <v>-2.896823461410065E-7</v>
      </c>
      <c r="O601">
        <f t="shared" si="103"/>
        <v>-1.6066364397329011E-5</v>
      </c>
      <c r="P601">
        <f t="shared" si="104"/>
        <v>2.2692531254051803E-5</v>
      </c>
      <c r="Q601">
        <f t="shared" si="105"/>
        <v>4.0262106230372223E-8</v>
      </c>
    </row>
    <row r="602" spans="1:17">
      <c r="A602">
        <f t="shared" si="106"/>
        <v>574</v>
      </c>
      <c r="B602">
        <f t="shared" si="108"/>
        <v>981663.61816010368</v>
      </c>
      <c r="C602">
        <f t="shared" si="109"/>
        <v>2.9655604777436938E-4</v>
      </c>
      <c r="D602">
        <f t="shared" si="100"/>
        <v>3.019030603004805E-4</v>
      </c>
      <c r="E602">
        <f t="shared" si="107"/>
        <v>5.347012526111105E-6</v>
      </c>
      <c r="H602">
        <f t="shared" si="110"/>
        <v>13135.459148891523</v>
      </c>
      <c r="L602">
        <f t="shared" si="111"/>
        <v>7403408.4448290374</v>
      </c>
      <c r="M602">
        <f t="shared" si="101"/>
        <v>-6.0490313576414396E-6</v>
      </c>
      <c r="N602">
        <f t="shared" si="102"/>
        <v>-2.7479492300321529E-7</v>
      </c>
      <c r="O602">
        <f t="shared" si="103"/>
        <v>-1.5240678026532522E-5</v>
      </c>
      <c r="P602">
        <f t="shared" si="104"/>
        <v>2.1526311360562099E-5</v>
      </c>
      <c r="Q602">
        <f t="shared" si="105"/>
        <v>3.819294661507932E-8</v>
      </c>
    </row>
    <row r="603" spans="1:17">
      <c r="A603">
        <f t="shared" si="106"/>
        <v>575</v>
      </c>
      <c r="B603">
        <f t="shared" si="108"/>
        <v>981663.61815405462</v>
      </c>
      <c r="C603">
        <f t="shared" si="109"/>
        <v>2.8131536974783687E-4</v>
      </c>
      <c r="D603">
        <f t="shared" si="100"/>
        <v>2.8638758735094477E-4</v>
      </c>
      <c r="E603">
        <f t="shared" si="107"/>
        <v>5.0722176031078899E-6</v>
      </c>
      <c r="H603">
        <f t="shared" si="110"/>
        <v>13135.459148929716</v>
      </c>
      <c r="L603">
        <f t="shared" si="111"/>
        <v>7403408.444850564</v>
      </c>
      <c r="M603">
        <f t="shared" si="101"/>
        <v>-5.7381581180073576E-6</v>
      </c>
      <c r="N603">
        <f t="shared" si="102"/>
        <v>-2.6067259781017618E-7</v>
      </c>
      <c r="O603">
        <f t="shared" si="103"/>
        <v>-1.4457425523535662E-5</v>
      </c>
      <c r="P603">
        <f t="shared" si="104"/>
        <v>2.0420026113616712E-5</v>
      </c>
      <c r="Q603">
        <f t="shared" si="105"/>
        <v>3.6230125736484928E-8</v>
      </c>
    </row>
    <row r="604" spans="1:17">
      <c r="A604">
        <f t="shared" si="106"/>
        <v>576</v>
      </c>
      <c r="B604">
        <f t="shared" si="108"/>
        <v>981663.61814831651</v>
      </c>
      <c r="C604">
        <f t="shared" si="109"/>
        <v>2.6685794422430119E-4</v>
      </c>
      <c r="D604">
        <f t="shared" ref="D604:D667" si="112">E604+C604</f>
        <v>2.7166948922959888E-4</v>
      </c>
      <c r="E604">
        <f t="shared" si="107"/>
        <v>4.8115450052977136E-6</v>
      </c>
      <c r="H604">
        <f t="shared" si="110"/>
        <v>13135.459148965947</v>
      </c>
      <c r="L604">
        <f t="shared" si="111"/>
        <v>7403408.4448709842</v>
      </c>
      <c r="M604">
        <f t="shared" ref="M604:M667" si="113">-B$9*B604*(E604 + C604) - B$9*B604*(B$12)*(E604+C604)</f>
        <v>-5.4432613488877888E-6</v>
      </c>
      <c r="N604">
        <f t="shared" ref="N604:N667" si="114">B$9*B604*(E604 + C604) -B$10*(E604)</f>
        <v>-2.4727605046871107E-7</v>
      </c>
      <c r="O604">
        <f t="shared" ref="O604:O667" si="115">(B$12)*B$9*B604*(E604 + C604) - B$10*( C604)</f>
        <v>-1.3714426117043422E-5</v>
      </c>
      <c r="P604">
        <f t="shared" ref="P604:P667" si="116">B$10*(E604)*(1- B$13) + B$10*(C604)</f>
        <v>1.9370595337790651E-5</v>
      </c>
      <c r="Q604">
        <f t="shared" ref="Q604:Q667" si="117">B$10*(E604)*B$13</f>
        <v>3.436817860926938E-8</v>
      </c>
    </row>
    <row r="605" spans="1:17">
      <c r="A605">
        <f t="shared" ref="A605:A668" si="118">A604+B$8</f>
        <v>577</v>
      </c>
      <c r="B605">
        <f t="shared" si="108"/>
        <v>981663.61814287328</v>
      </c>
      <c r="C605">
        <f t="shared" si="109"/>
        <v>2.5314351810725778E-4</v>
      </c>
      <c r="D605">
        <f t="shared" si="112"/>
        <v>2.5770778706208676E-4</v>
      </c>
      <c r="E605">
        <f t="shared" ref="E605:E668" si="119">E604+N604*B$8</f>
        <v>4.5642689548290025E-6</v>
      </c>
      <c r="H605">
        <f t="shared" si="110"/>
        <v>13135.459149000315</v>
      </c>
      <c r="L605">
        <f t="shared" si="111"/>
        <v>7403408.4448903548</v>
      </c>
      <c r="M605">
        <f t="shared" si="113"/>
        <v>-5.1635199837591803E-6</v>
      </c>
      <c r="N605">
        <f t="shared" si="114"/>
        <v>-2.3456798163309984E-7</v>
      </c>
      <c r="O605">
        <f t="shared" si="115"/>
        <v>-1.3009611110471059E-5</v>
      </c>
      <c r="P605">
        <f t="shared" si="116"/>
        <v>1.8375097154757417E-5</v>
      </c>
      <c r="Q605">
        <f t="shared" si="117"/>
        <v>3.2601921105921445E-8</v>
      </c>
    </row>
    <row r="606" spans="1:17">
      <c r="A606">
        <f t="shared" si="118"/>
        <v>578</v>
      </c>
      <c r="B606">
        <f t="shared" si="108"/>
        <v>981663.6181377098</v>
      </c>
      <c r="C606">
        <f t="shared" si="109"/>
        <v>2.4013390699678672E-4</v>
      </c>
      <c r="D606">
        <f t="shared" si="112"/>
        <v>2.4446360796998262E-4</v>
      </c>
      <c r="E606">
        <f t="shared" si="119"/>
        <v>4.3297009731959029E-6</v>
      </c>
      <c r="H606">
        <f t="shared" si="110"/>
        <v>13135.459149032917</v>
      </c>
      <c r="L606">
        <f t="shared" si="111"/>
        <v>7403408.4449087298</v>
      </c>
      <c r="M606">
        <f t="shared" si="113"/>
        <v>-4.8981551525415301E-6</v>
      </c>
      <c r="N606">
        <f t="shared" si="114"/>
        <v>-2.2251300885435285E-7</v>
      </c>
      <c r="O606">
        <f t="shared" si="115"/>
        <v>-1.2341018122174303E-5</v>
      </c>
      <c r="P606">
        <f t="shared" si="116"/>
        <v>1.7430759848047358E-5</v>
      </c>
      <c r="Q606">
        <f t="shared" si="117"/>
        <v>3.0926435522827875E-8</v>
      </c>
    </row>
    <row r="607" spans="1:17">
      <c r="A607">
        <f t="shared" si="118"/>
        <v>579</v>
      </c>
      <c r="B607">
        <f t="shared" si="108"/>
        <v>981663.61813281162</v>
      </c>
      <c r="C607">
        <f t="shared" si="109"/>
        <v>2.2779288887461241E-4</v>
      </c>
      <c r="D607">
        <f t="shared" si="112"/>
        <v>2.3190007683895395E-4</v>
      </c>
      <c r="E607">
        <f t="shared" si="119"/>
        <v>4.1071879643415502E-6</v>
      </c>
      <c r="H607">
        <f t="shared" si="110"/>
        <v>13135.459149063843</v>
      </c>
      <c r="L607">
        <f t="shared" si="111"/>
        <v>7403408.4449261604</v>
      </c>
      <c r="M607">
        <f t="shared" si="113"/>
        <v>-4.646428013028855E-6</v>
      </c>
      <c r="N607">
        <f t="shared" si="114"/>
        <v>-2.1107756806660427E-7</v>
      </c>
      <c r="O607">
        <f t="shared" si="115"/>
        <v>-1.1706785621686965E-5</v>
      </c>
      <c r="P607">
        <f t="shared" si="116"/>
        <v>1.653495414589427E-5</v>
      </c>
      <c r="Q607">
        <f t="shared" si="117"/>
        <v>2.9337056888153933E-8</v>
      </c>
    </row>
    <row r="608" spans="1:17">
      <c r="A608">
        <f t="shared" si="118"/>
        <v>580</v>
      </c>
      <c r="B608">
        <f t="shared" si="108"/>
        <v>981663.61812816514</v>
      </c>
      <c r="C608">
        <f t="shared" si="109"/>
        <v>2.1608610325292546E-4</v>
      </c>
      <c r="D608">
        <f t="shared" si="112"/>
        <v>2.199822136492004E-4</v>
      </c>
      <c r="E608">
        <f t="shared" si="119"/>
        <v>3.8961103962749459E-6</v>
      </c>
      <c r="H608">
        <f t="shared" si="110"/>
        <v>13135.45914909318</v>
      </c>
      <c r="L608">
        <f t="shared" si="111"/>
        <v>7403408.4449426951</v>
      </c>
      <c r="M608">
        <f t="shared" si="113"/>
        <v>-4.4076376937672943E-6</v>
      </c>
      <c r="N608">
        <f t="shared" si="114"/>
        <v>-2.0022982013633945E-7</v>
      </c>
      <c r="O608">
        <f t="shared" si="115"/>
        <v>-1.1105147746753535E-5</v>
      </c>
      <c r="P608">
        <f t="shared" si="116"/>
        <v>1.5685185900683776E-5</v>
      </c>
      <c r="Q608">
        <f t="shared" si="117"/>
        <v>2.7829359973392471E-8</v>
      </c>
    </row>
    <row r="609" spans="1:17">
      <c r="A609">
        <f t="shared" si="118"/>
        <v>581</v>
      </c>
      <c r="B609">
        <f t="shared" si="108"/>
        <v>981663.61812375754</v>
      </c>
      <c r="C609">
        <f t="shared" si="109"/>
        <v>2.0498095550617191E-4</v>
      </c>
      <c r="D609">
        <f t="shared" si="112"/>
        <v>2.0867683608231051E-4</v>
      </c>
      <c r="E609">
        <f t="shared" si="119"/>
        <v>3.6958805761386063E-6</v>
      </c>
      <c r="H609">
        <f t="shared" si="110"/>
        <v>13135.459149121009</v>
      </c>
      <c r="L609">
        <f t="shared" si="111"/>
        <v>7403408.4449583804</v>
      </c>
      <c r="M609">
        <f t="shared" si="113"/>
        <v>-4.1811193426532925E-6</v>
      </c>
      <c r="N609">
        <f t="shared" si="114"/>
        <v>-1.8993956221426743E-7</v>
      </c>
      <c r="O609">
        <f t="shared" si="115"/>
        <v>-1.053442938672605E-5</v>
      </c>
      <c r="P609">
        <f t="shared" si="116"/>
        <v>1.487908914462119E-5</v>
      </c>
      <c r="Q609">
        <f t="shared" si="117"/>
        <v>2.6399146972418613E-8</v>
      </c>
    </row>
    <row r="610" spans="1:17">
      <c r="A610">
        <f t="shared" si="118"/>
        <v>582</v>
      </c>
      <c r="B610">
        <f t="shared" si="108"/>
        <v>981663.61811957636</v>
      </c>
      <c r="C610">
        <f t="shared" si="109"/>
        <v>1.9444652611944586E-4</v>
      </c>
      <c r="D610">
        <f t="shared" si="112"/>
        <v>1.979524671333702E-4</v>
      </c>
      <c r="E610">
        <f t="shared" si="119"/>
        <v>3.5059410139243389E-6</v>
      </c>
      <c r="H610">
        <f t="shared" si="110"/>
        <v>13135.459149147408</v>
      </c>
      <c r="L610">
        <f t="shared" si="111"/>
        <v>7403408.4449732592</v>
      </c>
      <c r="M610">
        <f t="shared" si="113"/>
        <v>-3.9662422758187001E-6</v>
      </c>
      <c r="N610">
        <f t="shared" si="114"/>
        <v>-1.8017814364301739E-7</v>
      </c>
      <c r="O610">
        <f t="shared" si="115"/>
        <v>-9.9930415186361522E-6</v>
      </c>
      <c r="P610">
        <f t="shared" si="116"/>
        <v>1.4114419502284126E-5</v>
      </c>
      <c r="Q610">
        <f t="shared" si="117"/>
        <v>2.5042435813745277E-8</v>
      </c>
    </row>
    <row r="611" spans="1:17">
      <c r="A611">
        <f t="shared" si="118"/>
        <v>583</v>
      </c>
      <c r="B611">
        <f t="shared" si="108"/>
        <v>981663.61811561009</v>
      </c>
      <c r="C611">
        <f t="shared" si="109"/>
        <v>1.8445348460080971E-4</v>
      </c>
      <c r="D611">
        <f t="shared" si="112"/>
        <v>1.8777924747109102E-4</v>
      </c>
      <c r="E611">
        <f t="shared" si="119"/>
        <v>3.3257628702813214E-6</v>
      </c>
      <c r="H611">
        <f t="shared" si="110"/>
        <v>13135.45914917245</v>
      </c>
      <c r="L611">
        <f t="shared" si="111"/>
        <v>7403408.4449873734</v>
      </c>
      <c r="M611">
        <f t="shared" si="113"/>
        <v>-3.7624082216487889E-6</v>
      </c>
      <c r="N611">
        <f t="shared" si="114"/>
        <v>-1.7091838618652742E-7</v>
      </c>
      <c r="O611">
        <f t="shared" si="115"/>
        <v>-9.4794767829568977E-6</v>
      </c>
      <c r="P611">
        <f t="shared" si="116"/>
        <v>1.3389047941718776E-5</v>
      </c>
      <c r="Q611">
        <f t="shared" si="117"/>
        <v>2.3755449073438012E-8</v>
      </c>
    </row>
    <row r="612" spans="1:17">
      <c r="A612">
        <f t="shared" si="118"/>
        <v>584</v>
      </c>
      <c r="B612">
        <f t="shared" si="108"/>
        <v>981663.61811184767</v>
      </c>
      <c r="C612">
        <f t="shared" si="109"/>
        <v>1.7497400781785281E-4</v>
      </c>
      <c r="D612">
        <f t="shared" si="112"/>
        <v>1.781288523019476E-4</v>
      </c>
      <c r="E612">
        <f t="shared" si="119"/>
        <v>3.1548444840947939E-6</v>
      </c>
      <c r="H612">
        <f t="shared" si="110"/>
        <v>13135.459149196206</v>
      </c>
      <c r="L612">
        <f t="shared" si="111"/>
        <v>7403408.4450007621</v>
      </c>
      <c r="M612">
        <f t="shared" si="113"/>
        <v>-3.5690496550441201E-6</v>
      </c>
      <c r="N612">
        <f t="shared" si="114"/>
        <v>-1.621345083590231E-7</v>
      </c>
      <c r="O612">
        <f t="shared" si="115"/>
        <v>-8.9923052867359693E-6</v>
      </c>
      <c r="P612">
        <f t="shared" si="116"/>
        <v>1.2700954846681293E-5</v>
      </c>
      <c r="Q612">
        <f t="shared" si="117"/>
        <v>2.2534603457819957E-8</v>
      </c>
    </row>
    <row r="613" spans="1:17">
      <c r="A613">
        <f t="shared" si="118"/>
        <v>585</v>
      </c>
      <c r="B613">
        <f t="shared" si="108"/>
        <v>981663.61810827861</v>
      </c>
      <c r="C613">
        <f t="shared" si="109"/>
        <v>1.6598170253111683E-4</v>
      </c>
      <c r="D613">
        <f t="shared" si="112"/>
        <v>1.6897441250685261E-4</v>
      </c>
      <c r="E613">
        <f t="shared" si="119"/>
        <v>2.9927099757357705E-6</v>
      </c>
      <c r="H613">
        <f t="shared" si="110"/>
        <v>13135.459149218741</v>
      </c>
      <c r="L613">
        <f t="shared" si="111"/>
        <v>7403408.4450134635</v>
      </c>
      <c r="M613">
        <f t="shared" si="113"/>
        <v>-3.3856282172884054E-6</v>
      </c>
      <c r="N613">
        <f t="shared" si="114"/>
        <v>-1.538020536428988E-7</v>
      </c>
      <c r="O613">
        <f t="shared" si="115"/>
        <v>-8.53017062241531E-6</v>
      </c>
      <c r="P613">
        <f t="shared" si="116"/>
        <v>1.204822439351993E-5</v>
      </c>
      <c r="Q613">
        <f t="shared" si="117"/>
        <v>2.1376499826684075E-8</v>
      </c>
    </row>
    <row r="614" spans="1:17">
      <c r="A614">
        <f t="shared" si="118"/>
        <v>586</v>
      </c>
      <c r="B614">
        <f t="shared" si="108"/>
        <v>981663.61810489302</v>
      </c>
      <c r="C614">
        <f t="shared" si="109"/>
        <v>1.5745153190870151E-4</v>
      </c>
      <c r="D614">
        <f t="shared" si="112"/>
        <v>1.602904398307944E-4</v>
      </c>
      <c r="E614">
        <f t="shared" si="119"/>
        <v>2.8389079220928718E-6</v>
      </c>
      <c r="H614">
        <f t="shared" si="110"/>
        <v>13135.459149240118</v>
      </c>
      <c r="L614">
        <f t="shared" si="111"/>
        <v>7403408.445025512</v>
      </c>
      <c r="M614">
        <f t="shared" si="113"/>
        <v>-3.2116332171229015E-6</v>
      </c>
      <c r="N614">
        <f t="shared" si="114"/>
        <v>-1.4589782239564259E-7</v>
      </c>
      <c r="O614">
        <f t="shared" si="115"/>
        <v>-8.0917860912524834E-6</v>
      </c>
      <c r="P614">
        <f t="shared" si="116"/>
        <v>1.1429039217041791E-5</v>
      </c>
      <c r="Q614">
        <f t="shared" si="117"/>
        <v>2.0277913729234798E-8</v>
      </c>
    </row>
    <row r="615" spans="1:17">
      <c r="A615">
        <f t="shared" si="118"/>
        <v>587</v>
      </c>
      <c r="B615">
        <f t="shared" si="108"/>
        <v>981663.61810168135</v>
      </c>
      <c r="C615">
        <f t="shared" si="109"/>
        <v>1.4935974581744904E-4</v>
      </c>
      <c r="D615">
        <f t="shared" si="112"/>
        <v>1.5205275591714627E-4</v>
      </c>
      <c r="E615">
        <f t="shared" si="119"/>
        <v>2.6930100996972294E-6</v>
      </c>
      <c r="H615">
        <f t="shared" si="110"/>
        <v>13135.459149260396</v>
      </c>
      <c r="L615">
        <f t="shared" si="111"/>
        <v>7403408.4450369412</v>
      </c>
      <c r="M615">
        <f t="shared" si="113"/>
        <v>-3.0465802088539312E-6</v>
      </c>
      <c r="N615">
        <f t="shared" si="114"/>
        <v>-1.3839980725621644E-7</v>
      </c>
      <c r="O615">
        <f t="shared" si="115"/>
        <v>-7.6759311208288707E-6</v>
      </c>
      <c r="P615">
        <f t="shared" si="116"/>
        <v>1.084167535051261E-5</v>
      </c>
      <c r="Q615">
        <f t="shared" si="117"/>
        <v>1.9235786426408782E-8</v>
      </c>
    </row>
    <row r="616" spans="1:17">
      <c r="A616">
        <f t="shared" si="118"/>
        <v>588</v>
      </c>
      <c r="B616">
        <f t="shared" si="108"/>
        <v>981663.61809863476</v>
      </c>
      <c r="C616">
        <f t="shared" si="109"/>
        <v>1.4168381469662018E-4</v>
      </c>
      <c r="D616">
        <f t="shared" si="112"/>
        <v>1.4423842498906118E-4</v>
      </c>
      <c r="E616">
        <f t="shared" si="119"/>
        <v>2.5546102924410129E-6</v>
      </c>
      <c r="H616">
        <f t="shared" si="110"/>
        <v>13135.459149279632</v>
      </c>
      <c r="L616">
        <f t="shared" si="111"/>
        <v>7403408.4450477827</v>
      </c>
      <c r="M616">
        <f t="shared" si="113"/>
        <v>-2.8900096435346449E-6</v>
      </c>
      <c r="N616">
        <f t="shared" si="114"/>
        <v>-1.3128713187104665E-7</v>
      </c>
      <c r="O616">
        <f t="shared" si="115"/>
        <v>-7.2814478666701073E-6</v>
      </c>
      <c r="P616">
        <f t="shared" si="116"/>
        <v>1.028449742570122E-5</v>
      </c>
      <c r="Q616">
        <f t="shared" si="117"/>
        <v>1.8247216374578663E-8</v>
      </c>
    </row>
    <row r="617" spans="1:17">
      <c r="A617">
        <f t="shared" si="118"/>
        <v>589</v>
      </c>
      <c r="B617">
        <f t="shared" si="108"/>
        <v>981663.61809574475</v>
      </c>
      <c r="C617">
        <f t="shared" si="109"/>
        <v>1.3440236682995006E-4</v>
      </c>
      <c r="D617">
        <f t="shared" si="112"/>
        <v>1.3682568999052002E-4</v>
      </c>
      <c r="E617">
        <f t="shared" si="119"/>
        <v>2.4233231605699662E-6</v>
      </c>
      <c r="H617">
        <f t="shared" si="110"/>
        <v>13135.45914929788</v>
      </c>
      <c r="L617">
        <f t="shared" si="111"/>
        <v>7403408.4450580673</v>
      </c>
      <c r="M617">
        <f t="shared" si="113"/>
        <v>-2.7414855894655611E-6</v>
      </c>
      <c r="N617">
        <f t="shared" si="114"/>
        <v>-1.2453999276902314E-7</v>
      </c>
      <c r="O617">
        <f t="shared" si="115"/>
        <v>-6.9072379885168467E-6</v>
      </c>
      <c r="P617">
        <f t="shared" si="116"/>
        <v>9.7559541196045015E-6</v>
      </c>
      <c r="Q617">
        <f t="shared" si="117"/>
        <v>1.7309451146928328E-8</v>
      </c>
    </row>
    <row r="618" spans="1:17">
      <c r="A618">
        <f t="shared" si="118"/>
        <v>590</v>
      </c>
      <c r="B618">
        <f t="shared" si="108"/>
        <v>981663.61809300329</v>
      </c>
      <c r="C618">
        <f t="shared" si="109"/>
        <v>1.2749512884143322E-4</v>
      </c>
      <c r="D618">
        <f t="shared" si="112"/>
        <v>1.2979391200923417E-4</v>
      </c>
      <c r="E618">
        <f t="shared" si="119"/>
        <v>2.2987831678009433E-6</v>
      </c>
      <c r="H618">
        <f t="shared" si="110"/>
        <v>13135.459149315189</v>
      </c>
      <c r="L618">
        <f t="shared" si="111"/>
        <v>7403408.4450678229</v>
      </c>
      <c r="M618">
        <f t="shared" si="113"/>
        <v>-2.6005945184514427E-6</v>
      </c>
      <c r="N618">
        <f t="shared" si="114"/>
        <v>-1.1813960422367181E-7</v>
      </c>
      <c r="O618">
        <f t="shared" si="115"/>
        <v>-6.5522595922701831E-6</v>
      </c>
      <c r="P618">
        <f t="shared" si="116"/>
        <v>9.2545738351752913E-6</v>
      </c>
      <c r="Q618">
        <f t="shared" si="117"/>
        <v>1.6419879770006738E-8</v>
      </c>
    </row>
    <row r="619" spans="1:17">
      <c r="A619">
        <f t="shared" si="118"/>
        <v>591</v>
      </c>
      <c r="B619">
        <f t="shared" si="108"/>
        <v>981663.61809040268</v>
      </c>
      <c r="C619">
        <f t="shared" si="109"/>
        <v>1.2094286924916304E-4</v>
      </c>
      <c r="D619">
        <f t="shared" si="112"/>
        <v>1.2312351281274032E-4</v>
      </c>
      <c r="E619">
        <f t="shared" si="119"/>
        <v>2.1806435635772717E-6</v>
      </c>
      <c r="H619">
        <f t="shared" si="110"/>
        <v>13135.459149331609</v>
      </c>
      <c r="L619">
        <f t="shared" si="111"/>
        <v>7403408.4450770775</v>
      </c>
      <c r="M619">
        <f t="shared" si="113"/>
        <v>-2.4669441544351478E-6</v>
      </c>
      <c r="N619">
        <f t="shared" si="114"/>
        <v>-1.1206814594898331E-7</v>
      </c>
      <c r="O619">
        <f t="shared" si="115"/>
        <v>-6.2155243290973204E-6</v>
      </c>
      <c r="P619">
        <f t="shared" si="116"/>
        <v>8.7789606040273269E-6</v>
      </c>
      <c r="Q619">
        <f t="shared" si="117"/>
        <v>1.5576025454123369E-8</v>
      </c>
    </row>
    <row r="620" spans="1:17">
      <c r="A620">
        <f t="shared" si="118"/>
        <v>592</v>
      </c>
      <c r="B620">
        <f t="shared" si="108"/>
        <v>981663.61808793573</v>
      </c>
      <c r="C620">
        <f t="shared" si="109"/>
        <v>1.1472734492006572E-4</v>
      </c>
      <c r="D620">
        <f t="shared" si="112"/>
        <v>1.1679592033769402E-4</v>
      </c>
      <c r="E620">
        <f t="shared" si="119"/>
        <v>2.0685754176282884E-6</v>
      </c>
      <c r="H620">
        <f t="shared" si="110"/>
        <v>13135.459149347185</v>
      </c>
      <c r="L620">
        <f t="shared" si="111"/>
        <v>7403408.4450858561</v>
      </c>
      <c r="M620">
        <f t="shared" si="113"/>
        <v>-2.3401623813027608E-6</v>
      </c>
      <c r="N620">
        <f t="shared" si="114"/>
        <v>-1.0630871348327009E-7</v>
      </c>
      <c r="O620">
        <f t="shared" si="115"/>
        <v>-5.8960946436206832E-6</v>
      </c>
      <c r="P620">
        <f t="shared" si="116"/>
        <v>8.3277901997093704E-6</v>
      </c>
      <c r="Q620">
        <f t="shared" si="117"/>
        <v>1.4775538697344917E-8</v>
      </c>
    </row>
    <row r="621" spans="1:17">
      <c r="A621">
        <f t="shared" si="118"/>
        <v>593</v>
      </c>
      <c r="B621">
        <f t="shared" si="108"/>
        <v>981663.61808559555</v>
      </c>
      <c r="C621">
        <f t="shared" si="109"/>
        <v>1.0883125027644504E-4</v>
      </c>
      <c r="D621">
        <f t="shared" si="112"/>
        <v>1.1079351698059006E-4</v>
      </c>
      <c r="E621">
        <f t="shared" si="119"/>
        <v>1.9622667041450181E-6</v>
      </c>
      <c r="H621">
        <f t="shared" si="110"/>
        <v>13135.459149361961</v>
      </c>
      <c r="L621">
        <f t="shared" si="111"/>
        <v>7403408.445094184</v>
      </c>
      <c r="M621">
        <f t="shared" si="113"/>
        <v>-2.2198962068190547E-6</v>
      </c>
      <c r="N621">
        <f t="shared" si="114"/>
        <v>-1.0084527112290798E-7</v>
      </c>
      <c r="O621">
        <f t="shared" si="115"/>
        <v>-5.5930811635287555E-6</v>
      </c>
      <c r="P621">
        <f t="shared" si="116"/>
        <v>7.8998064507268259E-6</v>
      </c>
      <c r="Q621">
        <f t="shared" si="117"/>
        <v>1.4016190743892987E-8</v>
      </c>
    </row>
    <row r="622" spans="1:17">
      <c r="A622">
        <f t="shared" si="118"/>
        <v>594</v>
      </c>
      <c r="B622">
        <f t="shared" si="108"/>
        <v>981663.61808337562</v>
      </c>
      <c r="C622">
        <f t="shared" si="109"/>
        <v>1.0323816911291629E-4</v>
      </c>
      <c r="D622">
        <f t="shared" si="112"/>
        <v>1.0509959054593839E-4</v>
      </c>
      <c r="E622">
        <f t="shared" si="119"/>
        <v>1.8614214330221101E-6</v>
      </c>
      <c r="H622">
        <f t="shared" si="110"/>
        <v>13135.459149375976</v>
      </c>
      <c r="L622">
        <f t="shared" si="111"/>
        <v>7403408.4451020835</v>
      </c>
      <c r="M622">
        <f t="shared" si="113"/>
        <v>-2.1058107798086277E-6</v>
      </c>
      <c r="N622">
        <f t="shared" si="114"/>
        <v>-9.566260727491773E-8</v>
      </c>
      <c r="O622">
        <f t="shared" si="115"/>
        <v>-5.3056402233406245E-6</v>
      </c>
      <c r="P622">
        <f t="shared" si="116"/>
        <v>7.4938177430454414E-6</v>
      </c>
      <c r="Q622">
        <f t="shared" si="117"/>
        <v>1.3295867378729358E-8</v>
      </c>
    </row>
    <row r="623" spans="1:17">
      <c r="A623">
        <f t="shared" si="118"/>
        <v>595</v>
      </c>
      <c r="B623">
        <f t="shared" si="108"/>
        <v>981663.61808126979</v>
      </c>
      <c r="C623">
        <f t="shared" si="109"/>
        <v>9.7932528889575659E-5</v>
      </c>
      <c r="D623">
        <f t="shared" si="112"/>
        <v>9.9698287715322846E-5</v>
      </c>
      <c r="E623">
        <f t="shared" si="119"/>
        <v>1.7657588257471925E-6</v>
      </c>
      <c r="H623">
        <f t="shared" si="110"/>
        <v>13135.459149389271</v>
      </c>
      <c r="L623">
        <f t="shared" si="111"/>
        <v>7403408.4451095769</v>
      </c>
      <c r="M623">
        <f t="shared" si="113"/>
        <v>-1.9975884578462991E-6</v>
      </c>
      <c r="N623">
        <f t="shared" si="114"/>
        <v>-9.0746292104077464E-8</v>
      </c>
      <c r="O623">
        <f t="shared" si="115"/>
        <v>-5.0329715154298261E-6</v>
      </c>
      <c r="P623">
        <f t="shared" si="116"/>
        <v>7.1086937023391516E-6</v>
      </c>
      <c r="Q623">
        <f t="shared" si="117"/>
        <v>1.2612563041051374E-8</v>
      </c>
    </row>
    <row r="624" spans="1:17">
      <c r="A624">
        <f t="shared" si="118"/>
        <v>596</v>
      </c>
      <c r="B624">
        <f t="shared" si="108"/>
        <v>981663.61807927222</v>
      </c>
      <c r="C624">
        <f t="shared" si="109"/>
        <v>9.2899557374145827E-5</v>
      </c>
      <c r="D624">
        <f t="shared" si="112"/>
        <v>9.4574569907788936E-5</v>
      </c>
      <c r="E624">
        <f t="shared" si="119"/>
        <v>1.6750125336431149E-6</v>
      </c>
      <c r="H624">
        <f t="shared" si="110"/>
        <v>13135.459149401884</v>
      </c>
      <c r="L624">
        <f t="shared" si="111"/>
        <v>7403408.4451166857</v>
      </c>
      <c r="M624">
        <f t="shared" si="113"/>
        <v>-1.8949279228609761E-6</v>
      </c>
      <c r="N624">
        <f t="shared" si="114"/>
        <v>-8.6082637356644279E-8</v>
      </c>
      <c r="O624">
        <f t="shared" si="115"/>
        <v>-4.7743158617673034E-6</v>
      </c>
      <c r="P624">
        <f t="shared" si="116"/>
        <v>6.7433620467446159E-6</v>
      </c>
      <c r="Q624">
        <f t="shared" si="117"/>
        <v>1.1964375240307965E-8</v>
      </c>
    </row>
    <row r="625" spans="1:17">
      <c r="A625">
        <f t="shared" si="118"/>
        <v>597</v>
      </c>
      <c r="B625">
        <f t="shared" si="108"/>
        <v>981663.61807737732</v>
      </c>
      <c r="C625">
        <f t="shared" si="109"/>
        <v>8.8125241512378524E-5</v>
      </c>
      <c r="D625">
        <f t="shared" si="112"/>
        <v>8.9714171408665001E-5</v>
      </c>
      <c r="E625">
        <f t="shared" si="119"/>
        <v>1.5889298962864707E-6</v>
      </c>
      <c r="H625">
        <f t="shared" si="110"/>
        <v>13135.459149413848</v>
      </c>
      <c r="L625">
        <f t="shared" si="111"/>
        <v>7403408.4451234294</v>
      </c>
      <c r="M625">
        <f t="shared" si="113"/>
        <v>-1.7975433421906161E-6</v>
      </c>
      <c r="N625">
        <f t="shared" si="114"/>
        <v>-8.1658658248824988E-8</v>
      </c>
      <c r="O625">
        <f t="shared" si="115"/>
        <v>-4.528953100179487E-6</v>
      </c>
      <c r="P625">
        <f t="shared" si="116"/>
        <v>6.3968056013597389E-6</v>
      </c>
      <c r="Q625">
        <f t="shared" si="117"/>
        <v>1.1349499259189077E-8</v>
      </c>
    </row>
    <row r="626" spans="1:17">
      <c r="A626">
        <f t="shared" si="118"/>
        <v>598</v>
      </c>
      <c r="B626">
        <f t="shared" si="108"/>
        <v>981663.61807557975</v>
      </c>
      <c r="C626">
        <f t="shared" si="109"/>
        <v>8.3596288412199034E-5</v>
      </c>
      <c r="D626">
        <f t="shared" si="112"/>
        <v>8.5103559650236677E-5</v>
      </c>
      <c r="E626">
        <f t="shared" si="119"/>
        <v>1.5072712380376458E-6</v>
      </c>
      <c r="H626">
        <f t="shared" si="110"/>
        <v>13135.459149425196</v>
      </c>
      <c r="L626">
        <f t="shared" si="111"/>
        <v>7403408.4451298267</v>
      </c>
      <c r="M626">
        <f t="shared" si="113"/>
        <v>-1.7051635727524484E-6</v>
      </c>
      <c r="N626">
        <f t="shared" si="114"/>
        <v>-7.7462037313883303E-8</v>
      </c>
      <c r="O626">
        <f t="shared" si="115"/>
        <v>-4.2962000792362879E-6</v>
      </c>
      <c r="P626">
        <f t="shared" si="116"/>
        <v>6.0680594661737795E-6</v>
      </c>
      <c r="Q626">
        <f t="shared" si="117"/>
        <v>1.0766223128840327E-8</v>
      </c>
    </row>
    <row r="627" spans="1:17">
      <c r="A627">
        <f t="shared" si="118"/>
        <v>599</v>
      </c>
      <c r="B627">
        <f t="shared" si="108"/>
        <v>981663.61807387462</v>
      </c>
      <c r="C627">
        <f t="shared" si="109"/>
        <v>7.9300088332962746E-5</v>
      </c>
      <c r="D627">
        <f t="shared" si="112"/>
        <v>8.0729897533686511E-5</v>
      </c>
      <c r="E627">
        <f t="shared" si="119"/>
        <v>1.4298092007237625E-6</v>
      </c>
      <c r="H627">
        <f t="shared" si="110"/>
        <v>13135.459149435963</v>
      </c>
      <c r="L627">
        <f t="shared" si="111"/>
        <v>7403408.4451358952</v>
      </c>
      <c r="M627">
        <f t="shared" si="113"/>
        <v>-1.6175314061126706E-6</v>
      </c>
      <c r="N627">
        <f t="shared" si="114"/>
        <v>-7.3481090107224938E-8</v>
      </c>
      <c r="O627">
        <f t="shared" si="115"/>
        <v>-4.0754087561862837E-6</v>
      </c>
      <c r="P627">
        <f t="shared" si="116"/>
        <v>5.7562083295438664E-6</v>
      </c>
      <c r="Q627">
        <f t="shared" si="117"/>
        <v>1.021292286231259E-8</v>
      </c>
    </row>
    <row r="628" spans="1:17">
      <c r="A628">
        <f t="shared" si="118"/>
        <v>600</v>
      </c>
      <c r="B628">
        <f t="shared" si="108"/>
        <v>981663.61807225714</v>
      </c>
      <c r="C628">
        <f t="shared" si="109"/>
        <v>7.5224679576776468E-5</v>
      </c>
      <c r="D628">
        <f t="shared" si="112"/>
        <v>7.6581007687393003E-5</v>
      </c>
      <c r="E628">
        <f t="shared" si="119"/>
        <v>1.3563281106165376E-6</v>
      </c>
      <c r="H628">
        <f t="shared" si="110"/>
        <v>13135.459149446177</v>
      </c>
      <c r="L628">
        <f t="shared" si="111"/>
        <v>7403408.4451416517</v>
      </c>
      <c r="M628">
        <f t="shared" si="113"/>
        <v>-1.5344028523536928E-6</v>
      </c>
      <c r="N628">
        <f t="shared" si="114"/>
        <v>-6.9704732673975178E-8</v>
      </c>
      <c r="O628">
        <f t="shared" si="115"/>
        <v>-3.8659643926432609E-6</v>
      </c>
      <c r="P628">
        <f t="shared" si="116"/>
        <v>5.4603839197379538E-6</v>
      </c>
      <c r="Q628">
        <f t="shared" si="117"/>
        <v>9.688057932975268E-9</v>
      </c>
    </row>
    <row r="629" spans="1:17">
      <c r="A629">
        <f t="shared" si="118"/>
        <v>601</v>
      </c>
      <c r="B629">
        <f t="shared" si="108"/>
        <v>981663.61807072279</v>
      </c>
      <c r="C629">
        <f t="shared" si="109"/>
        <v>7.1358715184133205E-5</v>
      </c>
      <c r="D629">
        <f t="shared" si="112"/>
        <v>7.2645338562075774E-5</v>
      </c>
      <c r="E629">
        <f t="shared" si="119"/>
        <v>1.2866233779425625E-6</v>
      </c>
      <c r="H629">
        <f t="shared" si="110"/>
        <v>13135.459149455864</v>
      </c>
      <c r="L629">
        <f t="shared" si="111"/>
        <v>7403408.445147112</v>
      </c>
      <c r="M629">
        <f t="shared" si="113"/>
        <v>-1.4555464607450526E-6</v>
      </c>
      <c r="N629">
        <f t="shared" si="114"/>
        <v>-6.6122450688470159E-8</v>
      </c>
      <c r="O629">
        <f t="shared" si="115"/>
        <v>-3.6672838430004608E-6</v>
      </c>
      <c r="P629">
        <f t="shared" si="116"/>
        <v>5.1797625874486791E-6</v>
      </c>
      <c r="Q629">
        <f t="shared" si="117"/>
        <v>9.1901669853040183E-9</v>
      </c>
    </row>
    <row r="630" spans="1:17">
      <c r="A630">
        <f t="shared" si="118"/>
        <v>602</v>
      </c>
      <c r="B630">
        <f t="shared" si="108"/>
        <v>981663.61806926725</v>
      </c>
      <c r="C630">
        <f t="shared" si="109"/>
        <v>6.7691431341132747E-5</v>
      </c>
      <c r="D630">
        <f t="shared" si="112"/>
        <v>6.8911932268386842E-5</v>
      </c>
      <c r="E630">
        <f t="shared" si="119"/>
        <v>1.2205009272540924E-6</v>
      </c>
      <c r="H630">
        <f t="shared" si="110"/>
        <v>13135.459149465054</v>
      </c>
      <c r="L630">
        <f t="shared" si="111"/>
        <v>7403408.445152292</v>
      </c>
      <c r="M630">
        <f t="shared" si="113"/>
        <v>-1.3807426753265641E-6</v>
      </c>
      <c r="N630">
        <f t="shared" si="114"/>
        <v>-6.2724270179738803E-8</v>
      </c>
      <c r="O630">
        <f t="shared" si="115"/>
        <v>-3.478813930807042E-6</v>
      </c>
      <c r="P630">
        <f t="shared" si="116"/>
        <v>4.9135630125472442E-6</v>
      </c>
      <c r="Q630">
        <f t="shared" si="117"/>
        <v>8.7178637661006598E-9</v>
      </c>
    </row>
    <row r="631" spans="1:17">
      <c r="A631">
        <f t="shared" si="118"/>
        <v>603</v>
      </c>
      <c r="B631">
        <f t="shared" si="108"/>
        <v>981663.61806788656</v>
      </c>
      <c r="C631">
        <f t="shared" si="109"/>
        <v>6.4212617410325706E-5</v>
      </c>
      <c r="D631">
        <f t="shared" si="112"/>
        <v>6.5370394067400055E-5</v>
      </c>
      <c r="E631">
        <f t="shared" si="119"/>
        <v>1.1577766570743535E-6</v>
      </c>
      <c r="H631">
        <f t="shared" si="110"/>
        <v>13135.459149473772</v>
      </c>
      <c r="L631">
        <f t="shared" si="111"/>
        <v>7403408.4451572057</v>
      </c>
      <c r="M631">
        <f t="shared" si="113"/>
        <v>-1.3097832236094931E-6</v>
      </c>
      <c r="N631">
        <f t="shared" si="114"/>
        <v>-5.9500729761467599E-8</v>
      </c>
      <c r="O631">
        <f t="shared" si="115"/>
        <v>-3.3000299085861868E-6</v>
      </c>
      <c r="P631">
        <f t="shared" si="116"/>
        <v>4.6610440286923308E-6</v>
      </c>
      <c r="Q631">
        <f t="shared" si="117"/>
        <v>8.2698332648168111E-9</v>
      </c>
    </row>
    <row r="632" spans="1:17">
      <c r="A632">
        <f t="shared" si="118"/>
        <v>604</v>
      </c>
      <c r="B632">
        <f t="shared" si="108"/>
        <v>981663.61806657678</v>
      </c>
      <c r="C632">
        <f t="shared" si="109"/>
        <v>6.091258750173952E-5</v>
      </c>
      <c r="D632">
        <f t="shared" si="112"/>
        <v>6.2010863429052401E-5</v>
      </c>
      <c r="E632">
        <f t="shared" si="119"/>
        <v>1.0982759273128859E-6</v>
      </c>
      <c r="H632">
        <f t="shared" si="110"/>
        <v>13135.459149482042</v>
      </c>
      <c r="L632">
        <f t="shared" si="111"/>
        <v>7403408.445161867</v>
      </c>
      <c r="M632">
        <f t="shared" si="113"/>
        <v>-1.2424705366937414E-6</v>
      </c>
      <c r="N632">
        <f t="shared" si="114"/>
        <v>-5.6442854289129552E-8</v>
      </c>
      <c r="O632">
        <f t="shared" si="115"/>
        <v>-3.1304339968065861E-6</v>
      </c>
      <c r="P632">
        <f t="shared" si="116"/>
        <v>4.4215025597372223E-6</v>
      </c>
      <c r="Q632">
        <f t="shared" si="117"/>
        <v>7.8448280522348988E-9</v>
      </c>
    </row>
    <row r="633" spans="1:17">
      <c r="A633">
        <f t="shared" si="118"/>
        <v>605</v>
      </c>
      <c r="B633">
        <f t="shared" si="108"/>
        <v>981663.61806533427</v>
      </c>
      <c r="C633">
        <f t="shared" si="109"/>
        <v>5.7782153504932937E-5</v>
      </c>
      <c r="D633">
        <f t="shared" si="112"/>
        <v>5.8823986577956695E-5</v>
      </c>
      <c r="E633">
        <f t="shared" si="119"/>
        <v>1.0418330730237562E-6</v>
      </c>
      <c r="H633">
        <f t="shared" si="110"/>
        <v>13135.459149489887</v>
      </c>
      <c r="L633">
        <f t="shared" si="111"/>
        <v>7403408.4451662889</v>
      </c>
      <c r="M633">
        <f t="shared" si="113"/>
        <v>-1.1786171991865078E-6</v>
      </c>
      <c r="N633">
        <f t="shared" si="114"/>
        <v>-5.3542129870932129E-8</v>
      </c>
      <c r="O633">
        <f t="shared" si="115"/>
        <v>-2.9695539979394665E-6</v>
      </c>
      <c r="P633">
        <f t="shared" si="116"/>
        <v>4.1942716621895945E-6</v>
      </c>
      <c r="Q633">
        <f t="shared" si="117"/>
        <v>7.441664807312545E-9</v>
      </c>
    </row>
    <row r="634" spans="1:17">
      <c r="A634">
        <f t="shared" si="118"/>
        <v>606</v>
      </c>
      <c r="B634">
        <f t="shared" si="108"/>
        <v>981663.61806415569</v>
      </c>
      <c r="C634">
        <f t="shared" si="109"/>
        <v>5.481259950699347E-5</v>
      </c>
      <c r="D634">
        <f t="shared" si="112"/>
        <v>5.5800890450146291E-5</v>
      </c>
      <c r="E634">
        <f t="shared" si="119"/>
        <v>9.8829094315282401E-7</v>
      </c>
      <c r="H634">
        <f t="shared" si="110"/>
        <v>13135.459149497328</v>
      </c>
      <c r="L634">
        <f t="shared" si="111"/>
        <v>7403408.4451704836</v>
      </c>
      <c r="M634">
        <f t="shared" si="113"/>
        <v>-1.1180454273908569E-6</v>
      </c>
      <c r="N634">
        <f t="shared" si="114"/>
        <v>-5.0790480163008501E-8</v>
      </c>
      <c r="O634">
        <f t="shared" si="115"/>
        <v>-2.816941981742298E-6</v>
      </c>
      <c r="P634">
        <f t="shared" si="116"/>
        <v>3.9787186682736434E-6</v>
      </c>
      <c r="Q634">
        <f t="shared" si="117"/>
        <v>7.0592210225201724E-9</v>
      </c>
    </row>
    <row r="635" spans="1:17">
      <c r="A635">
        <f t="shared" si="118"/>
        <v>607</v>
      </c>
      <c r="B635">
        <f t="shared" si="108"/>
        <v>981663.61806303763</v>
      </c>
      <c r="C635">
        <f t="shared" si="109"/>
        <v>5.1995657525251172E-5</v>
      </c>
      <c r="D635">
        <f t="shared" si="112"/>
        <v>5.2933157988240989E-5</v>
      </c>
      <c r="E635">
        <f t="shared" si="119"/>
        <v>9.375004629898155E-7</v>
      </c>
      <c r="H635">
        <f t="shared" si="110"/>
        <v>13135.459149504388</v>
      </c>
      <c r="L635">
        <f t="shared" si="111"/>
        <v>7403408.4451744622</v>
      </c>
      <c r="M635">
        <f t="shared" si="113"/>
        <v>-1.060586574311344E-6</v>
      </c>
      <c r="N635">
        <f t="shared" si="114"/>
        <v>-4.8180243882851767E-8</v>
      </c>
      <c r="O635">
        <f t="shared" si="115"/>
        <v>-2.6721730381087322E-6</v>
      </c>
      <c r="P635">
        <f t="shared" si="116"/>
        <v>3.7742434244244289E-6</v>
      </c>
      <c r="Q635">
        <f t="shared" si="117"/>
        <v>6.6964318784986828E-9</v>
      </c>
    </row>
    <row r="636" spans="1:17">
      <c r="A636">
        <f t="shared" si="118"/>
        <v>608</v>
      </c>
      <c r="B636">
        <f t="shared" si="108"/>
        <v>981663.61806197709</v>
      </c>
      <c r="C636">
        <f t="shared" si="109"/>
        <v>4.9323484487142437E-5</v>
      </c>
      <c r="D636">
        <f t="shared" si="112"/>
        <v>5.0212804706249403E-5</v>
      </c>
      <c r="E636">
        <f t="shared" si="119"/>
        <v>8.8932021910696372E-7</v>
      </c>
      <c r="H636">
        <f t="shared" si="110"/>
        <v>13135.459149511084</v>
      </c>
      <c r="L636">
        <f t="shared" si="111"/>
        <v>7403408.4451782368</v>
      </c>
      <c r="M636">
        <f t="shared" si="113"/>
        <v>-1.0060806600985067E-6</v>
      </c>
      <c r="N636">
        <f t="shared" si="114"/>
        <v>-4.5704153478384141E-8</v>
      </c>
      <c r="O636">
        <f t="shared" si="115"/>
        <v>-2.5348440940123518E-6</v>
      </c>
      <c r="P636">
        <f t="shared" si="116"/>
        <v>3.5802766203099071E-6</v>
      </c>
      <c r="Q636">
        <f t="shared" si="117"/>
        <v>6.3522872793354543E-9</v>
      </c>
    </row>
    <row r="637" spans="1:17">
      <c r="A637">
        <f t="shared" si="118"/>
        <v>609</v>
      </c>
      <c r="B637">
        <f t="shared" si="108"/>
        <v>981663.61806097103</v>
      </c>
      <c r="C637">
        <f t="shared" si="109"/>
        <v>4.6788640393130085E-5</v>
      </c>
      <c r="D637">
        <f t="shared" si="112"/>
        <v>4.7632256458758663E-5</v>
      </c>
      <c r="E637">
        <f t="shared" si="119"/>
        <v>8.4361606562857955E-7</v>
      </c>
      <c r="H637">
        <f t="shared" si="110"/>
        <v>13135.459149517435</v>
      </c>
      <c r="L637">
        <f t="shared" si="111"/>
        <v>7403408.4451818168</v>
      </c>
      <c r="M637">
        <f t="shared" si="113"/>
        <v>-9.5437592662486514E-7</v>
      </c>
      <c r="N637">
        <f t="shared" si="114"/>
        <v>-4.3355314893270359E-8</v>
      </c>
      <c r="O637">
        <f t="shared" si="115"/>
        <v>-2.4045727912503405E-6</v>
      </c>
      <c r="P637">
        <f t="shared" si="116"/>
        <v>3.396278203728272E-6</v>
      </c>
      <c r="Q637">
        <f t="shared" si="117"/>
        <v>6.0258290402041398E-9</v>
      </c>
    </row>
    <row r="638" spans="1:17">
      <c r="A638">
        <f t="shared" si="118"/>
        <v>610</v>
      </c>
      <c r="B638">
        <f t="shared" si="108"/>
        <v>981663.61806001666</v>
      </c>
      <c r="C638">
        <f t="shared" si="109"/>
        <v>4.4384067601879742E-5</v>
      </c>
      <c r="D638">
        <f t="shared" si="112"/>
        <v>4.5184328352615049E-5</v>
      </c>
      <c r="E638">
        <f t="shared" si="119"/>
        <v>8.0026075073530921E-7</v>
      </c>
      <c r="H638">
        <f t="shared" si="110"/>
        <v>13135.459149523462</v>
      </c>
      <c r="L638">
        <f t="shared" si="111"/>
        <v>7403408.4451852133</v>
      </c>
      <c r="M638">
        <f t="shared" si="113"/>
        <v>-9.053284149522538E-7</v>
      </c>
      <c r="N638">
        <f t="shared" si="114"/>
        <v>-4.1127188372136688E-8</v>
      </c>
      <c r="O638">
        <f t="shared" si="115"/>
        <v>-2.2809964218623984E-6</v>
      </c>
      <c r="P638">
        <f t="shared" si="116"/>
        <v>3.2217358769672512E-6</v>
      </c>
      <c r="Q638">
        <f t="shared" si="117"/>
        <v>5.7161482195379231E-9</v>
      </c>
    </row>
    <row r="639" spans="1:17">
      <c r="A639">
        <f t="shared" si="118"/>
        <v>611</v>
      </c>
      <c r="B639">
        <f t="shared" si="108"/>
        <v>981663.61805911129</v>
      </c>
      <c r="C639">
        <f t="shared" si="109"/>
        <v>4.2103071180017345E-5</v>
      </c>
      <c r="D639">
        <f t="shared" si="112"/>
        <v>4.2862204742380518E-5</v>
      </c>
      <c r="E639">
        <f t="shared" si="119"/>
        <v>7.5913356236317252E-7</v>
      </c>
      <c r="H639">
        <f t="shared" si="110"/>
        <v>13135.459149529177</v>
      </c>
      <c r="L639">
        <f t="shared" si="111"/>
        <v>7403408.4451884348</v>
      </c>
      <c r="M639">
        <f t="shared" si="113"/>
        <v>-8.5880156451405413E-7</v>
      </c>
      <c r="N639">
        <f t="shared" si="114"/>
        <v>-3.9013570252252854E-8</v>
      </c>
      <c r="O639">
        <f t="shared" si="115"/>
        <v>-2.1637709182608727E-6</v>
      </c>
      <c r="P639">
        <f t="shared" si="116"/>
        <v>3.0561636704388713E-6</v>
      </c>
      <c r="Q639">
        <f t="shared" si="117"/>
        <v>5.4223825883083753E-9</v>
      </c>
    </row>
    <row r="640" spans="1:17">
      <c r="A640">
        <f t="shared" si="118"/>
        <v>612</v>
      </c>
      <c r="B640">
        <f t="shared" si="108"/>
        <v>981663.6180582525</v>
      </c>
      <c r="C640">
        <f t="shared" si="109"/>
        <v>3.993930026175647E-5</v>
      </c>
      <c r="D640">
        <f t="shared" si="112"/>
        <v>4.0659420253867389E-5</v>
      </c>
      <c r="E640">
        <f t="shared" si="119"/>
        <v>7.201199921109197E-7</v>
      </c>
      <c r="H640">
        <f t="shared" si="110"/>
        <v>13135.459149534599</v>
      </c>
      <c r="L640">
        <f t="shared" si="111"/>
        <v>7403408.4451914914</v>
      </c>
      <c r="M640">
        <f t="shared" si="113"/>
        <v>-8.1466583289634715E-7</v>
      </c>
      <c r="N640">
        <f t="shared" si="114"/>
        <v>-3.7008575690979949E-8</v>
      </c>
      <c r="O640">
        <f t="shared" si="115"/>
        <v>-2.0525698952603434E-6</v>
      </c>
      <c r="P640">
        <f t="shared" si="116"/>
        <v>2.8991005896183068E-6</v>
      </c>
      <c r="Q640">
        <f t="shared" si="117"/>
        <v>5.1437142293637118E-9</v>
      </c>
    </row>
    <row r="641" spans="1:17">
      <c r="A641">
        <f t="shared" si="118"/>
        <v>613</v>
      </c>
      <c r="B641">
        <f t="shared" ref="B641:B704" si="120">B640+M640*B$8</f>
        <v>981663.61805743782</v>
      </c>
      <c r="C641">
        <f t="shared" ref="C641:C704" si="121">C640+O640*B$8</f>
        <v>3.7886730366496126E-5</v>
      </c>
      <c r="D641">
        <f t="shared" si="112"/>
        <v>3.8569841782916067E-5</v>
      </c>
      <c r="E641">
        <f t="shared" si="119"/>
        <v>6.8311141641993975E-7</v>
      </c>
      <c r="H641">
        <f t="shared" ref="H641:H704" si="122">H640+Q640*B$8</f>
        <v>13135.459149539744</v>
      </c>
      <c r="L641">
        <f t="shared" ref="L641:L704" si="123">L640+P640*B$8</f>
        <v>7403408.4451943906</v>
      </c>
      <c r="M641">
        <f t="shared" si="113"/>
        <v>-7.7279833515936229E-7</v>
      </c>
      <c r="N641">
        <f t="shared" si="114"/>
        <v>-3.5106622280893473E-8</v>
      </c>
      <c r="O641">
        <f t="shared" si="115"/>
        <v>-1.947083741339463E-6</v>
      </c>
      <c r="P641">
        <f t="shared" si="116"/>
        <v>2.7501093315195762E-6</v>
      </c>
      <c r="Q641">
        <f t="shared" si="117"/>
        <v>4.8793672601424269E-9</v>
      </c>
    </row>
    <row r="642" spans="1:17">
      <c r="A642">
        <f t="shared" si="118"/>
        <v>614</v>
      </c>
      <c r="B642">
        <f t="shared" si="120"/>
        <v>981663.61805666506</v>
      </c>
      <c r="C642">
        <f t="shared" si="121"/>
        <v>3.5939646625156661E-5</v>
      </c>
      <c r="D642">
        <f t="shared" si="112"/>
        <v>3.658765141929571E-5</v>
      </c>
      <c r="E642">
        <f t="shared" si="119"/>
        <v>6.4800479413904629E-7</v>
      </c>
      <c r="H642">
        <f t="shared" si="122"/>
        <v>13135.459149544622</v>
      </c>
      <c r="L642">
        <f t="shared" si="123"/>
        <v>7403408.4451971408</v>
      </c>
      <c r="M642">
        <f t="shared" si="113"/>
        <v>-7.3308250169500246E-7</v>
      </c>
      <c r="N642">
        <f t="shared" si="114"/>
        <v>-3.3302414506961781E-8</v>
      </c>
      <c r="O642">
        <f t="shared" si="115"/>
        <v>-1.8470187566048719E-6</v>
      </c>
      <c r="P642">
        <f t="shared" si="116"/>
        <v>2.6087750671344146E-6</v>
      </c>
      <c r="Q642">
        <f t="shared" si="117"/>
        <v>4.6286056724217592E-9</v>
      </c>
    </row>
    <row r="643" spans="1:17">
      <c r="A643">
        <f t="shared" si="118"/>
        <v>615</v>
      </c>
      <c r="B643">
        <f t="shared" si="120"/>
        <v>981663.61805593199</v>
      </c>
      <c r="C643">
        <f t="shared" si="121"/>
        <v>3.4092627868551792E-5</v>
      </c>
      <c r="D643">
        <f t="shared" si="112"/>
        <v>3.470733024818388E-5</v>
      </c>
      <c r="E643">
        <f t="shared" si="119"/>
        <v>6.1470237963208454E-7</v>
      </c>
      <c r="H643">
        <f t="shared" si="122"/>
        <v>13135.459149549251</v>
      </c>
      <c r="L643">
        <f t="shared" si="123"/>
        <v>7403408.4451997494</v>
      </c>
      <c r="M643">
        <f t="shared" si="113"/>
        <v>-6.9540775366783689E-7</v>
      </c>
      <c r="N643">
        <f t="shared" si="114"/>
        <v>-3.159092900250491E-8</v>
      </c>
      <c r="O643">
        <f t="shared" si="115"/>
        <v>-1.7520963350570778E-6</v>
      </c>
      <c r="P643">
        <f t="shared" si="116"/>
        <v>2.474704286444333E-6</v>
      </c>
      <c r="Q643">
        <f t="shared" si="117"/>
        <v>4.3907312830863177E-9</v>
      </c>
    </row>
    <row r="644" spans="1:17">
      <c r="A644">
        <f t="shared" si="118"/>
        <v>616</v>
      </c>
      <c r="B644">
        <f t="shared" si="120"/>
        <v>981663.61805523653</v>
      </c>
      <c r="C644">
        <f t="shared" si="121"/>
        <v>3.2340531533494714E-5</v>
      </c>
      <c r="D644">
        <f t="shared" si="112"/>
        <v>3.2923642984124294E-5</v>
      </c>
      <c r="E644">
        <f t="shared" si="119"/>
        <v>5.8311145062957958E-7</v>
      </c>
      <c r="H644">
        <f t="shared" si="122"/>
        <v>13135.459149553642</v>
      </c>
      <c r="L644">
        <f t="shared" si="123"/>
        <v>7403408.445202224</v>
      </c>
      <c r="M644">
        <f t="shared" si="113"/>
        <v>-6.5966919513590439E-7</v>
      </c>
      <c r="N644">
        <f t="shared" si="114"/>
        <v>-2.9967400562882565E-8</v>
      </c>
      <c r="O644">
        <f t="shared" si="115"/>
        <v>-1.6620521888815194E-6</v>
      </c>
      <c r="P644">
        <f t="shared" si="116"/>
        <v>2.3475237027900952E-6</v>
      </c>
      <c r="Q644">
        <f t="shared" si="117"/>
        <v>4.1650817902112828E-9</v>
      </c>
    </row>
    <row r="645" spans="1:17">
      <c r="A645">
        <f t="shared" si="118"/>
        <v>617</v>
      </c>
      <c r="B645">
        <f t="shared" si="120"/>
        <v>981663.6180545768</v>
      </c>
      <c r="C645">
        <f t="shared" si="121"/>
        <v>3.0678479344613197E-5</v>
      </c>
      <c r="D645">
        <f t="shared" si="112"/>
        <v>3.1231623394679891E-5</v>
      </c>
      <c r="E645">
        <f t="shared" si="119"/>
        <v>5.5314405006669703E-7</v>
      </c>
      <c r="H645">
        <f t="shared" si="122"/>
        <v>13135.459149557808</v>
      </c>
      <c r="L645">
        <f t="shared" si="123"/>
        <v>7403408.4452045718</v>
      </c>
      <c r="M645">
        <f t="shared" si="113"/>
        <v>-6.2576732099412016E-7</v>
      </c>
      <c r="N645">
        <f t="shared" si="114"/>
        <v>-2.8427308877970018E-8</v>
      </c>
      <c r="O645">
        <f t="shared" si="115"/>
        <v>-1.5766356126050448E-6</v>
      </c>
      <c r="P645">
        <f t="shared" si="116"/>
        <v>2.2268792135480872E-6</v>
      </c>
      <c r="Q645">
        <f t="shared" si="117"/>
        <v>3.9510289290478363E-9</v>
      </c>
    </row>
    <row r="646" spans="1:17">
      <c r="A646">
        <f t="shared" si="118"/>
        <v>618</v>
      </c>
      <c r="B646">
        <f t="shared" si="120"/>
        <v>981663.61805395107</v>
      </c>
      <c r="C646">
        <f t="shared" si="121"/>
        <v>2.9101843732008151E-5</v>
      </c>
      <c r="D646">
        <f t="shared" si="112"/>
        <v>2.9626560473196876E-5</v>
      </c>
      <c r="E646">
        <f t="shared" si="119"/>
        <v>5.2471674118872697E-7</v>
      </c>
      <c r="H646">
        <f t="shared" si="122"/>
        <v>13135.459149561759</v>
      </c>
      <c r="L646">
        <f t="shared" si="123"/>
        <v>7403408.4452067986</v>
      </c>
      <c r="M646">
        <f t="shared" si="113"/>
        <v>-5.9360773992711963E-7</v>
      </c>
      <c r="N646">
        <f t="shared" si="114"/>
        <v>-2.6966365946481615E-8</v>
      </c>
      <c r="O646">
        <f t="shared" si="115"/>
        <v>-1.4956087850690329E-6</v>
      </c>
      <c r="P646">
        <f t="shared" si="116"/>
        <v>2.1124349142198577E-6</v>
      </c>
      <c r="Q646">
        <f t="shared" si="117"/>
        <v>3.7479767227766215E-9</v>
      </c>
    </row>
    <row r="647" spans="1:17">
      <c r="A647">
        <f t="shared" si="118"/>
        <v>619</v>
      </c>
      <c r="B647">
        <f t="shared" si="120"/>
        <v>981663.61805335747</v>
      </c>
      <c r="C647">
        <f t="shared" si="121"/>
        <v>2.7606234946939118E-5</v>
      </c>
      <c r="D647">
        <f t="shared" si="112"/>
        <v>2.8103985322181365E-5</v>
      </c>
      <c r="E647">
        <f t="shared" si="119"/>
        <v>4.9775037524224539E-7</v>
      </c>
      <c r="H647">
        <f t="shared" si="122"/>
        <v>13135.459149565506</v>
      </c>
      <c r="L647">
        <f t="shared" si="123"/>
        <v>7403408.4452089109</v>
      </c>
      <c r="M647">
        <f t="shared" si="113"/>
        <v>-5.6310091160017703E-7</v>
      </c>
      <c r="N647">
        <f t="shared" si="114"/>
        <v>-2.5580504137100445E-8</v>
      </c>
      <c r="O647">
        <f t="shared" si="115"/>
        <v>-1.4187461072756768E-6</v>
      </c>
      <c r="P647">
        <f t="shared" si="116"/>
        <v>2.0038721631897954E-6</v>
      </c>
      <c r="Q647">
        <f t="shared" si="117"/>
        <v>3.5553598231588953E-9</v>
      </c>
    </row>
    <row r="648" spans="1:17">
      <c r="A648">
        <f t="shared" si="118"/>
        <v>620</v>
      </c>
      <c r="B648">
        <f t="shared" si="120"/>
        <v>981663.61805279437</v>
      </c>
      <c r="C648">
        <f t="shared" si="121"/>
        <v>2.6187488839663442E-5</v>
      </c>
      <c r="D648">
        <f t="shared" si="112"/>
        <v>2.6659658710768589E-5</v>
      </c>
      <c r="E648">
        <f t="shared" si="119"/>
        <v>4.7216987110514493E-7</v>
      </c>
      <c r="H648">
        <f t="shared" si="122"/>
        <v>13135.459149569062</v>
      </c>
      <c r="L648">
        <f t="shared" si="123"/>
        <v>7403408.4452109151</v>
      </c>
      <c r="M648">
        <f t="shared" si="113"/>
        <v>-5.3416189735647007E-7</v>
      </c>
      <c r="N648">
        <f t="shared" si="114"/>
        <v>-2.4265864863173137E-8</v>
      </c>
      <c r="O648">
        <f t="shared" si="115"/>
        <v>-1.3458335742638272E-6</v>
      </c>
      <c r="P648">
        <f t="shared" si="116"/>
        <v>1.9008886945470051E-6</v>
      </c>
      <c r="Q648">
        <f t="shared" si="117"/>
        <v>3.3726419364653208E-9</v>
      </c>
    </row>
    <row r="649" spans="1:17">
      <c r="A649">
        <f t="shared" si="118"/>
        <v>621</v>
      </c>
      <c r="B649">
        <f t="shared" si="120"/>
        <v>981663.61805226025</v>
      </c>
      <c r="C649">
        <f t="shared" si="121"/>
        <v>2.4841655265399614E-5</v>
      </c>
      <c r="D649">
        <f t="shared" si="112"/>
        <v>2.5289559271641586E-5</v>
      </c>
      <c r="E649">
        <f t="shared" si="119"/>
        <v>4.479040062419718E-7</v>
      </c>
      <c r="H649">
        <f t="shared" si="122"/>
        <v>13135.459149572434</v>
      </c>
      <c r="L649">
        <f t="shared" si="123"/>
        <v>7403408.4452128159</v>
      </c>
      <c r="M649">
        <f t="shared" si="113"/>
        <v>-5.0671012372656807E-7</v>
      </c>
      <c r="N649">
        <f t="shared" si="114"/>
        <v>-2.3018787839437428E-8</v>
      </c>
      <c r="O649">
        <f t="shared" si="115"/>
        <v>-1.2766681792655362E-6</v>
      </c>
      <c r="P649">
        <f t="shared" si="116"/>
        <v>1.803197776501242E-6</v>
      </c>
      <c r="Q649">
        <f t="shared" si="117"/>
        <v>3.1993143302997982E-9</v>
      </c>
    </row>
    <row r="650" spans="1:17">
      <c r="A650">
        <f t="shared" si="118"/>
        <v>622</v>
      </c>
      <c r="B650">
        <f t="shared" si="120"/>
        <v>981663.6180517535</v>
      </c>
      <c r="C650">
        <f t="shared" si="121"/>
        <v>2.3564987086134076E-5</v>
      </c>
      <c r="D650">
        <f t="shared" si="112"/>
        <v>2.3989872304536611E-5</v>
      </c>
      <c r="E650">
        <f t="shared" si="119"/>
        <v>4.2488521840253436E-7</v>
      </c>
      <c r="H650">
        <f t="shared" si="122"/>
        <v>13135.459149575634</v>
      </c>
      <c r="L650">
        <f t="shared" si="123"/>
        <v>7403408.4452146189</v>
      </c>
      <c r="M650">
        <f t="shared" si="113"/>
        <v>-4.8066915809169729E-7</v>
      </c>
      <c r="N650">
        <f t="shared" si="114"/>
        <v>-2.1835800890870569E-8</v>
      </c>
      <c r="O650">
        <f t="shared" si="115"/>
        <v>-1.2110573484843328E-6</v>
      </c>
      <c r="P650">
        <f t="shared" si="116"/>
        <v>1.7105274130497397E-6</v>
      </c>
      <c r="Q650">
        <f t="shared" si="117"/>
        <v>3.0348944171609597E-9</v>
      </c>
    </row>
    <row r="651" spans="1:17">
      <c r="A651">
        <f t="shared" si="118"/>
        <v>623</v>
      </c>
      <c r="B651">
        <f t="shared" si="120"/>
        <v>981663.61805127282</v>
      </c>
      <c r="C651">
        <f t="shared" si="121"/>
        <v>2.2353929737649744E-5</v>
      </c>
      <c r="D651">
        <f t="shared" si="112"/>
        <v>2.2756979155161408E-5</v>
      </c>
      <c r="E651">
        <f t="shared" si="119"/>
        <v>4.0304941751166381E-7</v>
      </c>
      <c r="H651">
        <f t="shared" si="122"/>
        <v>13135.459149578668</v>
      </c>
      <c r="L651">
        <f t="shared" si="123"/>
        <v>7403408.4452163298</v>
      </c>
      <c r="M651">
        <f t="shared" si="113"/>
        <v>-4.5596649587617196E-7</v>
      </c>
      <c r="N651">
        <f t="shared" si="114"/>
        <v>-2.0713610285283665E-8</v>
      </c>
      <c r="O651">
        <f t="shared" si="115"/>
        <v>-1.1488184049215021E-6</v>
      </c>
      <c r="P651">
        <f t="shared" si="116"/>
        <v>1.6226195866721599E-6</v>
      </c>
      <c r="Q651">
        <f t="shared" si="117"/>
        <v>2.8789244107975984E-9</v>
      </c>
    </row>
    <row r="652" spans="1:17">
      <c r="A652">
        <f t="shared" si="118"/>
        <v>624</v>
      </c>
      <c r="B652">
        <f t="shared" si="120"/>
        <v>981663.61805081682</v>
      </c>
      <c r="C652">
        <f t="shared" si="121"/>
        <v>2.1205111332728241E-5</v>
      </c>
      <c r="D652">
        <f t="shared" si="112"/>
        <v>2.1587447139954622E-5</v>
      </c>
      <c r="E652">
        <f t="shared" si="119"/>
        <v>3.8233580722638015E-7</v>
      </c>
      <c r="H652">
        <f t="shared" si="122"/>
        <v>13135.459149581548</v>
      </c>
      <c r="L652">
        <f t="shared" si="123"/>
        <v>7403408.4452179521</v>
      </c>
      <c r="M652">
        <f t="shared" si="113"/>
        <v>-4.3253335867648072E-7</v>
      </c>
      <c r="N652">
        <f t="shared" si="114"/>
        <v>-1.964909156274573E-8</v>
      </c>
      <c r="O652">
        <f t="shared" si="115"/>
        <v>-1.0897780597575321E-6</v>
      </c>
      <c r="P652">
        <f t="shared" si="116"/>
        <v>1.5392295399451415E-6</v>
      </c>
      <c r="Q652">
        <f t="shared" si="117"/>
        <v>2.7309700516170009E-9</v>
      </c>
    </row>
    <row r="653" spans="1:17">
      <c r="A653">
        <f t="shared" si="118"/>
        <v>625</v>
      </c>
      <c r="B653">
        <f t="shared" si="120"/>
        <v>981663.61805038434</v>
      </c>
      <c r="C653">
        <f t="shared" si="121"/>
        <v>2.011533327297071E-5</v>
      </c>
      <c r="D653">
        <f t="shared" si="112"/>
        <v>2.0478019988634343E-5</v>
      </c>
      <c r="E653">
        <f t="shared" si="119"/>
        <v>3.626867156636344E-7</v>
      </c>
      <c r="H653">
        <f t="shared" si="122"/>
        <v>13135.459149584278</v>
      </c>
      <c r="L653">
        <f t="shared" si="123"/>
        <v>7403408.4452194916</v>
      </c>
      <c r="M653">
        <f t="shared" si="113"/>
        <v>-4.1030450276497296E-7</v>
      </c>
      <c r="N653">
        <f t="shared" si="114"/>
        <v>-1.863928083630404E-8</v>
      </c>
      <c r="O653">
        <f t="shared" si="115"/>
        <v>-1.0337719298726047E-6</v>
      </c>
      <c r="P653">
        <f t="shared" si="116"/>
        <v>1.4601250940762844E-6</v>
      </c>
      <c r="Q653">
        <f t="shared" si="117"/>
        <v>2.5906193975973887E-9</v>
      </c>
    </row>
    <row r="654" spans="1:17">
      <c r="A654">
        <f t="shared" si="118"/>
        <v>626</v>
      </c>
      <c r="B654">
        <f t="shared" si="120"/>
        <v>981663.61804997409</v>
      </c>
      <c r="C654">
        <f t="shared" si="121"/>
        <v>1.9081561343098106E-5</v>
      </c>
      <c r="D654">
        <f t="shared" si="112"/>
        <v>1.9425608777925434E-5</v>
      </c>
      <c r="E654">
        <f t="shared" si="119"/>
        <v>3.4404743482733035E-7</v>
      </c>
      <c r="H654">
        <f t="shared" si="122"/>
        <v>13135.459149586868</v>
      </c>
      <c r="L654">
        <f t="shared" si="123"/>
        <v>7403408.4452209519</v>
      </c>
      <c r="M654">
        <f t="shared" si="113"/>
        <v>-3.8921803743496573E-7</v>
      </c>
      <c r="N654">
        <f t="shared" si="114"/>
        <v>-1.7681366539779937E-8</v>
      </c>
      <c r="O654">
        <f t="shared" si="115"/>
        <v>-9.8064408016278555E-7</v>
      </c>
      <c r="P654">
        <f t="shared" si="116"/>
        <v>1.3850860024601929E-6</v>
      </c>
      <c r="Q654">
        <f t="shared" si="117"/>
        <v>2.4574816773380738E-9</v>
      </c>
    </row>
    <row r="655" spans="1:17">
      <c r="A655">
        <f t="shared" si="118"/>
        <v>627</v>
      </c>
      <c r="B655">
        <f t="shared" si="120"/>
        <v>981663.61804958491</v>
      </c>
      <c r="C655">
        <f t="shared" si="121"/>
        <v>1.8100917262935318E-5</v>
      </c>
      <c r="D655">
        <f t="shared" si="112"/>
        <v>1.8427283331222868E-5</v>
      </c>
      <c r="E655">
        <f t="shared" si="119"/>
        <v>3.2636606828755043E-7</v>
      </c>
      <c r="H655">
        <f t="shared" si="122"/>
        <v>13135.459149589326</v>
      </c>
      <c r="L655">
        <f t="shared" si="123"/>
        <v>7403408.4452223368</v>
      </c>
      <c r="M655">
        <f t="shared" si="113"/>
        <v>-3.6921525268150381E-7</v>
      </c>
      <c r="N655">
        <f t="shared" si="114"/>
        <v>-1.6772681599663879E-8</v>
      </c>
      <c r="O655">
        <f t="shared" si="115"/>
        <v>-9.3024658937760848E-7</v>
      </c>
      <c r="P655">
        <f t="shared" si="116"/>
        <v>1.3139033374567222E-6</v>
      </c>
      <c r="Q655">
        <f t="shared" si="117"/>
        <v>2.3311862020539318E-9</v>
      </c>
    </row>
    <row r="656" spans="1:17">
      <c r="A656">
        <f t="shared" si="118"/>
        <v>628</v>
      </c>
      <c r="B656">
        <f t="shared" si="120"/>
        <v>981663.61804921564</v>
      </c>
      <c r="C656">
        <f t="shared" si="121"/>
        <v>1.7170670673557709E-5</v>
      </c>
      <c r="D656">
        <f t="shared" si="112"/>
        <v>1.7480264060245595E-5</v>
      </c>
      <c r="E656">
        <f t="shared" si="119"/>
        <v>3.0959338668788658E-7</v>
      </c>
      <c r="H656">
        <f t="shared" si="122"/>
        <v>13135.459149591657</v>
      </c>
      <c r="L656">
        <f t="shared" si="123"/>
        <v>7403408.4452236509</v>
      </c>
      <c r="M656">
        <f t="shared" si="113"/>
        <v>-3.5024045573798979E-7</v>
      </c>
      <c r="N656">
        <f t="shared" si="114"/>
        <v>-1.5910696009314221E-8</v>
      </c>
      <c r="O656">
        <f t="shared" si="115"/>
        <v>-8.8243913827023835E-7</v>
      </c>
      <c r="P656">
        <f t="shared" si="116"/>
        <v>1.2463789086840574E-6</v>
      </c>
      <c r="Q656">
        <f t="shared" si="117"/>
        <v>2.2113813334849043E-9</v>
      </c>
    </row>
    <row r="657" spans="1:17">
      <c r="A657">
        <f t="shared" si="118"/>
        <v>629</v>
      </c>
      <c r="B657">
        <f t="shared" si="120"/>
        <v>981663.61804886535</v>
      </c>
      <c r="C657">
        <f t="shared" si="121"/>
        <v>1.6288231535287471E-5</v>
      </c>
      <c r="D657">
        <f t="shared" si="112"/>
        <v>1.6581914225966042E-5</v>
      </c>
      <c r="E657">
        <f t="shared" si="119"/>
        <v>2.9368269067857237E-7</v>
      </c>
      <c r="H657">
        <f t="shared" si="122"/>
        <v>13135.459149593869</v>
      </c>
      <c r="L657">
        <f t="shared" si="123"/>
        <v>7403408.445224897</v>
      </c>
      <c r="M657">
        <f t="shared" si="113"/>
        <v>-3.3224081601356164E-7</v>
      </c>
      <c r="N657">
        <f t="shared" si="114"/>
        <v>-1.5093009784784596E-8</v>
      </c>
      <c r="O657">
        <f t="shared" si="115"/>
        <v>-8.3708861891351392E-7</v>
      </c>
      <c r="P657">
        <f t="shared" si="116"/>
        <v>1.1823247112070132E-6</v>
      </c>
      <c r="Q657">
        <f t="shared" si="117"/>
        <v>2.0977335048469453E-9</v>
      </c>
    </row>
    <row r="658" spans="1:17">
      <c r="A658">
        <f t="shared" si="118"/>
        <v>630</v>
      </c>
      <c r="B658">
        <f t="shared" si="120"/>
        <v>981663.6180485331</v>
      </c>
      <c r="C658">
        <f t="shared" si="121"/>
        <v>1.5451142916373958E-5</v>
      </c>
      <c r="D658">
        <f t="shared" si="112"/>
        <v>1.5729732597267746E-5</v>
      </c>
      <c r="E658">
        <f t="shared" si="119"/>
        <v>2.785896808937878E-7</v>
      </c>
      <c r="H658">
        <f t="shared" si="122"/>
        <v>13135.459149595967</v>
      </c>
      <c r="L658">
        <f t="shared" si="123"/>
        <v>7403408.4452260798</v>
      </c>
      <c r="M658">
        <f t="shared" si="113"/>
        <v>-3.1516621799948583E-7</v>
      </c>
      <c r="N658">
        <f t="shared" si="114"/>
        <v>-1.4317346282667044E-8</v>
      </c>
      <c r="O658">
        <f t="shared" si="115"/>
        <v>-7.940687640941146E-7</v>
      </c>
      <c r="P658">
        <f t="shared" si="116"/>
        <v>1.121562402084169E-6</v>
      </c>
      <c r="Q658">
        <f t="shared" si="117"/>
        <v>1.9899262920984842E-9</v>
      </c>
    </row>
    <row r="659" spans="1:17">
      <c r="A659">
        <f t="shared" si="118"/>
        <v>631</v>
      </c>
      <c r="B659">
        <f t="shared" si="120"/>
        <v>981663.61804821796</v>
      </c>
      <c r="C659">
        <f t="shared" si="121"/>
        <v>1.4657074152279844E-5</v>
      </c>
      <c r="D659">
        <f t="shared" si="112"/>
        <v>1.4921346486890965E-5</v>
      </c>
      <c r="E659">
        <f t="shared" si="119"/>
        <v>2.6427233461112074E-7</v>
      </c>
      <c r="H659">
        <f t="shared" si="122"/>
        <v>13135.459149597957</v>
      </c>
      <c r="L659">
        <f t="shared" si="123"/>
        <v>7403408.4452272011</v>
      </c>
      <c r="M659">
        <f t="shared" si="113"/>
        <v>-2.9896912173501848E-7</v>
      </c>
      <c r="N659">
        <f t="shared" si="114"/>
        <v>-1.358154586134606E-8</v>
      </c>
      <c r="O659">
        <f t="shared" si="115"/>
        <v>-7.5325979575299006E-7</v>
      </c>
      <c r="P659">
        <f t="shared" si="116"/>
        <v>1.0639228038164181E-6</v>
      </c>
      <c r="Q659">
        <f t="shared" si="117"/>
        <v>1.8876595329365766E-9</v>
      </c>
    </row>
    <row r="660" spans="1:17">
      <c r="A660">
        <f t="shared" si="118"/>
        <v>632</v>
      </c>
      <c r="B660">
        <f t="shared" si="120"/>
        <v>981663.61804791901</v>
      </c>
      <c r="C660">
        <f t="shared" si="121"/>
        <v>1.3903814356526854E-5</v>
      </c>
      <c r="D660">
        <f t="shared" si="112"/>
        <v>1.4154505145276628E-5</v>
      </c>
      <c r="E660">
        <f t="shared" si="119"/>
        <v>2.506907887497747E-7</v>
      </c>
      <c r="H660">
        <f t="shared" si="122"/>
        <v>13135.459149599845</v>
      </c>
      <c r="L660">
        <f t="shared" si="123"/>
        <v>7403408.4452282647</v>
      </c>
      <c r="M660">
        <f t="shared" si="113"/>
        <v>-2.836044304442394E-7</v>
      </c>
      <c r="N660">
        <f t="shared" si="114"/>
        <v>-1.2883559868015075E-8</v>
      </c>
      <c r="O660">
        <f t="shared" si="115"/>
        <v>-7.1454809149321888E-7</v>
      </c>
      <c r="P660">
        <f t="shared" si="116"/>
        <v>1.0092454333144036E-6</v>
      </c>
      <c r="Q660">
        <f t="shared" si="117"/>
        <v>1.7906484910698191E-9</v>
      </c>
    </row>
    <row r="661" spans="1:17">
      <c r="A661">
        <f t="shared" si="118"/>
        <v>633</v>
      </c>
      <c r="B661">
        <f t="shared" si="120"/>
        <v>981663.61804763542</v>
      </c>
      <c r="C661">
        <f t="shared" si="121"/>
        <v>1.3189266265033636E-5</v>
      </c>
      <c r="D661">
        <f t="shared" si="112"/>
        <v>1.3427073493915394E-5</v>
      </c>
      <c r="E661">
        <f t="shared" si="119"/>
        <v>2.3780722888175962E-7</v>
      </c>
      <c r="H661">
        <f t="shared" si="122"/>
        <v>13135.459149601635</v>
      </c>
      <c r="L661">
        <f t="shared" si="123"/>
        <v>7403408.4452292742</v>
      </c>
      <c r="M661">
        <f t="shared" si="113"/>
        <v>-2.6902936497532338E-7</v>
      </c>
      <c r="N661">
        <f t="shared" si="114"/>
        <v>-1.222144493471347E-8</v>
      </c>
      <c r="O661">
        <f t="shared" si="115"/>
        <v>-6.77825868226777E-7</v>
      </c>
      <c r="P661">
        <f t="shared" si="116"/>
        <v>9.573780550733728E-7</v>
      </c>
      <c r="Q661">
        <f t="shared" si="117"/>
        <v>1.6986230634411401E-9</v>
      </c>
    </row>
    <row r="662" spans="1:17">
      <c r="A662">
        <f t="shared" si="118"/>
        <v>634</v>
      </c>
      <c r="B662">
        <f t="shared" si="120"/>
        <v>981663.61804736638</v>
      </c>
      <c r="C662">
        <f t="shared" si="121"/>
        <v>1.2511440396806858E-5</v>
      </c>
      <c r="D662">
        <f t="shared" si="112"/>
        <v>1.2737026180753905E-5</v>
      </c>
      <c r="E662">
        <f t="shared" si="119"/>
        <v>2.2558578394704615E-7</v>
      </c>
      <c r="H662">
        <f t="shared" si="122"/>
        <v>13135.459149603334</v>
      </c>
      <c r="L662">
        <f t="shared" si="123"/>
        <v>7403408.4452302316</v>
      </c>
      <c r="M662">
        <f t="shared" si="113"/>
        <v>-2.5520334469265883E-7</v>
      </c>
      <c r="N662">
        <f t="shared" si="114"/>
        <v>-1.1593357567503098E-8</v>
      </c>
      <c r="O662">
        <f t="shared" si="115"/>
        <v>-6.4299088207940265E-7</v>
      </c>
      <c r="P662">
        <f t="shared" si="116"/>
        <v>9.0817625731137132E-7</v>
      </c>
      <c r="Q662">
        <f t="shared" si="117"/>
        <v>1.6113270281931868E-9</v>
      </c>
    </row>
    <row r="663" spans="1:17">
      <c r="A663">
        <f t="shared" si="118"/>
        <v>635</v>
      </c>
      <c r="B663">
        <f t="shared" si="120"/>
        <v>981663.6180471112</v>
      </c>
      <c r="C663">
        <f t="shared" si="121"/>
        <v>1.1868449514727455E-5</v>
      </c>
      <c r="D663">
        <f t="shared" si="112"/>
        <v>1.2082441941106998E-5</v>
      </c>
      <c r="E663">
        <f t="shared" si="119"/>
        <v>2.1399242637954306E-7</v>
      </c>
      <c r="H663">
        <f t="shared" si="122"/>
        <v>13135.459149604945</v>
      </c>
      <c r="L663">
        <f t="shared" si="123"/>
        <v>7403408.4452311397</v>
      </c>
      <c r="M663">
        <f t="shared" si="113"/>
        <v>-2.4208787449018605E-7</v>
      </c>
      <c r="N663">
        <f t="shared" si="114"/>
        <v>-1.0997549013719054E-8</v>
      </c>
      <c r="O663">
        <f t="shared" si="115"/>
        <v>-6.0994614371802333E-7</v>
      </c>
      <c r="P663">
        <f t="shared" si="116"/>
        <v>8.6150304989064601E-7</v>
      </c>
      <c r="Q663">
        <f t="shared" si="117"/>
        <v>1.5285173312824504E-9</v>
      </c>
    </row>
    <row r="664" spans="1:17">
      <c r="A664">
        <f t="shared" si="118"/>
        <v>636</v>
      </c>
      <c r="B664">
        <f t="shared" si="120"/>
        <v>981663.61804686906</v>
      </c>
      <c r="C664">
        <f t="shared" si="121"/>
        <v>1.1258503371009432E-5</v>
      </c>
      <c r="D664">
        <f t="shared" si="112"/>
        <v>1.1461498248375256E-5</v>
      </c>
      <c r="E664">
        <f t="shared" si="119"/>
        <v>2.02994877365824E-7</v>
      </c>
      <c r="H664">
        <f t="shared" si="122"/>
        <v>13135.459149606473</v>
      </c>
      <c r="L664">
        <f t="shared" si="123"/>
        <v>7403408.4452320011</v>
      </c>
      <c r="M664">
        <f t="shared" si="113"/>
        <v>-2.2964643761137355E-7</v>
      </c>
      <c r="N664">
        <f t="shared" si="114"/>
        <v>-1.0432360393003921E-8</v>
      </c>
      <c r="O664">
        <f t="shared" si="115"/>
        <v>-5.7859964830814069E-7</v>
      </c>
      <c r="P664">
        <f t="shared" si="116"/>
        <v>8.1722848290276228E-7</v>
      </c>
      <c r="Q664">
        <f t="shared" si="117"/>
        <v>1.4499634097558857E-9</v>
      </c>
    </row>
    <row r="665" spans="1:17">
      <c r="A665">
        <f t="shared" si="118"/>
        <v>637</v>
      </c>
      <c r="B665">
        <f t="shared" si="120"/>
        <v>981663.61804663937</v>
      </c>
      <c r="C665">
        <f t="shared" si="121"/>
        <v>1.0679903722701291E-5</v>
      </c>
      <c r="D665">
        <f t="shared" si="112"/>
        <v>1.0872466239674112E-5</v>
      </c>
      <c r="E665">
        <f t="shared" si="119"/>
        <v>1.9256251697282009E-7</v>
      </c>
      <c r="H665">
        <f t="shared" si="122"/>
        <v>13135.459149607923</v>
      </c>
      <c r="L665">
        <f t="shared" si="123"/>
        <v>7403408.4452328179</v>
      </c>
      <c r="M665">
        <f t="shared" si="113"/>
        <v>-2.1784439397741421E-7</v>
      </c>
      <c r="N665">
        <f t="shared" si="114"/>
        <v>-9.8962180785690604E-9</v>
      </c>
      <c r="O665">
        <f t="shared" si="115"/>
        <v>-5.4886411934931037E-7</v>
      </c>
      <c r="P665">
        <f t="shared" si="116"/>
        <v>7.7522928485548775E-7</v>
      </c>
      <c r="Q665">
        <f t="shared" si="117"/>
        <v>1.3754465498058578E-9</v>
      </c>
    </row>
    <row r="666" spans="1:17">
      <c r="A666">
        <f t="shared" si="118"/>
        <v>638</v>
      </c>
      <c r="B666">
        <f t="shared" si="120"/>
        <v>981663.61804642156</v>
      </c>
      <c r="C666">
        <f t="shared" si="121"/>
        <v>1.0131039603351982E-5</v>
      </c>
      <c r="D666">
        <f t="shared" si="112"/>
        <v>1.0313705902246232E-5</v>
      </c>
      <c r="E666">
        <f t="shared" si="119"/>
        <v>1.8266629889425104E-7</v>
      </c>
      <c r="H666">
        <f t="shared" si="122"/>
        <v>13135.459149609298</v>
      </c>
      <c r="L666">
        <f t="shared" si="123"/>
        <v>7403408.4452335928</v>
      </c>
      <c r="M666">
        <f t="shared" si="113"/>
        <v>-2.0664888374056304E-7</v>
      </c>
      <c r="N666">
        <f t="shared" si="114"/>
        <v>-9.3876293158231731E-9</v>
      </c>
      <c r="O666">
        <f t="shared" si="115"/>
        <v>-5.2065676567548752E-7</v>
      </c>
      <c r="P666">
        <f t="shared" si="116"/>
        <v>7.3538851945405757E-7</v>
      </c>
      <c r="Q666">
        <f t="shared" si="117"/>
        <v>1.3047592778160788E-9</v>
      </c>
    </row>
    <row r="667" spans="1:17">
      <c r="A667">
        <f t="shared" si="118"/>
        <v>639</v>
      </c>
      <c r="B667">
        <f t="shared" si="120"/>
        <v>981663.61804621492</v>
      </c>
      <c r="C667">
        <f t="shared" si="121"/>
        <v>9.6103828376764937E-6</v>
      </c>
      <c r="D667">
        <f t="shared" si="112"/>
        <v>9.7836615072549208E-6</v>
      </c>
      <c r="E667">
        <f t="shared" si="119"/>
        <v>1.7327866957842786E-7</v>
      </c>
      <c r="H667">
        <f t="shared" si="122"/>
        <v>13135.459149610602</v>
      </c>
      <c r="L667">
        <f t="shared" si="123"/>
        <v>7403408.4452343285</v>
      </c>
      <c r="M667">
        <f t="shared" si="113"/>
        <v>-1.9602873579408466E-7</v>
      </c>
      <c r="N667">
        <f t="shared" si="114"/>
        <v>-8.9051780661693567E-9</v>
      </c>
      <c r="O667">
        <f t="shared" si="115"/>
        <v>-4.9389905094366891E-7</v>
      </c>
      <c r="P667">
        <f t="shared" si="116"/>
        <v>6.9759526002121993E-7</v>
      </c>
      <c r="Q667">
        <f t="shared" si="117"/>
        <v>1.2377047827030562E-9</v>
      </c>
    </row>
    <row r="668" spans="1:17">
      <c r="A668">
        <f t="shared" si="118"/>
        <v>640</v>
      </c>
      <c r="B668">
        <f t="shared" si="120"/>
        <v>981663.61804601888</v>
      </c>
      <c r="C668">
        <f t="shared" si="121"/>
        <v>9.1164837867328242E-6</v>
      </c>
      <c r="D668">
        <f t="shared" ref="D668:D731" si="124">E668+C668</f>
        <v>9.280857278245082E-6</v>
      </c>
      <c r="E668">
        <f t="shared" si="119"/>
        <v>1.6437349151225849E-7</v>
      </c>
      <c r="H668">
        <f t="shared" si="122"/>
        <v>13135.459149611839</v>
      </c>
      <c r="L668">
        <f t="shared" si="123"/>
        <v>7403408.4452350261</v>
      </c>
      <c r="M668">
        <f t="shared" ref="M668:M731" si="125">-B$9*B668*(E668 + C668) - B$9*B668*(B$12)*(E668+C668)</f>
        <v>-1.8595438098407893E-7</v>
      </c>
      <c r="N668">
        <f t="shared" ref="N668:N731" si="126">B$9*B668*(E668 + C668) -B$10*(E668)</f>
        <v>-8.4475210643987074E-9</v>
      </c>
      <c r="O668">
        <f t="shared" ref="O668:O731" si="127">(B$12)*B$9*B668*(E668 + C668) - B$10*( C668)</f>
        <v>-4.6851647496902823E-7</v>
      </c>
      <c r="P668">
        <f t="shared" ref="P668:P731" si="128">B$10*(E668)*(1- B$13) + B$10*(C668)</f>
        <v>6.6174428064956115E-7</v>
      </c>
      <c r="Q668">
        <f t="shared" ref="Q668:Q731" si="129">B$10*(E668)*B$13</f>
        <v>1.1740963679447036E-9</v>
      </c>
    </row>
    <row r="669" spans="1:17">
      <c r="A669">
        <f t="shared" ref="A669:A732" si="130">A668+B$8</f>
        <v>641</v>
      </c>
      <c r="B669">
        <f t="shared" si="120"/>
        <v>981663.61804583296</v>
      </c>
      <c r="C669">
        <f t="shared" si="121"/>
        <v>8.6479673117637956E-6</v>
      </c>
      <c r="D669">
        <f t="shared" si="124"/>
        <v>8.8038932822116554E-6</v>
      </c>
      <c r="E669">
        <f t="shared" ref="E669:E732" si="131">E668+N668*B$8</f>
        <v>1.5592597044785979E-7</v>
      </c>
      <c r="H669">
        <f t="shared" si="122"/>
        <v>13135.459149613012</v>
      </c>
      <c r="L669">
        <f t="shared" si="123"/>
        <v>7403408.4452356882</v>
      </c>
      <c r="M669">
        <f t="shared" si="125"/>
        <v>-1.7639776978154467E-7</v>
      </c>
      <c r="N669">
        <f t="shared" si="126"/>
        <v>-8.0133840787032942E-9</v>
      </c>
      <c r="O669">
        <f t="shared" si="127"/>
        <v>-4.4443836629772735E-7</v>
      </c>
      <c r="P669">
        <f t="shared" si="128"/>
        <v>6.2773576322620488E-7</v>
      </c>
      <c r="Q669">
        <f t="shared" si="129"/>
        <v>1.1137569317704269E-9</v>
      </c>
    </row>
    <row r="670" spans="1:17">
      <c r="A670">
        <f t="shared" si="130"/>
        <v>642</v>
      </c>
      <c r="B670">
        <f t="shared" si="120"/>
        <v>981663.61804565659</v>
      </c>
      <c r="C670">
        <f t="shared" si="121"/>
        <v>8.2035289454660686E-6</v>
      </c>
      <c r="D670">
        <f t="shared" si="124"/>
        <v>8.3514415318352247E-6</v>
      </c>
      <c r="E670">
        <f t="shared" si="131"/>
        <v>1.4791258636915651E-7</v>
      </c>
      <c r="H670">
        <f t="shared" si="122"/>
        <v>13135.459149614126</v>
      </c>
      <c r="L670">
        <f t="shared" si="123"/>
        <v>7403408.445236316</v>
      </c>
      <c r="M670">
        <f t="shared" si="125"/>
        <v>-1.6733229418546005E-7</v>
      </c>
      <c r="N670">
        <f t="shared" si="126"/>
        <v>-7.6015583628953899E-9</v>
      </c>
      <c r="O670">
        <f t="shared" si="127"/>
        <v>-4.2159768543987489E-7</v>
      </c>
      <c r="P670">
        <f t="shared" si="128"/>
        <v>5.9547501951416495E-7</v>
      </c>
      <c r="Q670">
        <f t="shared" si="129"/>
        <v>1.0565184740654037E-9</v>
      </c>
    </row>
    <row r="671" spans="1:17">
      <c r="A671">
        <f t="shared" si="130"/>
        <v>643</v>
      </c>
      <c r="B671">
        <f t="shared" si="120"/>
        <v>981663.6180454893</v>
      </c>
      <c r="C671">
        <f t="shared" si="121"/>
        <v>7.7819312600261931E-6</v>
      </c>
      <c r="D671">
        <f t="shared" si="124"/>
        <v>7.9222422880324543E-6</v>
      </c>
      <c r="E671">
        <f t="shared" si="131"/>
        <v>1.4031102800626112E-7</v>
      </c>
      <c r="H671">
        <f t="shared" si="122"/>
        <v>13135.459149615182</v>
      </c>
      <c r="L671">
        <f t="shared" si="123"/>
        <v>7403408.4452369111</v>
      </c>
      <c r="M671">
        <f t="shared" si="125"/>
        <v>-1.5873271363943831E-7</v>
      </c>
      <c r="N671">
        <f t="shared" si="126"/>
        <v>-7.2108972909551088E-9</v>
      </c>
      <c r="O671">
        <f t="shared" si="127"/>
        <v>-3.9993083821478186E-7</v>
      </c>
      <c r="P671">
        <f t="shared" si="128"/>
        <v>5.6487222751655916E-7</v>
      </c>
      <c r="Q671">
        <f t="shared" si="129"/>
        <v>1.0022216286161509E-9</v>
      </c>
    </row>
    <row r="672" spans="1:17">
      <c r="A672">
        <f t="shared" si="130"/>
        <v>644</v>
      </c>
      <c r="B672">
        <f t="shared" si="120"/>
        <v>981663.61804533051</v>
      </c>
      <c r="C672">
        <f t="shared" si="121"/>
        <v>7.3820004218114113E-6</v>
      </c>
      <c r="D672">
        <f t="shared" si="124"/>
        <v>7.515100552526717E-6</v>
      </c>
      <c r="E672">
        <f t="shared" si="131"/>
        <v>1.3310013071530603E-7</v>
      </c>
      <c r="H672">
        <f t="shared" si="122"/>
        <v>13135.459149616185</v>
      </c>
      <c r="L672">
        <f t="shared" si="123"/>
        <v>7403408.4452374764</v>
      </c>
      <c r="M672">
        <f t="shared" si="125"/>
        <v>-1.5057508475569214E-7</v>
      </c>
      <c r="N672">
        <f t="shared" si="126"/>
        <v>-6.840313164536174E-9</v>
      </c>
      <c r="O672">
        <f t="shared" si="127"/>
        <v>-3.7937749868882289E-7</v>
      </c>
      <c r="P672">
        <f t="shared" si="128"/>
        <v>5.3584218138965616E-7</v>
      </c>
      <c r="Q672">
        <f t="shared" si="129"/>
        <v>9.5071521939504312E-10</v>
      </c>
    </row>
    <row r="673" spans="1:17">
      <c r="A673">
        <f t="shared" si="130"/>
        <v>645</v>
      </c>
      <c r="B673">
        <f t="shared" si="120"/>
        <v>981663.61804517999</v>
      </c>
      <c r="C673">
        <f t="shared" si="121"/>
        <v>7.0026229231225885E-6</v>
      </c>
      <c r="D673">
        <f t="shared" si="124"/>
        <v>7.1288827406733583E-6</v>
      </c>
      <c r="E673">
        <f t="shared" si="131"/>
        <v>1.2625981755076985E-7</v>
      </c>
      <c r="H673">
        <f t="shared" si="122"/>
        <v>13135.459149617136</v>
      </c>
      <c r="L673">
        <f t="shared" si="123"/>
        <v>7403408.4452380119</v>
      </c>
      <c r="M673">
        <f t="shared" si="125"/>
        <v>-1.4283669465064034E-7</v>
      </c>
      <c r="N673">
        <f t="shared" si="126"/>
        <v>-6.4887741845410567E-9</v>
      </c>
      <c r="O673">
        <f t="shared" si="127"/>
        <v>-3.5988044121291563E-7</v>
      </c>
      <c r="P673">
        <f t="shared" si="128"/>
        <v>5.0830405420844862E-7</v>
      </c>
      <c r="Q673">
        <f t="shared" si="129"/>
        <v>9.0185583964835612E-10</v>
      </c>
    </row>
    <row r="674" spans="1:17">
      <c r="A674">
        <f t="shared" si="130"/>
        <v>646</v>
      </c>
      <c r="B674">
        <f t="shared" si="120"/>
        <v>981663.61804503715</v>
      </c>
      <c r="C674">
        <f t="shared" si="121"/>
        <v>6.6427424819096729E-6</v>
      </c>
      <c r="D674">
        <f t="shared" si="124"/>
        <v>6.7625135252759014E-6</v>
      </c>
      <c r="E674">
        <f t="shared" si="131"/>
        <v>1.1977104336622879E-7</v>
      </c>
      <c r="H674">
        <f t="shared" si="122"/>
        <v>13135.459149618038</v>
      </c>
      <c r="L674">
        <f t="shared" si="123"/>
        <v>7403408.4452385204</v>
      </c>
      <c r="M674">
        <f t="shared" si="125"/>
        <v>-1.3549599770654684E-7</v>
      </c>
      <c r="N674">
        <f t="shared" si="126"/>
        <v>-6.1553015783336877E-9</v>
      </c>
      <c r="O674">
        <f t="shared" si="127"/>
        <v>-3.4138538109196961E-7</v>
      </c>
      <c r="P674">
        <f t="shared" si="128"/>
        <v>4.8218117292423419E-7</v>
      </c>
      <c r="Q674">
        <f t="shared" si="129"/>
        <v>8.5550745261592001E-10</v>
      </c>
    </row>
    <row r="675" spans="1:17">
      <c r="A675">
        <f t="shared" si="130"/>
        <v>647</v>
      </c>
      <c r="B675">
        <f t="shared" si="120"/>
        <v>981663.61804490164</v>
      </c>
      <c r="C675">
        <f t="shared" si="121"/>
        <v>6.3013571008177029E-6</v>
      </c>
      <c r="D675">
        <f t="shared" si="124"/>
        <v>6.414972842605598E-6</v>
      </c>
      <c r="E675">
        <f t="shared" si="131"/>
        <v>1.1361574178789511E-7</v>
      </c>
      <c r="H675">
        <f t="shared" si="122"/>
        <v>13135.459149618893</v>
      </c>
      <c r="L675">
        <f t="shared" si="123"/>
        <v>7403408.4452390028</v>
      </c>
      <c r="M675">
        <f t="shared" si="125"/>
        <v>-1.2853255558312041E-7</v>
      </c>
      <c r="N675">
        <f t="shared" si="126"/>
        <v>-5.838966874591075E-9</v>
      </c>
      <c r="O675">
        <f t="shared" si="127"/>
        <v>-3.2384082344268836E-7</v>
      </c>
      <c r="P675">
        <f t="shared" si="128"/>
        <v>4.5740080488762913E-7</v>
      </c>
      <c r="Q675">
        <f t="shared" si="129"/>
        <v>8.1154101277067943E-10</v>
      </c>
    </row>
    <row r="676" spans="1:17">
      <c r="A676">
        <f t="shared" si="130"/>
        <v>648</v>
      </c>
      <c r="B676">
        <f t="shared" si="120"/>
        <v>981663.61804477312</v>
      </c>
      <c r="C676">
        <f t="shared" si="121"/>
        <v>5.977516277375015E-6</v>
      </c>
      <c r="D676">
        <f t="shared" si="124"/>
        <v>6.0852930522883188E-6</v>
      </c>
      <c r="E676">
        <f t="shared" si="131"/>
        <v>1.0777677491330404E-7</v>
      </c>
      <c r="H676">
        <f t="shared" si="122"/>
        <v>13135.459149619704</v>
      </c>
      <c r="L676">
        <f t="shared" si="123"/>
        <v>7403408.4452394601</v>
      </c>
      <c r="M676">
        <f t="shared" si="125"/>
        <v>-1.2192698031205224E-7</v>
      </c>
      <c r="N676">
        <f t="shared" si="126"/>
        <v>-5.5388893182064358E-9</v>
      </c>
      <c r="O676">
        <f t="shared" si="127"/>
        <v>-3.0719791981890697E-7</v>
      </c>
      <c r="P676">
        <f t="shared" si="128"/>
        <v>4.3389395534264201E-7</v>
      </c>
      <c r="Q676">
        <f t="shared" si="129"/>
        <v>7.6983410652360031E-10</v>
      </c>
    </row>
    <row r="677" spans="1:17">
      <c r="A677">
        <f t="shared" si="130"/>
        <v>649</v>
      </c>
      <c r="B677">
        <f t="shared" si="120"/>
        <v>981663.61804465123</v>
      </c>
      <c r="C677">
        <f t="shared" si="121"/>
        <v>5.6703183575561078E-6</v>
      </c>
      <c r="D677">
        <f t="shared" si="124"/>
        <v>5.7725562431512058E-6</v>
      </c>
      <c r="E677">
        <f t="shared" si="131"/>
        <v>1.0223788559509761E-7</v>
      </c>
      <c r="H677">
        <f t="shared" si="122"/>
        <v>13135.459149620474</v>
      </c>
      <c r="L677">
        <f t="shared" si="123"/>
        <v>7403408.4452398941</v>
      </c>
      <c r="M677">
        <f t="shared" si="125"/>
        <v>-1.156608803160523E-7</v>
      </c>
      <c r="N677">
        <f t="shared" si="126"/>
        <v>-5.2542334180461976E-9</v>
      </c>
      <c r="O677">
        <f t="shared" si="127"/>
        <v>-2.9141033220527333E-7</v>
      </c>
      <c r="P677">
        <f t="shared" si="128"/>
        <v>4.1159517532797822E-7</v>
      </c>
      <c r="Q677">
        <f t="shared" si="129"/>
        <v>7.3027061139355431E-10</v>
      </c>
    </row>
    <row r="678" spans="1:17">
      <c r="A678">
        <f t="shared" si="130"/>
        <v>650</v>
      </c>
      <c r="B678">
        <f t="shared" si="120"/>
        <v>981663.61804453551</v>
      </c>
      <c r="C678">
        <f t="shared" si="121"/>
        <v>5.3789080253508343E-6</v>
      </c>
      <c r="D678">
        <f t="shared" si="124"/>
        <v>5.4758916775278859E-6</v>
      </c>
      <c r="E678">
        <f t="shared" si="131"/>
        <v>9.6983652177051404E-8</v>
      </c>
      <c r="H678">
        <f t="shared" si="122"/>
        <v>13135.459149621203</v>
      </c>
      <c r="L678">
        <f t="shared" si="123"/>
        <v>7403408.4452403057</v>
      </c>
      <c r="M678">
        <f t="shared" si="125"/>
        <v>-1.0971680920208837E-7</v>
      </c>
      <c r="N678">
        <f t="shared" si="126"/>
        <v>-4.9842066207332654E-9</v>
      </c>
      <c r="O678">
        <f t="shared" si="127"/>
        <v>-2.7643410400059875E-7</v>
      </c>
      <c r="P678">
        <f t="shared" si="128"/>
        <v>3.9044237945072719E-7</v>
      </c>
      <c r="Q678">
        <f t="shared" si="129"/>
        <v>6.9274037269322431E-10</v>
      </c>
    </row>
    <row r="679" spans="1:17">
      <c r="A679">
        <f t="shared" si="130"/>
        <v>651</v>
      </c>
      <c r="B679">
        <f t="shared" si="120"/>
        <v>981663.61804442585</v>
      </c>
      <c r="C679">
        <f t="shared" si="121"/>
        <v>5.1024739213502359E-6</v>
      </c>
      <c r="D679">
        <f t="shared" si="124"/>
        <v>5.1944733669065541E-6</v>
      </c>
      <c r="E679">
        <f t="shared" si="131"/>
        <v>9.1999445556318139E-8</v>
      </c>
      <c r="H679">
        <f t="shared" si="122"/>
        <v>13135.459149621896</v>
      </c>
      <c r="L679">
        <f t="shared" si="123"/>
        <v>7403408.445240696</v>
      </c>
      <c r="M679">
        <f t="shared" si="125"/>
        <v>-1.0407821718625478E-7</v>
      </c>
      <c r="N679">
        <f t="shared" si="126"/>
        <v>-4.7280571039797647E-9</v>
      </c>
      <c r="O679">
        <f t="shared" si="127"/>
        <v>-2.6222753763166211E-7</v>
      </c>
      <c r="P679">
        <f t="shared" si="128"/>
        <v>3.7037667302506584E-7</v>
      </c>
      <c r="Q679">
        <f t="shared" si="129"/>
        <v>6.5713889683084383E-10</v>
      </c>
    </row>
    <row r="680" spans="1:17">
      <c r="A680">
        <f t="shared" si="130"/>
        <v>652</v>
      </c>
      <c r="B680">
        <f t="shared" si="120"/>
        <v>981663.61804432177</v>
      </c>
      <c r="C680">
        <f t="shared" si="121"/>
        <v>4.8402463837185737E-6</v>
      </c>
      <c r="D680">
        <f t="shared" si="124"/>
        <v>4.9275177721709121E-6</v>
      </c>
      <c r="E680">
        <f t="shared" si="131"/>
        <v>8.7271388452338377E-8</v>
      </c>
      <c r="H680">
        <f t="shared" si="122"/>
        <v>13135.459149622553</v>
      </c>
      <c r="L680">
        <f t="shared" si="123"/>
        <v>7403408.4452410666</v>
      </c>
      <c r="M680">
        <f t="shared" si="125"/>
        <v>-9.8729405015025475E-8</v>
      </c>
      <c r="N680">
        <f t="shared" si="126"/>
        <v>-4.4850716833253332E-9</v>
      </c>
      <c r="O680">
        <f t="shared" si="127"/>
        <v>-2.4875107845671434E-7</v>
      </c>
      <c r="P680">
        <f t="shared" si="128"/>
        <v>3.5134218809469126E-7</v>
      </c>
      <c r="Q680">
        <f t="shared" si="129"/>
        <v>6.2336706037384554E-10</v>
      </c>
    </row>
    <row r="681" spans="1:17">
      <c r="A681">
        <f t="shared" si="130"/>
        <v>653</v>
      </c>
      <c r="B681">
        <f t="shared" si="120"/>
        <v>981663.61804422305</v>
      </c>
      <c r="C681">
        <f t="shared" si="121"/>
        <v>4.5914953052618596E-6</v>
      </c>
      <c r="D681">
        <f t="shared" si="124"/>
        <v>4.6742816220308726E-6</v>
      </c>
      <c r="E681">
        <f t="shared" si="131"/>
        <v>8.2786316769013039E-8</v>
      </c>
      <c r="H681">
        <f t="shared" si="122"/>
        <v>13135.459149623177</v>
      </c>
      <c r="L681">
        <f t="shared" si="123"/>
        <v>7403408.4452414177</v>
      </c>
      <c r="M681">
        <f t="shared" si="125"/>
        <v>-9.365548025459724E-8</v>
      </c>
      <c r="N681">
        <f t="shared" si="126"/>
        <v>-4.2545738264528237E-9</v>
      </c>
      <c r="O681">
        <f t="shared" si="127"/>
        <v>-2.3596720463544084E-7</v>
      </c>
      <c r="P681">
        <f t="shared" si="128"/>
        <v>3.3328592788242652E-7</v>
      </c>
      <c r="Q681">
        <f t="shared" si="129"/>
        <v>5.9133083406437886E-10</v>
      </c>
    </row>
    <row r="682" spans="1:17">
      <c r="A682">
        <f t="shared" si="130"/>
        <v>654</v>
      </c>
      <c r="B682">
        <f t="shared" si="120"/>
        <v>981663.61804412946</v>
      </c>
      <c r="C682">
        <f t="shared" si="121"/>
        <v>4.3555281006264189E-6</v>
      </c>
      <c r="D682">
        <f t="shared" si="124"/>
        <v>4.4340598435689789E-6</v>
      </c>
      <c r="E682">
        <f t="shared" si="131"/>
        <v>7.853174294256022E-8</v>
      </c>
      <c r="H682">
        <f t="shared" si="122"/>
        <v>13135.459149623768</v>
      </c>
      <c r="L682">
        <f t="shared" si="123"/>
        <v>7403408.4452417511</v>
      </c>
      <c r="M682">
        <f t="shared" si="125"/>
        <v>-8.8842315826621068E-8</v>
      </c>
      <c r="N682">
        <f t="shared" si="126"/>
        <v>-4.0359217695527592E-9</v>
      </c>
      <c r="O682">
        <f t="shared" si="127"/>
        <v>-2.2384032265875322E-7</v>
      </c>
      <c r="P682">
        <f t="shared" si="128"/>
        <v>3.1615761923390877E-7</v>
      </c>
      <c r="Q682">
        <f t="shared" si="129"/>
        <v>5.6094102101828728E-10</v>
      </c>
    </row>
    <row r="683" spans="1:17">
      <c r="A683">
        <f t="shared" si="130"/>
        <v>655</v>
      </c>
      <c r="B683">
        <f t="shared" si="120"/>
        <v>981663.61804404063</v>
      </c>
      <c r="C683">
        <f t="shared" si="121"/>
        <v>4.1316877779676655E-6</v>
      </c>
      <c r="D683">
        <f t="shared" si="124"/>
        <v>4.2061835991406727E-6</v>
      </c>
      <c r="E683">
        <f t="shared" si="131"/>
        <v>7.4495821173007465E-8</v>
      </c>
      <c r="H683">
        <f t="shared" si="122"/>
        <v>13135.459149624328</v>
      </c>
      <c r="L683">
        <f t="shared" si="123"/>
        <v>7403408.4452420669</v>
      </c>
      <c r="M683">
        <f t="shared" si="125"/>
        <v>-8.4276510674874973E-8</v>
      </c>
      <c r="N683">
        <f t="shared" si="126"/>
        <v>-3.8285067304920188E-9</v>
      </c>
      <c r="O683">
        <f t="shared" si="127"/>
        <v>-2.1233666824753822E-7</v>
      </c>
      <c r="P683">
        <f t="shared" si="128"/>
        <v>2.9990957264452656E-7</v>
      </c>
      <c r="Q683">
        <f t="shared" si="129"/>
        <v>5.3211300837862467E-10</v>
      </c>
    </row>
    <row r="684" spans="1:17">
      <c r="A684">
        <f t="shared" si="130"/>
        <v>656</v>
      </c>
      <c r="B684">
        <f t="shared" si="120"/>
        <v>981663.61804395635</v>
      </c>
      <c r="C684">
        <f t="shared" si="121"/>
        <v>3.9193511097201276E-6</v>
      </c>
      <c r="D684">
        <f t="shared" si="124"/>
        <v>3.9900184241626429E-6</v>
      </c>
      <c r="E684">
        <f t="shared" si="131"/>
        <v>7.0667314442515443E-8</v>
      </c>
      <c r="H684">
        <f t="shared" si="122"/>
        <v>13135.459149624861</v>
      </c>
      <c r="L684">
        <f t="shared" si="123"/>
        <v>7403408.4452423668</v>
      </c>
      <c r="M684">
        <f t="shared" si="125"/>
        <v>-7.9945352453364404E-8</v>
      </c>
      <c r="N684">
        <f t="shared" si="126"/>
        <v>-3.6317512138117817E-9</v>
      </c>
      <c r="O684">
        <f t="shared" si="127"/>
        <v>-2.0142421234444118E-7</v>
      </c>
      <c r="P684">
        <f t="shared" si="128"/>
        <v>2.844965494798851E-7</v>
      </c>
      <c r="Q684">
        <f t="shared" si="129"/>
        <v>5.0476653173225316E-10</v>
      </c>
    </row>
    <row r="685" spans="1:17">
      <c r="A685">
        <f t="shared" si="130"/>
        <v>657</v>
      </c>
      <c r="B685">
        <f t="shared" si="120"/>
        <v>981663.61804387637</v>
      </c>
      <c r="C685">
        <f t="shared" si="121"/>
        <v>3.7179268973756863E-6</v>
      </c>
      <c r="D685">
        <f t="shared" si="124"/>
        <v>3.7849624606043902E-6</v>
      </c>
      <c r="E685">
        <f t="shared" si="131"/>
        <v>6.7035563228703656E-8</v>
      </c>
      <c r="H685">
        <f t="shared" si="122"/>
        <v>13135.459149625365</v>
      </c>
      <c r="L685">
        <f t="shared" si="123"/>
        <v>7403408.4452426508</v>
      </c>
      <c r="M685">
        <f t="shared" si="125"/>
        <v>-7.5836782131964513E-8</v>
      </c>
      <c r="N685">
        <f t="shared" si="126"/>
        <v>-3.4451074028354245E-9</v>
      </c>
      <c r="O685">
        <f t="shared" si="127"/>
        <v>-1.910725719369422E-7</v>
      </c>
      <c r="P685">
        <f t="shared" si="128"/>
        <v>2.6987563602010854E-7</v>
      </c>
      <c r="Q685">
        <f t="shared" si="129"/>
        <v>4.7882545163359753E-10</v>
      </c>
    </row>
    <row r="686" spans="1:17">
      <c r="A686">
        <f t="shared" si="130"/>
        <v>658</v>
      </c>
      <c r="B686">
        <f t="shared" si="120"/>
        <v>981663.61804380058</v>
      </c>
      <c r="C686">
        <f t="shared" si="121"/>
        <v>3.5268543254387439E-6</v>
      </c>
      <c r="D686">
        <f t="shared" si="124"/>
        <v>3.5904447812646119E-6</v>
      </c>
      <c r="E686">
        <f t="shared" si="131"/>
        <v>6.3590455825868226E-8</v>
      </c>
      <c r="H686">
        <f t="shared" si="122"/>
        <v>13135.459149625844</v>
      </c>
      <c r="L686">
        <f t="shared" si="123"/>
        <v>7403408.4452429209</v>
      </c>
      <c r="M686">
        <f t="shared" si="125"/>
        <v>-7.1939360421057632E-8</v>
      </c>
      <c r="N686">
        <f t="shared" si="126"/>
        <v>-3.2680556344095747E-9</v>
      </c>
      <c r="O686">
        <f t="shared" si="127"/>
        <v>-1.8125292546343362E-7</v>
      </c>
      <c r="P686">
        <f t="shared" si="128"/>
        <v>2.560061239772875E-7</v>
      </c>
      <c r="Q686">
        <f t="shared" si="129"/>
        <v>4.542175416133445E-10</v>
      </c>
    </row>
    <row r="687" spans="1:17">
      <c r="A687">
        <f t="shared" si="130"/>
        <v>659</v>
      </c>
      <c r="B687">
        <f t="shared" si="120"/>
        <v>981663.61804372864</v>
      </c>
      <c r="C687">
        <f t="shared" si="121"/>
        <v>3.3456013999753105E-6</v>
      </c>
      <c r="D687">
        <f t="shared" si="124"/>
        <v>3.4059238001667692E-6</v>
      </c>
      <c r="E687">
        <f t="shared" si="131"/>
        <v>6.0322400191458653E-8</v>
      </c>
      <c r="H687">
        <f t="shared" si="122"/>
        <v>13135.459149626298</v>
      </c>
      <c r="L687">
        <f t="shared" si="123"/>
        <v>7403408.445243177</v>
      </c>
      <c r="M687">
        <f t="shared" si="125"/>
        <v>-6.8242235921683657E-8</v>
      </c>
      <c r="N687">
        <f t="shared" si="126"/>
        <v>-3.1001029520316327E-9</v>
      </c>
      <c r="O687">
        <f t="shared" si="127"/>
        <v>-1.7193793256676823E-7</v>
      </c>
      <c r="P687">
        <f t="shared" si="128"/>
        <v>2.4284939715340165E-7</v>
      </c>
      <c r="Q687">
        <f t="shared" si="129"/>
        <v>4.3087428708184749E-10</v>
      </c>
    </row>
    <row r="688" spans="1:17">
      <c r="A688">
        <f t="shared" si="130"/>
        <v>660</v>
      </c>
      <c r="B688">
        <f t="shared" si="120"/>
        <v>981663.61804366042</v>
      </c>
      <c r="C688">
        <f t="shared" si="121"/>
        <v>3.1736634674085421E-6</v>
      </c>
      <c r="D688">
        <f t="shared" si="124"/>
        <v>3.2308857646479691E-6</v>
      </c>
      <c r="E688">
        <f t="shared" si="131"/>
        <v>5.7222297239427018E-8</v>
      </c>
      <c r="H688">
        <f t="shared" si="122"/>
        <v>13135.459149626729</v>
      </c>
      <c r="L688">
        <f t="shared" si="123"/>
        <v>7403408.4452434201</v>
      </c>
      <c r="M688">
        <f t="shared" si="125"/>
        <v>-6.4735114912525317E-8</v>
      </c>
      <c r="N688">
        <f t="shared" si="126"/>
        <v>-2.9407817333353108E-9</v>
      </c>
      <c r="O688">
        <f t="shared" si="127"/>
        <v>-1.6310165797185146E-7</v>
      </c>
      <c r="P688">
        <f t="shared" si="128"/>
        <v>2.3036882392314474E-7</v>
      </c>
      <c r="Q688">
        <f t="shared" si="129"/>
        <v>4.0873069456733583E-10</v>
      </c>
    </row>
    <row r="689" spans="1:17">
      <c r="A689">
        <f t="shared" si="130"/>
        <v>661</v>
      </c>
      <c r="B689">
        <f t="shared" si="120"/>
        <v>981663.61804359569</v>
      </c>
      <c r="C689">
        <f t="shared" si="121"/>
        <v>3.0105618094366907E-6</v>
      </c>
      <c r="D689">
        <f t="shared" si="124"/>
        <v>3.0648433249427823E-6</v>
      </c>
      <c r="E689">
        <f t="shared" si="131"/>
        <v>5.4281515506091707E-8</v>
      </c>
      <c r="H689">
        <f t="shared" si="122"/>
        <v>13135.459149627139</v>
      </c>
      <c r="L689">
        <f t="shared" si="123"/>
        <v>7403408.4452436501</v>
      </c>
      <c r="M689">
        <f t="shared" si="125"/>
        <v>-6.1408232689607848E-8</v>
      </c>
      <c r="N689">
        <f t="shared" si="126"/>
        <v>-2.7896483881127463E-9</v>
      </c>
      <c r="O689">
        <f t="shared" si="127"/>
        <v>-1.5471949927533529E-7</v>
      </c>
      <c r="P689">
        <f t="shared" si="128"/>
        <v>2.1852965524229807E-7</v>
      </c>
      <c r="Q689">
        <f t="shared" si="129"/>
        <v>3.8772511075779794E-10</v>
      </c>
    </row>
    <row r="690" spans="1:17">
      <c r="A690">
        <f t="shared" si="130"/>
        <v>662</v>
      </c>
      <c r="B690">
        <f t="shared" si="120"/>
        <v>981663.61804353434</v>
      </c>
      <c r="C690">
        <f t="shared" si="121"/>
        <v>2.8558423101613553E-6</v>
      </c>
      <c r="D690">
        <f t="shared" si="124"/>
        <v>2.9073341772793344E-6</v>
      </c>
      <c r="E690">
        <f t="shared" si="131"/>
        <v>5.149186711797896E-8</v>
      </c>
      <c r="H690">
        <f t="shared" si="122"/>
        <v>13135.459149627526</v>
      </c>
      <c r="L690">
        <f t="shared" si="123"/>
        <v>7403408.445243869</v>
      </c>
      <c r="M690">
        <f t="shared" si="125"/>
        <v>-5.8252326378915599E-8</v>
      </c>
      <c r="N690">
        <f t="shared" si="126"/>
        <v>-2.6462821232481774E-9</v>
      </c>
      <c r="O690">
        <f t="shared" si="127"/>
        <v>-1.4676811844636009E-7</v>
      </c>
      <c r="P690">
        <f t="shared" si="128"/>
        <v>2.0729892789768116E-7</v>
      </c>
      <c r="Q690">
        <f t="shared" si="129"/>
        <v>3.6779905084270686E-10</v>
      </c>
    </row>
    <row r="691" spans="1:17">
      <c r="A691">
        <f t="shared" si="130"/>
        <v>663</v>
      </c>
      <c r="B691">
        <f t="shared" si="120"/>
        <v>981663.61804347613</v>
      </c>
      <c r="C691">
        <f t="shared" si="121"/>
        <v>2.709074191714995E-6</v>
      </c>
      <c r="D691">
        <f t="shared" si="124"/>
        <v>2.757919776709726E-6</v>
      </c>
      <c r="E691">
        <f t="shared" si="131"/>
        <v>4.8845584994730783E-8</v>
      </c>
      <c r="H691">
        <f t="shared" si="122"/>
        <v>13135.459149627894</v>
      </c>
      <c r="L691">
        <f t="shared" si="123"/>
        <v>7403408.4452440767</v>
      </c>
      <c r="M691">
        <f t="shared" si="125"/>
        <v>-5.525860914622882E-8</v>
      </c>
      <c r="N691">
        <f t="shared" si="126"/>
        <v>-2.5102837711244344E-9</v>
      </c>
      <c r="O691">
        <f t="shared" si="127"/>
        <v>-1.3922537684762716E-7</v>
      </c>
      <c r="P691">
        <f t="shared" si="128"/>
        <v>1.9664537272930376E-7</v>
      </c>
      <c r="Q691">
        <f t="shared" si="129"/>
        <v>3.4889703567664846E-10</v>
      </c>
    </row>
    <row r="692" spans="1:17">
      <c r="A692">
        <f t="shared" si="130"/>
        <v>664</v>
      </c>
      <c r="B692">
        <f t="shared" si="120"/>
        <v>981663.61804342084</v>
      </c>
      <c r="C692">
        <f t="shared" si="121"/>
        <v>2.5698488148673679E-6</v>
      </c>
      <c r="D692">
        <f t="shared" si="124"/>
        <v>2.6161841160909743E-6</v>
      </c>
      <c r="E692">
        <f t="shared" si="131"/>
        <v>4.6335301223606346E-8</v>
      </c>
      <c r="H692">
        <f t="shared" si="122"/>
        <v>13135.459149628243</v>
      </c>
      <c r="L692">
        <f t="shared" si="123"/>
        <v>7403408.4452442732</v>
      </c>
      <c r="M692">
        <f t="shared" si="125"/>
        <v>-5.2418745732374838E-8</v>
      </c>
      <c r="N692">
        <f t="shared" si="126"/>
        <v>-2.3812746782402371E-9</v>
      </c>
      <c r="O692">
        <f t="shared" si="127"/>
        <v>-1.3207027359588307E-7</v>
      </c>
      <c r="P692">
        <f t="shared" si="128"/>
        <v>1.8653932756918668E-7</v>
      </c>
      <c r="Q692">
        <f t="shared" si="129"/>
        <v>3.309664373114739E-10</v>
      </c>
    </row>
    <row r="693" spans="1:17">
      <c r="A693">
        <f t="shared" si="130"/>
        <v>665</v>
      </c>
      <c r="B693">
        <f t="shared" si="120"/>
        <v>981663.61804336845</v>
      </c>
      <c r="C693">
        <f t="shared" si="121"/>
        <v>2.4377785412714848E-6</v>
      </c>
      <c r="D693">
        <f t="shared" si="124"/>
        <v>2.481732567816851E-6</v>
      </c>
      <c r="E693">
        <f t="shared" si="131"/>
        <v>4.3954026545366106E-8</v>
      </c>
      <c r="H693">
        <f t="shared" si="122"/>
        <v>13135.459149628574</v>
      </c>
      <c r="L693">
        <f t="shared" si="123"/>
        <v>7403408.4452444594</v>
      </c>
      <c r="M693">
        <f t="shared" si="125"/>
        <v>-4.9724829245777196E-8</v>
      </c>
      <c r="N693">
        <f t="shared" si="126"/>
        <v>-2.2588956509439376E-9</v>
      </c>
      <c r="O693">
        <f t="shared" si="127"/>
        <v>-1.2528288709019679E-7</v>
      </c>
      <c r="P693">
        <f t="shared" si="128"/>
        <v>1.7695265465445101E-7</v>
      </c>
      <c r="Q693">
        <f t="shared" si="129"/>
        <v>3.1395733246690076E-10</v>
      </c>
    </row>
    <row r="694" spans="1:17">
      <c r="A694">
        <f t="shared" si="130"/>
        <v>666</v>
      </c>
      <c r="B694">
        <f t="shared" si="120"/>
        <v>981663.61804331874</v>
      </c>
      <c r="C694">
        <f t="shared" si="121"/>
        <v>2.3124956541812879E-6</v>
      </c>
      <c r="D694">
        <f t="shared" si="124"/>
        <v>2.3541907850757101E-6</v>
      </c>
      <c r="E694">
        <f t="shared" si="131"/>
        <v>4.169513089442217E-8</v>
      </c>
      <c r="H694">
        <f t="shared" si="122"/>
        <v>13135.459149628889</v>
      </c>
      <c r="L694">
        <f t="shared" si="123"/>
        <v>7403408.4452446364</v>
      </c>
      <c r="M694">
        <f t="shared" si="125"/>
        <v>-4.7169359147687562E-8</v>
      </c>
      <c r="N694">
        <f t="shared" si="126"/>
        <v>-2.1428059553483587E-9</v>
      </c>
      <c r="O694">
        <f t="shared" si="127"/>
        <v>-1.1884431954522909E-7</v>
      </c>
      <c r="P694">
        <f t="shared" si="128"/>
        <v>1.6785866228473342E-7</v>
      </c>
      <c r="Q694">
        <f t="shared" si="129"/>
        <v>2.9782236353158691E-10</v>
      </c>
    </row>
    <row r="695" spans="1:17">
      <c r="A695">
        <f t="shared" si="130"/>
        <v>667</v>
      </c>
      <c r="B695">
        <f t="shared" si="120"/>
        <v>981663.61804327159</v>
      </c>
      <c r="C695">
        <f t="shared" si="121"/>
        <v>2.1936513346360588E-6</v>
      </c>
      <c r="D695">
        <f t="shared" si="124"/>
        <v>2.2332036595751327E-6</v>
      </c>
      <c r="E695">
        <f t="shared" si="131"/>
        <v>3.955232493907381E-8</v>
      </c>
      <c r="H695">
        <f t="shared" si="122"/>
        <v>13135.459149629187</v>
      </c>
      <c r="L695">
        <f t="shared" si="123"/>
        <v>7403408.445244804</v>
      </c>
      <c r="M695">
        <f t="shared" si="125"/>
        <v>-4.4745220368805794E-8</v>
      </c>
      <c r="N695">
        <f t="shared" si="126"/>
        <v>-2.032682368642241E-9</v>
      </c>
      <c r="O695">
        <f t="shared" si="127"/>
        <v>-1.1273664437506144E-7</v>
      </c>
      <c r="P695">
        <f t="shared" si="128"/>
        <v>1.5923203050580179E-7</v>
      </c>
      <c r="Q695">
        <f t="shared" si="129"/>
        <v>2.8251660670767006E-10</v>
      </c>
    </row>
    <row r="696" spans="1:17">
      <c r="A696">
        <f t="shared" si="130"/>
        <v>668</v>
      </c>
      <c r="B696">
        <f t="shared" si="120"/>
        <v>981663.61804322689</v>
      </c>
      <c r="C696">
        <f t="shared" si="121"/>
        <v>2.0809146902609975E-6</v>
      </c>
      <c r="D696">
        <f t="shared" si="124"/>
        <v>2.1184343328314293E-6</v>
      </c>
      <c r="E696">
        <f t="shared" si="131"/>
        <v>3.7519642570431572E-8</v>
      </c>
      <c r="H696">
        <f t="shared" si="122"/>
        <v>13135.459149629469</v>
      </c>
      <c r="L696">
        <f t="shared" si="123"/>
        <v>7403408.4452449633</v>
      </c>
      <c r="M696">
        <f t="shared" si="125"/>
        <v>-4.2445663499143576E-8</v>
      </c>
      <c r="N696">
        <f t="shared" si="126"/>
        <v>-1.9282182791569259E-9</v>
      </c>
      <c r="O696">
        <f t="shared" si="127"/>
        <v>-1.0694285628108726E-7</v>
      </c>
      <c r="P696">
        <f t="shared" si="128"/>
        <v>1.5104874061245612E-7</v>
      </c>
      <c r="Q696">
        <f t="shared" si="129"/>
        <v>2.6799744693165408E-10</v>
      </c>
    </row>
    <row r="697" spans="1:17">
      <c r="A697">
        <f t="shared" si="130"/>
        <v>669</v>
      </c>
      <c r="B697">
        <f t="shared" si="120"/>
        <v>981663.6180431844</v>
      </c>
      <c r="C697">
        <f t="shared" si="121"/>
        <v>1.9739718339799103E-6</v>
      </c>
      <c r="D697">
        <f t="shared" si="124"/>
        <v>2.0095632582711849E-6</v>
      </c>
      <c r="E697">
        <f t="shared" si="131"/>
        <v>3.5591424291274646E-8</v>
      </c>
      <c r="H697">
        <f t="shared" si="122"/>
        <v>13135.459149629736</v>
      </c>
      <c r="L697">
        <f t="shared" si="123"/>
        <v>7403408.4452451142</v>
      </c>
      <c r="M697">
        <f t="shared" si="125"/>
        <v>-4.0264285995975205E-8</v>
      </c>
      <c r="N697">
        <f t="shared" si="126"/>
        <v>-1.8291228326826079E-9</v>
      </c>
      <c r="O697">
        <f t="shared" si="127"/>
        <v>-1.0144682390499825E-7</v>
      </c>
      <c r="P697">
        <f t="shared" si="128"/>
        <v>1.4328600827443265E-7</v>
      </c>
      <c r="Q697">
        <f t="shared" si="129"/>
        <v>2.5422445922339031E-10</v>
      </c>
    </row>
    <row r="698" spans="1:17">
      <c r="A698">
        <f t="shared" si="130"/>
        <v>670</v>
      </c>
      <c r="B698">
        <f t="shared" si="120"/>
        <v>981663.61804314412</v>
      </c>
      <c r="C698">
        <f t="shared" si="121"/>
        <v>1.872525010074912E-6</v>
      </c>
      <c r="D698">
        <f t="shared" si="124"/>
        <v>1.906287311533504E-6</v>
      </c>
      <c r="E698">
        <f t="shared" si="131"/>
        <v>3.3762301458592037E-8</v>
      </c>
      <c r="H698">
        <f t="shared" si="122"/>
        <v>13135.459149629991</v>
      </c>
      <c r="L698">
        <f t="shared" si="123"/>
        <v>7403408.4452452576</v>
      </c>
      <c r="M698">
        <f t="shared" si="125"/>
        <v>-3.8195014357553813E-8</v>
      </c>
      <c r="N698">
        <f t="shared" si="126"/>
        <v>-1.735120122657315E-9</v>
      </c>
      <c r="O698">
        <f t="shared" si="127"/>
        <v>-9.6233244915039155E-8</v>
      </c>
      <c r="P698">
        <f t="shared" si="128"/>
        <v>1.3592222009911749E-7</v>
      </c>
      <c r="Q698">
        <f t="shared" si="129"/>
        <v>2.4115929613280026E-10</v>
      </c>
    </row>
    <row r="699" spans="1:17">
      <c r="A699">
        <f t="shared" si="130"/>
        <v>671</v>
      </c>
      <c r="B699">
        <f t="shared" si="120"/>
        <v>981663.61804310593</v>
      </c>
      <c r="C699">
        <f t="shared" si="121"/>
        <v>1.7762917651598727E-6</v>
      </c>
      <c r="D699">
        <f t="shared" si="124"/>
        <v>1.8083189464958074E-6</v>
      </c>
      <c r="E699">
        <f t="shared" si="131"/>
        <v>3.2027181335934724E-8</v>
      </c>
      <c r="H699">
        <f t="shared" si="122"/>
        <v>13135.459149630233</v>
      </c>
      <c r="L699">
        <f t="shared" si="123"/>
        <v>7403408.4452453936</v>
      </c>
      <c r="M699">
        <f t="shared" si="125"/>
        <v>-3.6232087212960158E-8</v>
      </c>
      <c r="N699">
        <f t="shared" si="126"/>
        <v>-1.6459484219738795E-9</v>
      </c>
      <c r="O699">
        <f t="shared" si="127"/>
        <v>-9.1287603400480783E-8</v>
      </c>
      <c r="P699">
        <f t="shared" si="128"/>
        <v>1.2893687345444384E-7</v>
      </c>
      <c r="Q699">
        <f t="shared" si="129"/>
        <v>2.2876558097096229E-10</v>
      </c>
    </row>
    <row r="700" spans="1:17">
      <c r="A700">
        <f t="shared" si="130"/>
        <v>672</v>
      </c>
      <c r="B700">
        <f t="shared" si="120"/>
        <v>981663.61804306973</v>
      </c>
      <c r="C700">
        <f t="shared" si="121"/>
        <v>1.6850041617593918E-6</v>
      </c>
      <c r="D700">
        <f t="shared" si="124"/>
        <v>1.7153853946733527E-6</v>
      </c>
      <c r="E700">
        <f t="shared" si="131"/>
        <v>3.0381232913960846E-8</v>
      </c>
      <c r="H700">
        <f t="shared" si="122"/>
        <v>13135.459149630462</v>
      </c>
      <c r="L700">
        <f t="shared" si="123"/>
        <v>7403408.4452455221</v>
      </c>
      <c r="M700">
        <f t="shared" si="125"/>
        <v>-3.4370039281001802E-8</v>
      </c>
      <c r="N700">
        <f t="shared" si="126"/>
        <v>-1.5613594542660689E-9</v>
      </c>
      <c r="O700">
        <f t="shared" si="127"/>
        <v>-8.6596129455685893E-8</v>
      </c>
      <c r="P700">
        <f t="shared" si="128"/>
        <v>1.2231051938442547E-7</v>
      </c>
      <c r="Q700">
        <f t="shared" si="129"/>
        <v>2.1700880652829178E-10</v>
      </c>
    </row>
    <row r="701" spans="1:17">
      <c r="A701">
        <f t="shared" si="130"/>
        <v>673</v>
      </c>
      <c r="B701">
        <f t="shared" si="120"/>
        <v>981663.61804303539</v>
      </c>
      <c r="C701">
        <f t="shared" si="121"/>
        <v>1.5984080323037059E-6</v>
      </c>
      <c r="D701">
        <f t="shared" si="124"/>
        <v>1.6272279057634007E-6</v>
      </c>
      <c r="E701">
        <f t="shared" si="131"/>
        <v>2.8819873459694778E-8</v>
      </c>
      <c r="H701">
        <f t="shared" si="122"/>
        <v>13135.459149630678</v>
      </c>
      <c r="L701">
        <f t="shared" si="123"/>
        <v>7403408.4452456441</v>
      </c>
      <c r="M701">
        <f t="shared" si="125"/>
        <v>-3.2603686153500414E-8</v>
      </c>
      <c r="N701">
        <f t="shared" si="126"/>
        <v>-1.4811177026449498E-9</v>
      </c>
      <c r="O701">
        <f t="shared" si="127"/>
        <v>-8.2145760841240409E-8</v>
      </c>
      <c r="P701">
        <f t="shared" si="128"/>
        <v>1.1602470845838794E-7</v>
      </c>
      <c r="Q701">
        <f t="shared" si="129"/>
        <v>2.0585623899781987E-10</v>
      </c>
    </row>
    <row r="702" spans="1:17">
      <c r="A702">
        <f t="shared" si="130"/>
        <v>674</v>
      </c>
      <c r="B702">
        <f t="shared" si="120"/>
        <v>981663.61804300279</v>
      </c>
      <c r="C702">
        <f t="shared" si="121"/>
        <v>1.5162622714624654E-6</v>
      </c>
      <c r="D702">
        <f t="shared" si="124"/>
        <v>1.5436010272195153E-6</v>
      </c>
      <c r="E702">
        <f t="shared" si="131"/>
        <v>2.7338755757049827E-8</v>
      </c>
      <c r="H702">
        <f t="shared" si="122"/>
        <v>13135.459149630884</v>
      </c>
      <c r="L702">
        <f t="shared" si="123"/>
        <v>7403408.4452457605</v>
      </c>
      <c r="M702">
        <f t="shared" si="125"/>
        <v>-3.092810986059983E-8</v>
      </c>
      <c r="N702">
        <f t="shared" si="126"/>
        <v>-1.4049997539608346E-9</v>
      </c>
      <c r="O702">
        <f t="shared" si="127"/>
        <v>-7.7924106615404711E-8</v>
      </c>
      <c r="P702">
        <f t="shared" si="128"/>
        <v>1.100619394031293E-7</v>
      </c>
      <c r="Q702">
        <f t="shared" si="129"/>
        <v>1.9527682683607018E-10</v>
      </c>
    </row>
    <row r="703" spans="1:17">
      <c r="A703">
        <f t="shared" si="130"/>
        <v>675</v>
      </c>
      <c r="B703">
        <f t="shared" si="120"/>
        <v>981663.61804297182</v>
      </c>
      <c r="C703">
        <f t="shared" si="121"/>
        <v>1.4383381648470607E-6</v>
      </c>
      <c r="D703">
        <f t="shared" si="124"/>
        <v>1.4642719208501497E-6</v>
      </c>
      <c r="E703">
        <f t="shared" si="131"/>
        <v>2.5933756003088991E-8</v>
      </c>
      <c r="H703">
        <f t="shared" si="122"/>
        <v>13135.459149631079</v>
      </c>
      <c r="L703">
        <f t="shared" si="123"/>
        <v>7403408.4452458704</v>
      </c>
      <c r="M703">
        <f t="shared" si="125"/>
        <v>-2.9338645177905326E-8</v>
      </c>
      <c r="N703">
        <f t="shared" si="126"/>
        <v>-1.3327936767650748E-9</v>
      </c>
      <c r="O703">
        <f t="shared" si="127"/>
        <v>-7.391941263462599E-8</v>
      </c>
      <c r="P703">
        <f t="shared" si="128"/>
        <v>1.0440561037498862E-7</v>
      </c>
      <c r="Q703">
        <f t="shared" si="129"/>
        <v>1.8524111430777851E-10</v>
      </c>
    </row>
    <row r="704" spans="1:17">
      <c r="A704">
        <f t="shared" si="130"/>
        <v>676</v>
      </c>
      <c r="B704">
        <f t="shared" si="120"/>
        <v>981663.61804294249</v>
      </c>
      <c r="C704">
        <f t="shared" si="121"/>
        <v>1.3644187522124347E-6</v>
      </c>
      <c r="D704">
        <f t="shared" si="124"/>
        <v>1.3890197145387586E-6</v>
      </c>
      <c r="E704">
        <f t="shared" si="131"/>
        <v>2.4600962326323917E-8</v>
      </c>
      <c r="H704">
        <f t="shared" si="122"/>
        <v>13135.459149631264</v>
      </c>
      <c r="L704">
        <f t="shared" si="123"/>
        <v>7403408.4452459747</v>
      </c>
      <c r="M704">
        <f t="shared" si="125"/>
        <v>-2.7830866637329467E-8</v>
      </c>
      <c r="N704">
        <f t="shared" si="126"/>
        <v>-1.2642984312397834E-9</v>
      </c>
      <c r="O704">
        <f t="shared" si="127"/>
        <v>-7.0120528827056355E-8</v>
      </c>
      <c r="P704">
        <f t="shared" si="128"/>
        <v>9.9039972736151858E-8</v>
      </c>
      <c r="Q704">
        <f t="shared" si="129"/>
        <v>1.7572115947374228E-10</v>
      </c>
    </row>
    <row r="705" spans="1:17">
      <c r="A705">
        <f t="shared" si="130"/>
        <v>677</v>
      </c>
      <c r="B705">
        <f t="shared" ref="B705:B768" si="132">B704+M704*B$8</f>
        <v>981663.61804291466</v>
      </c>
      <c r="C705">
        <f t="shared" ref="C705:C768" si="133">C704+O704*B$8</f>
        <v>1.2942982233853782E-6</v>
      </c>
      <c r="D705">
        <f t="shared" si="124"/>
        <v>1.3176348872804623E-6</v>
      </c>
      <c r="E705">
        <f t="shared" si="131"/>
        <v>2.3336663895084135E-8</v>
      </c>
      <c r="H705">
        <f t="shared" ref="H705:H768" si="134">H704+Q704*B$8</f>
        <v>13135.459149631441</v>
      </c>
      <c r="L705">
        <f t="shared" ref="L705:L768" si="135">L704+P704*B$8</f>
        <v>7403408.4452460734</v>
      </c>
      <c r="M705">
        <f t="shared" si="125"/>
        <v>-2.6400576205479698E-8</v>
      </c>
      <c r="N705">
        <f t="shared" si="126"/>
        <v>-1.1993233094525901E-9</v>
      </c>
      <c r="O705">
        <f t="shared" si="127"/>
        <v>-6.6516878147957869E-8</v>
      </c>
      <c r="P705">
        <f t="shared" si="128"/>
        <v>9.3950087206496695E-8</v>
      </c>
      <c r="Q705">
        <f t="shared" si="129"/>
        <v>1.666904563934581E-10</v>
      </c>
    </row>
    <row r="706" spans="1:17">
      <c r="A706">
        <f t="shared" si="130"/>
        <v>678</v>
      </c>
      <c r="B706">
        <f t="shared" si="132"/>
        <v>981663.61804288824</v>
      </c>
      <c r="C706">
        <f t="shared" si="133"/>
        <v>1.2277813452374203E-6</v>
      </c>
      <c r="D706">
        <f t="shared" si="124"/>
        <v>1.2499186858230518E-6</v>
      </c>
      <c r="E706">
        <f t="shared" si="131"/>
        <v>2.2137340585631543E-8</v>
      </c>
      <c r="H706">
        <f t="shared" si="134"/>
        <v>13135.459149631608</v>
      </c>
      <c r="L706">
        <f t="shared" si="135"/>
        <v>7403408.4452461675</v>
      </c>
      <c r="M706">
        <f t="shared" si="125"/>
        <v>-2.5043791595281119E-8</v>
      </c>
      <c r="N706">
        <f t="shared" si="126"/>
        <v>-1.1376874043779564E-9</v>
      </c>
      <c r="O706">
        <f t="shared" si="127"/>
        <v>-6.3098427130558906E-8</v>
      </c>
      <c r="P706">
        <f t="shared" si="128"/>
        <v>8.9121782268892037E-8</v>
      </c>
      <c r="Q706">
        <f t="shared" si="129"/>
        <v>1.581238613259396E-10</v>
      </c>
    </row>
    <row r="707" spans="1:17">
      <c r="A707">
        <f t="shared" si="130"/>
        <v>679</v>
      </c>
      <c r="B707">
        <f t="shared" si="132"/>
        <v>981663.61804286321</v>
      </c>
      <c r="C707">
        <f t="shared" si="133"/>
        <v>1.1646829181068614E-6</v>
      </c>
      <c r="D707">
        <f t="shared" si="124"/>
        <v>1.185682571288115E-6</v>
      </c>
      <c r="E707">
        <f t="shared" si="131"/>
        <v>2.0999653181253587E-8</v>
      </c>
      <c r="H707">
        <f t="shared" si="134"/>
        <v>13135.459149631766</v>
      </c>
      <c r="L707">
        <f t="shared" si="135"/>
        <v>7403408.4452462569</v>
      </c>
      <c r="M707">
        <f t="shared" si="125"/>
        <v>-2.3756735178291079E-8</v>
      </c>
      <c r="N707">
        <f t="shared" si="126"/>
        <v>-1.0792191062066706E-9</v>
      </c>
      <c r="O707">
        <f t="shared" si="127"/>
        <v>-5.9855657950367608E-8</v>
      </c>
      <c r="P707">
        <f t="shared" si="128"/>
        <v>8.454161471214211E-8</v>
      </c>
      <c r="Q707">
        <f t="shared" si="129"/>
        <v>1.4999752272323989E-10</v>
      </c>
    </row>
    <row r="708" spans="1:17">
      <c r="A708">
        <f t="shared" si="130"/>
        <v>680</v>
      </c>
      <c r="B708">
        <f t="shared" si="132"/>
        <v>981663.61804283946</v>
      </c>
      <c r="C708">
        <f t="shared" si="133"/>
        <v>1.1048272601564938E-6</v>
      </c>
      <c r="D708">
        <f t="shared" si="124"/>
        <v>1.1247476942315407E-6</v>
      </c>
      <c r="E708">
        <f t="shared" si="131"/>
        <v>1.9920434075046916E-8</v>
      </c>
      <c r="H708">
        <f t="shared" si="134"/>
        <v>13135.459149631915</v>
      </c>
      <c r="L708">
        <f t="shared" si="135"/>
        <v>7403408.4452463416</v>
      </c>
      <c r="M708">
        <f t="shared" si="125"/>
        <v>-2.2535823466834666E-8</v>
      </c>
      <c r="N708">
        <f t="shared" si="126"/>
        <v>-1.0237556245411228E-9</v>
      </c>
      <c r="O708">
        <f t="shared" si="127"/>
        <v>-5.6779541925162822E-8</v>
      </c>
      <c r="P708">
        <f t="shared" si="128"/>
        <v>8.0196832201716846E-8</v>
      </c>
      <c r="Q708">
        <f t="shared" si="129"/>
        <v>1.422888148217637E-10</v>
      </c>
    </row>
    <row r="709" spans="1:17">
      <c r="A709">
        <f t="shared" si="130"/>
        <v>681</v>
      </c>
      <c r="B709">
        <f t="shared" si="132"/>
        <v>981663.61804281687</v>
      </c>
      <c r="C709">
        <f t="shared" si="133"/>
        <v>1.0480477182313309E-6</v>
      </c>
      <c r="D709">
        <f t="shared" si="124"/>
        <v>1.0669443966818368E-6</v>
      </c>
      <c r="E709">
        <f t="shared" si="131"/>
        <v>1.8896678450505792E-8</v>
      </c>
      <c r="H709">
        <f t="shared" si="134"/>
        <v>13135.459149632057</v>
      </c>
      <c r="L709">
        <f t="shared" si="135"/>
        <v>7403408.4452464217</v>
      </c>
      <c r="M709">
        <f t="shared" si="125"/>
        <v>-2.137765713667686E-8</v>
      </c>
      <c r="N709">
        <f t="shared" si="126"/>
        <v>-9.7114253514603402E-10</v>
      </c>
      <c r="O709">
        <f t="shared" si="127"/>
        <v>-5.3861514376879726E-8</v>
      </c>
      <c r="P709">
        <f t="shared" si="128"/>
        <v>7.6075337774056152E-8</v>
      </c>
      <c r="Q709">
        <f t="shared" si="129"/>
        <v>1.3497627464646994E-10</v>
      </c>
    </row>
    <row r="710" spans="1:17">
      <c r="A710">
        <f t="shared" si="130"/>
        <v>682</v>
      </c>
      <c r="B710">
        <f t="shared" si="132"/>
        <v>981663.61804279545</v>
      </c>
      <c r="C710">
        <f t="shared" si="133"/>
        <v>9.9418620385445124E-7</v>
      </c>
      <c r="D710">
        <f t="shared" si="124"/>
        <v>1.012111739769811E-6</v>
      </c>
      <c r="E710">
        <f t="shared" si="131"/>
        <v>1.7925535915359758E-8</v>
      </c>
      <c r="H710">
        <f t="shared" si="134"/>
        <v>13135.459149632192</v>
      </c>
      <c r="L710">
        <f t="shared" si="135"/>
        <v>7403408.4452464981</v>
      </c>
      <c r="M710">
        <f t="shared" si="125"/>
        <v>-2.027901156245174E-8</v>
      </c>
      <c r="N710">
        <f t="shared" si="126"/>
        <v>-9.2123334999267859E-10</v>
      </c>
      <c r="O710">
        <f t="shared" si="127"/>
        <v>-5.1093450785399214E-8</v>
      </c>
      <c r="P710">
        <f t="shared" si="128"/>
        <v>7.2165656155591067E-8</v>
      </c>
      <c r="Q710">
        <f t="shared" si="129"/>
        <v>1.2803954225256971E-10</v>
      </c>
    </row>
    <row r="711" spans="1:17">
      <c r="A711">
        <f t="shared" si="130"/>
        <v>683</v>
      </c>
      <c r="B711">
        <f t="shared" si="132"/>
        <v>981663.6180427752</v>
      </c>
      <c r="C711">
        <f t="shared" si="133"/>
        <v>9.4309275306905202E-7</v>
      </c>
      <c r="D711">
        <f t="shared" si="124"/>
        <v>9.6009705563441914E-7</v>
      </c>
      <c r="E711">
        <f t="shared" si="131"/>
        <v>1.7004302565367081E-8</v>
      </c>
      <c r="H711">
        <f t="shared" si="134"/>
        <v>13135.459149632319</v>
      </c>
      <c r="L711">
        <f t="shared" si="135"/>
        <v>7403408.4452465698</v>
      </c>
      <c r="M711">
        <f t="shared" si="125"/>
        <v>-1.9236827839497209E-8</v>
      </c>
      <c r="N711">
        <f t="shared" si="126"/>
        <v>-8.7388910939949162E-10</v>
      </c>
      <c r="O711">
        <f t="shared" si="127"/>
        <v>-4.8467644167847519E-8</v>
      </c>
      <c r="P711">
        <f t="shared" si="128"/>
        <v>6.8456901812705879E-8</v>
      </c>
      <c r="Q711">
        <f t="shared" si="129"/>
        <v>1.2145930403833628E-10</v>
      </c>
    </row>
    <row r="712" spans="1:17">
      <c r="A712">
        <f t="shared" si="130"/>
        <v>684</v>
      </c>
      <c r="B712">
        <f t="shared" si="132"/>
        <v>981663.61804275599</v>
      </c>
      <c r="C712">
        <f t="shared" si="133"/>
        <v>8.9462510890120452E-7</v>
      </c>
      <c r="D712">
        <f t="shared" si="124"/>
        <v>9.1075552235717213E-7</v>
      </c>
      <c r="E712">
        <f t="shared" si="131"/>
        <v>1.6130413455967588E-8</v>
      </c>
      <c r="H712">
        <f t="shared" si="134"/>
        <v>13135.459149632441</v>
      </c>
      <c r="L712">
        <f t="shared" si="135"/>
        <v>7403408.4452466387</v>
      </c>
      <c r="M712">
        <f t="shared" si="125"/>
        <v>-1.8248204267097683E-8</v>
      </c>
      <c r="N712">
        <f t="shared" si="126"/>
        <v>-8.289779951334863E-10</v>
      </c>
      <c r="O712">
        <f t="shared" si="127"/>
        <v>-4.5976783620423975E-8</v>
      </c>
      <c r="P712">
        <f t="shared" si="128"/>
        <v>6.4938748643683943E-8</v>
      </c>
      <c r="Q712">
        <f t="shared" si="129"/>
        <v>1.1521723897119706E-10</v>
      </c>
    </row>
    <row r="713" spans="1:17">
      <c r="A713">
        <f t="shared" si="130"/>
        <v>685</v>
      </c>
      <c r="B713">
        <f t="shared" si="132"/>
        <v>981663.61804273771</v>
      </c>
      <c r="C713">
        <f t="shared" si="133"/>
        <v>8.4864832528078049E-7</v>
      </c>
      <c r="D713">
        <f t="shared" si="124"/>
        <v>8.6394976074161459E-7</v>
      </c>
      <c r="E713">
        <f t="shared" si="131"/>
        <v>1.53014354608341E-8</v>
      </c>
      <c r="H713">
        <f t="shared" si="134"/>
        <v>13135.459149632556</v>
      </c>
      <c r="L713">
        <f t="shared" si="135"/>
        <v>7403408.4452467039</v>
      </c>
      <c r="M713">
        <f t="shared" si="125"/>
        <v>-1.7310388269421959E-8</v>
      </c>
      <c r="N713">
        <f t="shared" si="126"/>
        <v>-7.8637496339525093E-10</v>
      </c>
      <c r="O713">
        <f t="shared" si="127"/>
        <v>-4.3613933963012409E-8</v>
      </c>
      <c r="P713">
        <f t="shared" si="128"/>
        <v>6.1601401228252227E-8</v>
      </c>
      <c r="Q713">
        <f t="shared" si="129"/>
        <v>1.0929596757738643E-10</v>
      </c>
    </row>
    <row r="714" spans="1:17">
      <c r="A714">
        <f t="shared" si="130"/>
        <v>686</v>
      </c>
      <c r="B714">
        <f t="shared" si="132"/>
        <v>981663.61804272037</v>
      </c>
      <c r="C714">
        <f t="shared" si="133"/>
        <v>8.0503439131776806E-7</v>
      </c>
      <c r="D714">
        <f t="shared" si="124"/>
        <v>8.1954945181520693E-7</v>
      </c>
      <c r="E714">
        <f t="shared" si="131"/>
        <v>1.4515060497438849E-8</v>
      </c>
      <c r="H714">
        <f t="shared" si="134"/>
        <v>13135.459149632665</v>
      </c>
      <c r="L714">
        <f t="shared" si="135"/>
        <v>7403408.4452467654</v>
      </c>
      <c r="M714">
        <f t="shared" si="125"/>
        <v>-1.6420768731662154E-8</v>
      </c>
      <c r="N714">
        <f t="shared" si="126"/>
        <v>-7.4596139666566939E-10</v>
      </c>
      <c r="O714">
        <f t="shared" si="127"/>
        <v>-4.1372516429901236E-8</v>
      </c>
      <c r="P714">
        <f t="shared" si="128"/>
        <v>5.8435567554675925E-8</v>
      </c>
      <c r="Q714">
        <f t="shared" si="129"/>
        <v>1.0367900355313463E-10</v>
      </c>
    </row>
    <row r="715" spans="1:17">
      <c r="A715">
        <f t="shared" si="130"/>
        <v>687</v>
      </c>
      <c r="B715">
        <f t="shared" si="132"/>
        <v>981663.61804270395</v>
      </c>
      <c r="C715">
        <f t="shared" si="133"/>
        <v>7.6366187488786678E-7</v>
      </c>
      <c r="D715">
        <f t="shared" si="124"/>
        <v>7.7743097398864E-7</v>
      </c>
      <c r="E715">
        <f t="shared" si="131"/>
        <v>1.376909910077318E-8</v>
      </c>
      <c r="H715">
        <f t="shared" si="134"/>
        <v>13135.459149632768</v>
      </c>
      <c r="L715">
        <f t="shared" si="135"/>
        <v>7403408.4452468241</v>
      </c>
      <c r="M715">
        <f t="shared" si="125"/>
        <v>-1.557686873003558E-8</v>
      </c>
      <c r="N715">
        <f t="shared" si="126"/>
        <v>-7.0762477344501424E-10</v>
      </c>
      <c r="O715">
        <f t="shared" si="127"/>
        <v>-3.924629035285083E-8</v>
      </c>
      <c r="P715">
        <f t="shared" si="128"/>
        <v>5.5432433148468761E-8</v>
      </c>
      <c r="Q715">
        <f t="shared" si="129"/>
        <v>9.8350707862665578E-11</v>
      </c>
    </row>
    <row r="716" spans="1:17">
      <c r="A716">
        <f t="shared" si="130"/>
        <v>688</v>
      </c>
      <c r="B716">
        <f t="shared" si="132"/>
        <v>981663.61804268835</v>
      </c>
      <c r="C716">
        <f t="shared" si="133"/>
        <v>7.2441558453501597E-7</v>
      </c>
      <c r="D716">
        <f t="shared" si="124"/>
        <v>7.3747705886234416E-7</v>
      </c>
      <c r="E716">
        <f t="shared" si="131"/>
        <v>1.3061474327328166E-8</v>
      </c>
      <c r="H716">
        <f t="shared" si="134"/>
        <v>13135.459149632867</v>
      </c>
      <c r="L716">
        <f t="shared" si="135"/>
        <v>7403408.4452468799</v>
      </c>
      <c r="M716">
        <f t="shared" si="125"/>
        <v>-1.4776338635408081E-8</v>
      </c>
      <c r="N716">
        <f t="shared" si="126"/>
        <v>-6.7125835496488787E-10</v>
      </c>
      <c r="O716">
        <f t="shared" si="127"/>
        <v>-3.7229335785508755E-8</v>
      </c>
      <c r="P716">
        <f t="shared" si="128"/>
        <v>5.2583636530686523E-8</v>
      </c>
      <c r="Q716">
        <f t="shared" si="129"/>
        <v>9.3296245195201184E-11</v>
      </c>
    </row>
    <row r="717" spans="1:17">
      <c r="A717">
        <f t="shared" si="130"/>
        <v>689</v>
      </c>
      <c r="B717">
        <f t="shared" si="132"/>
        <v>981663.61804267357</v>
      </c>
      <c r="C717">
        <f t="shared" si="133"/>
        <v>6.8718624874950721E-7</v>
      </c>
      <c r="D717">
        <f t="shared" si="124"/>
        <v>6.9957646472187049E-7</v>
      </c>
      <c r="E717">
        <f t="shared" si="131"/>
        <v>1.2390215972363278E-8</v>
      </c>
      <c r="H717">
        <f t="shared" si="134"/>
        <v>13135.459149632959</v>
      </c>
      <c r="L717">
        <f t="shared" si="135"/>
        <v>7403408.4452469321</v>
      </c>
      <c r="M717">
        <f t="shared" si="125"/>
        <v>-1.4016949571337556E-8</v>
      </c>
      <c r="N717">
        <f t="shared" si="126"/>
        <v>-6.3676088800073612E-10</v>
      </c>
      <c r="O717">
        <f t="shared" si="127"/>
        <v>-3.5316037020795313E-8</v>
      </c>
      <c r="P717">
        <f t="shared" si="128"/>
        <v>4.9881245937473868E-8</v>
      </c>
      <c r="Q717">
        <f t="shared" si="129"/>
        <v>8.8501542659737701E-11</v>
      </c>
    </row>
    <row r="718" spans="1:17">
      <c r="A718">
        <f t="shared" si="130"/>
        <v>690</v>
      </c>
      <c r="B718">
        <f t="shared" si="132"/>
        <v>981663.6180426596</v>
      </c>
      <c r="C718">
        <f t="shared" si="133"/>
        <v>6.5187021172871187E-7</v>
      </c>
      <c r="D718">
        <f t="shared" si="124"/>
        <v>6.6362366681307441E-7</v>
      </c>
      <c r="E718">
        <f t="shared" si="131"/>
        <v>1.1753455084362542E-8</v>
      </c>
      <c r="H718">
        <f t="shared" si="134"/>
        <v>13135.459149633049</v>
      </c>
      <c r="L718">
        <f t="shared" si="135"/>
        <v>7403408.4452469824</v>
      </c>
      <c r="M718">
        <f t="shared" si="125"/>
        <v>-1.3296587208323284E-8</v>
      </c>
      <c r="N718">
        <f t="shared" si="126"/>
        <v>-6.040363229574919E-10</v>
      </c>
      <c r="O718">
        <f t="shared" si="127"/>
        <v>-3.3501066955367394E-8</v>
      </c>
      <c r="P718">
        <f t="shared" si="128"/>
        <v>4.7317737236045583E-8</v>
      </c>
      <c r="Q718">
        <f t="shared" si="129"/>
        <v>8.395325060258958E-11</v>
      </c>
    </row>
    <row r="719" spans="1:17">
      <c r="A719">
        <f t="shared" si="130"/>
        <v>691</v>
      </c>
      <c r="B719">
        <f t="shared" si="132"/>
        <v>981663.61804264633</v>
      </c>
      <c r="C719">
        <f t="shared" si="133"/>
        <v>6.1836914477334443E-7</v>
      </c>
      <c r="D719">
        <f t="shared" si="124"/>
        <v>6.2951856353474944E-7</v>
      </c>
      <c r="E719">
        <f t="shared" si="131"/>
        <v>1.114941876140505E-8</v>
      </c>
      <c r="H719">
        <f t="shared" si="134"/>
        <v>13135.459149633132</v>
      </c>
      <c r="L719">
        <f t="shared" si="135"/>
        <v>7403408.4452470299</v>
      </c>
      <c r="M719">
        <f t="shared" si="125"/>
        <v>-1.26132458769826E-8</v>
      </c>
      <c r="N719">
        <f t="shared" si="126"/>
        <v>-5.7299354644342673E-10</v>
      </c>
      <c r="O719">
        <f t="shared" si="127"/>
        <v>-3.1779372257627502E-8</v>
      </c>
      <c r="P719">
        <f t="shared" si="128"/>
        <v>4.4885972975614924E-8</v>
      </c>
      <c r="Q719">
        <f t="shared" si="129"/>
        <v>7.9638705438607509E-11</v>
      </c>
    </row>
    <row r="720" spans="1:17">
      <c r="A720">
        <f t="shared" si="130"/>
        <v>692</v>
      </c>
      <c r="B720">
        <f t="shared" si="132"/>
        <v>981663.61804263375</v>
      </c>
      <c r="C720">
        <f t="shared" si="133"/>
        <v>5.8658977251571694E-7</v>
      </c>
      <c r="D720">
        <f t="shared" si="124"/>
        <v>5.9716619773067853E-7</v>
      </c>
      <c r="E720">
        <f t="shared" si="131"/>
        <v>1.0576425214961624E-8</v>
      </c>
      <c r="H720">
        <f t="shared" si="134"/>
        <v>13135.459149633212</v>
      </c>
      <c r="L720">
        <f t="shared" si="135"/>
        <v>7403408.4452470746</v>
      </c>
      <c r="M720">
        <f t="shared" si="125"/>
        <v>-1.1965022983764612E-8</v>
      </c>
      <c r="N720">
        <f t="shared" si="126"/>
        <v>-5.4354612758762884E-10</v>
      </c>
      <c r="O720">
        <f t="shared" si="127"/>
        <v>-3.0146159297981948E-8</v>
      </c>
      <c r="P720">
        <f t="shared" si="128"/>
        <v>4.2579182514941602E-8</v>
      </c>
      <c r="Q720">
        <f t="shared" si="129"/>
        <v>7.5545894392583029E-11</v>
      </c>
    </row>
    <row r="721" spans="1:17">
      <c r="A721">
        <f t="shared" si="130"/>
        <v>693</v>
      </c>
      <c r="B721">
        <f t="shared" si="132"/>
        <v>981663.61804262176</v>
      </c>
      <c r="C721">
        <f t="shared" si="133"/>
        <v>5.5644361321773501E-7</v>
      </c>
      <c r="D721">
        <f t="shared" si="124"/>
        <v>5.6647649230510895E-7</v>
      </c>
      <c r="E721">
        <f t="shared" si="131"/>
        <v>1.0032879087373995E-8</v>
      </c>
      <c r="H721">
        <f t="shared" si="134"/>
        <v>13135.459149633289</v>
      </c>
      <c r="L721">
        <f t="shared" si="135"/>
        <v>7403408.4452471174</v>
      </c>
      <c r="M721">
        <f t="shared" si="125"/>
        <v>-1.1350113713652851E-8</v>
      </c>
      <c r="N721">
        <f t="shared" si="126"/>
        <v>-5.1561207739479601E-10</v>
      </c>
      <c r="O721">
        <f t="shared" si="127"/>
        <v>-2.8596880802174429E-8</v>
      </c>
      <c r="P721">
        <f t="shared" si="128"/>
        <v>4.0390943171169403E-8</v>
      </c>
      <c r="Q721">
        <f t="shared" si="129"/>
        <v>7.1663422052671397E-11</v>
      </c>
    </row>
    <row r="722" spans="1:17">
      <c r="A722">
        <f t="shared" si="130"/>
        <v>694</v>
      </c>
      <c r="B722">
        <f t="shared" si="132"/>
        <v>981663.61804261047</v>
      </c>
      <c r="C722">
        <f t="shared" si="133"/>
        <v>5.2784673241556057E-7</v>
      </c>
      <c r="D722">
        <f t="shared" si="124"/>
        <v>5.3736399942553981E-7</v>
      </c>
      <c r="E722">
        <f t="shared" si="131"/>
        <v>9.5172670099791988E-9</v>
      </c>
      <c r="H722">
        <f t="shared" si="134"/>
        <v>13135.45914963336</v>
      </c>
      <c r="L722">
        <f t="shared" si="135"/>
        <v>7403408.4452471575</v>
      </c>
      <c r="M722">
        <f t="shared" si="125"/>
        <v>-1.0766806005107874E-8</v>
      </c>
      <c r="N722">
        <f t="shared" si="126"/>
        <v>-4.891136204673199E-10</v>
      </c>
      <c r="O722">
        <f t="shared" si="127"/>
        <v>-2.7127223190534791E-8</v>
      </c>
      <c r="P722">
        <f t="shared" si="128"/>
        <v>3.8315162337467278E-8</v>
      </c>
      <c r="Q722">
        <f t="shared" si="129"/>
        <v>6.7980478642708556E-11</v>
      </c>
    </row>
    <row r="723" spans="1:17">
      <c r="A723">
        <f t="shared" si="130"/>
        <v>695</v>
      </c>
      <c r="B723">
        <f t="shared" si="132"/>
        <v>981663.61804259976</v>
      </c>
      <c r="C723">
        <f t="shared" si="133"/>
        <v>5.0071950922502581E-7</v>
      </c>
      <c r="D723">
        <f t="shared" si="124"/>
        <v>5.0974766261453771E-7</v>
      </c>
      <c r="E723">
        <f t="shared" si="131"/>
        <v>9.0281533895118783E-9</v>
      </c>
      <c r="H723">
        <f t="shared" si="134"/>
        <v>13135.459149633427</v>
      </c>
      <c r="L723">
        <f t="shared" si="135"/>
        <v>7403408.4452471957</v>
      </c>
      <c r="M723">
        <f t="shared" si="125"/>
        <v>-1.02134757832588E-8</v>
      </c>
      <c r="N723">
        <f t="shared" si="126"/>
        <v>-4.6397697845908502E-10</v>
      </c>
      <c r="O723">
        <f t="shared" si="127"/>
        <v>-2.5733094567891949E-8</v>
      </c>
      <c r="P723">
        <f t="shared" si="128"/>
        <v>3.6346060519684749E-8</v>
      </c>
      <c r="Q723">
        <f t="shared" si="129"/>
        <v>6.4486809925084845E-11</v>
      </c>
    </row>
    <row r="724" spans="1:17">
      <c r="A724">
        <f t="shared" si="130"/>
        <v>696</v>
      </c>
      <c r="B724">
        <f t="shared" si="132"/>
        <v>981663.61804258951</v>
      </c>
      <c r="C724">
        <f t="shared" si="133"/>
        <v>4.7498641465713383E-7</v>
      </c>
      <c r="D724">
        <f t="shared" si="124"/>
        <v>4.8355059106818661E-7</v>
      </c>
      <c r="E724">
        <f t="shared" si="131"/>
        <v>8.5641764110527937E-9</v>
      </c>
      <c r="H724">
        <f t="shared" si="134"/>
        <v>13135.459149633491</v>
      </c>
      <c r="L724">
        <f t="shared" si="135"/>
        <v>7403408.445247232</v>
      </c>
      <c r="M724">
        <f t="shared" si="125"/>
        <v>-9.6885824380717843E-9</v>
      </c>
      <c r="N724">
        <f t="shared" si="126"/>
        <v>-4.4013216465805975E-10</v>
      </c>
      <c r="O724">
        <f t="shared" si="127"/>
        <v>-2.4410613330712058E-8</v>
      </c>
      <c r="P724">
        <f t="shared" si="128"/>
        <v>3.4478155244791528E-8</v>
      </c>
      <c r="Q724">
        <f t="shared" si="129"/>
        <v>6.1172688650377097E-11</v>
      </c>
    </row>
    <row r="725" spans="1:17">
      <c r="A725">
        <f t="shared" si="130"/>
        <v>697</v>
      </c>
      <c r="B725">
        <f t="shared" si="132"/>
        <v>981663.61804257985</v>
      </c>
      <c r="C725">
        <f t="shared" si="133"/>
        <v>4.5057580132642179E-7</v>
      </c>
      <c r="D725">
        <f t="shared" si="124"/>
        <v>4.5869984557281653E-7</v>
      </c>
      <c r="E725">
        <f t="shared" si="131"/>
        <v>8.1240442463947338E-9</v>
      </c>
      <c r="H725">
        <f t="shared" si="134"/>
        <v>13135.459149633552</v>
      </c>
      <c r="L725">
        <f t="shared" si="135"/>
        <v>7403408.4452472664</v>
      </c>
      <c r="M725">
        <f t="shared" si="125"/>
        <v>-9.190664534905523E-9</v>
      </c>
      <c r="N725">
        <f t="shared" si="126"/>
        <v>-4.1751278912574718E-10</v>
      </c>
      <c r="O725">
        <f t="shared" si="127"/>
        <v>-2.3156097359741332E-8</v>
      </c>
      <c r="P725">
        <f t="shared" si="128"/>
        <v>3.2706245796298358E-8</v>
      </c>
      <c r="Q725">
        <f t="shared" si="129"/>
        <v>5.8028887474248097E-11</v>
      </c>
    </row>
    <row r="726" spans="1:17">
      <c r="A726">
        <f t="shared" si="130"/>
        <v>698</v>
      </c>
      <c r="B726">
        <f t="shared" si="132"/>
        <v>981663.61804257066</v>
      </c>
      <c r="C726">
        <f t="shared" si="133"/>
        <v>4.2741970396668046E-7</v>
      </c>
      <c r="D726">
        <f t="shared" si="124"/>
        <v>4.3512623542394947E-7</v>
      </c>
      <c r="E726">
        <f t="shared" si="131"/>
        <v>7.7065314572689864E-9</v>
      </c>
      <c r="H726">
        <f t="shared" si="134"/>
        <v>13135.459149633611</v>
      </c>
      <c r="L726">
        <f t="shared" si="135"/>
        <v>7403408.445247299</v>
      </c>
      <c r="M726">
        <f t="shared" si="125"/>
        <v>-8.7183357455108803E-9</v>
      </c>
      <c r="N726">
        <f t="shared" si="126"/>
        <v>-3.9605587385095571E-10</v>
      </c>
      <c r="O726">
        <f t="shared" si="127"/>
        <v>-2.1966053768063119E-8</v>
      </c>
      <c r="P726">
        <f t="shared" si="128"/>
        <v>3.1025398734158749E-8</v>
      </c>
      <c r="Q726">
        <f t="shared" si="129"/>
        <v>5.5046653266207045E-11</v>
      </c>
    </row>
    <row r="727" spans="1:17">
      <c r="A727">
        <f t="shared" si="130"/>
        <v>699</v>
      </c>
      <c r="B727">
        <f t="shared" si="132"/>
        <v>981663.61804256192</v>
      </c>
      <c r="C727">
        <f t="shared" si="133"/>
        <v>4.0545365019861734E-7</v>
      </c>
      <c r="D727">
        <f t="shared" si="124"/>
        <v>4.1276412578203538E-7</v>
      </c>
      <c r="E727">
        <f t="shared" si="131"/>
        <v>7.3104755834180306E-9</v>
      </c>
      <c r="H727">
        <f t="shared" si="134"/>
        <v>13135.459149633665</v>
      </c>
      <c r="L727">
        <f t="shared" si="135"/>
        <v>7403408.4452473298</v>
      </c>
      <c r="M727">
        <f t="shared" si="125"/>
        <v>-8.2702809881455547E-9</v>
      </c>
      <c r="N727">
        <f t="shared" si="126"/>
        <v>-3.7570167740322962E-10</v>
      </c>
      <c r="O727">
        <f t="shared" si="127"/>
        <v>-2.083716917602517E-8</v>
      </c>
      <c r="P727">
        <f t="shared" si="128"/>
        <v>2.9430934158835254E-8</v>
      </c>
      <c r="Q727">
        <f t="shared" si="129"/>
        <v>5.2217682738700225E-11</v>
      </c>
    </row>
    <row r="728" spans="1:17">
      <c r="A728">
        <f t="shared" si="130"/>
        <v>700</v>
      </c>
      <c r="B728">
        <f t="shared" si="132"/>
        <v>981663.61804255366</v>
      </c>
      <c r="C728">
        <f t="shared" si="133"/>
        <v>3.8461648102259217E-7</v>
      </c>
      <c r="D728">
        <f t="shared" si="124"/>
        <v>3.9155125492860696E-7</v>
      </c>
      <c r="E728">
        <f t="shared" si="131"/>
        <v>6.9347739060148013E-9</v>
      </c>
      <c r="H728">
        <f t="shared" si="134"/>
        <v>13135.459149633718</v>
      </c>
      <c r="L728">
        <f t="shared" si="135"/>
        <v>7403408.4452473596</v>
      </c>
      <c r="M728">
        <f t="shared" si="125"/>
        <v>-7.8452527660568831E-9</v>
      </c>
      <c r="N728">
        <f t="shared" si="126"/>
        <v>-3.5639352859773205E-10</v>
      </c>
      <c r="O728">
        <f t="shared" si="127"/>
        <v>-1.9766300485960169E-8</v>
      </c>
      <c r="P728">
        <f t="shared" si="128"/>
        <v>2.7918412681286104E-8</v>
      </c>
      <c r="Q728">
        <f t="shared" si="129"/>
        <v>4.953409932867715E-11</v>
      </c>
    </row>
    <row r="729" spans="1:17">
      <c r="A729">
        <f t="shared" si="130"/>
        <v>701</v>
      </c>
      <c r="B729">
        <f t="shared" si="132"/>
        <v>981663.61804254586</v>
      </c>
      <c r="C729">
        <f t="shared" si="133"/>
        <v>3.6485018053663201E-7</v>
      </c>
      <c r="D729">
        <f t="shared" si="124"/>
        <v>3.7142856091404908E-7</v>
      </c>
      <c r="E729">
        <f t="shared" si="131"/>
        <v>6.5783803774170692E-9</v>
      </c>
      <c r="H729">
        <f t="shared" si="134"/>
        <v>13135.459149633767</v>
      </c>
      <c r="L729">
        <f t="shared" si="135"/>
        <v>7403408.4452473875</v>
      </c>
      <c r="M729">
        <f t="shared" si="125"/>
        <v>-7.4420676941381778E-9</v>
      </c>
      <c r="N729">
        <f t="shared" si="126"/>
        <v>-3.3807766870846169E-10</v>
      </c>
      <c r="O729">
        <f t="shared" si="127"/>
        <v>-1.8750466131014009E-8</v>
      </c>
      <c r="P729">
        <f t="shared" si="128"/>
        <v>2.6483623062593382E-8</v>
      </c>
      <c r="Q729">
        <f t="shared" si="129"/>
        <v>4.698843126726478E-11</v>
      </c>
    </row>
    <row r="730" spans="1:17">
      <c r="A730">
        <f t="shared" si="130"/>
        <v>702</v>
      </c>
      <c r="B730">
        <f t="shared" si="132"/>
        <v>981663.61804253841</v>
      </c>
      <c r="C730">
        <f t="shared" si="133"/>
        <v>3.4609971440561801E-7</v>
      </c>
      <c r="D730">
        <f t="shared" si="124"/>
        <v>3.5234001711432663E-7</v>
      </c>
      <c r="E730">
        <f t="shared" si="131"/>
        <v>6.2403027087086076E-9</v>
      </c>
      <c r="H730">
        <f t="shared" si="134"/>
        <v>13135.459149633814</v>
      </c>
      <c r="L730">
        <f t="shared" si="135"/>
        <v>7403408.4452474136</v>
      </c>
      <c r="M730">
        <f t="shared" si="125"/>
        <v>-7.0596032040879656E-9</v>
      </c>
      <c r="N730">
        <f t="shared" si="126"/>
        <v>-3.2070310179048434E-10</v>
      </c>
      <c r="O730">
        <f t="shared" si="127"/>
        <v>-1.7786837773716307E-8</v>
      </c>
      <c r="P730">
        <f t="shared" si="128"/>
        <v>2.5122570488818265E-8</v>
      </c>
      <c r="Q730">
        <f t="shared" si="129"/>
        <v>4.4573590776490053E-11</v>
      </c>
    </row>
    <row r="731" spans="1:17">
      <c r="A731">
        <f t="shared" si="130"/>
        <v>703</v>
      </c>
      <c r="B731">
        <f t="shared" si="132"/>
        <v>981663.61804253131</v>
      </c>
      <c r="C731">
        <f t="shared" si="133"/>
        <v>3.2831287663190173E-7</v>
      </c>
      <c r="D731">
        <f t="shared" si="124"/>
        <v>3.3423247623881986E-7</v>
      </c>
      <c r="E731">
        <f t="shared" si="131"/>
        <v>5.9195996069181234E-9</v>
      </c>
      <c r="H731">
        <f t="shared" si="134"/>
        <v>13135.45914963386</v>
      </c>
      <c r="L731">
        <f t="shared" si="135"/>
        <v>7403408.4452474387</v>
      </c>
      <c r="M731">
        <f t="shared" si="125"/>
        <v>-6.6967944188984591E-9</v>
      </c>
      <c r="N731">
        <f t="shared" si="126"/>
        <v>-3.0422145269443968E-10</v>
      </c>
      <c r="O731">
        <f t="shared" si="127"/>
        <v>-1.6872732431179947E-8</v>
      </c>
      <c r="P731">
        <f t="shared" si="128"/>
        <v>2.3831465448437714E-8</v>
      </c>
      <c r="Q731">
        <f t="shared" si="129"/>
        <v>4.2282854335129454E-11</v>
      </c>
    </row>
    <row r="732" spans="1:17">
      <c r="A732">
        <f t="shared" si="130"/>
        <v>704</v>
      </c>
      <c r="B732">
        <f t="shared" si="132"/>
        <v>981663.61804252455</v>
      </c>
      <c r="C732">
        <f t="shared" si="133"/>
        <v>3.114401442007218E-7</v>
      </c>
      <c r="D732">
        <f t="shared" ref="D732:D795" si="136">E732+C732</f>
        <v>3.1705552235494547E-7</v>
      </c>
      <c r="E732">
        <f t="shared" si="131"/>
        <v>5.6153781542236834E-9</v>
      </c>
      <c r="H732">
        <f t="shared" si="134"/>
        <v>13135.459149633902</v>
      </c>
      <c r="L732">
        <f t="shared" si="135"/>
        <v>7403408.445247463</v>
      </c>
      <c r="M732">
        <f t="shared" ref="M732:M795" si="137">-B$9*B732*(E732 + C732) - B$9*B732*(B$12)*(E732+C732)</f>
        <v>-6.3526311879710491E-9</v>
      </c>
      <c r="N732">
        <f t="shared" ref="N732:N795" si="138">B$9*B732*(E732 + C732) -B$10*(E732)</f>
        <v>-2.8858683237799994E-10</v>
      </c>
      <c r="O732">
        <f t="shared" ref="O732:O795" si="139">(B$12)*B$9*B732*(E732 + C732) - B$10*( C732)</f>
        <v>-1.6005605005004199E-8</v>
      </c>
      <c r="P732">
        <f t="shared" ref="P732:P795" si="140">B$10*(E732)*(1- B$13) + B$10*(C732)</f>
        <v>2.2606713181394507E-8</v>
      </c>
      <c r="Q732">
        <f t="shared" ref="Q732:Q795" si="141">B$10*(E732)*B$13</f>
        <v>4.0109843958740598E-11</v>
      </c>
    </row>
    <row r="733" spans="1:17">
      <c r="A733">
        <f t="shared" ref="A733:A796" si="142">A732+B$8</f>
        <v>705</v>
      </c>
      <c r="B733">
        <f t="shared" si="132"/>
        <v>981663.61804251815</v>
      </c>
      <c r="C733">
        <f t="shared" si="133"/>
        <v>2.954345391957176E-7</v>
      </c>
      <c r="D733">
        <f t="shared" si="136"/>
        <v>3.0076133051756329E-7</v>
      </c>
      <c r="E733">
        <f t="shared" ref="E733:E796" si="143">E732+N732*B$8</f>
        <v>5.3267913218456836E-9</v>
      </c>
      <c r="H733">
        <f t="shared" si="134"/>
        <v>13135.459149633942</v>
      </c>
      <c r="L733">
        <f t="shared" si="135"/>
        <v>7403408.4452474853</v>
      </c>
      <c r="M733">
        <f t="shared" si="137"/>
        <v>-6.0261552746038367E-9</v>
      </c>
      <c r="N733">
        <f t="shared" si="138"/>
        <v>-2.7375571013927376E-10</v>
      </c>
      <c r="O733">
        <f t="shared" si="139"/>
        <v>-1.5183041195082839E-8</v>
      </c>
      <c r="P733">
        <f t="shared" si="140"/>
        <v>2.1444903670384193E-8</v>
      </c>
      <c r="Q733">
        <f t="shared" si="141"/>
        <v>3.8048509441754881E-11</v>
      </c>
    </row>
    <row r="734" spans="1:17">
      <c r="A734">
        <f t="shared" si="142"/>
        <v>706</v>
      </c>
      <c r="B734">
        <f t="shared" si="132"/>
        <v>981663.6180425121</v>
      </c>
      <c r="C734">
        <f t="shared" si="133"/>
        <v>2.8025149800063476E-7</v>
      </c>
      <c r="D734">
        <f t="shared" si="136"/>
        <v>2.8530453361234116E-7</v>
      </c>
      <c r="E734">
        <f t="shared" si="143"/>
        <v>5.0530356117064102E-9</v>
      </c>
      <c r="H734">
        <f t="shared" si="134"/>
        <v>13135.45914963398</v>
      </c>
      <c r="L734">
        <f t="shared" si="135"/>
        <v>7403408.4452475067</v>
      </c>
      <c r="M734">
        <f t="shared" si="137"/>
        <v>-5.7164576880204577E-9</v>
      </c>
      <c r="N734">
        <f t="shared" si="138"/>
        <v>-2.5968679241642073E-10</v>
      </c>
      <c r="O734">
        <f t="shared" si="139"/>
        <v>-1.4402750777587488E-8</v>
      </c>
      <c r="P734">
        <f t="shared" si="140"/>
        <v>2.0342802146512178E-8</v>
      </c>
      <c r="Q734">
        <f t="shared" si="141"/>
        <v>3.6093111512188646E-11</v>
      </c>
    </row>
    <row r="735" spans="1:17">
      <c r="A735">
        <f t="shared" si="142"/>
        <v>707</v>
      </c>
      <c r="B735">
        <f t="shared" si="132"/>
        <v>981663.61804250639</v>
      </c>
      <c r="C735">
        <f t="shared" si="133"/>
        <v>2.6584874722304725E-7</v>
      </c>
      <c r="D735">
        <f t="shared" si="136"/>
        <v>2.7064209604233722E-7</v>
      </c>
      <c r="E735">
        <f t="shared" si="143"/>
        <v>4.7933488192899898E-9</v>
      </c>
      <c r="H735">
        <f t="shared" si="134"/>
        <v>13135.459149634016</v>
      </c>
      <c r="L735">
        <f t="shared" si="135"/>
        <v>7403408.4452475272</v>
      </c>
      <c r="M735">
        <f t="shared" si="137"/>
        <v>-5.4226761525119293E-9</v>
      </c>
      <c r="N735">
        <f t="shared" si="138"/>
        <v>-2.4634090781602452E-10</v>
      </c>
      <c r="O735">
        <f t="shared" si="139"/>
        <v>-1.366256122841042E-8</v>
      </c>
      <c r="P735">
        <f t="shared" si="140"/>
        <v>1.9297340082886303E-8</v>
      </c>
      <c r="Q735">
        <f t="shared" si="141"/>
        <v>3.4238205852071357E-11</v>
      </c>
    </row>
    <row r="736" spans="1:17">
      <c r="A736">
        <f t="shared" si="142"/>
        <v>708</v>
      </c>
      <c r="B736">
        <f t="shared" si="132"/>
        <v>981663.61804250092</v>
      </c>
      <c r="C736">
        <f t="shared" si="133"/>
        <v>2.5218618599463682E-7</v>
      </c>
      <c r="D736">
        <f t="shared" si="136"/>
        <v>2.5673319390611078E-7</v>
      </c>
      <c r="E736">
        <f t="shared" si="143"/>
        <v>4.5470079114739655E-9</v>
      </c>
      <c r="H736">
        <f t="shared" si="134"/>
        <v>13135.459149634051</v>
      </c>
      <c r="L736">
        <f t="shared" si="135"/>
        <v>7403408.4452475468</v>
      </c>
      <c r="M736">
        <f t="shared" si="137"/>
        <v>-5.1439927066449335E-9</v>
      </c>
      <c r="N736">
        <f t="shared" si="138"/>
        <v>-2.3368089805011531E-10</v>
      </c>
      <c r="O736">
        <f t="shared" si="139"/>
        <v>-1.2960411674312864E-8</v>
      </c>
      <c r="P736">
        <f t="shared" si="140"/>
        <v>1.8305606651068813E-8</v>
      </c>
      <c r="Q736">
        <f t="shared" si="141"/>
        <v>3.2478627939099755E-11</v>
      </c>
    </row>
    <row r="737" spans="1:17">
      <c r="A737">
        <f t="shared" si="142"/>
        <v>709</v>
      </c>
      <c r="B737">
        <f t="shared" si="132"/>
        <v>981663.6180424958</v>
      </c>
      <c r="C737">
        <f t="shared" si="133"/>
        <v>2.3922577432032396E-7</v>
      </c>
      <c r="D737">
        <f t="shared" si="136"/>
        <v>2.4353910133374781E-7</v>
      </c>
      <c r="E737">
        <f t="shared" si="143"/>
        <v>4.3133270134238504E-9</v>
      </c>
      <c r="H737">
        <f t="shared" si="134"/>
        <v>13135.459149634084</v>
      </c>
      <c r="L737">
        <f t="shared" si="135"/>
        <v>7403408.4452475654</v>
      </c>
      <c r="M737">
        <f t="shared" si="137"/>
        <v>-4.8796314258521574E-9</v>
      </c>
      <c r="N737">
        <f t="shared" si="138"/>
        <v>-2.21671514478182E-10</v>
      </c>
      <c r="O737">
        <f t="shared" si="139"/>
        <v>-1.2294347154937361E-8</v>
      </c>
      <c r="P737">
        <f t="shared" si="140"/>
        <v>1.7364840616600386E-8</v>
      </c>
      <c r="Q737">
        <f t="shared" si="141"/>
        <v>3.0809478667313216E-11</v>
      </c>
    </row>
    <row r="738" spans="1:17">
      <c r="A738">
        <f t="shared" si="142"/>
        <v>710</v>
      </c>
      <c r="B738">
        <f t="shared" si="132"/>
        <v>981663.61804249091</v>
      </c>
      <c r="C738">
        <f t="shared" si="133"/>
        <v>2.2693142716538659E-7</v>
      </c>
      <c r="D738">
        <f t="shared" si="136"/>
        <v>2.3102308266433225E-7</v>
      </c>
      <c r="E738">
        <f t="shared" si="143"/>
        <v>4.0916554989456687E-9</v>
      </c>
      <c r="H738">
        <f t="shared" si="134"/>
        <v>13135.459149634115</v>
      </c>
      <c r="L738">
        <f t="shared" si="135"/>
        <v>7403408.4452475831</v>
      </c>
      <c r="M738">
        <f t="shared" si="137"/>
        <v>-4.6288562620638073E-9</v>
      </c>
      <c r="N738">
        <f t="shared" si="138"/>
        <v>-2.1027931996612162E-10</v>
      </c>
      <c r="O738">
        <f t="shared" si="139"/>
        <v>-1.1662513179708089E-8</v>
      </c>
      <c r="P738">
        <f t="shared" si="140"/>
        <v>1.6472422651031263E-8</v>
      </c>
      <c r="Q738">
        <f t="shared" si="141"/>
        <v>2.9226110706754776E-11</v>
      </c>
    </row>
    <row r="739" spans="1:17">
      <c r="A739">
        <f t="shared" si="142"/>
        <v>711</v>
      </c>
      <c r="B739">
        <f t="shared" si="132"/>
        <v>981663.61804248625</v>
      </c>
      <c r="C739">
        <f t="shared" si="133"/>
        <v>2.152689139856785E-7</v>
      </c>
      <c r="D739">
        <f t="shared" si="136"/>
        <v>2.1915029016465804E-7</v>
      </c>
      <c r="E739">
        <f t="shared" si="143"/>
        <v>3.8813761789795474E-9</v>
      </c>
      <c r="H739">
        <f t="shared" si="134"/>
        <v>13135.459149634144</v>
      </c>
      <c r="L739">
        <f t="shared" si="135"/>
        <v>7403408.4452475999</v>
      </c>
      <c r="M739">
        <f t="shared" si="137"/>
        <v>-4.3909689943652923E-9</v>
      </c>
      <c r="N739">
        <f t="shared" si="138"/>
        <v>-1.9947259578887679E-10</v>
      </c>
      <c r="O739">
        <f t="shared" si="139"/>
        <v>-1.1063150564464261E-8</v>
      </c>
      <c r="P739">
        <f t="shared" si="140"/>
        <v>1.5625868039054288E-8</v>
      </c>
      <c r="Q739">
        <f t="shared" si="141"/>
        <v>2.7724115564139627E-11</v>
      </c>
    </row>
    <row r="740" spans="1:17">
      <c r="A740">
        <f t="shared" si="142"/>
        <v>712</v>
      </c>
      <c r="B740">
        <f t="shared" si="132"/>
        <v>981663.61804248183</v>
      </c>
      <c r="C740">
        <f t="shared" si="133"/>
        <v>2.0420576342121425E-7</v>
      </c>
      <c r="D740">
        <f t="shared" si="136"/>
        <v>2.0788766700440491E-7</v>
      </c>
      <c r="E740">
        <f t="shared" si="143"/>
        <v>3.6819035831906706E-9</v>
      </c>
      <c r="H740">
        <f t="shared" si="134"/>
        <v>13135.459149634171</v>
      </c>
      <c r="L740">
        <f t="shared" si="135"/>
        <v>7403408.4452476157</v>
      </c>
      <c r="M740">
        <f t="shared" si="137"/>
        <v>-4.1653072849751798E-9</v>
      </c>
      <c r="N740">
        <f t="shared" si="138"/>
        <v>-1.8922125331755455E-10</v>
      </c>
      <c r="O740">
        <f t="shared" si="139"/>
        <v>-1.0494590533450473E-8</v>
      </c>
      <c r="P740">
        <f t="shared" si="140"/>
        <v>1.4822819760434703E-8</v>
      </c>
      <c r="Q740">
        <f t="shared" si="141"/>
        <v>2.6299311308504789E-11</v>
      </c>
    </row>
    <row r="741" spans="1:17">
      <c r="A741">
        <f t="shared" si="142"/>
        <v>713</v>
      </c>
      <c r="B741">
        <f t="shared" si="132"/>
        <v>981663.61804247764</v>
      </c>
      <c r="C741">
        <f t="shared" si="133"/>
        <v>1.9371117288776377E-7</v>
      </c>
      <c r="D741">
        <f t="shared" si="136"/>
        <v>1.9720385521763688E-7</v>
      </c>
      <c r="E741">
        <f t="shared" si="143"/>
        <v>3.4926823298731161E-9</v>
      </c>
      <c r="H741">
        <f t="shared" si="134"/>
        <v>13135.459149634196</v>
      </c>
      <c r="L741">
        <f t="shared" si="135"/>
        <v>7403408.4452476306</v>
      </c>
      <c r="M741">
        <f t="shared" si="137"/>
        <v>-3.951242835130788E-9</v>
      </c>
      <c r="N741">
        <f t="shared" si="138"/>
        <v>-1.7949675024514185E-10</v>
      </c>
      <c r="O741">
        <f t="shared" si="139"/>
        <v>-9.9552500730267031E-9</v>
      </c>
      <c r="P741">
        <f t="shared" si="140"/>
        <v>1.4061041927474969E-8</v>
      </c>
      <c r="Q741">
        <f t="shared" si="141"/>
        <v>2.4947730927665114E-11</v>
      </c>
    </row>
    <row r="742" spans="1:17">
      <c r="A742">
        <f t="shared" si="142"/>
        <v>714</v>
      </c>
      <c r="B742">
        <f t="shared" si="132"/>
        <v>981663.61804247368</v>
      </c>
      <c r="C742">
        <f t="shared" si="133"/>
        <v>1.8375592281473707E-7</v>
      </c>
      <c r="D742">
        <f t="shared" si="136"/>
        <v>1.8706910839436503E-7</v>
      </c>
      <c r="E742">
        <f t="shared" si="143"/>
        <v>3.3131855796279742E-9</v>
      </c>
      <c r="H742">
        <f t="shared" si="134"/>
        <v>13135.459149634222</v>
      </c>
      <c r="L742">
        <f t="shared" si="135"/>
        <v>7403408.4452476446</v>
      </c>
      <c r="M742">
        <f t="shared" si="137"/>
        <v>-3.7481796357469502E-9</v>
      </c>
      <c r="N742">
        <f t="shared" si="138"/>
        <v>-1.7027201111756814E-10</v>
      </c>
      <c r="O742">
        <f t="shared" si="139"/>
        <v>-9.4436275241615557E-9</v>
      </c>
      <c r="P742">
        <f t="shared" si="140"/>
        <v>1.3338413559743017E-8</v>
      </c>
      <c r="Q742">
        <f t="shared" si="141"/>
        <v>2.366561128305696E-11</v>
      </c>
    </row>
    <row r="743" spans="1:17">
      <c r="A743">
        <f t="shared" si="142"/>
        <v>715</v>
      </c>
      <c r="B743">
        <f t="shared" si="132"/>
        <v>981663.61804246996</v>
      </c>
      <c r="C743">
        <f t="shared" si="133"/>
        <v>1.7431229529057552E-7</v>
      </c>
      <c r="D743">
        <f t="shared" si="136"/>
        <v>1.7745520885908592E-7</v>
      </c>
      <c r="E743">
        <f t="shared" si="143"/>
        <v>3.142913568510406E-9</v>
      </c>
      <c r="H743">
        <f t="shared" si="134"/>
        <v>13135.459149634245</v>
      </c>
      <c r="L743">
        <f t="shared" si="135"/>
        <v>7403408.4452476576</v>
      </c>
      <c r="M743">
        <f t="shared" si="137"/>
        <v>-3.5555523079773262E-9</v>
      </c>
      <c r="N743">
        <f t="shared" si="138"/>
        <v>-1.6152135194885473E-10</v>
      </c>
      <c r="O743">
        <f t="shared" si="139"/>
        <v>-8.958298401437098E-9</v>
      </c>
      <c r="P743">
        <f t="shared" si="140"/>
        <v>1.2652922678731062E-8</v>
      </c>
      <c r="Q743">
        <f t="shared" si="141"/>
        <v>2.2449382632217185E-11</v>
      </c>
    </row>
    <row r="744" spans="1:17">
      <c r="A744">
        <f t="shared" si="142"/>
        <v>716</v>
      </c>
      <c r="B744">
        <f t="shared" si="132"/>
        <v>981663.61804246635</v>
      </c>
      <c r="C744">
        <f t="shared" si="133"/>
        <v>1.6535399688913842E-7</v>
      </c>
      <c r="D744">
        <f t="shared" si="136"/>
        <v>1.6833538910569998E-7</v>
      </c>
      <c r="E744">
        <f t="shared" si="143"/>
        <v>2.9813922165615514E-9</v>
      </c>
      <c r="H744">
        <f t="shared" si="134"/>
        <v>13135.459149634267</v>
      </c>
      <c r="L744">
        <f t="shared" si="135"/>
        <v>7403408.4452476706</v>
      </c>
      <c r="M744">
        <f t="shared" si="137"/>
        <v>-3.3728245290579725E-9</v>
      </c>
      <c r="N744">
        <f t="shared" si="138"/>
        <v>-1.5322040871046015E-10</v>
      </c>
      <c r="O744">
        <f t="shared" si="139"/>
        <v>-8.4979114269244222E-9</v>
      </c>
      <c r="P744">
        <f t="shared" si="140"/>
        <v>1.2002660706003129E-8</v>
      </c>
      <c r="Q744">
        <f t="shared" si="141"/>
        <v>2.1295658689725368E-11</v>
      </c>
    </row>
    <row r="745" spans="1:17">
      <c r="A745">
        <f t="shared" si="142"/>
        <v>717</v>
      </c>
      <c r="B745">
        <f t="shared" si="132"/>
        <v>981663.61804246297</v>
      </c>
      <c r="C745">
        <f t="shared" si="133"/>
        <v>1.56856085462214E-7</v>
      </c>
      <c r="D745">
        <f t="shared" si="136"/>
        <v>1.5968425727006509E-7</v>
      </c>
      <c r="E745">
        <f t="shared" si="143"/>
        <v>2.8281718078510912E-9</v>
      </c>
      <c r="H745">
        <f t="shared" si="134"/>
        <v>13135.459149634289</v>
      </c>
      <c r="L745">
        <f t="shared" si="135"/>
        <v>7403408.4452476827</v>
      </c>
      <c r="M745">
        <f t="shared" si="137"/>
        <v>-3.1994875390503411E-9</v>
      </c>
      <c r="N745">
        <f t="shared" si="138"/>
        <v>-1.4534606949571724E-10</v>
      </c>
      <c r="O745">
        <f t="shared" si="139"/>
        <v>-8.0611847678871624E-9</v>
      </c>
      <c r="P745">
        <f t="shared" si="140"/>
        <v>1.1385817149234284E-8</v>
      </c>
      <c r="Q745">
        <f t="shared" si="141"/>
        <v>2.0201227198936365E-11</v>
      </c>
    </row>
    <row r="746" spans="1:17">
      <c r="A746">
        <f t="shared" si="142"/>
        <v>718</v>
      </c>
      <c r="B746">
        <f t="shared" si="132"/>
        <v>981663.61804245983</v>
      </c>
      <c r="C746">
        <f t="shared" si="133"/>
        <v>1.4879490069432684E-7</v>
      </c>
      <c r="D746">
        <f t="shared" si="136"/>
        <v>1.514777264326822E-7</v>
      </c>
      <c r="E746">
        <f t="shared" si="143"/>
        <v>2.6828257383553738E-9</v>
      </c>
      <c r="H746">
        <f t="shared" si="134"/>
        <v>13135.459149634309</v>
      </c>
      <c r="L746">
        <f t="shared" si="135"/>
        <v>7403408.4452476939</v>
      </c>
      <c r="M746">
        <f t="shared" si="137"/>
        <v>-3.035058724326082E-9</v>
      </c>
      <c r="N746">
        <f t="shared" si="138"/>
        <v>-1.3787641017049221E-10</v>
      </c>
      <c r="O746">
        <f t="shared" si="139"/>
        <v>-7.6469024678378704E-9</v>
      </c>
      <c r="P746">
        <f t="shared" si="140"/>
        <v>1.080067456134619E-8</v>
      </c>
      <c r="Q746">
        <f t="shared" si="141"/>
        <v>1.9163040988252671E-11</v>
      </c>
    </row>
    <row r="747" spans="1:17">
      <c r="A747">
        <f t="shared" si="142"/>
        <v>719</v>
      </c>
      <c r="B747">
        <f t="shared" si="132"/>
        <v>981663.6180424568</v>
      </c>
      <c r="C747">
        <f t="shared" si="133"/>
        <v>1.4114799822648897E-7</v>
      </c>
      <c r="D747">
        <f t="shared" si="136"/>
        <v>1.4369294755467384E-7</v>
      </c>
      <c r="E747">
        <f t="shared" si="143"/>
        <v>2.5449493281848817E-9</v>
      </c>
      <c r="H747">
        <f t="shared" si="134"/>
        <v>13135.459149634329</v>
      </c>
      <c r="L747">
        <f t="shared" si="135"/>
        <v>7403408.4452477051</v>
      </c>
      <c r="M747">
        <f t="shared" si="137"/>
        <v>-2.879080273849733E-9</v>
      </c>
      <c r="N747">
        <f t="shared" si="138"/>
        <v>-1.3079063333089964E-10</v>
      </c>
      <c r="O747">
        <f t="shared" si="139"/>
        <v>-7.253911061010356E-9</v>
      </c>
      <c r="P747">
        <f t="shared" si="140"/>
        <v>1.0245603758703953E-8</v>
      </c>
      <c r="Q747">
        <f t="shared" si="141"/>
        <v>1.817820948703487E-11</v>
      </c>
    </row>
    <row r="748" spans="1:17">
      <c r="A748">
        <f t="shared" si="142"/>
        <v>720</v>
      </c>
      <c r="B748">
        <f t="shared" si="132"/>
        <v>981663.61804245389</v>
      </c>
      <c r="C748">
        <f t="shared" si="133"/>
        <v>1.338940871654786E-7</v>
      </c>
      <c r="D748">
        <f t="shared" si="136"/>
        <v>1.3630824586033258E-7</v>
      </c>
      <c r="E748">
        <f t="shared" si="143"/>
        <v>2.4141586948539819E-9</v>
      </c>
      <c r="H748">
        <f t="shared" si="134"/>
        <v>13135.459149634347</v>
      </c>
      <c r="L748">
        <f t="shared" si="135"/>
        <v>7403408.4452477153</v>
      </c>
      <c r="M748">
        <f t="shared" si="137"/>
        <v>-2.7311179045180429E-9</v>
      </c>
      <c r="N748">
        <f t="shared" si="138"/>
        <v>-1.2406901039811691E-10</v>
      </c>
      <c r="O748">
        <f t="shared" si="139"/>
        <v>-6.8811163608218819E-9</v>
      </c>
      <c r="P748">
        <f t="shared" si="140"/>
        <v>9.7190592850605126E-9</v>
      </c>
      <c r="Q748">
        <f t="shared" si="141"/>
        <v>1.724399067752844E-11</v>
      </c>
    </row>
    <row r="749" spans="1:17">
      <c r="A749">
        <f t="shared" si="142"/>
        <v>721</v>
      </c>
      <c r="B749">
        <f t="shared" si="132"/>
        <v>981663.61804245121</v>
      </c>
      <c r="C749">
        <f t="shared" si="133"/>
        <v>1.2701297080465671E-7</v>
      </c>
      <c r="D749">
        <f t="shared" si="136"/>
        <v>1.2930306048911257E-7</v>
      </c>
      <c r="E749">
        <f t="shared" si="143"/>
        <v>2.2900896844558649E-9</v>
      </c>
      <c r="H749">
        <f t="shared" si="134"/>
        <v>13135.459149634364</v>
      </c>
      <c r="L749">
        <f t="shared" si="135"/>
        <v>7403408.4452477247</v>
      </c>
      <c r="M749">
        <f t="shared" si="137"/>
        <v>-2.5907596520069562E-9</v>
      </c>
      <c r="N749">
        <f t="shared" si="138"/>
        <v>-1.1769282668907588E-10</v>
      </c>
      <c r="O749">
        <f t="shared" si="139"/>
        <v>-6.527480413383437E-9</v>
      </c>
      <c r="P749">
        <f t="shared" si="140"/>
        <v>9.2195751086190708E-9</v>
      </c>
      <c r="Q749">
        <f t="shared" si="141"/>
        <v>1.6357783460399034E-11</v>
      </c>
    </row>
    <row r="750" spans="1:17">
      <c r="A750">
        <f t="shared" si="142"/>
        <v>722</v>
      </c>
      <c r="B750">
        <f t="shared" si="132"/>
        <v>981663.61804244865</v>
      </c>
      <c r="C750">
        <f t="shared" si="133"/>
        <v>1.2048549039127328E-7</v>
      </c>
      <c r="D750">
        <f t="shared" si="136"/>
        <v>1.2265788724904007E-7</v>
      </c>
      <c r="E750">
        <f t="shared" si="143"/>
        <v>2.1723968577667891E-9</v>
      </c>
      <c r="H750">
        <f t="shared" si="134"/>
        <v>13135.45914963438</v>
      </c>
      <c r="L750">
        <f t="shared" si="135"/>
        <v>7403408.445247734</v>
      </c>
      <c r="M750">
        <f t="shared" si="137"/>
        <v>-2.4576147237596737E-9</v>
      </c>
      <c r="N750">
        <f t="shared" si="138"/>
        <v>-1.1164432931009406E-10</v>
      </c>
      <c r="O750">
        <f t="shared" si="139"/>
        <v>-6.1920186075759515E-9</v>
      </c>
      <c r="P750">
        <f t="shared" si="140"/>
        <v>8.745760540233098E-9</v>
      </c>
      <c r="Q750">
        <f t="shared" si="141"/>
        <v>1.5517120412619923E-11</v>
      </c>
    </row>
    <row r="751" spans="1:17">
      <c r="A751">
        <f t="shared" si="142"/>
        <v>723</v>
      </c>
      <c r="B751">
        <f t="shared" si="132"/>
        <v>981663.61804244621</v>
      </c>
      <c r="C751">
        <f t="shared" si="133"/>
        <v>1.1429347178369732E-7</v>
      </c>
      <c r="D751">
        <f t="shared" si="136"/>
        <v>1.1635422431215401E-7</v>
      </c>
      <c r="E751">
        <f t="shared" si="143"/>
        <v>2.0607525284566951E-9</v>
      </c>
      <c r="H751">
        <f t="shared" si="134"/>
        <v>13135.459149634396</v>
      </c>
      <c r="L751">
        <f t="shared" si="135"/>
        <v>7403408.4452477423</v>
      </c>
      <c r="M751">
        <f t="shared" si="137"/>
        <v>-2.3313124109222146E-9</v>
      </c>
      <c r="N751">
        <f t="shared" si="138"/>
        <v>-1.0590667772836886E-10</v>
      </c>
      <c r="O751">
        <f t="shared" si="139"/>
        <v>-5.8737969336461314E-9</v>
      </c>
      <c r="P751">
        <f t="shared" si="140"/>
        <v>8.2962963613791676E-9</v>
      </c>
      <c r="Q751">
        <f t="shared" si="141"/>
        <v>1.4719660917547822E-11</v>
      </c>
    </row>
    <row r="752" spans="1:17">
      <c r="A752">
        <f t="shared" si="142"/>
        <v>724</v>
      </c>
      <c r="B752">
        <f t="shared" si="132"/>
        <v>981663.61804244388</v>
      </c>
      <c r="C752">
        <f t="shared" si="133"/>
        <v>1.0841967485005119E-7</v>
      </c>
      <c r="D752">
        <f t="shared" si="136"/>
        <v>1.1037452070077951E-7</v>
      </c>
      <c r="E752">
        <f t="shared" si="143"/>
        <v>1.9548458507283264E-9</v>
      </c>
      <c r="H752">
        <f t="shared" si="134"/>
        <v>13135.459149634411</v>
      </c>
      <c r="L752">
        <f t="shared" si="135"/>
        <v>7403408.4452477507</v>
      </c>
      <c r="M752">
        <f t="shared" si="137"/>
        <v>-2.2115010561970539E-9</v>
      </c>
      <c r="N752">
        <f t="shared" si="138"/>
        <v>-1.0046389688371294E-10</v>
      </c>
      <c r="O752">
        <f t="shared" si="139"/>
        <v>-5.5719293826891984E-9</v>
      </c>
      <c r="P752">
        <f t="shared" si="140"/>
        <v>7.8699311511219058E-9</v>
      </c>
      <c r="Q752">
        <f t="shared" si="141"/>
        <v>1.3963184648059474E-11</v>
      </c>
    </row>
    <row r="753" spans="1:17">
      <c r="A753">
        <f t="shared" si="142"/>
        <v>725</v>
      </c>
      <c r="B753">
        <f t="shared" si="132"/>
        <v>981663.61804244167</v>
      </c>
      <c r="C753">
        <f t="shared" si="133"/>
        <v>1.0284774546736199E-7</v>
      </c>
      <c r="D753">
        <f t="shared" si="136"/>
        <v>1.0470212742120661E-7</v>
      </c>
      <c r="E753">
        <f t="shared" si="143"/>
        <v>1.8543819538446134E-9</v>
      </c>
      <c r="H753">
        <f t="shared" si="134"/>
        <v>13135.459149634426</v>
      </c>
      <c r="L753">
        <f t="shared" si="135"/>
        <v>7403408.4452477582</v>
      </c>
      <c r="M753">
        <f t="shared" si="137"/>
        <v>-2.0978470747410561E-9</v>
      </c>
      <c r="N753">
        <f t="shared" si="138"/>
        <v>-9.5300832709982418E-11</v>
      </c>
      <c r="O753">
        <f t="shared" si="139"/>
        <v>-5.2855754797780046E-9</v>
      </c>
      <c r="P753">
        <f t="shared" si="140"/>
        <v>7.4654778018444385E-9</v>
      </c>
      <c r="Q753">
        <f t="shared" si="141"/>
        <v>1.3245585384604381E-11</v>
      </c>
    </row>
    <row r="754" spans="1:17">
      <c r="A754">
        <f t="shared" si="142"/>
        <v>726</v>
      </c>
      <c r="B754">
        <f t="shared" si="132"/>
        <v>981663.61804243957</v>
      </c>
      <c r="C754">
        <f t="shared" si="133"/>
        <v>9.7562169987583984E-8</v>
      </c>
      <c r="D754">
        <f t="shared" si="136"/>
        <v>9.9321251108718615E-8</v>
      </c>
      <c r="E754">
        <f t="shared" si="143"/>
        <v>1.7590811211346309E-9</v>
      </c>
      <c r="H754">
        <f t="shared" si="134"/>
        <v>13135.459149634438</v>
      </c>
      <c r="L754">
        <f t="shared" si="135"/>
        <v>7403408.4452477656</v>
      </c>
      <c r="M754">
        <f t="shared" si="137"/>
        <v>-1.9900340253816554E-9</v>
      </c>
      <c r="N754">
        <f t="shared" si="138"/>
        <v>-9.0403109942358376E-11</v>
      </c>
      <c r="O754">
        <f t="shared" si="139"/>
        <v>-5.0139379438701734E-9</v>
      </c>
      <c r="P754">
        <f t="shared" si="140"/>
        <v>7.0818102140432248E-9</v>
      </c>
      <c r="Q754">
        <f t="shared" si="141"/>
        <v>1.256486515096165E-11</v>
      </c>
    </row>
    <row r="755" spans="1:17">
      <c r="A755">
        <f t="shared" si="142"/>
        <v>727</v>
      </c>
      <c r="B755">
        <f t="shared" si="132"/>
        <v>981663.61804243759</v>
      </c>
      <c r="C755">
        <f t="shared" si="133"/>
        <v>9.2548232043713806E-8</v>
      </c>
      <c r="D755">
        <f t="shared" si="136"/>
        <v>9.4216910054906072E-8</v>
      </c>
      <c r="E755">
        <f t="shared" si="143"/>
        <v>1.6686780111922726E-9</v>
      </c>
      <c r="H755">
        <f t="shared" si="134"/>
        <v>13135.459149634451</v>
      </c>
      <c r="L755">
        <f t="shared" si="135"/>
        <v>7403408.4452477731</v>
      </c>
      <c r="M755">
        <f t="shared" si="137"/>
        <v>-1.8877617295653159E-9</v>
      </c>
      <c r="N755">
        <f t="shared" si="138"/>
        <v>-8.5757092093006144E-11</v>
      </c>
      <c r="O755">
        <f t="shared" si="139"/>
        <v>-4.7562604679778268E-9</v>
      </c>
      <c r="P755">
        <f t="shared" si="140"/>
        <v>6.7178601609847752E-9</v>
      </c>
      <c r="Q755">
        <f t="shared" si="141"/>
        <v>1.1919128651373374E-11</v>
      </c>
    </row>
    <row r="756" spans="1:17">
      <c r="A756">
        <f t="shared" si="142"/>
        <v>728</v>
      </c>
      <c r="B756">
        <f t="shared" si="132"/>
        <v>981663.61804243573</v>
      </c>
      <c r="C756">
        <f t="shared" si="133"/>
        <v>8.7791971575735981E-8</v>
      </c>
      <c r="D756">
        <f t="shared" si="136"/>
        <v>8.9374892494835241E-8</v>
      </c>
      <c r="E756">
        <f t="shared" si="143"/>
        <v>1.5829209190992664E-9</v>
      </c>
      <c r="H756">
        <f t="shared" si="134"/>
        <v>13135.459149634464</v>
      </c>
      <c r="L756">
        <f t="shared" si="135"/>
        <v>7403408.4452477796</v>
      </c>
      <c r="M756">
        <f t="shared" si="137"/>
        <v>-1.790745435585196E-9</v>
      </c>
      <c r="N756">
        <f t="shared" si="138"/>
        <v>-8.1349843483675228E-11</v>
      </c>
      <c r="O756">
        <f t="shared" si="139"/>
        <v>-4.5118256134193601E-9</v>
      </c>
      <c r="P756">
        <f t="shared" si="140"/>
        <v>6.3726143144946657E-9</v>
      </c>
      <c r="Q756">
        <f t="shared" si="141"/>
        <v>1.1306577993566189E-11</v>
      </c>
    </row>
    <row r="757" spans="1:17">
      <c r="A757">
        <f t="shared" si="142"/>
        <v>729</v>
      </c>
      <c r="B757">
        <f t="shared" si="132"/>
        <v>981663.61804243398</v>
      </c>
      <c r="C757">
        <f t="shared" si="133"/>
        <v>8.3280145962316618E-8</v>
      </c>
      <c r="D757">
        <f t="shared" si="136"/>
        <v>8.4781717037932204E-8</v>
      </c>
      <c r="E757">
        <f t="shared" si="143"/>
        <v>1.5015710756155913E-9</v>
      </c>
      <c r="H757">
        <f t="shared" si="134"/>
        <v>13135.459149634475</v>
      </c>
      <c r="L757">
        <f t="shared" si="135"/>
        <v>7403408.4452477861</v>
      </c>
      <c r="M757">
        <f t="shared" si="137"/>
        <v>-1.6987150257610204E-9</v>
      </c>
      <c r="N757">
        <f t="shared" si="138"/>
        <v>-7.7169093229528548E-11</v>
      </c>
      <c r="O757">
        <f t="shared" si="139"/>
        <v>-4.2799528122903231E-9</v>
      </c>
      <c r="P757">
        <f t="shared" si="140"/>
        <v>6.0451114235979033E-9</v>
      </c>
      <c r="Q757">
        <f t="shared" si="141"/>
        <v>1.0725507682968509E-11</v>
      </c>
    </row>
    <row r="758" spans="1:17">
      <c r="A758">
        <f t="shared" si="142"/>
        <v>730</v>
      </c>
      <c r="B758">
        <f t="shared" si="132"/>
        <v>981663.61804243224</v>
      </c>
      <c r="C758">
        <f t="shared" si="133"/>
        <v>7.9000193150026295E-8</v>
      </c>
      <c r="D758">
        <f t="shared" si="136"/>
        <v>8.0424595132412353E-8</v>
      </c>
      <c r="E758">
        <f t="shared" si="143"/>
        <v>1.4244019823860628E-9</v>
      </c>
      <c r="H758">
        <f t="shared" si="134"/>
        <v>13135.459149634486</v>
      </c>
      <c r="L758">
        <f t="shared" si="135"/>
        <v>7403408.4452477917</v>
      </c>
      <c r="M758">
        <f t="shared" si="137"/>
        <v>-1.6114142643637513E-9</v>
      </c>
      <c r="N758">
        <f t="shared" si="138"/>
        <v>-7.3203201073923318E-11</v>
      </c>
      <c r="O758">
        <f t="shared" si="139"/>
        <v>-4.0599964725917792E-9</v>
      </c>
      <c r="P758">
        <f t="shared" si="140"/>
        <v>5.7344396381552681E-9</v>
      </c>
      <c r="Q758">
        <f t="shared" si="141"/>
        <v>1.0174299874186163E-11</v>
      </c>
    </row>
    <row r="759" spans="1:17">
      <c r="A759">
        <f t="shared" si="142"/>
        <v>731</v>
      </c>
      <c r="B759">
        <f t="shared" si="132"/>
        <v>981663.61804243061</v>
      </c>
      <c r="C759">
        <f t="shared" si="133"/>
        <v>7.4940196677434509E-8</v>
      </c>
      <c r="D759">
        <f t="shared" si="136"/>
        <v>7.6291395458746647E-8</v>
      </c>
      <c r="E759">
        <f t="shared" si="143"/>
        <v>1.3511987813121394E-9</v>
      </c>
      <c r="H759">
        <f t="shared" si="134"/>
        <v>13135.459149634496</v>
      </c>
      <c r="L759">
        <f t="shared" si="135"/>
        <v>7403408.4452477973</v>
      </c>
      <c r="M759">
        <f t="shared" si="137"/>
        <v>-1.5286000841910928E-9</v>
      </c>
      <c r="N759">
        <f t="shared" si="138"/>
        <v>-6.9441124979018814E-11</v>
      </c>
      <c r="O759">
        <f t="shared" si="139"/>
        <v>-3.8513441807403631E-9</v>
      </c>
      <c r="P759">
        <f t="shared" si="140"/>
        <v>5.4397339700439592E-9</v>
      </c>
      <c r="Q759">
        <f t="shared" si="141"/>
        <v>9.6514198665152821E-12</v>
      </c>
    </row>
    <row r="760" spans="1:17">
      <c r="A760">
        <f t="shared" si="142"/>
        <v>732</v>
      </c>
      <c r="B760">
        <f t="shared" si="132"/>
        <v>981663.61804242909</v>
      </c>
      <c r="C760">
        <f t="shared" si="133"/>
        <v>7.1088852496694139E-8</v>
      </c>
      <c r="D760">
        <f t="shared" si="136"/>
        <v>7.2370610153027257E-8</v>
      </c>
      <c r="E760">
        <f t="shared" si="143"/>
        <v>1.2817576563331206E-9</v>
      </c>
      <c r="H760">
        <f t="shared" si="134"/>
        <v>13135.459149634506</v>
      </c>
      <c r="L760">
        <f t="shared" si="135"/>
        <v>7403408.4452478029</v>
      </c>
      <c r="M760">
        <f t="shared" si="137"/>
        <v>-1.4500419098074714E-9</v>
      </c>
      <c r="N760">
        <f t="shared" si="138"/>
        <v>-6.5872390381975306E-11</v>
      </c>
      <c r="O760">
        <f t="shared" si="139"/>
        <v>-3.6534149964553574E-9</v>
      </c>
      <c r="P760">
        <f t="shared" si="140"/>
        <v>5.1601738848138536E-9</v>
      </c>
      <c r="Q760">
        <f t="shared" si="141"/>
        <v>9.1554118309508608E-12</v>
      </c>
    </row>
    <row r="761" spans="1:17">
      <c r="A761">
        <f t="shared" si="142"/>
        <v>733</v>
      </c>
      <c r="B761">
        <f t="shared" si="132"/>
        <v>981663.6180424277</v>
      </c>
      <c r="C761">
        <f t="shared" si="133"/>
        <v>6.7435437500238777E-8</v>
      </c>
      <c r="D761">
        <f t="shared" si="136"/>
        <v>6.8651322766189926E-8</v>
      </c>
      <c r="E761">
        <f t="shared" si="143"/>
        <v>1.2158852659511453E-9</v>
      </c>
      <c r="H761">
        <f t="shared" si="134"/>
        <v>13135.459149634515</v>
      </c>
      <c r="L761">
        <f t="shared" si="135"/>
        <v>7403408.4452478085</v>
      </c>
      <c r="M761">
        <f t="shared" si="137"/>
        <v>-1.3755210155642301E-9</v>
      </c>
      <c r="N761">
        <f t="shared" si="138"/>
        <v>-6.248706103114552E-11</v>
      </c>
      <c r="O761">
        <f t="shared" si="139"/>
        <v>-3.465657835275333E-9</v>
      </c>
      <c r="P761">
        <f t="shared" si="140"/>
        <v>4.8949810171139151E-9</v>
      </c>
      <c r="Q761">
        <f t="shared" si="141"/>
        <v>8.6848947567938954E-12</v>
      </c>
    </row>
    <row r="762" spans="1:17">
      <c r="A762">
        <f t="shared" si="142"/>
        <v>734</v>
      </c>
      <c r="B762">
        <f t="shared" si="132"/>
        <v>981663.6180424263</v>
      </c>
      <c r="C762">
        <f t="shared" si="133"/>
        <v>6.3969779664963442E-8</v>
      </c>
      <c r="D762">
        <f t="shared" si="136"/>
        <v>6.5123177869883448E-8</v>
      </c>
      <c r="E762">
        <f t="shared" si="143"/>
        <v>1.1533982049199998E-9</v>
      </c>
      <c r="H762">
        <f t="shared" si="134"/>
        <v>13135.459149634524</v>
      </c>
      <c r="L762">
        <f t="shared" si="135"/>
        <v>7403408.4452478131</v>
      </c>
      <c r="M762">
        <f t="shared" si="137"/>
        <v>-1.3048299166125951E-9</v>
      </c>
      <c r="N762">
        <f t="shared" si="138"/>
        <v>-5.9275711321059505E-11</v>
      </c>
      <c r="O762">
        <f t="shared" si="139"/>
        <v>-3.287549934200877E-9</v>
      </c>
      <c r="P762">
        <f t="shared" si="140"/>
        <v>4.6434170035279604E-9</v>
      </c>
      <c r="Q762">
        <f t="shared" si="141"/>
        <v>8.2385586065714269E-12</v>
      </c>
    </row>
    <row r="763" spans="1:17">
      <c r="A763">
        <f t="shared" si="142"/>
        <v>735</v>
      </c>
      <c r="B763">
        <f t="shared" si="132"/>
        <v>981663.61804242502</v>
      </c>
      <c r="C763">
        <f t="shared" si="133"/>
        <v>6.0682229730762571E-8</v>
      </c>
      <c r="D763">
        <f t="shared" si="136"/>
        <v>6.1776352224361508E-8</v>
      </c>
      <c r="E763">
        <f t="shared" si="143"/>
        <v>1.0941224935989403E-9</v>
      </c>
      <c r="H763">
        <f t="shared" si="134"/>
        <v>13135.459149634533</v>
      </c>
      <c r="L763">
        <f t="shared" si="135"/>
        <v>7403408.4452478178</v>
      </c>
      <c r="M763">
        <f t="shared" si="137"/>
        <v>-1.2377717912138506E-9</v>
      </c>
      <c r="N763">
        <f t="shared" si="138"/>
        <v>-5.6229400049176397E-11</v>
      </c>
      <c r="O763">
        <f t="shared" si="139"/>
        <v>-3.118595396191367E-9</v>
      </c>
      <c r="P763">
        <f t="shared" si="140"/>
        <v>4.4047814267858298E-9</v>
      </c>
      <c r="Q763">
        <f t="shared" si="141"/>
        <v>7.8151606685638587E-12</v>
      </c>
    </row>
    <row r="764" spans="1:17">
      <c r="A764">
        <f t="shared" si="142"/>
        <v>736</v>
      </c>
      <c r="B764">
        <f t="shared" si="132"/>
        <v>981663.61804242374</v>
      </c>
      <c r="C764">
        <f t="shared" si="133"/>
        <v>5.7563634334571206E-8</v>
      </c>
      <c r="D764">
        <f t="shared" si="136"/>
        <v>5.8601527428120967E-8</v>
      </c>
      <c r="E764">
        <f t="shared" si="143"/>
        <v>1.0378930935497638E-9</v>
      </c>
      <c r="H764">
        <f t="shared" si="134"/>
        <v>13135.45914963454</v>
      </c>
      <c r="L764">
        <f t="shared" si="135"/>
        <v>7403408.4452478224</v>
      </c>
      <c r="M764">
        <f t="shared" si="137"/>
        <v>-1.1741599327382829E-9</v>
      </c>
      <c r="N764">
        <f t="shared" si="138"/>
        <v>-5.3339645521335326E-11</v>
      </c>
      <c r="O764">
        <f t="shared" si="139"/>
        <v>-2.9583238094633074E-9</v>
      </c>
      <c r="P764">
        <f t="shared" si="140"/>
        <v>4.1784098656261418E-9</v>
      </c>
      <c r="Q764">
        <f t="shared" si="141"/>
        <v>7.4135220967840277E-12</v>
      </c>
    </row>
    <row r="765" spans="1:17">
      <c r="A765">
        <f t="shared" si="142"/>
        <v>737</v>
      </c>
      <c r="B765">
        <f t="shared" si="132"/>
        <v>981663.61804242257</v>
      </c>
      <c r="C765">
        <f t="shared" si="133"/>
        <v>5.4605310525107896E-8</v>
      </c>
      <c r="D765">
        <f t="shared" si="136"/>
        <v>5.5589863973136323E-8</v>
      </c>
      <c r="E765">
        <f t="shared" si="143"/>
        <v>9.845534480284286E-10</v>
      </c>
      <c r="H765">
        <f t="shared" si="134"/>
        <v>13135.459149634547</v>
      </c>
      <c r="L765">
        <f t="shared" si="135"/>
        <v>7403408.4452478262</v>
      </c>
      <c r="M765">
        <f t="shared" si="137"/>
        <v>-1.1138172298271247E-9</v>
      </c>
      <c r="N765">
        <f t="shared" si="138"/>
        <v>-5.0598401936592981E-11</v>
      </c>
      <c r="O765">
        <f t="shared" si="139"/>
        <v>-2.8062889377460198E-9</v>
      </c>
      <c r="P765">
        <f t="shared" si="140"/>
        <v>3.9636720448809626E-9</v>
      </c>
      <c r="Q765">
        <f t="shared" si="141"/>
        <v>7.0325246287744896E-12</v>
      </c>
    </row>
    <row r="766" spans="1:17">
      <c r="A766">
        <f t="shared" si="142"/>
        <v>738</v>
      </c>
      <c r="B766">
        <f t="shared" si="132"/>
        <v>981663.61804242141</v>
      </c>
      <c r="C766">
        <f t="shared" si="133"/>
        <v>5.1799021587361878E-8</v>
      </c>
      <c r="D766">
        <f t="shared" si="136"/>
        <v>5.2732976633453714E-8</v>
      </c>
      <c r="E766">
        <f t="shared" si="143"/>
        <v>9.3395504609183571E-10</v>
      </c>
      <c r="H766">
        <f t="shared" si="134"/>
        <v>13135.459149634555</v>
      </c>
      <c r="L766">
        <f t="shared" si="135"/>
        <v>7403408.4452478299</v>
      </c>
      <c r="M766">
        <f t="shared" si="137"/>
        <v>-1.056575673270137E-9</v>
      </c>
      <c r="N766">
        <f t="shared" si="138"/>
        <v>-4.7998036985696923E-11</v>
      </c>
      <c r="O766">
        <f t="shared" si="139"/>
        <v>-2.6620674778480028E-9</v>
      </c>
      <c r="P766">
        <f t="shared" si="140"/>
        <v>3.7599700806317519E-9</v>
      </c>
      <c r="Q766">
        <f t="shared" si="141"/>
        <v>6.6711074720845405E-12</v>
      </c>
    </row>
    <row r="767" spans="1:17">
      <c r="A767">
        <f t="shared" si="142"/>
        <v>739</v>
      </c>
      <c r="B767">
        <f t="shared" si="132"/>
        <v>981663.61804242036</v>
      </c>
      <c r="C767">
        <f t="shared" si="133"/>
        <v>4.9136954109513873E-8</v>
      </c>
      <c r="D767">
        <f t="shared" si="136"/>
        <v>5.0022911118620015E-8</v>
      </c>
      <c r="E767">
        <f t="shared" si="143"/>
        <v>8.8595700910613873E-10</v>
      </c>
      <c r="H767">
        <f t="shared" si="134"/>
        <v>13135.459149634562</v>
      </c>
      <c r="L767">
        <f t="shared" si="135"/>
        <v>7403408.4452478336</v>
      </c>
      <c r="M767">
        <f t="shared" si="137"/>
        <v>-1.0022758882258556E-9</v>
      </c>
      <c r="N767">
        <f t="shared" si="138"/>
        <v>-4.5531310600823598E-11</v>
      </c>
      <c r="O767">
        <f t="shared" si="139"/>
        <v>-2.5252578810747501E-9</v>
      </c>
      <c r="P767">
        <f t="shared" si="140"/>
        <v>3.5667368155506711E-9</v>
      </c>
      <c r="Q767">
        <f t="shared" si="141"/>
        <v>6.3282643507581341E-12</v>
      </c>
    </row>
    <row r="768" spans="1:17">
      <c r="A768">
        <f t="shared" si="142"/>
        <v>740</v>
      </c>
      <c r="B768">
        <f t="shared" si="132"/>
        <v>981663.61804241932</v>
      </c>
      <c r="C768">
        <f t="shared" si="133"/>
        <v>4.6611696228439124E-8</v>
      </c>
      <c r="D768">
        <f t="shared" si="136"/>
        <v>4.745212192694444E-8</v>
      </c>
      <c r="E768">
        <f t="shared" si="143"/>
        <v>8.4042569850531517E-10</v>
      </c>
      <c r="H768">
        <f t="shared" si="134"/>
        <v>13135.459149634567</v>
      </c>
      <c r="L768">
        <f t="shared" si="135"/>
        <v>7403408.4452478373</v>
      </c>
      <c r="M768">
        <f t="shared" si="137"/>
        <v>-9.5076669048208392E-10</v>
      </c>
      <c r="N768">
        <f t="shared" si="138"/>
        <v>-4.3191354797414752E-11</v>
      </c>
      <c r="O768">
        <f t="shared" si="139"/>
        <v>-2.3954792352165328E-9</v>
      </c>
      <c r="P768">
        <f t="shared" si="140"/>
        <v>3.3834342397924215E-9</v>
      </c>
      <c r="Q768">
        <f t="shared" si="141"/>
        <v>6.0030407036093948E-12</v>
      </c>
    </row>
    <row r="769" spans="1:17">
      <c r="A769">
        <f t="shared" si="142"/>
        <v>741</v>
      </c>
      <c r="B769">
        <f t="shared" ref="B769:B832" si="144">B768+M768*B$8</f>
        <v>981663.61804241838</v>
      </c>
      <c r="C769">
        <f t="shared" ref="C769:C832" si="145">C768+O768*B$8</f>
        <v>4.4216216993222595E-8</v>
      </c>
      <c r="D769">
        <f t="shared" si="136"/>
        <v>4.5013451336930498E-8</v>
      </c>
      <c r="E769">
        <f t="shared" si="143"/>
        <v>7.9723434370790042E-10</v>
      </c>
      <c r="H769">
        <f t="shared" ref="H769:H832" si="146">H768+Q768*B$8</f>
        <v>13135.459149634573</v>
      </c>
      <c r="L769">
        <f t="shared" ref="L769:L832" si="147">L768+P768*B$8</f>
        <v>7403408.4452478411</v>
      </c>
      <c r="M769">
        <f t="shared" si="137"/>
        <v>-9.0190466552115104E-10</v>
      </c>
      <c r="N769">
        <f t="shared" si="138"/>
        <v>-4.0971654551986864E-11</v>
      </c>
      <c r="O769">
        <f t="shared" si="139"/>
        <v>-2.2723702039933258E-9</v>
      </c>
      <c r="P769">
        <f t="shared" si="140"/>
        <v>3.2095519930399788E-9</v>
      </c>
      <c r="Q769">
        <f t="shared" si="141"/>
        <v>5.6945310264850026E-12</v>
      </c>
    </row>
    <row r="770" spans="1:17">
      <c r="A770">
        <f t="shared" si="142"/>
        <v>742</v>
      </c>
      <c r="B770">
        <f t="shared" si="144"/>
        <v>981663.61804241745</v>
      </c>
      <c r="C770">
        <f t="shared" si="145"/>
        <v>4.1943846789229267E-8</v>
      </c>
      <c r="D770">
        <f t="shared" si="136"/>
        <v>4.270010947838518E-8</v>
      </c>
      <c r="E770">
        <f t="shared" si="143"/>
        <v>7.562626891559136E-10</v>
      </c>
      <c r="H770">
        <f t="shared" si="146"/>
        <v>13135.459149634578</v>
      </c>
      <c r="L770">
        <f t="shared" si="147"/>
        <v>7403408.4452478439</v>
      </c>
      <c r="M770">
        <f t="shared" si="137"/>
        <v>-8.5555376921794586E-10</v>
      </c>
      <c r="N770">
        <f t="shared" si="138"/>
        <v>-3.8866029662672786E-11</v>
      </c>
      <c r="O770">
        <f t="shared" si="139"/>
        <v>-2.1555880210040371E-9</v>
      </c>
      <c r="P770">
        <f t="shared" si="140"/>
        <v>3.0446059435335423E-9</v>
      </c>
      <c r="Q770">
        <f t="shared" si="141"/>
        <v>5.4018763511136681E-12</v>
      </c>
    </row>
    <row r="771" spans="1:17">
      <c r="A771">
        <f t="shared" si="142"/>
        <v>743</v>
      </c>
      <c r="B771">
        <f t="shared" si="144"/>
        <v>981663.61804241664</v>
      </c>
      <c r="C771">
        <f t="shared" si="145"/>
        <v>3.9788258768225228E-8</v>
      </c>
      <c r="D771">
        <f t="shared" si="136"/>
        <v>4.050565542771847E-8</v>
      </c>
      <c r="E771">
        <f t="shared" si="143"/>
        <v>7.1739665949324086E-10</v>
      </c>
      <c r="H771">
        <f t="shared" si="146"/>
        <v>13135.459149634584</v>
      </c>
      <c r="L771">
        <f t="shared" si="147"/>
        <v>7403408.4452478467</v>
      </c>
      <c r="M771">
        <f t="shared" si="137"/>
        <v>-8.1158494905897434E-10</v>
      </c>
      <c r="N771">
        <f t="shared" si="138"/>
        <v>-3.6868617541990568E-11</v>
      </c>
      <c r="O771">
        <f t="shared" si="139"/>
        <v>-2.0448075353789256E-9</v>
      </c>
      <c r="P771">
        <f t="shared" si="140"/>
        <v>2.8881368401263675E-9</v>
      </c>
      <c r="Q771">
        <f t="shared" si="141"/>
        <v>5.1242618535231493E-12</v>
      </c>
    </row>
    <row r="772" spans="1:17">
      <c r="A772">
        <f t="shared" si="142"/>
        <v>744</v>
      </c>
      <c r="B772">
        <f t="shared" si="144"/>
        <v>981663.61804241582</v>
      </c>
      <c r="C772">
        <f t="shared" si="145"/>
        <v>3.7743451232846304E-8</v>
      </c>
      <c r="D772">
        <f t="shared" si="136"/>
        <v>3.8423979274797556E-8</v>
      </c>
      <c r="E772">
        <f t="shared" si="143"/>
        <v>6.8052804195125029E-10</v>
      </c>
      <c r="H772">
        <f t="shared" si="146"/>
        <v>13135.459149634589</v>
      </c>
      <c r="L772">
        <f t="shared" si="147"/>
        <v>7403408.4452478494</v>
      </c>
      <c r="M772">
        <f t="shared" si="137"/>
        <v>-7.6987578482781085E-10</v>
      </c>
      <c r="N772">
        <f t="shared" si="138"/>
        <v>-3.4973856893930462E-11</v>
      </c>
      <c r="O772">
        <f t="shared" si="139"/>
        <v>-1.9397203064780837E-9</v>
      </c>
      <c r="P772">
        <f t="shared" si="140"/>
        <v>2.739709033614459E-9</v>
      </c>
      <c r="Q772">
        <f t="shared" si="141"/>
        <v>4.8609145853660735E-12</v>
      </c>
    </row>
    <row r="773" spans="1:17">
      <c r="A773">
        <f t="shared" si="142"/>
        <v>745</v>
      </c>
      <c r="B773">
        <f t="shared" si="144"/>
        <v>981663.61804241501</v>
      </c>
      <c r="C773">
        <f t="shared" si="145"/>
        <v>3.5803730926368218E-8</v>
      </c>
      <c r="D773">
        <f t="shared" si="136"/>
        <v>3.6449285111425536E-8</v>
      </c>
      <c r="E773">
        <f t="shared" si="143"/>
        <v>6.4555418505731983E-10</v>
      </c>
      <c r="H773">
        <f t="shared" si="146"/>
        <v>13135.459149634595</v>
      </c>
      <c r="L773">
        <f t="shared" si="147"/>
        <v>7403408.4452478522</v>
      </c>
      <c r="M773">
        <f t="shared" si="137"/>
        <v>-7.3031014775653261E-10</v>
      </c>
      <c r="N773">
        <f t="shared" si="138"/>
        <v>-3.3176472229912843E-11</v>
      </c>
      <c r="O773">
        <f t="shared" si="139"/>
        <v>-1.8400337451153784E-9</v>
      </c>
      <c r="P773">
        <f t="shared" si="140"/>
        <v>2.5989092637799859E-9</v>
      </c>
      <c r="Q773">
        <f t="shared" si="141"/>
        <v>4.6111013218379987E-12</v>
      </c>
    </row>
    <row r="774" spans="1:17">
      <c r="A774">
        <f t="shared" si="142"/>
        <v>746</v>
      </c>
      <c r="B774">
        <f t="shared" si="144"/>
        <v>981663.61804241431</v>
      </c>
      <c r="C774">
        <f t="shared" si="145"/>
        <v>3.396369718125284E-8</v>
      </c>
      <c r="D774">
        <f t="shared" si="136"/>
        <v>3.4576074894080249E-8</v>
      </c>
      <c r="E774">
        <f t="shared" si="143"/>
        <v>6.1237771282740698E-10</v>
      </c>
      <c r="H774">
        <f t="shared" si="146"/>
        <v>13135.4591496346</v>
      </c>
      <c r="L774">
        <f t="shared" si="147"/>
        <v>7403408.445247855</v>
      </c>
      <c r="M774">
        <f t="shared" si="137"/>
        <v>-6.9277787719412109E-10</v>
      </c>
      <c r="N774">
        <f t="shared" si="138"/>
        <v>-3.1471459180505626E-11</v>
      </c>
      <c r="O774">
        <f t="shared" si="139"/>
        <v>-1.7454702989168193E-9</v>
      </c>
      <c r="P774">
        <f t="shared" si="140"/>
        <v>2.4653455087712505E-9</v>
      </c>
      <c r="Q774">
        <f t="shared" si="141"/>
        <v>4.3741265201957642E-12</v>
      </c>
    </row>
    <row r="775" spans="1:17">
      <c r="A775">
        <f t="shared" si="142"/>
        <v>747</v>
      </c>
      <c r="B775">
        <f t="shared" si="144"/>
        <v>981663.61804241361</v>
      </c>
      <c r="C775">
        <f t="shared" si="145"/>
        <v>3.221822688233602E-8</v>
      </c>
      <c r="D775">
        <f t="shared" si="136"/>
        <v>3.2799133135982922E-8</v>
      </c>
      <c r="E775">
        <f t="shared" si="143"/>
        <v>5.8090625364690134E-10</v>
      </c>
      <c r="H775">
        <f t="shared" si="146"/>
        <v>13135.459149634604</v>
      </c>
      <c r="L775">
        <f t="shared" si="147"/>
        <v>7403408.4452478578</v>
      </c>
      <c r="M775">
        <f t="shared" si="137"/>
        <v>-6.5717447389159545E-10</v>
      </c>
      <c r="N775">
        <f t="shared" si="138"/>
        <v>-2.9854070562005433E-11</v>
      </c>
      <c r="O775">
        <f t="shared" si="139"/>
        <v>-1.6557666795451793E-9</v>
      </c>
      <c r="P775">
        <f t="shared" si="140"/>
        <v>2.3386458936155879E-9</v>
      </c>
      <c r="Q775">
        <f t="shared" si="141"/>
        <v>4.1493303831921523E-12</v>
      </c>
    </row>
    <row r="776" spans="1:17">
      <c r="A776">
        <f t="shared" si="142"/>
        <v>748</v>
      </c>
      <c r="B776">
        <f t="shared" si="144"/>
        <v>981663.61804241291</v>
      </c>
      <c r="C776">
        <f t="shared" si="145"/>
        <v>3.0562460202790838E-8</v>
      </c>
      <c r="D776">
        <f t="shared" si="136"/>
        <v>3.1113512385875732E-8</v>
      </c>
      <c r="E776">
        <f t="shared" si="143"/>
        <v>5.5105218308489592E-10</v>
      </c>
      <c r="H776">
        <f t="shared" si="146"/>
        <v>13135.459149634607</v>
      </c>
      <c r="L776">
        <f t="shared" si="147"/>
        <v>7403408.4452478606</v>
      </c>
      <c r="M776">
        <f t="shared" si="137"/>
        <v>-6.2340080904991134E-10</v>
      </c>
      <c r="N776">
        <f t="shared" si="138"/>
        <v>-2.8319803159088227E-11</v>
      </c>
      <c r="O776">
        <f t="shared" si="139"/>
        <v>-1.5706731296392669E-9</v>
      </c>
      <c r="P776">
        <f t="shared" si="140"/>
        <v>2.2184576548262315E-9</v>
      </c>
      <c r="Q776">
        <f t="shared" si="141"/>
        <v>3.9360870220349706E-12</v>
      </c>
    </row>
    <row r="777" spans="1:17">
      <c r="A777">
        <f t="shared" si="142"/>
        <v>749</v>
      </c>
      <c r="B777">
        <f t="shared" si="144"/>
        <v>981663.61804241233</v>
      </c>
      <c r="C777">
        <f t="shared" si="145"/>
        <v>2.8991787073151573E-8</v>
      </c>
      <c r="D777">
        <f t="shared" si="136"/>
        <v>2.951451945307738E-8</v>
      </c>
      <c r="E777">
        <f t="shared" si="143"/>
        <v>5.2273237992580766E-10</v>
      </c>
      <c r="H777">
        <f t="shared" si="146"/>
        <v>13135.459149634611</v>
      </c>
      <c r="L777">
        <f t="shared" si="147"/>
        <v>7403408.4452478625</v>
      </c>
      <c r="M777">
        <f t="shared" si="137"/>
        <v>-5.9136284832053683E-10</v>
      </c>
      <c r="N777">
        <f t="shared" si="138"/>
        <v>-2.6864385186729079E-11</v>
      </c>
      <c r="O777">
        <f t="shared" si="139"/>
        <v>-1.4899527274268324E-9</v>
      </c>
      <c r="P777">
        <f t="shared" si="140"/>
        <v>2.1044461582203424E-9</v>
      </c>
      <c r="Q777">
        <f t="shared" si="141"/>
        <v>3.7338027137557689E-12</v>
      </c>
    </row>
    <row r="778" spans="1:17">
      <c r="A778">
        <f t="shared" si="142"/>
        <v>750</v>
      </c>
      <c r="B778">
        <f t="shared" si="144"/>
        <v>981663.61804241175</v>
      </c>
      <c r="C778">
        <f t="shared" si="145"/>
        <v>2.750183434572474E-8</v>
      </c>
      <c r="D778">
        <f t="shared" si="136"/>
        <v>2.7997702340463819E-8</v>
      </c>
      <c r="E778">
        <f t="shared" si="143"/>
        <v>4.9586799473907862E-10</v>
      </c>
      <c r="H778">
        <f t="shared" si="146"/>
        <v>13135.459149634615</v>
      </c>
      <c r="L778">
        <f t="shared" si="147"/>
        <v>7403408.4452478644</v>
      </c>
      <c r="M778">
        <f t="shared" si="137"/>
        <v>-5.6097138999025474E-10</v>
      </c>
      <c r="N778">
        <f t="shared" si="138"/>
        <v>-2.5483764396481924E-11</v>
      </c>
      <c r="O778">
        <f t="shared" si="139"/>
        <v>-1.4133807270749643E-9</v>
      </c>
      <c r="P778">
        <f t="shared" si="140"/>
        <v>1.9962939672135648E-9</v>
      </c>
      <c r="Q778">
        <f t="shared" si="141"/>
        <v>3.5419142481362763E-12</v>
      </c>
    </row>
    <row r="779" spans="1:17">
      <c r="A779">
        <f t="shared" si="142"/>
        <v>751</v>
      </c>
      <c r="B779">
        <f t="shared" si="144"/>
        <v>981663.61804241117</v>
      </c>
      <c r="C779">
        <f t="shared" si="145"/>
        <v>2.6088453618649777E-8</v>
      </c>
      <c r="D779">
        <f t="shared" si="136"/>
        <v>2.6558837848992373E-8</v>
      </c>
      <c r="E779">
        <f t="shared" si="143"/>
        <v>4.7038423034259671E-10</v>
      </c>
      <c r="H779">
        <f t="shared" si="146"/>
        <v>13135.459149634618</v>
      </c>
      <c r="L779">
        <f t="shared" si="147"/>
        <v>7403408.4452478662</v>
      </c>
      <c r="M779">
        <f t="shared" si="137"/>
        <v>-5.3214181662123544E-10</v>
      </c>
      <c r="N779">
        <f t="shared" si="138"/>
        <v>-2.4174096794004135E-11</v>
      </c>
      <c r="O779">
        <f t="shared" si="139"/>
        <v>-1.3407439329413587E-9</v>
      </c>
      <c r="P779">
        <f t="shared" si="140"/>
        <v>1.8936999589970084E-9</v>
      </c>
      <c r="Q779">
        <f t="shared" si="141"/>
        <v>3.3598873595899764E-12</v>
      </c>
    </row>
    <row r="780" spans="1:17">
      <c r="A780">
        <f t="shared" si="142"/>
        <v>752</v>
      </c>
      <c r="B780">
        <f t="shared" si="144"/>
        <v>981663.61804241058</v>
      </c>
      <c r="C780">
        <f t="shared" si="145"/>
        <v>2.4747709685708419E-8</v>
      </c>
      <c r="D780">
        <f t="shared" si="136"/>
        <v>2.5193919819257011E-8</v>
      </c>
      <c r="E780">
        <f t="shared" si="143"/>
        <v>4.4621013354859259E-10</v>
      </c>
      <c r="H780">
        <f t="shared" si="146"/>
        <v>13135.459149634622</v>
      </c>
      <c r="L780">
        <f t="shared" si="147"/>
        <v>7403408.4452478681</v>
      </c>
      <c r="M780">
        <f t="shared" si="137"/>
        <v>-5.0479385945487846E-10</v>
      </c>
      <c r="N780">
        <f t="shared" si="138"/>
        <v>-2.293173593641278E-11</v>
      </c>
      <c r="O780">
        <f t="shared" si="139"/>
        <v>-1.2718401059842092E-9</v>
      </c>
      <c r="P780">
        <f t="shared" si="140"/>
        <v>1.796378486135868E-9</v>
      </c>
      <c r="Q780">
        <f t="shared" si="141"/>
        <v>3.1872152396328039E-12</v>
      </c>
    </row>
    <row r="781" spans="1:17">
      <c r="A781">
        <f t="shared" si="142"/>
        <v>753</v>
      </c>
      <c r="B781">
        <f t="shared" si="144"/>
        <v>981663.61804241012</v>
      </c>
      <c r="C781">
        <f t="shared" si="145"/>
        <v>2.3475869579724211E-8</v>
      </c>
      <c r="D781">
        <f t="shared" si="136"/>
        <v>2.3899147977336391E-8</v>
      </c>
      <c r="E781">
        <f t="shared" si="143"/>
        <v>4.2327839761217981E-10</v>
      </c>
      <c r="H781">
        <f t="shared" si="146"/>
        <v>13135.459149634626</v>
      </c>
      <c r="L781">
        <f t="shared" si="147"/>
        <v>7403408.4452478699</v>
      </c>
      <c r="M781">
        <f t="shared" si="137"/>
        <v>-4.7885137492347026E-10</v>
      </c>
      <c r="N781">
        <f t="shared" si="138"/>
        <v>-2.1753222779673602E-11</v>
      </c>
      <c r="O781">
        <f t="shared" si="139"/>
        <v>-1.2064774006780269E-9</v>
      </c>
      <c r="P781">
        <f t="shared" si="140"/>
        <v>1.7040585812553693E-9</v>
      </c>
      <c r="Q781">
        <f t="shared" si="141"/>
        <v>3.0234171258012848E-12</v>
      </c>
    </row>
    <row r="782" spans="1:17">
      <c r="A782">
        <f t="shared" si="142"/>
        <v>754</v>
      </c>
      <c r="B782">
        <f t="shared" si="144"/>
        <v>981663.61804240965</v>
      </c>
      <c r="C782">
        <f t="shared" si="145"/>
        <v>2.2269392179046183E-8</v>
      </c>
      <c r="D782">
        <f t="shared" si="136"/>
        <v>2.2670917353878691E-8</v>
      </c>
      <c r="E782">
        <f t="shared" si="143"/>
        <v>4.0152517483250624E-10</v>
      </c>
      <c r="H782">
        <f t="shared" si="146"/>
        <v>13135.459149634629</v>
      </c>
      <c r="L782">
        <f t="shared" si="147"/>
        <v>7403408.4452478718</v>
      </c>
      <c r="M782">
        <f t="shared" si="137"/>
        <v>-4.542421326474037E-10</v>
      </c>
      <c r="N782">
        <f t="shared" si="138"/>
        <v>-2.0635276047755398E-11</v>
      </c>
      <c r="O782">
        <f t="shared" si="139"/>
        <v>-1.1444738308676043E-9</v>
      </c>
      <c r="P782">
        <f t="shared" si="140"/>
        <v>1.6164832025996742E-9</v>
      </c>
      <c r="Q782">
        <f t="shared" si="141"/>
        <v>2.8680369630893301E-12</v>
      </c>
    </row>
    <row r="783" spans="1:17">
      <c r="A783">
        <f t="shared" si="142"/>
        <v>755</v>
      </c>
      <c r="B783">
        <f t="shared" si="144"/>
        <v>981663.61804240919</v>
      </c>
      <c r="C783">
        <f t="shared" si="145"/>
        <v>2.112491834817858E-8</v>
      </c>
      <c r="D783">
        <f t="shared" si="136"/>
        <v>2.1505808246963331E-8</v>
      </c>
      <c r="E783">
        <f t="shared" si="143"/>
        <v>3.8088989878475084E-10</v>
      </c>
      <c r="H783">
        <f t="shared" si="146"/>
        <v>13135.459149634633</v>
      </c>
      <c r="L783">
        <f t="shared" si="147"/>
        <v>7403408.4452478737</v>
      </c>
      <c r="M783">
        <f t="shared" si="137"/>
        <v>-4.3089761432769826E-10</v>
      </c>
      <c r="N783">
        <f t="shared" si="138"/>
        <v>-1.95747830967351E-11</v>
      </c>
      <c r="O783">
        <f t="shared" si="139"/>
        <v>-1.0856567630729472E-9</v>
      </c>
      <c r="P783">
        <f t="shared" si="140"/>
        <v>1.533408518363204E-9</v>
      </c>
      <c r="Q783">
        <f t="shared" si="141"/>
        <v>2.7206421341767918E-12</v>
      </c>
    </row>
    <row r="784" spans="1:17">
      <c r="A784">
        <f t="shared" si="142"/>
        <v>756</v>
      </c>
      <c r="B784">
        <f t="shared" si="144"/>
        <v>981663.61804240872</v>
      </c>
      <c r="C784">
        <f t="shared" si="145"/>
        <v>2.0039261585105633E-8</v>
      </c>
      <c r="D784">
        <f t="shared" si="136"/>
        <v>2.0400576700793648E-8</v>
      </c>
      <c r="E784">
        <f t="shared" si="143"/>
        <v>3.6131511568801575E-10</v>
      </c>
      <c r="H784">
        <f t="shared" si="146"/>
        <v>13135.459149634635</v>
      </c>
      <c r="L784">
        <f t="shared" si="147"/>
        <v>7403408.4452478755</v>
      </c>
      <c r="M784">
        <f t="shared" si="137"/>
        <v>-4.087528229738797E-10</v>
      </c>
      <c r="N784">
        <f t="shared" si="138"/>
        <v>-1.8568791248416846E-11</v>
      </c>
      <c r="O784">
        <f t="shared" si="139"/>
        <v>-1.0298624358343926E-9</v>
      </c>
      <c r="P784">
        <f t="shared" si="140"/>
        <v>1.4546032278017746E-9</v>
      </c>
      <c r="Q784">
        <f t="shared" si="141"/>
        <v>2.5808222549143984E-12</v>
      </c>
    </row>
    <row r="785" spans="1:17">
      <c r="A785">
        <f t="shared" si="142"/>
        <v>757</v>
      </c>
      <c r="B785">
        <f t="shared" si="144"/>
        <v>981663.61804240826</v>
      </c>
      <c r="C785">
        <f t="shared" si="145"/>
        <v>1.900939914927124E-8</v>
      </c>
      <c r="D785">
        <f t="shared" si="136"/>
        <v>1.9352145473710839E-8</v>
      </c>
      <c r="E785">
        <f t="shared" si="143"/>
        <v>3.4274632443959888E-10</v>
      </c>
      <c r="H785">
        <f t="shared" si="146"/>
        <v>13135.459149634637</v>
      </c>
      <c r="L785">
        <f t="shared" si="147"/>
        <v>7403408.4452478774</v>
      </c>
      <c r="M785">
        <f t="shared" si="137"/>
        <v>-3.8774610193606712E-10</v>
      </c>
      <c r="N785">
        <f t="shared" si="138"/>
        <v>-1.7614499569335792E-11</v>
      </c>
      <c r="O785">
        <f t="shared" si="139"/>
        <v>-9.7693550375965681E-10</v>
      </c>
      <c r="P785">
        <f t="shared" si="140"/>
        <v>1.3798479172333482E-9</v>
      </c>
      <c r="Q785">
        <f t="shared" si="141"/>
        <v>2.4481880317114207E-12</v>
      </c>
    </row>
    <row r="786" spans="1:17">
      <c r="A786">
        <f t="shared" si="142"/>
        <v>758</v>
      </c>
      <c r="B786">
        <f t="shared" si="144"/>
        <v>981663.61804240791</v>
      </c>
      <c r="C786">
        <f t="shared" si="145"/>
        <v>1.8032463645511584E-8</v>
      </c>
      <c r="D786">
        <f t="shared" si="136"/>
        <v>1.8357595470381848E-8</v>
      </c>
      <c r="E786">
        <f t="shared" si="143"/>
        <v>3.2513182487026309E-10</v>
      </c>
      <c r="H786">
        <f t="shared" si="146"/>
        <v>13135.459149634638</v>
      </c>
      <c r="L786">
        <f t="shared" si="147"/>
        <v>7403408.4452478783</v>
      </c>
      <c r="M786">
        <f t="shared" si="137"/>
        <v>-3.6781896323740511E-10</v>
      </c>
      <c r="N786">
        <f t="shared" si="138"/>
        <v>-1.6709251072257283E-11</v>
      </c>
      <c r="O786">
        <f t="shared" si="139"/>
        <v>-9.2672860500332677E-10</v>
      </c>
      <c r="P786">
        <f t="shared" si="140"/>
        <v>1.3089344491353443E-9</v>
      </c>
      <c r="Q786">
        <f t="shared" si="141"/>
        <v>2.3223701776447364E-12</v>
      </c>
    </row>
    <row r="787" spans="1:17">
      <c r="A787">
        <f t="shared" si="142"/>
        <v>759</v>
      </c>
      <c r="B787">
        <f t="shared" si="144"/>
        <v>981663.61804240756</v>
      </c>
      <c r="C787">
        <f t="shared" si="145"/>
        <v>1.7105735040508258E-8</v>
      </c>
      <c r="D787">
        <f t="shared" si="136"/>
        <v>1.7414157614306264E-8</v>
      </c>
      <c r="E787">
        <f t="shared" si="143"/>
        <v>3.0842257379800581E-10</v>
      </c>
      <c r="H787">
        <f t="shared" si="146"/>
        <v>13135.45914963464</v>
      </c>
      <c r="L787">
        <f t="shared" si="147"/>
        <v>7403408.4452478793</v>
      </c>
      <c r="M787">
        <f t="shared" si="137"/>
        <v>-3.4891592472887508E-10</v>
      </c>
      <c r="N787">
        <f t="shared" si="138"/>
        <v>-1.5850525318458375E-11</v>
      </c>
      <c r="O787">
        <f t="shared" si="139"/>
        <v>-8.7910195097454242E-10</v>
      </c>
      <c r="P787">
        <f t="shared" si="140"/>
        <v>1.2416653826376044E-9</v>
      </c>
      <c r="Q787">
        <f t="shared" si="141"/>
        <v>2.20301838427147E-12</v>
      </c>
    </row>
    <row r="788" spans="1:17">
      <c r="A788">
        <f t="shared" si="142"/>
        <v>760</v>
      </c>
      <c r="B788">
        <f t="shared" si="144"/>
        <v>981663.61804240721</v>
      </c>
      <c r="C788">
        <f t="shared" si="145"/>
        <v>1.6226633089533714E-8</v>
      </c>
      <c r="D788">
        <f t="shared" si="136"/>
        <v>1.6519205138013262E-8</v>
      </c>
      <c r="E788">
        <f t="shared" si="143"/>
        <v>2.9257204847954741E-10</v>
      </c>
      <c r="H788">
        <f t="shared" si="146"/>
        <v>13135.459149634642</v>
      </c>
      <c r="L788">
        <f t="shared" si="147"/>
        <v>7403408.4452478802</v>
      </c>
      <c r="M788">
        <f t="shared" si="137"/>
        <v>-3.3098435561308631E-10</v>
      </c>
      <c r="N788">
        <f t="shared" si="138"/>
        <v>-1.5035931400194689E-11</v>
      </c>
      <c r="O788">
        <f t="shared" si="139"/>
        <v>-8.339229371305234E-10</v>
      </c>
      <c r="P788">
        <f t="shared" si="140"/>
        <v>1.1778534237975218E-9</v>
      </c>
      <c r="Q788">
        <f t="shared" si="141"/>
        <v>2.0898003462824815E-12</v>
      </c>
    </row>
    <row r="789" spans="1:17">
      <c r="A789">
        <f t="shared" si="142"/>
        <v>761</v>
      </c>
      <c r="B789">
        <f t="shared" si="144"/>
        <v>981663.61804240686</v>
      </c>
      <c r="C789">
        <f t="shared" si="145"/>
        <v>1.5392710152403192E-8</v>
      </c>
      <c r="D789">
        <f t="shared" si="136"/>
        <v>1.5670246269482546E-8</v>
      </c>
      <c r="E789">
        <f t="shared" si="143"/>
        <v>2.7753611707935273E-10</v>
      </c>
      <c r="H789">
        <f t="shared" si="146"/>
        <v>13135.459149634644</v>
      </c>
      <c r="L789">
        <f t="shared" si="147"/>
        <v>7403408.4452478811</v>
      </c>
      <c r="M789">
        <f t="shared" si="137"/>
        <v>-3.1397432990694333E-10</v>
      </c>
      <c r="N789">
        <f t="shared" si="138"/>
        <v>-1.4263201283813921E-11</v>
      </c>
      <c r="O789">
        <f t="shared" si="139"/>
        <v>-7.9106577377228162E-10</v>
      </c>
      <c r="P789">
        <f t="shared" si="140"/>
        <v>1.1173209041267577E-9</v>
      </c>
      <c r="Q789">
        <f t="shared" si="141"/>
        <v>1.982400836281091E-12</v>
      </c>
    </row>
    <row r="790" spans="1:17">
      <c r="A790">
        <f t="shared" si="142"/>
        <v>762</v>
      </c>
      <c r="B790">
        <f t="shared" si="144"/>
        <v>981663.61804240651</v>
      </c>
      <c r="C790">
        <f t="shared" si="145"/>
        <v>1.460164437863091E-8</v>
      </c>
      <c r="D790">
        <f t="shared" si="136"/>
        <v>1.486491729442645E-8</v>
      </c>
      <c r="E790">
        <f t="shared" si="143"/>
        <v>2.632729157955388E-10</v>
      </c>
      <c r="H790">
        <f t="shared" si="146"/>
        <v>13135.459149634646</v>
      </c>
      <c r="L790">
        <f t="shared" si="147"/>
        <v>7403408.445247882</v>
      </c>
      <c r="M790">
        <f t="shared" si="137"/>
        <v>-2.9783848743519418E-10</v>
      </c>
      <c r="N790">
        <f t="shared" si="138"/>
        <v>-1.3530183494981687E-11</v>
      </c>
      <c r="O790">
        <f t="shared" si="139"/>
        <v>-7.5041113581457054E-10</v>
      </c>
      <c r="P790">
        <f t="shared" si="140"/>
        <v>1.0598992859176353E-9</v>
      </c>
      <c r="Q790">
        <f t="shared" si="141"/>
        <v>1.8805208271109914E-12</v>
      </c>
    </row>
    <row r="791" spans="1:17">
      <c r="A791">
        <f t="shared" si="142"/>
        <v>763</v>
      </c>
      <c r="B791">
        <f t="shared" si="144"/>
        <v>981663.61804240616</v>
      </c>
      <c r="C791">
        <f t="shared" si="145"/>
        <v>1.385123324281634E-8</v>
      </c>
      <c r="D791">
        <f t="shared" si="136"/>
        <v>1.4100975975116897E-8</v>
      </c>
      <c r="E791">
        <f t="shared" si="143"/>
        <v>2.4974273230055712E-10</v>
      </c>
      <c r="H791">
        <f t="shared" si="146"/>
        <v>13135.459149634647</v>
      </c>
      <c r="L791">
        <f t="shared" si="147"/>
        <v>7403408.445247883</v>
      </c>
      <c r="M791">
        <f t="shared" si="137"/>
        <v>-2.8253190196783217E-10</v>
      </c>
      <c r="N791">
        <f t="shared" si="138"/>
        <v>-1.2834837128437681E-11</v>
      </c>
      <c r="O791">
        <f t="shared" si="139"/>
        <v>-7.1184583055493698E-10</v>
      </c>
      <c r="P791">
        <f t="shared" si="140"/>
        <v>1.0054286929919171E-9</v>
      </c>
      <c r="Q791">
        <f t="shared" si="141"/>
        <v>1.7838766592896938E-12</v>
      </c>
    </row>
    <row r="792" spans="1:17">
      <c r="A792">
        <f t="shared" si="142"/>
        <v>764</v>
      </c>
      <c r="B792">
        <f t="shared" si="144"/>
        <v>981663.61804240593</v>
      </c>
      <c r="C792">
        <f t="shared" si="145"/>
        <v>1.3139387412261403E-8</v>
      </c>
      <c r="D792">
        <f t="shared" si="136"/>
        <v>1.3376295307433523E-8</v>
      </c>
      <c r="E792">
        <f t="shared" si="143"/>
        <v>2.3690789517211942E-10</v>
      </c>
      <c r="H792">
        <f t="shared" si="146"/>
        <v>13135.459149634649</v>
      </c>
      <c r="L792">
        <f t="shared" si="147"/>
        <v>7403408.4452478839</v>
      </c>
      <c r="M792">
        <f t="shared" si="137"/>
        <v>-2.6801195613421016E-10</v>
      </c>
      <c r="N792">
        <f t="shared" si="138"/>
        <v>-1.217522616560385E-11</v>
      </c>
      <c r="O792">
        <f t="shared" si="139"/>
        <v>-6.7526248251686606E-10</v>
      </c>
      <c r="P792">
        <f t="shared" si="140"/>
        <v>9.5375746556545074E-10</v>
      </c>
      <c r="Q792">
        <f t="shared" si="141"/>
        <v>1.6921992512294246E-12</v>
      </c>
    </row>
    <row r="793" spans="1:17">
      <c r="A793">
        <f t="shared" si="142"/>
        <v>765</v>
      </c>
      <c r="B793">
        <f t="shared" si="144"/>
        <v>981663.61804240569</v>
      </c>
      <c r="C793">
        <f t="shared" si="145"/>
        <v>1.2464124929744536E-8</v>
      </c>
      <c r="D793">
        <f t="shared" si="136"/>
        <v>1.2688857598751053E-8</v>
      </c>
      <c r="E793">
        <f t="shared" si="143"/>
        <v>2.2473266900651556E-10</v>
      </c>
      <c r="H793">
        <f t="shared" si="146"/>
        <v>13135.459149634651</v>
      </c>
      <c r="L793">
        <f t="shared" si="147"/>
        <v>7403408.4452478848</v>
      </c>
      <c r="M793">
        <f t="shared" si="137"/>
        <v>-2.5423822276559791E-10</v>
      </c>
      <c r="N793">
        <f t="shared" si="138"/>
        <v>-1.1549514084223416E-11</v>
      </c>
      <c r="O793">
        <f t="shared" si="139"/>
        <v>-6.4055923448953952E-10</v>
      </c>
      <c r="P793">
        <f t="shared" si="140"/>
        <v>9.047417379893143E-10</v>
      </c>
      <c r="Q793">
        <f t="shared" si="141"/>
        <v>1.6052333500465397E-12</v>
      </c>
    </row>
    <row r="794" spans="1:17">
      <c r="A794">
        <f t="shared" si="142"/>
        <v>766</v>
      </c>
      <c r="B794">
        <f t="shared" si="144"/>
        <v>981663.61804240546</v>
      </c>
      <c r="C794">
        <f t="shared" si="145"/>
        <v>1.1823565695254997E-8</v>
      </c>
      <c r="D794">
        <f t="shared" si="136"/>
        <v>1.2036748850177289E-8</v>
      </c>
      <c r="E794">
        <f t="shared" si="143"/>
        <v>2.1318315492229215E-10</v>
      </c>
      <c r="H794">
        <f t="shared" si="146"/>
        <v>13135.459149634653</v>
      </c>
      <c r="L794">
        <f t="shared" si="147"/>
        <v>7403408.4452478858</v>
      </c>
      <c r="M794">
        <f t="shared" si="137"/>
        <v>-2.4117235233581141E-10</v>
      </c>
      <c r="N794">
        <f t="shared" si="138"/>
        <v>-1.0955958745022562E-11</v>
      </c>
      <c r="O794">
        <f t="shared" si="139"/>
        <v>-6.076394639318295E-10</v>
      </c>
      <c r="P794">
        <f t="shared" si="140"/>
        <v>8.5824503819178994E-10</v>
      </c>
      <c r="Q794">
        <f t="shared" si="141"/>
        <v>1.5227368208735152E-12</v>
      </c>
    </row>
    <row r="795" spans="1:17">
      <c r="A795">
        <f t="shared" si="142"/>
        <v>767</v>
      </c>
      <c r="B795">
        <f t="shared" si="144"/>
        <v>981663.61804240523</v>
      </c>
      <c r="C795">
        <f t="shared" si="145"/>
        <v>1.1215926231323168E-8</v>
      </c>
      <c r="D795">
        <f t="shared" si="136"/>
        <v>1.1418153427500438E-8</v>
      </c>
      <c r="E795">
        <f t="shared" si="143"/>
        <v>2.0222719617726958E-10</v>
      </c>
      <c r="H795">
        <f t="shared" si="146"/>
        <v>13135.459149634655</v>
      </c>
      <c r="L795">
        <f t="shared" si="147"/>
        <v>7403408.4452478867</v>
      </c>
      <c r="M795">
        <f t="shared" si="137"/>
        <v>-2.2877796618651955E-10</v>
      </c>
      <c r="N795">
        <f t="shared" si="138"/>
        <v>-1.0392907541158028E-11</v>
      </c>
      <c r="O795">
        <f t="shared" si="139"/>
        <v>-5.7641151395092509E-10</v>
      </c>
      <c r="P795">
        <f t="shared" si="140"/>
        <v>8.1413790770590788E-10</v>
      </c>
      <c r="Q795">
        <f t="shared" si="141"/>
        <v>1.4444799726947826E-12</v>
      </c>
    </row>
    <row r="796" spans="1:17">
      <c r="A796">
        <f t="shared" si="142"/>
        <v>768</v>
      </c>
      <c r="B796">
        <f t="shared" si="144"/>
        <v>981663.618042405</v>
      </c>
      <c r="C796">
        <f t="shared" si="145"/>
        <v>1.0639514717372243E-8</v>
      </c>
      <c r="D796">
        <f t="shared" ref="D796:D838" si="148">E796+C796</f>
        <v>1.0831349006008354E-8</v>
      </c>
      <c r="E796">
        <f t="shared" si="143"/>
        <v>1.9183428863611155E-10</v>
      </c>
      <c r="H796">
        <f t="shared" si="146"/>
        <v>13135.459149634657</v>
      </c>
      <c r="L796">
        <f t="shared" si="147"/>
        <v>7403408.4452478876</v>
      </c>
      <c r="M796">
        <f t="shared" ref="M796:M838" si="149">-B$9*B796*(E796 + C796) - B$9*B796*(B$12)*(E796+C796)</f>
        <v>-2.1702055523994011E-10</v>
      </c>
      <c r="N796">
        <f t="shared" ref="N796:N838" si="150">B$9*B796*(E796 + C796) -B$10*(E796)</f>
        <v>-9.8587927969454028E-12</v>
      </c>
      <c r="O796">
        <f t="shared" ref="O796:O838" si="151">(B$12)*B$9*B796*(E796 + C796) - B$10*( C796)</f>
        <v>-5.4678843810656829E-10</v>
      </c>
      <c r="P796">
        <f t="shared" ref="P796:P838" si="152">B$10*(E796)*(1- B$13) + B$10*(C796)</f>
        <v>7.7229754122462437E-10</v>
      </c>
      <c r="Q796">
        <f t="shared" ref="Q796:Q838" si="153">B$10*(E796)*B$13</f>
        <v>1.3702449188293684E-12</v>
      </c>
    </row>
    <row r="797" spans="1:17">
      <c r="A797">
        <f t="shared" ref="A797:A838" si="154">A796+B$8</f>
        <v>769</v>
      </c>
      <c r="B797">
        <f t="shared" si="144"/>
        <v>981663.61804240476</v>
      </c>
      <c r="C797">
        <f t="shared" si="145"/>
        <v>1.0092726279265674E-8</v>
      </c>
      <c r="D797">
        <f t="shared" si="148"/>
        <v>1.027470177510484E-8</v>
      </c>
      <c r="E797">
        <f t="shared" ref="E797:E838" si="155">E796+N796*B$8</f>
        <v>1.8197549583916614E-10</v>
      </c>
      <c r="H797">
        <f t="shared" si="146"/>
        <v>13135.459149634658</v>
      </c>
      <c r="L797">
        <f t="shared" si="147"/>
        <v>7403408.4452478886</v>
      </c>
      <c r="M797">
        <f t="shared" si="149"/>
        <v>-2.0586738391691808E-10</v>
      </c>
      <c r="N797">
        <f t="shared" si="150"/>
        <v>-9.3521274030570743E-12</v>
      </c>
      <c r="O797">
        <f t="shared" si="151"/>
        <v>-5.1868775833037062E-10</v>
      </c>
      <c r="P797">
        <f t="shared" si="152"/>
        <v>7.3260744468006588E-10</v>
      </c>
      <c r="Q797">
        <f t="shared" si="153"/>
        <v>1.2998249702797581E-12</v>
      </c>
    </row>
    <row r="798" spans="1:17">
      <c r="A798">
        <f t="shared" si="154"/>
        <v>770</v>
      </c>
      <c r="B798">
        <f t="shared" si="144"/>
        <v>981663.61804240453</v>
      </c>
      <c r="C798">
        <f t="shared" si="145"/>
        <v>9.5740385209353036E-9</v>
      </c>
      <c r="D798">
        <f t="shared" si="148"/>
        <v>9.7466618893714133E-9</v>
      </c>
      <c r="E798">
        <f t="shared" si="155"/>
        <v>1.7262336843610906E-10</v>
      </c>
      <c r="H798">
        <f t="shared" si="146"/>
        <v>13135.45914963466</v>
      </c>
      <c r="L798">
        <f t="shared" si="147"/>
        <v>7403408.4452478895</v>
      </c>
      <c r="M798">
        <f t="shared" si="149"/>
        <v>-1.9528739899286705E-10</v>
      </c>
      <c r="N798">
        <f t="shared" si="150"/>
        <v>-8.8715006760371232E-12</v>
      </c>
      <c r="O798">
        <f t="shared" si="151"/>
        <v>-4.9203123528619676E-10</v>
      </c>
      <c r="P798">
        <f t="shared" si="152"/>
        <v>6.9495711089484295E-10</v>
      </c>
      <c r="Q798">
        <f t="shared" si="153"/>
        <v>1.233024060257922E-12</v>
      </c>
    </row>
    <row r="799" spans="1:17">
      <c r="A799">
        <f t="shared" si="154"/>
        <v>771</v>
      </c>
      <c r="B799">
        <f t="shared" si="144"/>
        <v>981663.6180424043</v>
      </c>
      <c r="C799">
        <f t="shared" si="145"/>
        <v>9.0820072856491068E-9</v>
      </c>
      <c r="D799">
        <f t="shared" si="148"/>
        <v>9.2457591534091793E-9</v>
      </c>
      <c r="E799">
        <f t="shared" si="155"/>
        <v>1.6375186776007194E-10</v>
      </c>
      <c r="H799">
        <f t="shared" si="146"/>
        <v>13135.459149634662</v>
      </c>
      <c r="L799">
        <f t="shared" si="147"/>
        <v>7403408.4452478904</v>
      </c>
      <c r="M799">
        <f t="shared" si="149"/>
        <v>-1.8525114313780889E-10</v>
      </c>
      <c r="N799">
        <f t="shared" si="150"/>
        <v>-8.4155744306049681E-12</v>
      </c>
      <c r="O799">
        <f t="shared" si="151"/>
        <v>-4.6674465053224173E-10</v>
      </c>
      <c r="P799">
        <f t="shared" si="152"/>
        <v>6.5924171190236937E-10</v>
      </c>
      <c r="Q799">
        <f t="shared" si="153"/>
        <v>1.1696561982862283E-12</v>
      </c>
    </row>
    <row r="800" spans="1:17">
      <c r="A800">
        <f t="shared" si="154"/>
        <v>772</v>
      </c>
      <c r="B800">
        <f t="shared" si="144"/>
        <v>981663.61804240406</v>
      </c>
      <c r="C800">
        <f t="shared" si="145"/>
        <v>8.615262635116865E-9</v>
      </c>
      <c r="D800">
        <f t="shared" si="148"/>
        <v>8.7705989284463318E-9</v>
      </c>
      <c r="E800">
        <f t="shared" si="155"/>
        <v>1.5533629332946697E-10</v>
      </c>
      <c r="H800">
        <f t="shared" si="146"/>
        <v>13135.459149634664</v>
      </c>
      <c r="L800">
        <f t="shared" si="147"/>
        <v>7403408.4452478914</v>
      </c>
      <c r="M800">
        <f t="shared" si="149"/>
        <v>-1.7573067289978313E-10</v>
      </c>
      <c r="N800">
        <f t="shared" si="150"/>
        <v>-7.9830792538121151E-12</v>
      </c>
      <c r="O800">
        <f t="shared" si="151"/>
        <v>-4.4275759987828564E-10</v>
      </c>
      <c r="P800">
        <f t="shared" si="152"/>
        <v>6.2536180707952749E-10</v>
      </c>
      <c r="Q800">
        <f t="shared" si="153"/>
        <v>1.1095449523533355E-12</v>
      </c>
    </row>
    <row r="801" spans="1:17">
      <c r="A801">
        <f t="shared" si="154"/>
        <v>773</v>
      </c>
      <c r="B801">
        <f t="shared" si="144"/>
        <v>981663.61804240383</v>
      </c>
      <c r="C801">
        <f t="shared" si="145"/>
        <v>8.1725050352385798E-9</v>
      </c>
      <c r="D801">
        <f t="shared" si="148"/>
        <v>8.3198582493142339E-9</v>
      </c>
      <c r="E801">
        <f t="shared" si="155"/>
        <v>1.4735321407565486E-10</v>
      </c>
      <c r="H801">
        <f t="shared" si="146"/>
        <v>13135.459149634666</v>
      </c>
      <c r="L801">
        <f t="shared" si="147"/>
        <v>7403408.4452478923</v>
      </c>
      <c r="M801">
        <f t="shared" si="149"/>
        <v>-1.6669948090327248E-10</v>
      </c>
      <c r="N801">
        <f t="shared" si="150"/>
        <v>-7.5728109706783376E-12</v>
      </c>
      <c r="O801">
        <f t="shared" si="151"/>
        <v>-4.2000329736278015E-10</v>
      </c>
      <c r="P801">
        <f t="shared" si="152"/>
        <v>5.9322306627904772E-10</v>
      </c>
      <c r="Q801">
        <f t="shared" si="153"/>
        <v>1.0525229576832489E-12</v>
      </c>
    </row>
    <row r="802" spans="1:17">
      <c r="A802">
        <f t="shared" si="154"/>
        <v>774</v>
      </c>
      <c r="B802">
        <f t="shared" si="144"/>
        <v>981663.61804240372</v>
      </c>
      <c r="C802">
        <f t="shared" si="145"/>
        <v>7.7525017378757995E-9</v>
      </c>
      <c r="D802">
        <f t="shared" si="148"/>
        <v>7.8922821409807752E-9</v>
      </c>
      <c r="E802">
        <f t="shared" si="155"/>
        <v>1.3978040310497652E-10</v>
      </c>
      <c r="H802">
        <f t="shared" si="146"/>
        <v>13135.459149634667</v>
      </c>
      <c r="L802">
        <f t="shared" si="147"/>
        <v>7403408.4452478932</v>
      </c>
      <c r="M802">
        <f t="shared" si="149"/>
        <v>-1.5813242204602525E-10</v>
      </c>
      <c r="N802">
        <f t="shared" si="150"/>
        <v>-7.1836272914666826E-12</v>
      </c>
      <c r="O802">
        <f t="shared" si="151"/>
        <v>-3.9841838930399205E-10</v>
      </c>
      <c r="P802">
        <f t="shared" si="152"/>
        <v>5.6273600719073414E-10</v>
      </c>
      <c r="Q802">
        <f t="shared" si="153"/>
        <v>9.9843145074983241E-13</v>
      </c>
    </row>
    <row r="803" spans="1:17">
      <c r="A803">
        <f t="shared" si="154"/>
        <v>775</v>
      </c>
      <c r="B803">
        <f t="shared" si="144"/>
        <v>981663.6180424036</v>
      </c>
      <c r="C803">
        <f t="shared" si="145"/>
        <v>7.3540833485718075E-9</v>
      </c>
      <c r="D803">
        <f t="shared" si="148"/>
        <v>7.4866801243853176E-9</v>
      </c>
      <c r="E803">
        <f t="shared" si="155"/>
        <v>1.3259677581350984E-10</v>
      </c>
      <c r="H803">
        <f t="shared" si="146"/>
        <v>13135.459149634669</v>
      </c>
      <c r="L803">
        <f t="shared" si="147"/>
        <v>7403408.4452478942</v>
      </c>
      <c r="M803">
        <f t="shared" si="149"/>
        <v>-1.5000564348878765E-10</v>
      </c>
      <c r="N803">
        <f t="shared" si="150"/>
        <v>-6.8144446312625243E-12</v>
      </c>
      <c r="O803">
        <f t="shared" si="151"/>
        <v>-3.7794277790747248E-10</v>
      </c>
      <c r="P803">
        <f t="shared" si="152"/>
        <v>5.3381574620028331E-10</v>
      </c>
      <c r="Q803">
        <f t="shared" si="153"/>
        <v>9.4711982723935604E-13</v>
      </c>
    </row>
    <row r="804" spans="1:17">
      <c r="A804">
        <f t="shared" si="154"/>
        <v>776</v>
      </c>
      <c r="B804">
        <f t="shared" si="144"/>
        <v>981663.61804240348</v>
      </c>
      <c r="C804">
        <f t="shared" si="145"/>
        <v>6.9761405706643349E-9</v>
      </c>
      <c r="D804">
        <f t="shared" si="148"/>
        <v>7.1019229018465822E-9</v>
      </c>
      <c r="E804">
        <f t="shared" si="155"/>
        <v>1.2578233118224731E-10</v>
      </c>
      <c r="H804">
        <f t="shared" si="146"/>
        <v>13135.459149634671</v>
      </c>
      <c r="L804">
        <f t="shared" si="147"/>
        <v>7403408.4452478951</v>
      </c>
      <c r="M804">
        <f t="shared" si="149"/>
        <v>-1.422965182430205E-10</v>
      </c>
      <c r="N804">
        <f t="shared" si="150"/>
        <v>-6.4642350930015543E-12</v>
      </c>
      <c r="O804">
        <f t="shared" si="151"/>
        <v>-3.5851945393873381E-10</v>
      </c>
      <c r="P804">
        <f t="shared" si="152"/>
        <v>5.0638176205202556E-10</v>
      </c>
      <c r="Q804">
        <f t="shared" si="153"/>
        <v>8.9844522273033802E-13</v>
      </c>
    </row>
    <row r="805" spans="1:17">
      <c r="A805">
        <f t="shared" si="154"/>
        <v>777</v>
      </c>
      <c r="B805">
        <f t="shared" si="144"/>
        <v>981663.61804240337</v>
      </c>
      <c r="C805">
        <f t="shared" si="145"/>
        <v>6.6176211167256012E-9</v>
      </c>
      <c r="D805">
        <f t="shared" si="148"/>
        <v>6.7369392128148473E-9</v>
      </c>
      <c r="E805">
        <f t="shared" si="155"/>
        <v>1.1931809608924575E-10</v>
      </c>
      <c r="H805">
        <f t="shared" si="146"/>
        <v>13135.459149634671</v>
      </c>
      <c r="L805">
        <f t="shared" si="147"/>
        <v>7403408.445247896</v>
      </c>
      <c r="M805">
        <f t="shared" si="149"/>
        <v>-1.349835821716918E-10</v>
      </c>
      <c r="N805">
        <f t="shared" si="150"/>
        <v>-6.132023605546704E-12</v>
      </c>
      <c r="O805">
        <f t="shared" si="151"/>
        <v>-3.4009433799525051E-10</v>
      </c>
      <c r="P805">
        <f t="shared" si="152"/>
        <v>4.8035767165756587E-10</v>
      </c>
      <c r="Q805">
        <f t="shared" si="153"/>
        <v>8.5227211492318397E-13</v>
      </c>
    </row>
    <row r="806" spans="1:17">
      <c r="A806">
        <f t="shared" si="154"/>
        <v>778</v>
      </c>
      <c r="B806">
        <f t="shared" si="144"/>
        <v>981663.61804240325</v>
      </c>
      <c r="C806">
        <f t="shared" si="145"/>
        <v>6.2775267787303506E-9</v>
      </c>
      <c r="D806">
        <f t="shared" si="148"/>
        <v>6.3907128512140499E-9</v>
      </c>
      <c r="E806">
        <f t="shared" si="155"/>
        <v>1.1318607248369905E-10</v>
      </c>
      <c r="H806">
        <f t="shared" si="146"/>
        <v>13135.459149634671</v>
      </c>
      <c r="L806">
        <f t="shared" si="147"/>
        <v>7403408.4452478969</v>
      </c>
      <c r="M806">
        <f t="shared" si="149"/>
        <v>-1.280464742277387E-10</v>
      </c>
      <c r="N806">
        <f t="shared" si="150"/>
        <v>-5.8168852088456941E-12</v>
      </c>
      <c r="O806">
        <f t="shared" si="151"/>
        <v>-3.2261612993584774E-10</v>
      </c>
      <c r="P806">
        <f t="shared" si="152"/>
        <v>4.5567101742611997E-10</v>
      </c>
      <c r="Q806">
        <f t="shared" si="153"/>
        <v>8.0847194631213611E-13</v>
      </c>
    </row>
    <row r="807" spans="1:17">
      <c r="A807">
        <f t="shared" si="154"/>
        <v>779</v>
      </c>
      <c r="B807">
        <f t="shared" si="144"/>
        <v>981663.61804240313</v>
      </c>
      <c r="C807">
        <f t="shared" si="145"/>
        <v>5.9549106487945032E-9</v>
      </c>
      <c r="D807">
        <f t="shared" si="148"/>
        <v>6.0622798360693568E-9</v>
      </c>
      <c r="E807">
        <f t="shared" si="155"/>
        <v>1.0736918727485335E-10</v>
      </c>
      <c r="H807">
        <f t="shared" si="146"/>
        <v>13135.459149634671</v>
      </c>
      <c r="L807">
        <f t="shared" si="147"/>
        <v>7403408.4452478969</v>
      </c>
      <c r="M807">
        <f t="shared" si="149"/>
        <v>-1.2146587976380896E-10</v>
      </c>
      <c r="N807">
        <f t="shared" si="150"/>
        <v>-5.5179424786103926E-12</v>
      </c>
      <c r="O807">
        <f t="shared" si="151"/>
        <v>-3.0603616604824896E-10</v>
      </c>
      <c r="P807">
        <f t="shared" si="152"/>
        <v>4.3225306552441936E-10</v>
      </c>
      <c r="Q807">
        <f t="shared" si="153"/>
        <v>7.6692276624895258E-13</v>
      </c>
    </row>
    <row r="808" spans="1:17">
      <c r="A808">
        <f t="shared" si="154"/>
        <v>780</v>
      </c>
      <c r="B808">
        <f t="shared" si="144"/>
        <v>981663.61804240302</v>
      </c>
      <c r="C808">
        <f t="shared" si="145"/>
        <v>5.6488744827462544E-9</v>
      </c>
      <c r="D808">
        <f t="shared" si="148"/>
        <v>5.7507257275424971E-9</v>
      </c>
      <c r="E808">
        <f t="shared" si="155"/>
        <v>1.0185124479624296E-10</v>
      </c>
      <c r="H808">
        <f t="shared" si="146"/>
        <v>13135.459149634671</v>
      </c>
      <c r="L808">
        <f t="shared" si="147"/>
        <v>7403408.4452478969</v>
      </c>
      <c r="M808">
        <f t="shared" si="149"/>
        <v>-1.1522347675544158E-10</v>
      </c>
      <c r="N808">
        <f t="shared" si="150"/>
        <v>-5.2343630833476685E-12</v>
      </c>
      <c r="O808">
        <f t="shared" si="151"/>
        <v>-2.9030828355710338E-10</v>
      </c>
      <c r="P808">
        <f t="shared" si="152"/>
        <v>4.1003861450449089E-10</v>
      </c>
      <c r="Q808">
        <f t="shared" si="153"/>
        <v>7.2750889140173538E-13</v>
      </c>
    </row>
    <row r="809" spans="1:17">
      <c r="A809">
        <f t="shared" si="154"/>
        <v>781</v>
      </c>
      <c r="B809">
        <f t="shared" si="144"/>
        <v>981663.6180424029</v>
      </c>
      <c r="C809">
        <f t="shared" si="145"/>
        <v>5.3585661991891513E-9</v>
      </c>
      <c r="D809">
        <f t="shared" si="148"/>
        <v>5.4551830809020469E-9</v>
      </c>
      <c r="E809">
        <f t="shared" si="155"/>
        <v>9.6616881712895285E-11</v>
      </c>
      <c r="H809">
        <f t="shared" si="146"/>
        <v>13135.459149634671</v>
      </c>
      <c r="L809">
        <f t="shared" si="147"/>
        <v>7403408.4452478969</v>
      </c>
      <c r="M809">
        <f t="shared" si="149"/>
        <v>-1.0930188478795786E-10</v>
      </c>
      <c r="N809">
        <f t="shared" si="150"/>
        <v>-4.9653574669398894E-12</v>
      </c>
      <c r="O809">
        <f t="shared" si="151"/>
        <v>-2.7538869209524841E-10</v>
      </c>
      <c r="P809">
        <f t="shared" si="152"/>
        <v>3.889658137664826E-10</v>
      </c>
      <c r="Q809">
        <f t="shared" si="153"/>
        <v>6.9012058366353776E-13</v>
      </c>
    </row>
    <row r="810" spans="1:17">
      <c r="A810">
        <f t="shared" si="154"/>
        <v>782</v>
      </c>
      <c r="B810">
        <f t="shared" si="144"/>
        <v>981663.61804240278</v>
      </c>
      <c r="C810">
        <f t="shared" si="145"/>
        <v>5.0831775070939028E-9</v>
      </c>
      <c r="D810">
        <f t="shared" si="148"/>
        <v>5.1748290313398585E-9</v>
      </c>
      <c r="E810">
        <f t="shared" si="155"/>
        <v>9.1651524245955398E-11</v>
      </c>
      <c r="H810">
        <f t="shared" si="146"/>
        <v>13135.459149634671</v>
      </c>
      <c r="L810">
        <f t="shared" si="147"/>
        <v>7403408.4452478969</v>
      </c>
      <c r="M810">
        <f t="shared" si="149"/>
        <v>-1.0368461666503046E-10</v>
      </c>
      <c r="N810">
        <f t="shared" si="150"/>
        <v>-4.7101766503227758E-12</v>
      </c>
      <c r="O810">
        <f t="shared" si="151"/>
        <v>-2.612358517803509E-10</v>
      </c>
      <c r="P810">
        <f t="shared" si="152"/>
        <v>3.6897599135109021E-10</v>
      </c>
      <c r="Q810">
        <f t="shared" si="153"/>
        <v>6.5465374461396711E-13</v>
      </c>
    </row>
    <row r="811" spans="1:17">
      <c r="A811">
        <f t="shared" si="154"/>
        <v>783</v>
      </c>
      <c r="B811">
        <f t="shared" si="144"/>
        <v>981663.61804240267</v>
      </c>
      <c r="C811">
        <f t="shared" si="145"/>
        <v>4.8219416553135524E-9</v>
      </c>
      <c r="D811">
        <f t="shared" si="148"/>
        <v>4.9088830029091854E-9</v>
      </c>
      <c r="E811">
        <f t="shared" si="155"/>
        <v>8.6941347595632617E-11</v>
      </c>
      <c r="H811">
        <f t="shared" si="146"/>
        <v>13135.459149634671</v>
      </c>
      <c r="L811">
        <f t="shared" si="147"/>
        <v>7403408.4452478969</v>
      </c>
      <c r="M811">
        <f t="shared" si="149"/>
        <v>-9.8356032504196446E-11</v>
      </c>
      <c r="N811">
        <f t="shared" si="150"/>
        <v>-4.4681101461399501E-12</v>
      </c>
      <c r="O811">
        <f t="shared" si="151"/>
        <v>-2.4781035755746252E-10</v>
      </c>
      <c r="P811">
        <f t="shared" si="152"/>
        <v>3.5001349058211584E-10</v>
      </c>
      <c r="Q811">
        <f t="shared" si="153"/>
        <v>6.2100962568309011E-13</v>
      </c>
    </row>
    <row r="812" spans="1:17">
      <c r="A812">
        <f t="shared" si="154"/>
        <v>784</v>
      </c>
      <c r="B812">
        <f t="shared" si="144"/>
        <v>981663.61804240255</v>
      </c>
      <c r="C812">
        <f t="shared" si="145"/>
        <v>4.5741312977560896E-9</v>
      </c>
      <c r="D812">
        <f t="shared" si="148"/>
        <v>4.6566045352055824E-9</v>
      </c>
      <c r="E812">
        <f t="shared" si="155"/>
        <v>8.2473237449492661E-11</v>
      </c>
      <c r="H812">
        <f t="shared" si="146"/>
        <v>13135.459149634671</v>
      </c>
      <c r="L812">
        <f t="shared" si="147"/>
        <v>7403408.4452478969</v>
      </c>
      <c r="M812">
        <f t="shared" si="149"/>
        <v>-9.3301296191503869E-11</v>
      </c>
      <c r="N812">
        <f t="shared" si="150"/>
        <v>-4.238483980568051E-12</v>
      </c>
      <c r="O812">
        <f t="shared" si="151"/>
        <v>-2.3507482948546968E-10</v>
      </c>
      <c r="P812">
        <f t="shared" si="152"/>
        <v>3.3202551510433091E-10</v>
      </c>
      <c r="Q812">
        <f t="shared" si="153"/>
        <v>5.8909455321066183E-13</v>
      </c>
    </row>
    <row r="813" spans="1:17">
      <c r="A813">
        <f t="shared" si="154"/>
        <v>785</v>
      </c>
      <c r="B813">
        <f t="shared" si="144"/>
        <v>981663.61804240244</v>
      </c>
      <c r="C813">
        <f t="shared" si="145"/>
        <v>4.3390564682706196E-9</v>
      </c>
      <c r="D813">
        <f t="shared" si="148"/>
        <v>4.4172912217395441E-9</v>
      </c>
      <c r="E813">
        <f t="shared" si="155"/>
        <v>7.8234753468924613E-11</v>
      </c>
      <c r="H813">
        <f t="shared" si="146"/>
        <v>13135.459149634671</v>
      </c>
      <c r="L813">
        <f t="shared" si="147"/>
        <v>7403408.4452478969</v>
      </c>
      <c r="M813">
        <f t="shared" si="149"/>
        <v>-8.8506334074052042E-11</v>
      </c>
      <c r="N813">
        <f t="shared" si="150"/>
        <v>-4.0206588168046702E-12</v>
      </c>
      <c r="O813">
        <f t="shared" si="151"/>
        <v>-2.2299380866196788E-10</v>
      </c>
      <c r="P813">
        <f t="shared" si="152"/>
        <v>3.1496198188518944E-10</v>
      </c>
      <c r="Q813">
        <f t="shared" si="153"/>
        <v>5.5881966763517576E-13</v>
      </c>
    </row>
    <row r="814" spans="1:17">
      <c r="A814">
        <f t="shared" si="154"/>
        <v>786</v>
      </c>
      <c r="B814">
        <f t="shared" si="144"/>
        <v>981663.61804240232</v>
      </c>
      <c r="C814">
        <f t="shared" si="145"/>
        <v>4.116062659608652E-9</v>
      </c>
      <c r="D814">
        <f t="shared" si="148"/>
        <v>4.1902767542607721E-9</v>
      </c>
      <c r="E814">
        <f t="shared" si="155"/>
        <v>7.4214094652119939E-11</v>
      </c>
      <c r="H814">
        <f t="shared" si="146"/>
        <v>13135.459149634671</v>
      </c>
      <c r="L814">
        <f t="shared" si="147"/>
        <v>7403408.4452478969</v>
      </c>
      <c r="M814">
        <f t="shared" si="149"/>
        <v>-8.3957795775414151E-11</v>
      </c>
      <c r="N814">
        <f t="shared" si="150"/>
        <v>-3.8140281749944382E-12</v>
      </c>
      <c r="O814">
        <f t="shared" si="151"/>
        <v>-2.115336584967894E-10</v>
      </c>
      <c r="P814">
        <f t="shared" si="152"/>
        <v>2.9877538177111143E-10</v>
      </c>
      <c r="Q814">
        <f t="shared" si="153"/>
        <v>5.3010067608657102E-13</v>
      </c>
    </row>
    <row r="815" spans="1:17">
      <c r="A815">
        <f t="shared" si="154"/>
        <v>787</v>
      </c>
      <c r="B815">
        <f t="shared" si="144"/>
        <v>981663.6180424022</v>
      </c>
      <c r="C815">
        <f t="shared" si="145"/>
        <v>3.9045290011118627E-9</v>
      </c>
      <c r="D815">
        <f t="shared" si="148"/>
        <v>3.974929067588988E-9</v>
      </c>
      <c r="E815">
        <f t="shared" si="155"/>
        <v>7.0400066477125503E-11</v>
      </c>
      <c r="H815">
        <f t="shared" si="146"/>
        <v>13135.459149634671</v>
      </c>
      <c r="L815">
        <f t="shared" si="147"/>
        <v>7403408.4452478969</v>
      </c>
      <c r="M815">
        <f t="shared" si="149"/>
        <v>-7.9643017024842779E-11</v>
      </c>
      <c r="N815">
        <f t="shared" si="150"/>
        <v>-3.618016743637095E-12</v>
      </c>
      <c r="O815">
        <f t="shared" si="151"/>
        <v>-2.0066247105930499E-10</v>
      </c>
      <c r="P815">
        <f t="shared" si="152"/>
        <v>2.8342064721009111E-10</v>
      </c>
      <c r="Q815">
        <f t="shared" si="153"/>
        <v>5.0285761769375355E-13</v>
      </c>
    </row>
    <row r="816" spans="1:17">
      <c r="A816">
        <f t="shared" si="154"/>
        <v>788</v>
      </c>
      <c r="B816">
        <f t="shared" si="144"/>
        <v>981663.61804240209</v>
      </c>
      <c r="C816">
        <f t="shared" si="145"/>
        <v>3.7038665300525578E-9</v>
      </c>
      <c r="D816">
        <f t="shared" si="148"/>
        <v>3.7706485797860459E-9</v>
      </c>
      <c r="E816">
        <f t="shared" si="155"/>
        <v>6.6782049733488412E-11</v>
      </c>
      <c r="H816">
        <f t="shared" si="146"/>
        <v>13135.459149634671</v>
      </c>
      <c r="L816">
        <f t="shared" si="147"/>
        <v>7403408.4452478969</v>
      </c>
      <c r="M816">
        <f t="shared" si="149"/>
        <v>-7.5549984396765909E-11</v>
      </c>
      <c r="N816">
        <f t="shared" si="150"/>
        <v>-3.4320787777760607E-12</v>
      </c>
      <c r="O816">
        <f t="shared" si="151"/>
        <v>-1.9034997823874707E-10</v>
      </c>
      <c r="P816">
        <f t="shared" si="152"/>
        <v>2.6885502677233554E-10</v>
      </c>
      <c r="Q816">
        <f t="shared" si="153"/>
        <v>4.7701464095348871E-13</v>
      </c>
    </row>
    <row r="817" spans="1:17">
      <c r="A817">
        <f t="shared" si="154"/>
        <v>789</v>
      </c>
      <c r="B817">
        <f t="shared" si="144"/>
        <v>981663.61804240197</v>
      </c>
      <c r="C817">
        <f t="shared" si="145"/>
        <v>3.5135165518138109E-9</v>
      </c>
      <c r="D817">
        <f t="shared" si="148"/>
        <v>3.5768665227695232E-9</v>
      </c>
      <c r="E817">
        <f t="shared" si="155"/>
        <v>6.3349970955712345E-11</v>
      </c>
      <c r="H817">
        <f t="shared" si="146"/>
        <v>13135.459149634671</v>
      </c>
      <c r="L817">
        <f t="shared" si="147"/>
        <v>7403408.4452478969</v>
      </c>
      <c r="M817">
        <f t="shared" si="149"/>
        <v>-7.1667301862398767E-11</v>
      </c>
      <c r="N817">
        <f t="shared" si="150"/>
        <v>-3.2556965795076824E-12</v>
      </c>
      <c r="O817">
        <f t="shared" si="151"/>
        <v>-1.8056746747020234E-10</v>
      </c>
      <c r="P817">
        <f t="shared" si="152"/>
        <v>2.5503796611956798E-10</v>
      </c>
      <c r="Q817">
        <f t="shared" si="153"/>
        <v>4.5249979254080247E-13</v>
      </c>
    </row>
    <row r="818" spans="1:17">
      <c r="A818">
        <f t="shared" si="154"/>
        <v>790</v>
      </c>
      <c r="B818">
        <f t="shared" si="144"/>
        <v>981663.61804240185</v>
      </c>
      <c r="C818">
        <f t="shared" si="145"/>
        <v>3.3329490843436087E-9</v>
      </c>
      <c r="D818">
        <f t="shared" si="148"/>
        <v>3.3930433587198133E-9</v>
      </c>
      <c r="E818">
        <f t="shared" si="155"/>
        <v>6.0094274376204658E-11</v>
      </c>
      <c r="H818">
        <f t="shared" si="146"/>
        <v>13135.459149634671</v>
      </c>
      <c r="L818">
        <f t="shared" si="147"/>
        <v>7403408.4452478969</v>
      </c>
      <c r="M818">
        <f t="shared" si="149"/>
        <v>-6.7984159060343263E-11</v>
      </c>
      <c r="N818">
        <f t="shared" si="150"/>
        <v>-3.0883790565805114E-12</v>
      </c>
      <c r="O818">
        <f t="shared" si="151"/>
        <v>-1.7128770179163433E-10</v>
      </c>
      <c r="P818">
        <f t="shared" si="152"/>
        <v>2.4193099509158523E-10</v>
      </c>
      <c r="Q818">
        <f t="shared" si="153"/>
        <v>4.292448169728904E-13</v>
      </c>
    </row>
    <row r="819" spans="1:17">
      <c r="A819">
        <f t="shared" si="154"/>
        <v>791</v>
      </c>
      <c r="B819">
        <f t="shared" si="144"/>
        <v>981663.61804240174</v>
      </c>
      <c r="C819">
        <f t="shared" si="145"/>
        <v>3.1616613825519746E-9</v>
      </c>
      <c r="D819">
        <f t="shared" si="148"/>
        <v>3.2186672778715988E-9</v>
      </c>
      <c r="E819">
        <f t="shared" si="155"/>
        <v>5.7005895319624147E-11</v>
      </c>
      <c r="H819">
        <f t="shared" si="146"/>
        <v>13135.459149634671</v>
      </c>
      <c r="L819">
        <f t="shared" si="147"/>
        <v>7403408.4452478969</v>
      </c>
      <c r="M819">
        <f t="shared" si="149"/>
        <v>-6.4490301197832148E-11</v>
      </c>
      <c r="N819">
        <f t="shared" si="150"/>
        <v>-2.9296603550713725E-12</v>
      </c>
      <c r="O819">
        <f t="shared" si="151"/>
        <v>-1.6248484400935352E-10</v>
      </c>
      <c r="P819">
        <f t="shared" si="152"/>
        <v>2.2949762059568831E-10</v>
      </c>
      <c r="Q819">
        <f t="shared" si="153"/>
        <v>4.0718496656874394E-13</v>
      </c>
    </row>
    <row r="820" spans="1:17">
      <c r="A820">
        <f t="shared" si="154"/>
        <v>792</v>
      </c>
      <c r="B820">
        <f t="shared" si="144"/>
        <v>981663.61804240162</v>
      </c>
      <c r="C820">
        <f t="shared" si="145"/>
        <v>2.999176538542621E-9</v>
      </c>
      <c r="D820">
        <f t="shared" si="148"/>
        <v>3.0532527735071735E-9</v>
      </c>
      <c r="E820">
        <f t="shared" si="155"/>
        <v>5.4076234964552778E-11</v>
      </c>
      <c r="H820">
        <f t="shared" si="146"/>
        <v>13135.459149634671</v>
      </c>
      <c r="L820">
        <f t="shared" si="147"/>
        <v>7403408.4452478969</v>
      </c>
      <c r="M820">
        <f t="shared" si="149"/>
        <v>-6.1176000498815494E-11</v>
      </c>
      <c r="N820">
        <f t="shared" si="150"/>
        <v>-2.7790985623312755E-12</v>
      </c>
      <c r="O820">
        <f t="shared" si="151"/>
        <v>-1.5413438476079421E-10</v>
      </c>
      <c r="P820">
        <f t="shared" si="152"/>
        <v>2.1770322500076558E-10</v>
      </c>
      <c r="Q820">
        <f t="shared" si="153"/>
        <v>3.8625882117537695E-13</v>
      </c>
    </row>
    <row r="821" spans="1:17">
      <c r="A821">
        <f t="shared" si="154"/>
        <v>793</v>
      </c>
      <c r="B821">
        <f t="shared" si="144"/>
        <v>981663.6180424015</v>
      </c>
      <c r="C821">
        <f t="shared" si="145"/>
        <v>2.8450421537818269E-9</v>
      </c>
      <c r="D821">
        <f t="shared" si="148"/>
        <v>2.8963392901840484E-9</v>
      </c>
      <c r="E821">
        <f t="shared" si="155"/>
        <v>5.1297136402221505E-11</v>
      </c>
      <c r="H821">
        <f t="shared" si="146"/>
        <v>13135.459149634671</v>
      </c>
      <c r="L821">
        <f t="shared" si="147"/>
        <v>7403408.4452478969</v>
      </c>
      <c r="M821">
        <f t="shared" si="149"/>
        <v>-5.8032029119393809E-11</v>
      </c>
      <c r="N821">
        <f t="shared" si="150"/>
        <v>-2.636274476589832E-12</v>
      </c>
      <c r="O821">
        <f t="shared" si="151"/>
        <v>-1.4621307427430553E-10</v>
      </c>
      <c r="P821">
        <f t="shared" si="152"/>
        <v>2.0651496975313046E-10</v>
      </c>
      <c r="Q821">
        <f t="shared" si="153"/>
        <v>3.6640811715872505E-13</v>
      </c>
    </row>
    <row r="822" spans="1:17">
      <c r="A822">
        <f t="shared" si="154"/>
        <v>794</v>
      </c>
      <c r="B822">
        <f t="shared" si="144"/>
        <v>981663.6180424015</v>
      </c>
      <c r="C822">
        <f t="shared" si="145"/>
        <v>2.6988290795075214E-9</v>
      </c>
      <c r="D822">
        <f t="shared" si="148"/>
        <v>2.747489941433153E-9</v>
      </c>
      <c r="E822">
        <f t="shared" si="155"/>
        <v>4.8660861925631671E-11</v>
      </c>
      <c r="H822">
        <f t="shared" si="146"/>
        <v>13135.459149634671</v>
      </c>
      <c r="L822">
        <f t="shared" si="147"/>
        <v>7403408.4452478969</v>
      </c>
      <c r="M822">
        <f t="shared" si="149"/>
        <v>-5.5049633455187683E-11</v>
      </c>
      <c r="N822">
        <f t="shared" si="150"/>
        <v>-2.5007904397924476E-12</v>
      </c>
      <c r="O822">
        <f t="shared" si="151"/>
        <v>-1.3869885763595936E-10</v>
      </c>
      <c r="P822">
        <f t="shared" si="152"/>
        <v>1.9590170394575641E-10</v>
      </c>
      <c r="Q822">
        <f t="shared" si="153"/>
        <v>3.4757758518308335E-13</v>
      </c>
    </row>
    <row r="823" spans="1:17">
      <c r="A823">
        <f t="shared" si="154"/>
        <v>795</v>
      </c>
      <c r="B823">
        <f t="shared" si="144"/>
        <v>981663.6180424015</v>
      </c>
      <c r="C823">
        <f t="shared" si="145"/>
        <v>2.560130221871562E-9</v>
      </c>
      <c r="D823">
        <f t="shared" si="148"/>
        <v>2.6062902933574012E-9</v>
      </c>
      <c r="E823">
        <f t="shared" si="155"/>
        <v>4.6160071485839222E-11</v>
      </c>
      <c r="H823">
        <f t="shared" si="146"/>
        <v>13135.459149634671</v>
      </c>
      <c r="L823">
        <f t="shared" si="147"/>
        <v>7403408.4452478969</v>
      </c>
      <c r="M823">
        <f t="shared" si="149"/>
        <v>-5.2220509769108939E-11</v>
      </c>
      <c r="N823">
        <f t="shared" si="150"/>
        <v>-2.3722692304206284E-12</v>
      </c>
      <c r="O823">
        <f t="shared" si="151"/>
        <v>-1.3157081338314193E-10</v>
      </c>
      <c r="P823">
        <f t="shared" si="152"/>
        <v>1.8583387758634408E-10</v>
      </c>
      <c r="Q823">
        <f t="shared" si="153"/>
        <v>3.2971479632742305E-13</v>
      </c>
    </row>
    <row r="824" spans="1:17">
      <c r="A824">
        <f t="shared" si="154"/>
        <v>796</v>
      </c>
      <c r="B824">
        <f t="shared" si="144"/>
        <v>981663.6180424015</v>
      </c>
      <c r="C824">
        <f t="shared" si="145"/>
        <v>2.4285594084884199E-9</v>
      </c>
      <c r="D824">
        <f t="shared" si="148"/>
        <v>2.4723472107438383E-9</v>
      </c>
      <c r="E824">
        <f t="shared" si="155"/>
        <v>4.3787802255418596E-11</v>
      </c>
      <c r="H824">
        <f t="shared" si="146"/>
        <v>13135.459149634671</v>
      </c>
      <c r="L824">
        <f t="shared" si="147"/>
        <v>7403408.4452478969</v>
      </c>
      <c r="M824">
        <f t="shared" si="149"/>
        <v>-4.9536781071675252E-11</v>
      </c>
      <c r="N824">
        <f t="shared" si="150"/>
        <v>-2.2503530132127132E-12</v>
      </c>
      <c r="O824">
        <f t="shared" si="151"/>
        <v>-1.2480909525395761E-10</v>
      </c>
      <c r="P824">
        <f t="shared" si="152"/>
        <v>1.7628345932273545E-10</v>
      </c>
      <c r="Q824">
        <f t="shared" si="153"/>
        <v>3.1277001611013284E-13</v>
      </c>
    </row>
    <row r="825" spans="1:17">
      <c r="A825">
        <f t="shared" si="154"/>
        <v>797</v>
      </c>
      <c r="B825">
        <f t="shared" si="144"/>
        <v>981663.6180424015</v>
      </c>
      <c r="C825">
        <f t="shared" si="145"/>
        <v>2.3037503132344623E-9</v>
      </c>
      <c r="D825">
        <f t="shared" si="148"/>
        <v>2.3452877624766683E-9</v>
      </c>
      <c r="E825">
        <f t="shared" si="155"/>
        <v>4.1537449242205883E-11</v>
      </c>
      <c r="H825">
        <f t="shared" si="146"/>
        <v>13135.459149634671</v>
      </c>
      <c r="L825">
        <f t="shared" si="147"/>
        <v>7403408.4452478969</v>
      </c>
      <c r="M825">
        <f t="shared" si="149"/>
        <v>-4.6990975189497002E-11</v>
      </c>
      <c r="N825">
        <f t="shared" si="150"/>
        <v>-2.1347023428608141E-12</v>
      </c>
      <c r="O825">
        <f t="shared" si="151"/>
        <v>-1.1839487693026132E-10</v>
      </c>
      <c r="P825">
        <f t="shared" si="152"/>
        <v>1.6722385839660339E-10</v>
      </c>
      <c r="Q825">
        <f t="shared" si="153"/>
        <v>2.9669606601575629E-13</v>
      </c>
    </row>
    <row r="826" spans="1:17">
      <c r="A826">
        <f t="shared" si="154"/>
        <v>798</v>
      </c>
      <c r="B826">
        <f t="shared" si="144"/>
        <v>981663.6180424015</v>
      </c>
      <c r="C826">
        <f t="shared" si="145"/>
        <v>2.1853554363042008E-9</v>
      </c>
      <c r="D826">
        <f t="shared" si="148"/>
        <v>2.2247581832035459E-9</v>
      </c>
      <c r="E826">
        <f t="shared" si="155"/>
        <v>3.9402746899345067E-11</v>
      </c>
      <c r="H826">
        <f t="shared" si="146"/>
        <v>13135.459149634671</v>
      </c>
      <c r="L826">
        <f t="shared" si="147"/>
        <v>7403408.4452478969</v>
      </c>
      <c r="M826">
        <f t="shared" si="149"/>
        <v>-4.4576003960873559E-11</v>
      </c>
      <c r="N826">
        <f t="shared" si="150"/>
        <v>-2.0249952189099975E-12</v>
      </c>
      <c r="O826">
        <f t="shared" si="151"/>
        <v>-1.123102996204697E-10</v>
      </c>
      <c r="P826">
        <f t="shared" si="152"/>
        <v>1.5862985060811509E-10</v>
      </c>
      <c r="Q826">
        <f t="shared" si="153"/>
        <v>2.8144819213817905E-13</v>
      </c>
    </row>
    <row r="827" spans="1:17">
      <c r="A827">
        <f t="shared" si="154"/>
        <v>799</v>
      </c>
      <c r="B827">
        <f t="shared" si="144"/>
        <v>981663.6180424015</v>
      </c>
      <c r="C827">
        <f t="shared" si="145"/>
        <v>2.073045136683731E-9</v>
      </c>
      <c r="D827">
        <f t="shared" si="148"/>
        <v>2.1104228883641661E-9</v>
      </c>
      <c r="E827">
        <f t="shared" si="155"/>
        <v>3.7377751680435067E-11</v>
      </c>
      <c r="H827">
        <f t="shared" si="146"/>
        <v>13135.459149634671</v>
      </c>
      <c r="L827">
        <f t="shared" si="147"/>
        <v>7403408.4452478969</v>
      </c>
      <c r="M827">
        <f t="shared" si="149"/>
        <v>-4.2285143500574465E-11</v>
      </c>
      <c r="N827">
        <f t="shared" si="150"/>
        <v>-1.9209261892283E-12</v>
      </c>
      <c r="O827">
        <f t="shared" si="151"/>
        <v>-1.0653842233620908E-10</v>
      </c>
      <c r="P827">
        <f t="shared" si="152"/>
        <v>1.504775080854373E-10</v>
      </c>
      <c r="Q827">
        <f t="shared" si="153"/>
        <v>2.6698394057453617E-13</v>
      </c>
    </row>
    <row r="828" spans="1:17">
      <c r="A828">
        <f t="shared" si="154"/>
        <v>800</v>
      </c>
      <c r="B828">
        <f t="shared" si="144"/>
        <v>981663.6180424015</v>
      </c>
      <c r="C828">
        <f t="shared" si="145"/>
        <v>1.966506714347522E-9</v>
      </c>
      <c r="D828">
        <f t="shared" si="148"/>
        <v>2.0019635398387288E-9</v>
      </c>
      <c r="E828">
        <f t="shared" si="155"/>
        <v>3.5456825491206765E-11</v>
      </c>
      <c r="H828">
        <f t="shared" si="146"/>
        <v>13135.459149634671</v>
      </c>
      <c r="L828">
        <f t="shared" si="147"/>
        <v>7403408.4452478969</v>
      </c>
      <c r="M828">
        <f t="shared" si="149"/>
        <v>-4.0112015478857549E-11</v>
      </c>
      <c r="N828">
        <f t="shared" si="150"/>
        <v>-1.8222054995514347E-12</v>
      </c>
      <c r="O828">
        <f t="shared" si="151"/>
        <v>-1.0106317472435735E-10</v>
      </c>
      <c r="P828">
        <f t="shared" si="152"/>
        <v>1.4274413266354342E-10</v>
      </c>
      <c r="Q828">
        <f t="shared" si="153"/>
        <v>2.532630392229055E-13</v>
      </c>
    </row>
    <row r="829" spans="1:17">
      <c r="A829">
        <f t="shared" si="154"/>
        <v>801</v>
      </c>
      <c r="B829">
        <f t="shared" si="144"/>
        <v>981663.6180424015</v>
      </c>
      <c r="C829">
        <f t="shared" si="145"/>
        <v>1.8654435396231648E-9</v>
      </c>
      <c r="D829">
        <f t="shared" si="148"/>
        <v>1.8990781596148201E-9</v>
      </c>
      <c r="E829">
        <f t="shared" si="155"/>
        <v>3.3634619991655333E-11</v>
      </c>
      <c r="H829">
        <f t="shared" si="146"/>
        <v>13135.459149634671</v>
      </c>
      <c r="L829">
        <f t="shared" si="147"/>
        <v>7403408.4452478969</v>
      </c>
      <c r="M829">
        <f t="shared" si="149"/>
        <v>-3.8050569362600094E-11</v>
      </c>
      <c r="N829">
        <f t="shared" si="150"/>
        <v>-1.7285582867342875E-12</v>
      </c>
      <c r="O829">
        <f t="shared" si="151"/>
        <v>-9.5869312323152754E-11</v>
      </c>
      <c r="P829">
        <f t="shared" si="152"/>
        <v>1.3540819268683246E-10</v>
      </c>
      <c r="Q829">
        <f t="shared" si="153"/>
        <v>2.4024728565468093E-13</v>
      </c>
    </row>
    <row r="830" spans="1:17">
      <c r="A830">
        <f t="shared" si="154"/>
        <v>802</v>
      </c>
      <c r="B830">
        <f t="shared" si="144"/>
        <v>981663.6180424015</v>
      </c>
      <c r="C830">
        <f t="shared" si="145"/>
        <v>1.7695742273000121E-9</v>
      </c>
      <c r="D830">
        <f t="shared" si="148"/>
        <v>1.8014802890049331E-9</v>
      </c>
      <c r="E830">
        <f t="shared" si="155"/>
        <v>3.1906061704921047E-11</v>
      </c>
      <c r="H830">
        <f t="shared" si="146"/>
        <v>13135.459149634671</v>
      </c>
      <c r="L830">
        <f t="shared" si="147"/>
        <v>7403408.4452478969</v>
      </c>
      <c r="M830">
        <f t="shared" si="149"/>
        <v>-3.6095065569098094E-11</v>
      </c>
      <c r="N830">
        <f t="shared" si="150"/>
        <v>-1.6397238134630252E-12</v>
      </c>
      <c r="O830">
        <f t="shared" si="151"/>
        <v>-9.0942374117791255E-11</v>
      </c>
      <c r="P830">
        <f t="shared" si="152"/>
        <v>1.2844926305960294E-10</v>
      </c>
      <c r="Q830">
        <f t="shared" si="153"/>
        <v>2.2790044074943608E-13</v>
      </c>
    </row>
    <row r="831" spans="1:17">
      <c r="A831">
        <f t="shared" si="154"/>
        <v>803</v>
      </c>
      <c r="B831">
        <f t="shared" si="144"/>
        <v>981663.6180424015</v>
      </c>
      <c r="C831">
        <f t="shared" si="145"/>
        <v>1.6786318531822209E-9</v>
      </c>
      <c r="D831">
        <f t="shared" si="148"/>
        <v>1.708898191073679E-9</v>
      </c>
      <c r="E831">
        <f t="shared" si="155"/>
        <v>3.0266337891458021E-11</v>
      </c>
      <c r="H831">
        <f t="shared" si="146"/>
        <v>13135.459149634671</v>
      </c>
      <c r="L831">
        <f t="shared" si="147"/>
        <v>7403408.4452478969</v>
      </c>
      <c r="M831">
        <f t="shared" si="149"/>
        <v>-3.4240059485629296E-11</v>
      </c>
      <c r="N831">
        <f t="shared" si="150"/>
        <v>-1.555454742297058E-12</v>
      </c>
      <c r="O831">
        <f t="shared" si="151"/>
        <v>-8.6268642277336399E-11</v>
      </c>
      <c r="P831">
        <f t="shared" si="152"/>
        <v>1.2184796837746662E-10</v>
      </c>
      <c r="Q831">
        <f t="shared" si="153"/>
        <v>2.1618812779612873E-13</v>
      </c>
    </row>
    <row r="832" spans="1:17">
      <c r="A832">
        <f t="shared" si="154"/>
        <v>804</v>
      </c>
      <c r="B832">
        <f t="shared" si="144"/>
        <v>981663.6180424015</v>
      </c>
      <c r="C832">
        <f t="shared" si="145"/>
        <v>1.5923632109048844E-9</v>
      </c>
      <c r="D832">
        <f t="shared" si="148"/>
        <v>1.6210740940540454E-9</v>
      </c>
      <c r="E832">
        <f t="shared" si="155"/>
        <v>2.8710883149160962E-11</v>
      </c>
      <c r="H832">
        <f t="shared" si="146"/>
        <v>13135.459149634671</v>
      </c>
      <c r="L832">
        <f t="shared" si="147"/>
        <v>7403408.4452478969</v>
      </c>
      <c r="M832">
        <f t="shared" si="149"/>
        <v>-3.2480386310286644E-11</v>
      </c>
      <c r="N832">
        <f t="shared" si="150"/>
        <v>-1.475516447019609E-12</v>
      </c>
      <c r="O832">
        <f t="shared" si="151"/>
        <v>-8.1835103960839838E-11</v>
      </c>
      <c r="P832">
        <f t="shared" si="152"/>
        <v>1.1558592898136637E-10</v>
      </c>
      <c r="Q832">
        <f t="shared" si="153"/>
        <v>2.0507773677972115E-13</v>
      </c>
    </row>
    <row r="833" spans="1:17">
      <c r="A833">
        <f t="shared" si="154"/>
        <v>805</v>
      </c>
      <c r="B833">
        <f t="shared" ref="B833:B838" si="156">B832+M832*B$8</f>
        <v>981663.6180424015</v>
      </c>
      <c r="C833">
        <f t="shared" ref="C833:C838" si="157">C832+O832*B$8</f>
        <v>1.5105281069440445E-9</v>
      </c>
      <c r="D833">
        <f t="shared" si="148"/>
        <v>1.5377634736461859E-9</v>
      </c>
      <c r="E833">
        <f t="shared" si="155"/>
        <v>2.7235366702141353E-11</v>
      </c>
      <c r="H833">
        <f t="shared" ref="H833:H838" si="158">H832+Q832*B$8</f>
        <v>13135.459149634671</v>
      </c>
      <c r="L833">
        <f t="shared" ref="L833:L838" si="159">L832+P832*B$8</f>
        <v>7403408.4452478969</v>
      </c>
      <c r="M833">
        <f t="shared" si="149"/>
        <v>-3.0811146671875207E-11</v>
      </c>
      <c r="N833">
        <f t="shared" si="150"/>
        <v>-1.3996863593795152E-12</v>
      </c>
      <c r="O833">
        <f t="shared" si="151"/>
        <v>-7.7629415086329984E-11</v>
      </c>
      <c r="P833">
        <f t="shared" si="152"/>
        <v>1.0964570978399799E-10</v>
      </c>
      <c r="Q833">
        <f t="shared" si="153"/>
        <v>1.9453833358672396E-13</v>
      </c>
    </row>
    <row r="834" spans="1:17">
      <c r="A834">
        <f t="shared" si="154"/>
        <v>806</v>
      </c>
      <c r="B834">
        <f t="shared" si="156"/>
        <v>981663.6180424015</v>
      </c>
      <c r="C834">
        <f t="shared" si="157"/>
        <v>1.4328986918577145E-9</v>
      </c>
      <c r="D834">
        <f t="shared" si="148"/>
        <v>1.4587343722004764E-9</v>
      </c>
      <c r="E834">
        <f t="shared" si="155"/>
        <v>2.5835680342761837E-11</v>
      </c>
      <c r="H834">
        <f t="shared" si="158"/>
        <v>13135.459149634671</v>
      </c>
      <c r="L834">
        <f t="shared" si="159"/>
        <v>7403408.4452478969</v>
      </c>
      <c r="M834">
        <f t="shared" si="149"/>
        <v>-2.9227692988834676E-11</v>
      </c>
      <c r="N834">
        <f t="shared" si="150"/>
        <v>-1.3277533494054274E-12</v>
      </c>
      <c r="O834">
        <f t="shared" si="151"/>
        <v>-7.3639865961793927E-11</v>
      </c>
      <c r="P834">
        <f t="shared" si="152"/>
        <v>1.0401077172615716E-10</v>
      </c>
      <c r="Q834">
        <f t="shared" si="153"/>
        <v>1.8454057387687027E-13</v>
      </c>
    </row>
    <row r="835" spans="1:17">
      <c r="A835">
        <f t="shared" si="154"/>
        <v>807</v>
      </c>
      <c r="B835">
        <f t="shared" si="156"/>
        <v>981663.6180424015</v>
      </c>
      <c r="C835">
        <f t="shared" si="157"/>
        <v>1.3592588258959205E-9</v>
      </c>
      <c r="D835">
        <f t="shared" si="148"/>
        <v>1.383766752889277E-9</v>
      </c>
      <c r="E835">
        <f t="shared" si="155"/>
        <v>2.4507926993356408E-11</v>
      </c>
      <c r="H835">
        <f t="shared" si="158"/>
        <v>13135.459149634671</v>
      </c>
      <c r="L835">
        <f t="shared" si="159"/>
        <v>7403408.4452478969</v>
      </c>
      <c r="M835">
        <f t="shared" si="149"/>
        <v>-2.7725616529207354E-11</v>
      </c>
      <c r="N835">
        <f t="shared" si="150"/>
        <v>-1.2595171375670483E-12</v>
      </c>
      <c r="O835">
        <f t="shared" si="151"/>
        <v>-6.9855348682459659E-11</v>
      </c>
      <c r="P835">
        <f t="shared" si="152"/>
        <v>9.8665425727852941E-11</v>
      </c>
      <c r="Q835">
        <f t="shared" si="153"/>
        <v>1.7505662138111719E-13</v>
      </c>
    </row>
    <row r="836" spans="1:17">
      <c r="A836">
        <f t="shared" si="154"/>
        <v>808</v>
      </c>
      <c r="B836">
        <f t="shared" si="156"/>
        <v>981663.6180424015</v>
      </c>
      <c r="C836">
        <f t="shared" si="157"/>
        <v>1.2894034772134609E-9</v>
      </c>
      <c r="D836">
        <f t="shared" si="148"/>
        <v>1.3126518870692502E-9</v>
      </c>
      <c r="E836">
        <f t="shared" si="155"/>
        <v>2.3248409855789361E-11</v>
      </c>
      <c r="H836">
        <f t="shared" si="158"/>
        <v>13135.459149634671</v>
      </c>
      <c r="L836">
        <f t="shared" si="159"/>
        <v>7403408.4452478969</v>
      </c>
      <c r="M836">
        <f t="shared" si="149"/>
        <v>-2.6300735135623341E-11</v>
      </c>
      <c r="N836">
        <f t="shared" si="150"/>
        <v>-1.1947877371467223E-12</v>
      </c>
      <c r="O836">
        <f t="shared" si="151"/>
        <v>-6.6265326203604948E-11</v>
      </c>
      <c r="P836">
        <f t="shared" si="152"/>
        <v>9.3594789005976511E-11</v>
      </c>
      <c r="Q836">
        <f t="shared" si="153"/>
        <v>1.6606007039849545E-13</v>
      </c>
    </row>
    <row r="837" spans="1:17">
      <c r="A837">
        <f t="shared" si="154"/>
        <v>809</v>
      </c>
      <c r="B837">
        <f t="shared" si="156"/>
        <v>981663.6180424015</v>
      </c>
      <c r="C837">
        <f t="shared" si="157"/>
        <v>1.2231381510098558E-9</v>
      </c>
      <c r="D837">
        <f t="shared" si="148"/>
        <v>1.2451917731284983E-9</v>
      </c>
      <c r="E837">
        <f t="shared" si="155"/>
        <v>2.2053622118642639E-11</v>
      </c>
      <c r="H837">
        <f t="shared" si="158"/>
        <v>13135.459149634671</v>
      </c>
      <c r="L837">
        <f t="shared" si="159"/>
        <v>7403408.4452478969</v>
      </c>
      <c r="M837">
        <f t="shared" si="149"/>
        <v>-2.4949081581126083E-11</v>
      </c>
      <c r="N837">
        <f t="shared" si="150"/>
        <v>-1.1333849252687862E-12</v>
      </c>
      <c r="O837">
        <f t="shared" si="151"/>
        <v>-6.2859803002783578E-11</v>
      </c>
      <c r="P837">
        <f t="shared" si="152"/>
        <v>8.8784743636902428E-11</v>
      </c>
      <c r="Q837">
        <f t="shared" si="153"/>
        <v>1.5752587227601884E-13</v>
      </c>
    </row>
    <row r="838" spans="1:17">
      <c r="A838">
        <f t="shared" si="154"/>
        <v>810</v>
      </c>
      <c r="B838">
        <f t="shared" si="156"/>
        <v>981663.6180424015</v>
      </c>
      <c r="C838">
        <f t="shared" si="157"/>
        <v>1.1602783480070722E-9</v>
      </c>
      <c r="D838">
        <f t="shared" si="148"/>
        <v>1.1811985852004461E-9</v>
      </c>
      <c r="E838">
        <f t="shared" si="155"/>
        <v>2.0920237193373852E-11</v>
      </c>
      <c r="H838">
        <f t="shared" si="158"/>
        <v>13135.459149634671</v>
      </c>
      <c r="L838">
        <f t="shared" si="159"/>
        <v>7403408.4452478969</v>
      </c>
      <c r="M838">
        <f t="shared" si="149"/>
        <v>-2.3666892523418142E-11</v>
      </c>
      <c r="N838">
        <f t="shared" si="150"/>
        <v>-1.0751377411139146E-12</v>
      </c>
      <c r="O838">
        <f t="shared" si="151"/>
        <v>-5.962929724978552E-11</v>
      </c>
      <c r="P838">
        <f t="shared" si="152"/>
        <v>8.4221897248650619E-11</v>
      </c>
      <c r="Q838">
        <f t="shared" si="153"/>
        <v>1.4943026566695609E-13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648E6-6C9A-CF4D-A159-EB79F1B2A03E}">
  <dimension ref="A1:R838"/>
  <sheetViews>
    <sheetView topLeftCell="B1" workbookViewId="0">
      <selection activeCell="B15" sqref="B15"/>
    </sheetView>
  </sheetViews>
  <sheetFormatPr baseColWidth="10" defaultRowHeight="16"/>
  <cols>
    <col min="1" max="1" width="8.83203125" customWidth="1"/>
    <col min="3" max="4" width="10.6640625" customWidth="1"/>
    <col min="5" max="5" width="8.33203125" customWidth="1"/>
    <col min="6" max="7" width="10.6640625" customWidth="1"/>
    <col min="8" max="8" width="18.5" customWidth="1"/>
    <col min="12" max="12" width="11.1640625" customWidth="1"/>
    <col min="13" max="13" width="19.33203125" customWidth="1"/>
    <col min="14" max="14" width="17.83203125" customWidth="1"/>
    <col min="15" max="15" width="22.33203125" customWidth="1"/>
    <col min="16" max="16" width="14.6640625" customWidth="1"/>
    <col min="17" max="17" width="12.83203125" bestFit="1" customWidth="1"/>
  </cols>
  <sheetData>
    <row r="1" spans="1:13">
      <c r="A1" t="s">
        <v>0</v>
      </c>
      <c r="G1" t="s">
        <v>33</v>
      </c>
      <c r="J1" t="s">
        <v>34</v>
      </c>
      <c r="K1" t="s">
        <v>35</v>
      </c>
      <c r="L1" t="s">
        <v>24</v>
      </c>
      <c r="M1" t="s">
        <v>36</v>
      </c>
    </row>
    <row r="2" spans="1:13">
      <c r="A2" t="s">
        <v>1</v>
      </c>
      <c r="B2" s="1" t="s">
        <v>2</v>
      </c>
    </row>
    <row r="3" spans="1:13">
      <c r="A3" t="s">
        <v>3</v>
      </c>
      <c r="B3" s="1" t="s">
        <v>4</v>
      </c>
      <c r="D3" t="s">
        <v>55</v>
      </c>
      <c r="G3">
        <f>$B$127+$M$127*$B$8</f>
        <v>8345174.1124960342</v>
      </c>
      <c r="J3">
        <f>$E$127+$N$127*$B$8</f>
        <v>3093.9758896569947</v>
      </c>
      <c r="K3">
        <f>$C$127+$O$127*$B$8</f>
        <v>25739.717008289677</v>
      </c>
      <c r="L3">
        <f>$L$127+$P$127*$B$8</f>
        <v>23900.873670444278</v>
      </c>
      <c r="M3">
        <f>$H$127+$Q$127*$B$8</f>
        <v>259.24821657139853</v>
      </c>
    </row>
    <row r="4" spans="1:13">
      <c r="A4" t="s">
        <v>5</v>
      </c>
      <c r="B4" s="1" t="s">
        <v>6</v>
      </c>
      <c r="D4" s="1" t="s">
        <v>39</v>
      </c>
      <c r="E4" s="1"/>
      <c r="G4">
        <f>G3+L3+M3</f>
        <v>8369334.2343830494</v>
      </c>
    </row>
    <row r="5" spans="1:13">
      <c r="A5" t="s">
        <v>7</v>
      </c>
      <c r="B5" s="1" t="s">
        <v>8</v>
      </c>
      <c r="D5" s="1" t="s">
        <v>40</v>
      </c>
      <c r="E5" s="1"/>
      <c r="G5">
        <f>(B11 - G4)/B11</f>
        <v>3.5320592471663982E-3</v>
      </c>
    </row>
    <row r="6" spans="1:13">
      <c r="A6" t="s">
        <v>9</v>
      </c>
      <c r="B6" s="1" t="s">
        <v>10</v>
      </c>
    </row>
    <row r="7" spans="1:13">
      <c r="B7" s="1"/>
      <c r="D7" s="1"/>
      <c r="E7" s="1"/>
      <c r="G7" s="1"/>
      <c r="H7" s="1"/>
    </row>
    <row r="8" spans="1:13">
      <c r="A8" t="s">
        <v>11</v>
      </c>
      <c r="B8" s="1">
        <v>1</v>
      </c>
    </row>
    <row r="9" spans="1:13">
      <c r="A9" t="s">
        <v>12</v>
      </c>
      <c r="B9" s="1">
        <f>((B16*B10)/B11)</f>
        <v>2.0076302018710888E-9</v>
      </c>
      <c r="C9" t="s">
        <v>13</v>
      </c>
    </row>
    <row r="10" spans="1:13">
      <c r="A10" t="s">
        <v>14</v>
      </c>
      <c r="B10" s="1">
        <f>1/14</f>
        <v>7.1428571428571425E-2</v>
      </c>
      <c r="C10" t="s">
        <v>15</v>
      </c>
    </row>
    <row r="11" spans="1:13">
      <c r="A11" t="s">
        <v>16</v>
      </c>
      <c r="B11" s="1">
        <v>8399000</v>
      </c>
      <c r="C11" t="s">
        <v>17</v>
      </c>
    </row>
    <row r="12" spans="1:13">
      <c r="A12" t="s">
        <v>18</v>
      </c>
      <c r="B12" s="2">
        <f>(($B$14*$B$11)/151437)</f>
        <v>8.319301095505061</v>
      </c>
      <c r="C12" t="s">
        <v>19</v>
      </c>
      <c r="D12" t="s">
        <v>56</v>
      </c>
      <c r="F12" s="2"/>
    </row>
    <row r="13" spans="1:13">
      <c r="A13" s="3" t="s">
        <v>20</v>
      </c>
      <c r="B13">
        <v>0.1</v>
      </c>
      <c r="C13" t="s">
        <v>21</v>
      </c>
    </row>
    <row r="14" spans="1:13">
      <c r="A14" s="3" t="s">
        <v>22</v>
      </c>
      <c r="B14">
        <v>0.15</v>
      </c>
      <c r="C14" t="s">
        <v>57</v>
      </c>
    </row>
    <row r="15" spans="1:13">
      <c r="A15" t="s">
        <v>24</v>
      </c>
      <c r="B15">
        <v>2.2000000000000002</v>
      </c>
      <c r="C15" t="s">
        <v>79</v>
      </c>
    </row>
    <row r="16" spans="1:13">
      <c r="A16" s="3" t="s">
        <v>25</v>
      </c>
      <c r="B16">
        <f>B15/(B12+1)</f>
        <v>0.23606920491721389</v>
      </c>
      <c r="C16" s="4"/>
    </row>
    <row r="17" spans="1:18">
      <c r="A17" s="3"/>
    </row>
    <row r="18" spans="1:18">
      <c r="A18" s="3"/>
    </row>
    <row r="19" spans="1:18">
      <c r="A19" s="3"/>
      <c r="C19">
        <v>1.53</v>
      </c>
    </row>
    <row r="20" spans="1:18">
      <c r="A20" s="3"/>
    </row>
    <row r="21" spans="1:18">
      <c r="A21" s="3"/>
    </row>
    <row r="22" spans="1:18">
      <c r="A22" s="3"/>
    </row>
    <row r="23" spans="1:18">
      <c r="A23" s="3"/>
    </row>
    <row r="24" spans="1:18">
      <c r="O24" s="1"/>
    </row>
    <row r="25" spans="1:18">
      <c r="M25" s="1"/>
      <c r="N25" s="1"/>
      <c r="O25" s="1"/>
      <c r="P25" s="1"/>
    </row>
    <row r="26" spans="1:18">
      <c r="B26" t="s">
        <v>45</v>
      </c>
      <c r="C26" t="s">
        <v>58</v>
      </c>
      <c r="D26" t="s">
        <v>59</v>
      </c>
      <c r="E26" t="s">
        <v>60</v>
      </c>
      <c r="F26" t="s">
        <v>61</v>
      </c>
      <c r="G26" t="s">
        <v>62</v>
      </c>
      <c r="H26" t="s">
        <v>49</v>
      </c>
      <c r="I26" t="s">
        <v>63</v>
      </c>
      <c r="J26" t="s">
        <v>64</v>
      </c>
      <c r="K26" t="s">
        <v>65</v>
      </c>
      <c r="L26" t="s">
        <v>48</v>
      </c>
      <c r="M26" s="1" t="s">
        <v>2</v>
      </c>
      <c r="N26" s="1" t="s">
        <v>4</v>
      </c>
      <c r="O26" s="1" t="s">
        <v>6</v>
      </c>
      <c r="P26" s="1" t="s">
        <v>8</v>
      </c>
      <c r="Q26" s="1" t="s">
        <v>10</v>
      </c>
    </row>
    <row r="27" spans="1:18">
      <c r="A27" t="s">
        <v>53</v>
      </c>
      <c r="B27" t="s">
        <v>33</v>
      </c>
      <c r="C27" t="s">
        <v>35</v>
      </c>
      <c r="D27" t="s">
        <v>66</v>
      </c>
      <c r="E27" t="s">
        <v>34</v>
      </c>
      <c r="F27" t="s">
        <v>67</v>
      </c>
      <c r="G27" t="s">
        <v>68</v>
      </c>
      <c r="H27" t="s">
        <v>36</v>
      </c>
      <c r="K27" t="s">
        <v>37</v>
      </c>
      <c r="L27" t="s">
        <v>24</v>
      </c>
      <c r="M27" t="s">
        <v>1</v>
      </c>
      <c r="N27" t="s">
        <v>3</v>
      </c>
      <c r="O27" t="s">
        <v>5</v>
      </c>
      <c r="P27" t="s">
        <v>7</v>
      </c>
      <c r="Q27" t="s">
        <v>9</v>
      </c>
    </row>
    <row r="28" spans="1:18">
      <c r="A28">
        <v>0</v>
      </c>
      <c r="B28">
        <f>0.9999*B11</f>
        <v>8398160.0999999996</v>
      </c>
      <c r="C28">
        <f>(B12)*E28</f>
        <v>6.9873809901147004</v>
      </c>
      <c r="D28">
        <f t="shared" ref="D28:D91" si="0">E28+C28</f>
        <v>7.8272809901147005</v>
      </c>
      <c r="E28">
        <f>0.0000001 * B11</f>
        <v>0.83989999999999998</v>
      </c>
      <c r="F28">
        <f xml:space="preserve"> SUM(K$28:K28)</f>
        <v>0</v>
      </c>
      <c r="G28">
        <f xml:space="preserve"> SUM(I$28:I28)</f>
        <v>0</v>
      </c>
      <c r="H28">
        <v>0</v>
      </c>
      <c r="L28">
        <v>0</v>
      </c>
      <c r="M28">
        <f t="shared" ref="M28:M91" si="1">-B$9*B28*(E28 + C28) - B$9*B28*(B$12)*(E28+C28)</f>
        <v>-1.2298782983167511</v>
      </c>
      <c r="N28">
        <f t="shared" ref="N28:N91" si="2">B$9*B28*(E28 + C28) -B$10*(E28)</f>
        <v>7.1978230142857133E-2</v>
      </c>
      <c r="O28">
        <f t="shared" ref="O28:O91" si="3">(B$12)*B$9*B28*(E28 + C28) - B$10*( C28)</f>
        <v>0.5988085688799869</v>
      </c>
      <c r="P28">
        <f t="shared" ref="P28:P91" si="4">B$10*(E28)*(1- B$13) + B$10*(C28)</f>
        <v>0.55309221357962146</v>
      </c>
      <c r="Q28">
        <f t="shared" ref="Q28:Q91" si="5">B$10*(E28)*B$13</f>
        <v>5.9992857142857139E-3</v>
      </c>
      <c r="R28" t="s">
        <v>69</v>
      </c>
    </row>
    <row r="29" spans="1:18">
      <c r="A29">
        <f t="shared" ref="A29:A92" si="6">A28+B$8</f>
        <v>1</v>
      </c>
      <c r="B29">
        <f t="shared" ref="B29:B92" si="7">B28+M28*B$8</f>
        <v>8398158.8701217007</v>
      </c>
      <c r="C29">
        <f t="shared" ref="C29:C92" si="8">C28+O28*B$8</f>
        <v>7.5861895589946871</v>
      </c>
      <c r="D29">
        <f t="shared" si="0"/>
        <v>8.4980677891375436</v>
      </c>
      <c r="E29">
        <f t="shared" ref="E29:E92" si="9">E28+N28*B$8</f>
        <v>0.91187823014285707</v>
      </c>
      <c r="F29">
        <f xml:space="preserve"> SUM(K$28:K29)</f>
        <v>0</v>
      </c>
      <c r="G29">
        <f xml:space="preserve"> SUM(I$28:I29)</f>
        <v>0</v>
      </c>
      <c r="H29">
        <f t="shared" ref="H29:H92" si="10">H28+Q28*B$8</f>
        <v>5.9992857142857139E-3</v>
      </c>
      <c r="L29">
        <f t="shared" ref="L29:L92" si="11">L28+P28*B$8</f>
        <v>0.55309221357962146</v>
      </c>
      <c r="M29">
        <f t="shared" si="1"/>
        <v>-1.335276915967293</v>
      </c>
      <c r="N29">
        <f t="shared" si="2"/>
        <v>7.8146640657130853E-2</v>
      </c>
      <c r="O29">
        <f t="shared" si="3"/>
        <v>0.65012543322890903</v>
      </c>
      <c r="P29">
        <f t="shared" si="4"/>
        <v>0.60049142615166129</v>
      </c>
      <c r="Q29">
        <f t="shared" si="5"/>
        <v>6.5134159295918356E-3</v>
      </c>
      <c r="R29">
        <v>7</v>
      </c>
    </row>
    <row r="30" spans="1:18">
      <c r="A30">
        <f t="shared" si="6"/>
        <v>2</v>
      </c>
      <c r="B30">
        <f t="shared" si="7"/>
        <v>8398157.5348447841</v>
      </c>
      <c r="C30">
        <f t="shared" si="8"/>
        <v>8.2363149922235959</v>
      </c>
      <c r="D30">
        <f t="shared" si="0"/>
        <v>9.2263398630235844</v>
      </c>
      <c r="E30">
        <f t="shared" si="9"/>
        <v>0.99002487079998791</v>
      </c>
      <c r="F30">
        <f xml:space="preserve"> SUM(K$28:K30)</f>
        <v>0</v>
      </c>
      <c r="G30">
        <f xml:space="preserve"> SUM(I$28:I30)</f>
        <v>0</v>
      </c>
      <c r="H30">
        <f t="shared" si="10"/>
        <v>1.251270164387755E-2</v>
      </c>
      <c r="L30">
        <f t="shared" si="11"/>
        <v>1.1535836397312829</v>
      </c>
      <c r="M30">
        <f t="shared" si="1"/>
        <v>-1.4497079789032596</v>
      </c>
      <c r="N30">
        <f t="shared" si="2"/>
        <v>8.4843669591743373E-2</v>
      </c>
      <c r="O30">
        <f t="shared" si="3"/>
        <v>0.70584003338126033</v>
      </c>
      <c r="P30">
        <f t="shared" si="4"/>
        <v>0.65195266971025601</v>
      </c>
      <c r="Q30">
        <f t="shared" si="5"/>
        <v>7.0716062199999144E-3</v>
      </c>
      <c r="R30">
        <v>10</v>
      </c>
    </row>
    <row r="31" spans="1:18">
      <c r="A31">
        <f t="shared" si="6"/>
        <v>3</v>
      </c>
      <c r="B31">
        <f t="shared" si="7"/>
        <v>8398156.0851368047</v>
      </c>
      <c r="C31">
        <f t="shared" si="8"/>
        <v>8.9421550256048565</v>
      </c>
      <c r="D31">
        <f t="shared" si="0"/>
        <v>10.017023565996588</v>
      </c>
      <c r="E31">
        <f t="shared" si="9"/>
        <v>1.0748685403917313</v>
      </c>
      <c r="F31">
        <f xml:space="preserve"> SUM(K$28:K31)</f>
        <v>0</v>
      </c>
      <c r="G31">
        <f xml:space="preserve"> SUM(I$28:I31)</f>
        <v>0</v>
      </c>
      <c r="H31">
        <f t="shared" si="10"/>
        <v>1.9584307863877465E-2</v>
      </c>
      <c r="L31">
        <f t="shared" si="11"/>
        <v>1.8055363094415389</v>
      </c>
      <c r="M31">
        <f t="shared" si="1"/>
        <v>-1.57394554040968</v>
      </c>
      <c r="N31">
        <f t="shared" si="2"/>
        <v>9.2114617644262972E-2</v>
      </c>
      <c r="O31">
        <f t="shared" si="3"/>
        <v>0.76632923947994658</v>
      </c>
      <c r="P31">
        <f t="shared" si="4"/>
        <v>0.70782405085410094</v>
      </c>
      <c r="Q31">
        <f t="shared" si="5"/>
        <v>7.6776324313695098E-3</v>
      </c>
      <c r="R31">
        <v>14</v>
      </c>
    </row>
    <row r="32" spans="1:18">
      <c r="A32">
        <f t="shared" si="6"/>
        <v>4</v>
      </c>
      <c r="B32">
        <f t="shared" si="7"/>
        <v>8398154.5111912638</v>
      </c>
      <c r="C32">
        <f t="shared" si="8"/>
        <v>9.7084842650848024</v>
      </c>
      <c r="D32">
        <f t="shared" si="0"/>
        <v>10.875467423120796</v>
      </c>
      <c r="E32">
        <f t="shared" si="9"/>
        <v>1.1669831580359942</v>
      </c>
      <c r="F32">
        <f xml:space="preserve"> SUM(K$28:K32)</f>
        <v>0</v>
      </c>
      <c r="G32">
        <f xml:space="preserve"> SUM(I$28:I32)</f>
        <v>0</v>
      </c>
      <c r="H32">
        <f t="shared" si="10"/>
        <v>2.7261940295246975E-2</v>
      </c>
      <c r="L32">
        <f t="shared" si="11"/>
        <v>2.51336036029564</v>
      </c>
      <c r="M32">
        <f t="shared" si="1"/>
        <v>-1.7088299862377339</v>
      </c>
      <c r="N32">
        <f t="shared" si="2"/>
        <v>0.10000866749930222</v>
      </c>
      <c r="O32">
        <f t="shared" si="3"/>
        <v>0.83200221708694622</v>
      </c>
      <c r="P32">
        <f t="shared" si="4"/>
        <v>0.7684835076655141</v>
      </c>
      <c r="Q32">
        <f t="shared" si="5"/>
        <v>8.3355939859713866E-3</v>
      </c>
      <c r="R32">
        <v>11</v>
      </c>
    </row>
    <row r="33" spans="1:18">
      <c r="A33">
        <f t="shared" si="6"/>
        <v>5</v>
      </c>
      <c r="B33">
        <f t="shared" si="7"/>
        <v>8398152.8023612779</v>
      </c>
      <c r="C33">
        <f t="shared" si="8"/>
        <v>10.540486482171749</v>
      </c>
      <c r="D33">
        <f t="shared" si="0"/>
        <v>11.807478307707045</v>
      </c>
      <c r="E33">
        <f t="shared" si="9"/>
        <v>1.2669918255352963</v>
      </c>
      <c r="F33">
        <f xml:space="preserve"> SUM(K$28:K33)</f>
        <v>0</v>
      </c>
      <c r="G33">
        <f xml:space="preserve"> SUM(I$28:I33)</f>
        <v>0</v>
      </c>
      <c r="H33">
        <f t="shared" si="10"/>
        <v>3.5597534281218361E-2</v>
      </c>
      <c r="L33">
        <f t="shared" si="11"/>
        <v>3.2818438679611539</v>
      </c>
      <c r="M33">
        <f t="shared" si="1"/>
        <v>-1.855273718683498</v>
      </c>
      <c r="N33">
        <f t="shared" si="2"/>
        <v>0.10857921646916148</v>
      </c>
      <c r="O33">
        <f t="shared" si="3"/>
        <v>0.90330319452097629</v>
      </c>
      <c r="P33">
        <f t="shared" si="4"/>
        <v>0.83434136608239395</v>
      </c>
      <c r="Q33">
        <f t="shared" si="5"/>
        <v>9.0499416109664013E-3</v>
      </c>
      <c r="R33">
        <v>10</v>
      </c>
    </row>
    <row r="34" spans="1:18">
      <c r="A34">
        <f t="shared" si="6"/>
        <v>6</v>
      </c>
      <c r="B34">
        <f t="shared" si="7"/>
        <v>8398150.9470875598</v>
      </c>
      <c r="C34">
        <f t="shared" si="8"/>
        <v>11.443789676692726</v>
      </c>
      <c r="D34">
        <f t="shared" si="0"/>
        <v>12.819360718697183</v>
      </c>
      <c r="E34">
        <f t="shared" si="9"/>
        <v>1.3755710420044578</v>
      </c>
      <c r="F34">
        <f xml:space="preserve"> SUM(K$28:K34)</f>
        <v>0</v>
      </c>
      <c r="G34">
        <f xml:space="preserve"> SUM(I$28:I34)</f>
        <v>0</v>
      </c>
      <c r="H34">
        <f t="shared" si="10"/>
        <v>4.4647475892184763E-2</v>
      </c>
      <c r="L34">
        <f t="shared" si="11"/>
        <v>4.1161852340435479</v>
      </c>
      <c r="M34">
        <f t="shared" si="1"/>
        <v>-2.014267327689728</v>
      </c>
      <c r="N34">
        <f t="shared" si="2"/>
        <v>0.11788423763403524</v>
      </c>
      <c r="O34">
        <f t="shared" si="3"/>
        <v>0.98071446729160827</v>
      </c>
      <c r="P34">
        <f t="shared" si="4"/>
        <v>0.90584311532119544</v>
      </c>
      <c r="Q34">
        <f t="shared" si="5"/>
        <v>9.8255074428889849E-3</v>
      </c>
      <c r="R34">
        <v>15</v>
      </c>
    </row>
    <row r="35" spans="1:18">
      <c r="A35">
        <f t="shared" si="6"/>
        <v>7</v>
      </c>
      <c r="B35">
        <f t="shared" si="7"/>
        <v>8398148.9328202326</v>
      </c>
      <c r="C35">
        <f t="shared" si="8"/>
        <v>12.424504143984334</v>
      </c>
      <c r="D35">
        <f t="shared" si="0"/>
        <v>13.917959423622827</v>
      </c>
      <c r="E35">
        <f t="shared" si="9"/>
        <v>1.493455279638493</v>
      </c>
      <c r="F35">
        <f xml:space="preserve"> SUM(K$28:K35)</f>
        <v>0</v>
      </c>
      <c r="G35">
        <f xml:space="preserve"> SUM(I$28:I35)</f>
        <v>0</v>
      </c>
      <c r="H35">
        <f t="shared" si="10"/>
        <v>5.4472983335073749E-2</v>
      </c>
      <c r="L35">
        <f t="shared" si="11"/>
        <v>5.0220283493647431</v>
      </c>
      <c r="M35">
        <f t="shared" si="1"/>
        <v>-2.1868862906908419</v>
      </c>
      <c r="N35">
        <f t="shared" si="2"/>
        <v>0.12798667192284757</v>
      </c>
      <c r="O35">
        <f t="shared" si="3"/>
        <v>1.0647596599377924</v>
      </c>
      <c r="P35">
        <f t="shared" si="4"/>
        <v>0.98347242111849831</v>
      </c>
      <c r="Q35">
        <f t="shared" si="5"/>
        <v>1.066753771170352E-2</v>
      </c>
      <c r="R35">
        <v>36</v>
      </c>
    </row>
    <row r="36" spans="1:18">
      <c r="A36">
        <f t="shared" si="6"/>
        <v>8</v>
      </c>
      <c r="B36">
        <f t="shared" si="7"/>
        <v>8398146.7459339425</v>
      </c>
      <c r="C36">
        <f t="shared" si="8"/>
        <v>13.489263803922126</v>
      </c>
      <c r="D36">
        <f t="shared" si="0"/>
        <v>15.110705755483467</v>
      </c>
      <c r="E36">
        <f t="shared" si="9"/>
        <v>1.6214419515613405</v>
      </c>
      <c r="F36">
        <f xml:space="preserve"> SUM(K$28:K36)</f>
        <v>0</v>
      </c>
      <c r="G36">
        <f xml:space="preserve"> SUM(I$28:I36)</f>
        <v>0</v>
      </c>
      <c r="H36">
        <f t="shared" si="10"/>
        <v>6.5140521046777269E-2</v>
      </c>
      <c r="L36">
        <f t="shared" si="11"/>
        <v>6.0055007704832413</v>
      </c>
      <c r="M36">
        <f t="shared" si="1"/>
        <v>-2.3742982464935731</v>
      </c>
      <c r="N36">
        <f t="shared" si="2"/>
        <v>0.13895485378474257</v>
      </c>
      <c r="O36">
        <f t="shared" si="3"/>
        <v>1.1560072673171544</v>
      </c>
      <c r="P36">
        <f t="shared" si="4"/>
        <v>1.067754397166238</v>
      </c>
      <c r="Q36">
        <f t="shared" si="5"/>
        <v>1.1581728225438147E-2</v>
      </c>
      <c r="R36">
        <v>46</v>
      </c>
    </row>
    <row r="37" spans="1:18">
      <c r="A37">
        <f t="shared" si="6"/>
        <v>9</v>
      </c>
      <c r="B37">
        <f t="shared" si="7"/>
        <v>8398144.3716356959</v>
      </c>
      <c r="C37">
        <f t="shared" si="8"/>
        <v>14.64527107123928</v>
      </c>
      <c r="D37">
        <f t="shared" si="0"/>
        <v>16.405667876585362</v>
      </c>
      <c r="E37">
        <f t="shared" si="9"/>
        <v>1.760396805346083</v>
      </c>
      <c r="F37">
        <f xml:space="preserve"> SUM(K$28:K37)</f>
        <v>0</v>
      </c>
      <c r="G37">
        <f xml:space="preserve"> SUM(I$28:I37)</f>
        <v>0</v>
      </c>
      <c r="H37">
        <f t="shared" si="10"/>
        <v>7.6722249272215409E-2</v>
      </c>
      <c r="L37">
        <f t="shared" si="11"/>
        <v>7.0732551676494797</v>
      </c>
      <c r="M37">
        <f t="shared" si="1"/>
        <v>-2.5777708923636635</v>
      </c>
      <c r="N37">
        <f t="shared" si="2"/>
        <v>0.15086297332808424</v>
      </c>
      <c r="O37">
        <f t="shared" si="3"/>
        <v>1.255074499279482</v>
      </c>
      <c r="P37">
        <f t="shared" si="4"/>
        <v>1.1592591568607682</v>
      </c>
      <c r="Q37">
        <f t="shared" si="5"/>
        <v>1.2574262895329164E-2</v>
      </c>
      <c r="R37">
        <v>70</v>
      </c>
    </row>
    <row r="38" spans="1:18">
      <c r="A38">
        <f t="shared" si="6"/>
        <v>10</v>
      </c>
      <c r="B38">
        <f t="shared" si="7"/>
        <v>8398141.7938648034</v>
      </c>
      <c r="C38">
        <f t="shared" si="8"/>
        <v>15.900345570518763</v>
      </c>
      <c r="D38">
        <f t="shared" si="0"/>
        <v>17.811605349192931</v>
      </c>
      <c r="E38">
        <f t="shared" si="9"/>
        <v>1.9112597786741672</v>
      </c>
      <c r="F38">
        <f xml:space="preserve"> SUM(K$28:K38)</f>
        <v>0</v>
      </c>
      <c r="G38">
        <f xml:space="preserve"> SUM(I$28:I38)</f>
        <v>0</v>
      </c>
      <c r="H38">
        <f t="shared" si="10"/>
        <v>8.929651216754457E-2</v>
      </c>
      <c r="L38">
        <f t="shared" si="11"/>
        <v>8.2325143245102481</v>
      </c>
      <c r="M38">
        <f t="shared" si="1"/>
        <v>-2.7986805576985576</v>
      </c>
      <c r="N38">
        <f t="shared" si="2"/>
        <v>0.1637915780500363</v>
      </c>
      <c r="O38">
        <f t="shared" si="3"/>
        <v>1.36263145470617</v>
      </c>
      <c r="P38">
        <f t="shared" si="4"/>
        <v>1.2586056693803938</v>
      </c>
      <c r="Q38">
        <f t="shared" si="5"/>
        <v>1.3651855561958338E-2</v>
      </c>
      <c r="R38">
        <v>75</v>
      </c>
    </row>
    <row r="39" spans="1:18">
      <c r="A39">
        <f t="shared" si="6"/>
        <v>11</v>
      </c>
      <c r="B39">
        <f t="shared" si="7"/>
        <v>8398138.9951842465</v>
      </c>
      <c r="C39">
        <f t="shared" si="8"/>
        <v>17.262977025224934</v>
      </c>
      <c r="D39">
        <f t="shared" si="0"/>
        <v>19.338028381949137</v>
      </c>
      <c r="E39">
        <f t="shared" si="9"/>
        <v>2.0750513567242033</v>
      </c>
      <c r="F39">
        <f xml:space="preserve"> SUM(K$28:K39)</f>
        <v>0</v>
      </c>
      <c r="G39">
        <f xml:space="preserve"> SUM(I$28:I39)</f>
        <v>0</v>
      </c>
      <c r="H39">
        <f t="shared" si="10"/>
        <v>0.10294836772950292</v>
      </c>
      <c r="L39">
        <f t="shared" si="11"/>
        <v>9.4911199938906421</v>
      </c>
      <c r="M39">
        <f t="shared" si="1"/>
        <v>-3.0385215122356302</v>
      </c>
      <c r="N39">
        <f t="shared" si="2"/>
        <v>0.17782811754705105</v>
      </c>
      <c r="O39">
        <f t="shared" si="3"/>
        <v>1.4794056531207838</v>
      </c>
      <c r="P39">
        <f t="shared" si="4"/>
        <v>1.3664659461626227</v>
      </c>
      <c r="Q39">
        <f t="shared" si="5"/>
        <v>1.482179540517288E-2</v>
      </c>
      <c r="R39">
        <v>136</v>
      </c>
    </row>
    <row r="40" spans="1:18">
      <c r="A40">
        <f t="shared" si="6"/>
        <v>12</v>
      </c>
      <c r="B40">
        <f t="shared" si="7"/>
        <v>8398135.956662735</v>
      </c>
      <c r="C40">
        <f t="shared" si="8"/>
        <v>18.742382678345717</v>
      </c>
      <c r="D40">
        <f t="shared" si="0"/>
        <v>20.99526215261697</v>
      </c>
      <c r="E40">
        <f t="shared" si="9"/>
        <v>2.2528794742712543</v>
      </c>
      <c r="F40">
        <f xml:space="preserve"> SUM(K$28:K40)</f>
        <v>0</v>
      </c>
      <c r="G40">
        <f xml:space="preserve"> SUM(I$28:I40)</f>
        <v>0</v>
      </c>
      <c r="H40">
        <f t="shared" si="10"/>
        <v>0.1177701631346758</v>
      </c>
      <c r="L40">
        <f t="shared" si="11"/>
        <v>10.857585940053266</v>
      </c>
      <c r="M40">
        <f t="shared" si="1"/>
        <v>-3.2989160717057833</v>
      </c>
      <c r="N40">
        <f t="shared" si="2"/>
        <v>0.19306753488669084</v>
      </c>
      <c r="O40">
        <f t="shared" si="3"/>
        <v>1.6061869544893088</v>
      </c>
      <c r="P40">
        <f t="shared" si="4"/>
        <v>1.4835695860849889</v>
      </c>
      <c r="Q40">
        <f t="shared" si="5"/>
        <v>1.6091996244794675E-2</v>
      </c>
      <c r="R40">
        <v>151</v>
      </c>
    </row>
    <row r="41" spans="1:18">
      <c r="A41">
        <f t="shared" si="6"/>
        <v>13</v>
      </c>
      <c r="B41">
        <f t="shared" si="7"/>
        <v>8398132.6577466633</v>
      </c>
      <c r="C41">
        <f t="shared" si="8"/>
        <v>20.348569632835027</v>
      </c>
      <c r="D41">
        <f t="shared" si="0"/>
        <v>22.794516641992971</v>
      </c>
      <c r="E41">
        <f t="shared" si="9"/>
        <v>2.4459470091579454</v>
      </c>
      <c r="F41">
        <f xml:space="preserve"> SUM(K$28:K41)</f>
        <v>0</v>
      </c>
      <c r="G41">
        <f xml:space="preserve"> SUM(I$28:I41)</f>
        <v>0</v>
      </c>
      <c r="H41">
        <f t="shared" si="10"/>
        <v>0.13386215937947046</v>
      </c>
      <c r="L41">
        <f t="shared" si="11"/>
        <v>12.341155526138255</v>
      </c>
      <c r="M41">
        <f t="shared" si="1"/>
        <v>-3.5816255692265755</v>
      </c>
      <c r="N41">
        <f t="shared" si="2"/>
        <v>0.20961290863607979</v>
      </c>
      <c r="O41">
        <f t="shared" si="3"/>
        <v>1.7438329004481405</v>
      </c>
      <c r="P41">
        <f t="shared" si="4"/>
        <v>1.6107087100769413</v>
      </c>
      <c r="Q41">
        <f t="shared" si="5"/>
        <v>1.7471050065413895E-2</v>
      </c>
      <c r="R41">
        <v>188</v>
      </c>
    </row>
    <row r="42" spans="1:18">
      <c r="A42">
        <f t="shared" si="6"/>
        <v>14</v>
      </c>
      <c r="B42">
        <f t="shared" si="7"/>
        <v>8398129.0761210937</v>
      </c>
      <c r="C42">
        <f t="shared" si="8"/>
        <v>22.092402533283167</v>
      </c>
      <c r="D42">
        <f t="shared" si="0"/>
        <v>24.747962451077193</v>
      </c>
      <c r="E42">
        <f t="shared" si="9"/>
        <v>2.655559917794025</v>
      </c>
      <c r="F42">
        <f xml:space="preserve"> SUM(K$28:K42)</f>
        <v>0</v>
      </c>
      <c r="G42">
        <f xml:space="preserve"> SUM(I$28:I42)</f>
        <v>0</v>
      </c>
      <c r="H42">
        <f t="shared" si="10"/>
        <v>0.15133320944488435</v>
      </c>
      <c r="L42">
        <f t="shared" si="11"/>
        <v>13.951864236215197</v>
      </c>
      <c r="M42">
        <f t="shared" si="1"/>
        <v>-3.888562266573552</v>
      </c>
      <c r="N42">
        <f t="shared" si="2"/>
        <v>0.22757614988404257</v>
      </c>
      <c r="O42">
        <f t="shared" si="3"/>
        <v>1.8932745130411388</v>
      </c>
      <c r="P42">
        <f t="shared" si="4"/>
        <v>1.7487433185212706</v>
      </c>
      <c r="Q42">
        <f t="shared" si="5"/>
        <v>1.8968285127100179E-2</v>
      </c>
      <c r="R42">
        <v>299</v>
      </c>
    </row>
    <row r="43" spans="1:18">
      <c r="A43">
        <f t="shared" si="6"/>
        <v>15</v>
      </c>
      <c r="B43">
        <f t="shared" si="7"/>
        <v>8398125.1875588279</v>
      </c>
      <c r="C43">
        <f t="shared" si="8"/>
        <v>23.985677046324305</v>
      </c>
      <c r="D43">
        <f t="shared" si="0"/>
        <v>26.868813114002371</v>
      </c>
      <c r="E43">
        <f t="shared" si="9"/>
        <v>2.8831360676780675</v>
      </c>
      <c r="F43">
        <f xml:space="preserve"> SUM(K$28:K43)</f>
        <v>0</v>
      </c>
      <c r="G43">
        <f xml:space="preserve"> SUM(I$28:I43)</f>
        <v>0</v>
      </c>
      <c r="H43">
        <f t="shared" si="10"/>
        <v>0.17030149457198451</v>
      </c>
      <c r="L43">
        <f t="shared" si="11"/>
        <v>15.700607554736468</v>
      </c>
      <c r="M43">
        <f t="shared" si="1"/>
        <v>-4.2218022858123527</v>
      </c>
      <c r="N43">
        <f t="shared" si="2"/>
        <v>0.24707875896492942</v>
      </c>
      <c r="O43">
        <f t="shared" si="3"/>
        <v>2.055522590132969</v>
      </c>
      <c r="P43">
        <f t="shared" si="4"/>
        <v>1.8986071076596116</v>
      </c>
      <c r="Q43">
        <f t="shared" si="5"/>
        <v>2.0593829054843339E-2</v>
      </c>
      <c r="R43">
        <v>339</v>
      </c>
    </row>
    <row r="44" spans="1:18">
      <c r="A44">
        <f t="shared" si="6"/>
        <v>16</v>
      </c>
      <c r="B44">
        <f t="shared" si="7"/>
        <v>8398120.965756543</v>
      </c>
      <c r="C44">
        <f t="shared" si="8"/>
        <v>26.041199636457275</v>
      </c>
      <c r="D44">
        <f t="shared" si="0"/>
        <v>29.171414463100273</v>
      </c>
      <c r="E44">
        <f t="shared" si="9"/>
        <v>3.1302148266429968</v>
      </c>
      <c r="F44">
        <f xml:space="preserve"> SUM(K$28:K44)</f>
        <v>0</v>
      </c>
      <c r="G44">
        <f xml:space="preserve"> SUM(I$28:I44)</f>
        <v>0</v>
      </c>
      <c r="H44">
        <f t="shared" si="10"/>
        <v>0.19089532362682785</v>
      </c>
      <c r="L44">
        <f t="shared" si="11"/>
        <v>17.599214662396079</v>
      </c>
      <c r="M44">
        <f t="shared" si="1"/>
        <v>-4.5835996486600381</v>
      </c>
      <c r="N44">
        <f t="shared" si="2"/>
        <v>0.26825264699471923</v>
      </c>
      <c r="O44">
        <f t="shared" si="3"/>
        <v>2.2316745400152995</v>
      </c>
      <c r="P44">
        <f t="shared" si="4"/>
        <v>2.0613137843168552</v>
      </c>
      <c r="Q44">
        <f t="shared" si="5"/>
        <v>2.2358677333164264E-2</v>
      </c>
      <c r="R44">
        <v>442</v>
      </c>
    </row>
    <row r="45" spans="1:18">
      <c r="A45">
        <f t="shared" si="6"/>
        <v>17</v>
      </c>
      <c r="B45">
        <f t="shared" si="7"/>
        <v>8398116.3821568936</v>
      </c>
      <c r="C45">
        <f t="shared" si="8"/>
        <v>28.272874176472573</v>
      </c>
      <c r="D45">
        <f t="shared" si="0"/>
        <v>31.671341650110289</v>
      </c>
      <c r="E45">
        <f t="shared" si="9"/>
        <v>3.3984674736377158</v>
      </c>
      <c r="F45">
        <f xml:space="preserve"> SUM(K$28:K45)</f>
        <v>0</v>
      </c>
      <c r="G45">
        <f xml:space="preserve"> SUM(I$28:I45)</f>
        <v>0</v>
      </c>
      <c r="H45">
        <f t="shared" si="10"/>
        <v>0.21325400095999211</v>
      </c>
      <c r="L45">
        <f t="shared" si="11"/>
        <v>19.660528446712934</v>
      </c>
      <c r="M45">
        <f t="shared" si="1"/>
        <v>-4.9764015184179584</v>
      </c>
      <c r="N45">
        <f t="shared" si="2"/>
        <v>0.29124102776692962</v>
      </c>
      <c r="O45">
        <f t="shared" si="3"/>
        <v>2.4229218013574374</v>
      </c>
      <c r="P45">
        <f t="shared" si="4"/>
        <v>2.2379639216247509</v>
      </c>
      <c r="Q45">
        <f t="shared" si="5"/>
        <v>2.4274767668840829E-2</v>
      </c>
      <c r="R45">
        <v>536</v>
      </c>
    </row>
    <row r="46" spans="1:18">
      <c r="A46">
        <f t="shared" si="6"/>
        <v>18</v>
      </c>
      <c r="B46">
        <f t="shared" si="7"/>
        <v>8398111.4057553746</v>
      </c>
      <c r="C46">
        <f t="shared" si="8"/>
        <v>30.695795977830009</v>
      </c>
      <c r="D46">
        <f t="shared" si="0"/>
        <v>34.385504479234655</v>
      </c>
      <c r="E46">
        <f t="shared" si="9"/>
        <v>3.6897085014046453</v>
      </c>
      <c r="F46">
        <f xml:space="preserve"> SUM(K$28:K46)</f>
        <v>0</v>
      </c>
      <c r="G46">
        <f xml:space="preserve"> SUM(I$28:I46)</f>
        <v>0</v>
      </c>
      <c r="H46">
        <f t="shared" si="10"/>
        <v>0.23752876862883293</v>
      </c>
      <c r="L46">
        <f t="shared" si="11"/>
        <v>21.898492368337685</v>
      </c>
      <c r="M46">
        <f t="shared" si="1"/>
        <v>-5.4028647474305505</v>
      </c>
      <c r="N46">
        <f t="shared" si="2"/>
        <v>0.31619938603007175</v>
      </c>
      <c r="O46">
        <f t="shared" si="3"/>
        <v>2.6305578985980036</v>
      </c>
      <c r="P46">
        <f t="shared" si="4"/>
        <v>2.4297524020781562</v>
      </c>
      <c r="Q46">
        <f t="shared" si="5"/>
        <v>2.6355060724318896E-2</v>
      </c>
      <c r="R46">
        <v>625</v>
      </c>
    </row>
    <row r="47" spans="1:18">
      <c r="A47">
        <f t="shared" si="6"/>
        <v>19</v>
      </c>
      <c r="B47">
        <f t="shared" si="7"/>
        <v>8398106.0028906278</v>
      </c>
      <c r="C47">
        <f t="shared" si="8"/>
        <v>33.326353876428016</v>
      </c>
      <c r="D47">
        <f t="shared" si="0"/>
        <v>37.332261763862732</v>
      </c>
      <c r="E47">
        <f t="shared" si="9"/>
        <v>4.0059078874347174</v>
      </c>
      <c r="F47">
        <f xml:space="preserve"> SUM(K$28:K47)</f>
        <v>0</v>
      </c>
      <c r="G47">
        <f xml:space="preserve"> SUM(I$28:I47)</f>
        <v>0</v>
      </c>
      <c r="H47">
        <f t="shared" si="10"/>
        <v>0.2638838293531518</v>
      </c>
      <c r="L47">
        <f t="shared" si="11"/>
        <v>24.328244770415843</v>
      </c>
      <c r="M47">
        <f t="shared" si="1"/>
        <v>-5.8658738418287513</v>
      </c>
      <c r="N47">
        <f t="shared" si="2"/>
        <v>0.34329652868299898</v>
      </c>
      <c r="O47">
        <f t="shared" si="3"/>
        <v>2.8559871871555575</v>
      </c>
      <c r="P47">
        <f t="shared" si="4"/>
        <v>2.6379764982228044</v>
      </c>
      <c r="Q47">
        <f t="shared" si="5"/>
        <v>2.8613627767390837E-2</v>
      </c>
      <c r="R47">
        <v>666</v>
      </c>
    </row>
    <row r="48" spans="1:18">
      <c r="A48">
        <f t="shared" si="6"/>
        <v>20</v>
      </c>
      <c r="B48">
        <f t="shared" si="7"/>
        <v>8398100.1370167863</v>
      </c>
      <c r="C48">
        <f t="shared" si="8"/>
        <v>36.182341063583571</v>
      </c>
      <c r="D48">
        <f t="shared" si="0"/>
        <v>40.531545479701286</v>
      </c>
      <c r="E48">
        <f t="shared" si="9"/>
        <v>4.3492044161177166</v>
      </c>
      <c r="F48">
        <f xml:space="preserve"> SUM(K$28:K48)</f>
        <v>0</v>
      </c>
      <c r="G48">
        <f xml:space="preserve"> SUM(I$28:I48)</f>
        <v>0</v>
      </c>
      <c r="H48">
        <f t="shared" si="10"/>
        <v>0.29249745712054265</v>
      </c>
      <c r="L48">
        <f t="shared" si="11"/>
        <v>26.966221268638648</v>
      </c>
      <c r="M48">
        <f t="shared" si="1"/>
        <v>-6.3685604648723428</v>
      </c>
      <c r="N48">
        <f t="shared" si="2"/>
        <v>0.37271572598297553</v>
      </c>
      <c r="O48">
        <f t="shared" si="3"/>
        <v>3.1007343474821316</v>
      </c>
      <c r="P48">
        <f t="shared" si="4"/>
        <v>2.8640446455778226</v>
      </c>
      <c r="Q48">
        <f t="shared" si="5"/>
        <v>3.1065745829412263E-2</v>
      </c>
      <c r="R48">
        <v>695</v>
      </c>
    </row>
    <row r="49" spans="1:18">
      <c r="A49">
        <f t="shared" si="6"/>
        <v>21</v>
      </c>
      <c r="B49">
        <f t="shared" si="7"/>
        <v>8398093.7684563212</v>
      </c>
      <c r="C49">
        <f t="shared" si="8"/>
        <v>39.283075411065703</v>
      </c>
      <c r="D49">
        <f t="shared" si="0"/>
        <v>44.004995553166395</v>
      </c>
      <c r="E49">
        <f t="shared" si="9"/>
        <v>4.721920142100692</v>
      </c>
      <c r="F49">
        <f xml:space="preserve"> SUM(K$28:K49)</f>
        <v>0</v>
      </c>
      <c r="G49">
        <f xml:space="preserve"> SUM(I$28:I49)</f>
        <v>0</v>
      </c>
      <c r="H49">
        <f t="shared" si="10"/>
        <v>0.32356320294995489</v>
      </c>
      <c r="L49">
        <f t="shared" si="11"/>
        <v>29.830265914216472</v>
      </c>
      <c r="M49">
        <f t="shared" si="1"/>
        <v>-6.9143246105759921</v>
      </c>
      <c r="N49">
        <f t="shared" si="2"/>
        <v>0.40465595046731356</v>
      </c>
      <c r="O49">
        <f t="shared" si="3"/>
        <v>3.3664546920253646</v>
      </c>
      <c r="P49">
        <f t="shared" si="4"/>
        <v>3.1094859670683088</v>
      </c>
      <c r="Q49">
        <f t="shared" si="5"/>
        <v>3.3728001015004942E-2</v>
      </c>
      <c r="R49">
        <v>1029</v>
      </c>
    </row>
    <row r="50" spans="1:18">
      <c r="A50">
        <f t="shared" si="6"/>
        <v>22</v>
      </c>
      <c r="B50">
        <f t="shared" si="7"/>
        <v>8398086.8541317098</v>
      </c>
      <c r="C50">
        <f t="shared" si="8"/>
        <v>42.649530103091067</v>
      </c>
      <c r="D50">
        <f t="shared" si="0"/>
        <v>47.776106195659075</v>
      </c>
      <c r="E50">
        <f t="shared" si="9"/>
        <v>5.1265760925680057</v>
      </c>
      <c r="F50">
        <f xml:space="preserve"> SUM(K$28:K50)</f>
        <v>0</v>
      </c>
      <c r="G50">
        <f xml:space="preserve"> SUM(I$28:I50)</f>
        <v>0</v>
      </c>
      <c r="H50">
        <f t="shared" si="10"/>
        <v>0.35729120396495984</v>
      </c>
      <c r="L50">
        <f t="shared" si="11"/>
        <v>32.939751881284778</v>
      </c>
      <c r="M50">
        <f t="shared" si="1"/>
        <v>-7.5068575905584254</v>
      </c>
      <c r="N50">
        <f t="shared" si="2"/>
        <v>0.43933322194703567</v>
      </c>
      <c r="O50">
        <f t="shared" si="3"/>
        <v>3.6549453546357413</v>
      </c>
      <c r="P50">
        <f t="shared" si="4"/>
        <v>3.3759606133144477</v>
      </c>
      <c r="Q50">
        <f t="shared" si="5"/>
        <v>3.6618400661200042E-2</v>
      </c>
      <c r="R50">
        <v>1142</v>
      </c>
    </row>
    <row r="51" spans="1:18">
      <c r="A51">
        <f t="shared" si="6"/>
        <v>23</v>
      </c>
      <c r="B51">
        <f t="shared" si="7"/>
        <v>8398079.347274119</v>
      </c>
      <c r="C51">
        <f t="shared" si="8"/>
        <v>46.304475457726809</v>
      </c>
      <c r="D51">
        <f t="shared" si="0"/>
        <v>51.870384772241849</v>
      </c>
      <c r="E51">
        <f t="shared" si="9"/>
        <v>5.5659093145150411</v>
      </c>
      <c r="F51">
        <f xml:space="preserve"> SUM(K$28:K51)</f>
        <v>0</v>
      </c>
      <c r="G51">
        <f xml:space="preserve"> SUM(I$28:I51)</f>
        <v>0</v>
      </c>
      <c r="H51">
        <f t="shared" si="10"/>
        <v>0.39390960462615987</v>
      </c>
      <c r="L51">
        <f t="shared" si="11"/>
        <v>36.315712494599225</v>
      </c>
      <c r="M51">
        <f t="shared" si="1"/>
        <v>-8.1501669892677491</v>
      </c>
      <c r="N51">
        <f t="shared" si="2"/>
        <v>0.47698206764455703</v>
      </c>
      <c r="O51">
        <f t="shared" si="3"/>
        <v>3.9681574378916329</v>
      </c>
      <c r="P51">
        <f t="shared" si="4"/>
        <v>3.6652709886278818</v>
      </c>
      <c r="Q51">
        <f t="shared" si="5"/>
        <v>3.9756495103678867E-2</v>
      </c>
      <c r="R51">
        <v>1266</v>
      </c>
    </row>
    <row r="52" spans="1:18">
      <c r="A52">
        <f t="shared" si="6"/>
        <v>24</v>
      </c>
      <c r="B52">
        <f t="shared" si="7"/>
        <v>8398071.1971071307</v>
      </c>
      <c r="C52">
        <f t="shared" si="8"/>
        <v>50.272632895618443</v>
      </c>
      <c r="D52">
        <f t="shared" si="0"/>
        <v>56.315524277778039</v>
      </c>
      <c r="E52">
        <f t="shared" si="9"/>
        <v>6.0428913821595982</v>
      </c>
      <c r="F52">
        <f xml:space="preserve"> SUM(K$28:K52)</f>
        <v>0</v>
      </c>
      <c r="G52">
        <f xml:space="preserve"> SUM(I$28:I52)</f>
        <v>0</v>
      </c>
      <c r="H52">
        <f t="shared" si="10"/>
        <v>0.43366609972983872</v>
      </c>
      <c r="L52">
        <f t="shared" si="11"/>
        <v>39.980983483227106</v>
      </c>
      <c r="M52">
        <f t="shared" si="1"/>
        <v>-8.848603755989906</v>
      </c>
      <c r="N52">
        <f t="shared" si="2"/>
        <v>0.5178571073215914</v>
      </c>
      <c r="O52">
        <f t="shared" si="3"/>
        <v>4.3082092002555967</v>
      </c>
      <c r="P52">
        <f t="shared" si="4"/>
        <v>3.9793739385401485</v>
      </c>
      <c r="Q52">
        <f t="shared" si="5"/>
        <v>4.3163509872568562E-2</v>
      </c>
      <c r="R52">
        <v>1386</v>
      </c>
    </row>
    <row r="53" spans="1:18">
      <c r="A53">
        <f t="shared" si="6"/>
        <v>25</v>
      </c>
      <c r="B53">
        <f t="shared" si="7"/>
        <v>8398062.3485033754</v>
      </c>
      <c r="C53">
        <f t="shared" si="8"/>
        <v>54.58084209587404</v>
      </c>
      <c r="D53">
        <f t="shared" si="0"/>
        <v>61.141590585355232</v>
      </c>
      <c r="E53">
        <f t="shared" si="9"/>
        <v>6.56074848948119</v>
      </c>
      <c r="F53">
        <f xml:space="preserve"> SUM(K$28:K53)</f>
        <v>0</v>
      </c>
      <c r="G53">
        <f xml:space="preserve"> SUM(I$28:I53)</f>
        <v>0</v>
      </c>
      <c r="H53">
        <f t="shared" si="10"/>
        <v>0.47682960960240728</v>
      </c>
      <c r="L53">
        <f t="shared" si="11"/>
        <v>43.960357421767256</v>
      </c>
      <c r="M53">
        <f t="shared" si="1"/>
        <v>-9.606891616429305</v>
      </c>
      <c r="N53">
        <f t="shared" si="2"/>
        <v>0.56223477408343425</v>
      </c>
      <c r="O53">
        <f t="shared" si="3"/>
        <v>4.6774003719633548</v>
      </c>
      <c r="P53">
        <f t="shared" si="4"/>
        <v>4.3203939811719367</v>
      </c>
      <c r="Q53">
        <f t="shared" si="5"/>
        <v>4.6862489210579929E-2</v>
      </c>
      <c r="R53">
        <v>1356</v>
      </c>
    </row>
    <row r="54" spans="1:18">
      <c r="A54">
        <f t="shared" si="6"/>
        <v>26</v>
      </c>
      <c r="B54">
        <f t="shared" si="7"/>
        <v>8398052.7416117582</v>
      </c>
      <c r="C54">
        <f t="shared" si="8"/>
        <v>59.258242467837391</v>
      </c>
      <c r="D54">
        <f t="shared" si="0"/>
        <v>66.381225731402012</v>
      </c>
      <c r="E54">
        <f t="shared" si="9"/>
        <v>7.122983263564624</v>
      </c>
      <c r="F54">
        <f xml:space="preserve"> SUM(K$28:K54)</f>
        <v>0</v>
      </c>
      <c r="G54">
        <f xml:space="preserve"> SUM(I$28:I54)</f>
        <v>0</v>
      </c>
      <c r="H54">
        <f t="shared" si="10"/>
        <v>0.52369209881298717</v>
      </c>
      <c r="L54">
        <f t="shared" si="11"/>
        <v>48.280751402939195</v>
      </c>
      <c r="M54">
        <f t="shared" si="1"/>
        <v>-10.43015900225647</v>
      </c>
      <c r="N54">
        <f t="shared" si="2"/>
        <v>0.61041518245704884</v>
      </c>
      <c r="O54">
        <f t="shared" si="3"/>
        <v>5.0782276961278487</v>
      </c>
      <c r="P54">
        <f t="shared" si="4"/>
        <v>4.6906376717889682</v>
      </c>
      <c r="Q54">
        <f t="shared" si="5"/>
        <v>5.087845188260446E-2</v>
      </c>
      <c r="R54">
        <v>1279</v>
      </c>
    </row>
    <row r="55" spans="1:18">
      <c r="A55">
        <f t="shared" si="6"/>
        <v>27</v>
      </c>
      <c r="B55">
        <f t="shared" si="7"/>
        <v>8398042.3114527557</v>
      </c>
      <c r="C55">
        <f t="shared" si="8"/>
        <v>64.336470163965245</v>
      </c>
      <c r="D55">
        <f t="shared" si="0"/>
        <v>72.069868609986912</v>
      </c>
      <c r="E55">
        <f t="shared" si="9"/>
        <v>7.7333984460216731</v>
      </c>
      <c r="F55">
        <f xml:space="preserve"> SUM(K$28:K55)</f>
        <v>0</v>
      </c>
      <c r="G55">
        <f xml:space="preserve"> SUM(I$28:I55)</f>
        <v>0</v>
      </c>
      <c r="H55">
        <f t="shared" si="10"/>
        <v>0.5745705506955916</v>
      </c>
      <c r="L55">
        <f t="shared" si="11"/>
        <v>52.971389074728165</v>
      </c>
      <c r="M55">
        <f t="shared" si="1"/>
        <v>-11.323973713949991</v>
      </c>
      <c r="N55">
        <f t="shared" si="2"/>
        <v>0.66272415632892134</v>
      </c>
      <c r="O55">
        <f t="shared" si="3"/>
        <v>5.5134017997648623</v>
      </c>
      <c r="P55">
        <f t="shared" si="4"/>
        <v>5.0926091975274819</v>
      </c>
      <c r="Q55">
        <f t="shared" si="5"/>
        <v>5.523856032872624E-2</v>
      </c>
      <c r="R55">
        <v>1369</v>
      </c>
    </row>
    <row r="56" spans="1:18">
      <c r="A56">
        <f t="shared" si="6"/>
        <v>28</v>
      </c>
      <c r="B56">
        <f t="shared" si="7"/>
        <v>8398030.9874790423</v>
      </c>
      <c r="C56">
        <f t="shared" si="8"/>
        <v>69.849871963730109</v>
      </c>
      <c r="D56">
        <f t="shared" si="0"/>
        <v>78.245994566080697</v>
      </c>
      <c r="E56">
        <f t="shared" si="9"/>
        <v>8.3961226023505944</v>
      </c>
      <c r="F56">
        <f xml:space="preserve"> SUM(K$28:K56)</f>
        <v>0</v>
      </c>
      <c r="G56">
        <f xml:space="preserve"> SUM(I$28:I56)</f>
        <v>0</v>
      </c>
      <c r="H56">
        <f t="shared" si="10"/>
        <v>0.6298091110243178</v>
      </c>
      <c r="L56">
        <f t="shared" si="11"/>
        <v>58.063998272255645</v>
      </c>
      <c r="M56">
        <f t="shared" si="1"/>
        <v>-12.294380550631343</v>
      </c>
      <c r="N56">
        <f t="shared" si="2"/>
        <v>0.71951543040095745</v>
      </c>
      <c r="O56">
        <f t="shared" si="3"/>
        <v>5.9858655083674792</v>
      </c>
      <c r="P56">
        <f t="shared" si="4"/>
        <v>5.5290273075604031</v>
      </c>
      <c r="Q56">
        <f t="shared" si="5"/>
        <v>5.9972304302504248E-2</v>
      </c>
      <c r="R56">
        <v>1657</v>
      </c>
    </row>
    <row r="57" spans="1:18">
      <c r="A57">
        <f t="shared" si="6"/>
        <v>29</v>
      </c>
      <c r="B57">
        <f t="shared" si="7"/>
        <v>8398018.6930984911</v>
      </c>
      <c r="C57">
        <f t="shared" si="8"/>
        <v>75.835737472097591</v>
      </c>
      <c r="D57">
        <f t="shared" si="0"/>
        <v>84.951375504849139</v>
      </c>
      <c r="E57">
        <f t="shared" si="9"/>
        <v>9.1156380327515514</v>
      </c>
      <c r="F57">
        <f xml:space="preserve"> SUM(K$28:K57)</f>
        <v>0</v>
      </c>
      <c r="G57">
        <f xml:space="preserve"> SUM(I$28:I57)</f>
        <v>0</v>
      </c>
      <c r="H57">
        <f t="shared" si="10"/>
        <v>0.68978141532682202</v>
      </c>
      <c r="L57">
        <f t="shared" si="11"/>
        <v>63.59302557981605</v>
      </c>
      <c r="M57">
        <f t="shared" si="1"/>
        <v>-13.347942160521956</v>
      </c>
      <c r="N57">
        <f t="shared" si="2"/>
        <v>0.7811730399857747</v>
      </c>
      <c r="O57">
        <f t="shared" si="3"/>
        <v>6.4988137273326716</v>
      </c>
      <c r="P57">
        <f t="shared" si="4"/>
        <v>6.002843692969571</v>
      </c>
      <c r="Q57">
        <f t="shared" si="5"/>
        <v>6.5111700233939654E-2</v>
      </c>
      <c r="R57">
        <v>1508</v>
      </c>
    </row>
    <row r="58" spans="1:18">
      <c r="A58">
        <f t="shared" si="6"/>
        <v>30</v>
      </c>
      <c r="B58">
        <f t="shared" si="7"/>
        <v>8398005.3451563306</v>
      </c>
      <c r="C58">
        <f t="shared" si="8"/>
        <v>82.334551199430265</v>
      </c>
      <c r="D58">
        <f t="shared" si="0"/>
        <v>92.231362272167587</v>
      </c>
      <c r="E58">
        <f t="shared" si="9"/>
        <v>9.8968110727373269</v>
      </c>
      <c r="F58">
        <f xml:space="preserve"> SUM(K$28:K58)</f>
        <v>0</v>
      </c>
      <c r="G58">
        <f xml:space="preserve"> SUM(I$28:I58)</f>
        <v>0</v>
      </c>
      <c r="H58">
        <f t="shared" si="10"/>
        <v>0.75489311556076166</v>
      </c>
      <c r="L58">
        <f t="shared" si="11"/>
        <v>69.59586927278562</v>
      </c>
      <c r="M58">
        <f t="shared" si="1"/>
        <v>-14.491783387273731</v>
      </c>
      <c r="N58">
        <f t="shared" si="2"/>
        <v>0.84811391522417734</v>
      </c>
      <c r="O58">
        <f t="shared" si="3"/>
        <v>7.0557150240375845</v>
      </c>
      <c r="P58">
        <f t="shared" si="4"/>
        <v>6.5172629403495606</v>
      </c>
      <c r="Q58">
        <f t="shared" si="5"/>
        <v>7.0691507662409475E-2</v>
      </c>
      <c r="R58">
        <v>1473</v>
      </c>
    </row>
    <row r="59" spans="1:18">
      <c r="A59">
        <f t="shared" si="6"/>
        <v>31</v>
      </c>
      <c r="B59">
        <f t="shared" si="7"/>
        <v>8397990.8533729427</v>
      </c>
      <c r="C59">
        <f t="shared" si="8"/>
        <v>89.390266223467847</v>
      </c>
      <c r="D59">
        <f t="shared" si="0"/>
        <v>100.13519121142934</v>
      </c>
      <c r="E59">
        <f t="shared" si="9"/>
        <v>10.744924987961504</v>
      </c>
      <c r="F59">
        <f xml:space="preserve"> SUM(K$28:K59)</f>
        <v>0</v>
      </c>
      <c r="G59">
        <f xml:space="preserve"> SUM(I$28:I59)</f>
        <v>0</v>
      </c>
      <c r="H59">
        <f t="shared" si="10"/>
        <v>0.82558462322317117</v>
      </c>
      <c r="L59">
        <f t="shared" si="11"/>
        <v>76.113132213135174</v>
      </c>
      <c r="M59">
        <f t="shared" si="1"/>
        <v>-15.733639410878293</v>
      </c>
      <c r="N59">
        <f t="shared" si="2"/>
        <v>0.92079069717555895</v>
      </c>
      <c r="O59">
        <f t="shared" si="3"/>
        <v>7.6603350557434986</v>
      </c>
      <c r="P59">
        <f t="shared" si="4"/>
        <v>7.0757641937595137</v>
      </c>
      <c r="Q59">
        <f t="shared" si="5"/>
        <v>7.6749464199725032E-2</v>
      </c>
      <c r="R59">
        <v>1638</v>
      </c>
    </row>
    <row r="60" spans="1:18">
      <c r="A60">
        <f t="shared" si="6"/>
        <v>32</v>
      </c>
      <c r="B60">
        <f t="shared" si="7"/>
        <v>8397975.119733531</v>
      </c>
      <c r="C60">
        <f t="shared" si="8"/>
        <v>97.050601279211349</v>
      </c>
      <c r="D60">
        <f t="shared" si="0"/>
        <v>108.71631696434841</v>
      </c>
      <c r="E60">
        <f t="shared" si="9"/>
        <v>11.665715685137062</v>
      </c>
      <c r="F60">
        <f xml:space="preserve"> SUM(K$28:K60)</f>
        <v>0</v>
      </c>
      <c r="G60">
        <f xml:space="preserve"> SUM(I$28:I60)</f>
        <v>0</v>
      </c>
      <c r="H60">
        <f t="shared" si="10"/>
        <v>0.90233408742289622</v>
      </c>
      <c r="L60">
        <f t="shared" si="11"/>
        <v>83.188896406894685</v>
      </c>
      <c r="M60">
        <f t="shared" si="1"/>
        <v>-17.081908007300676</v>
      </c>
      <c r="N60">
        <f t="shared" si="2"/>
        <v>0.99969479471535372</v>
      </c>
      <c r="O60">
        <f t="shared" si="3"/>
        <v>8.3167620008461469</v>
      </c>
      <c r="P60">
        <f t="shared" si="4"/>
        <v>7.6821246711310502</v>
      </c>
      <c r="Q60">
        <f t="shared" si="5"/>
        <v>8.3326540608121877E-2</v>
      </c>
      <c r="R60">
        <v>1638</v>
      </c>
    </row>
    <row r="61" spans="1:18">
      <c r="A61">
        <f t="shared" si="6"/>
        <v>33</v>
      </c>
      <c r="B61">
        <f t="shared" si="7"/>
        <v>8397958.0378255229</v>
      </c>
      <c r="C61">
        <f t="shared" si="8"/>
        <v>105.3673632800575</v>
      </c>
      <c r="D61">
        <f t="shared" si="0"/>
        <v>118.03277375990992</v>
      </c>
      <c r="E61">
        <f t="shared" si="9"/>
        <v>12.665410479852415</v>
      </c>
      <c r="F61">
        <f xml:space="preserve"> SUM(K$28:K61)</f>
        <v>0</v>
      </c>
      <c r="G61">
        <f xml:space="preserve"> SUM(I$28:I61)</f>
        <v>0</v>
      </c>
      <c r="H61">
        <f t="shared" si="10"/>
        <v>0.98566062803101806</v>
      </c>
      <c r="L61">
        <f t="shared" si="11"/>
        <v>90.871021078025734</v>
      </c>
      <c r="M61">
        <f t="shared" si="1"/>
        <v>-18.545706278575079</v>
      </c>
      <c r="N61">
        <f t="shared" si="2"/>
        <v>1.0853597027819575</v>
      </c>
      <c r="O61">
        <f t="shared" si="3"/>
        <v>9.029434164370981</v>
      </c>
      <c r="P61">
        <f t="shared" si="4"/>
        <v>8.3404451937089039</v>
      </c>
      <c r="Q61">
        <f t="shared" si="5"/>
        <v>9.0467217713231532E-2</v>
      </c>
      <c r="R61">
        <v>1397</v>
      </c>
    </row>
    <row r="62" spans="1:18">
      <c r="A62">
        <f t="shared" si="6"/>
        <v>34</v>
      </c>
      <c r="B62">
        <f t="shared" si="7"/>
        <v>8397939.4921192452</v>
      </c>
      <c r="C62">
        <f t="shared" si="8"/>
        <v>114.39679744442849</v>
      </c>
      <c r="D62">
        <f t="shared" si="0"/>
        <v>128.14756762706287</v>
      </c>
      <c r="E62">
        <f t="shared" si="9"/>
        <v>13.750770182634373</v>
      </c>
      <c r="F62">
        <f xml:space="preserve"> SUM(K$28:K62)</f>
        <v>0</v>
      </c>
      <c r="G62">
        <f xml:space="preserve"> SUM(I$28:I62)</f>
        <v>0</v>
      </c>
      <c r="H62">
        <f t="shared" si="10"/>
        <v>1.0761278457442496</v>
      </c>
      <c r="L62">
        <f t="shared" si="11"/>
        <v>99.211466271734636</v>
      </c>
      <c r="M62">
        <f t="shared" si="1"/>
        <v>-20.134932235024007</v>
      </c>
      <c r="N62">
        <f t="shared" si="2"/>
        <v>1.1783646042591474</v>
      </c>
      <c r="O62">
        <f t="shared" si="3"/>
        <v>9.8031699431175081</v>
      </c>
      <c r="P62">
        <f t="shared" si="4"/>
        <v>9.0551779006285305</v>
      </c>
      <c r="Q62">
        <f t="shared" si="5"/>
        <v>9.8219787018816951E-2</v>
      </c>
      <c r="R62">
        <v>1404</v>
      </c>
    </row>
    <row r="63" spans="1:18">
      <c r="A63">
        <f t="shared" si="6"/>
        <v>35</v>
      </c>
      <c r="B63">
        <f t="shared" si="7"/>
        <v>8397919.3571870103</v>
      </c>
      <c r="C63">
        <f t="shared" si="8"/>
        <v>124.199967387546</v>
      </c>
      <c r="D63">
        <f t="shared" si="0"/>
        <v>139.12910217443951</v>
      </c>
      <c r="E63">
        <f t="shared" si="9"/>
        <v>14.92913478689352</v>
      </c>
      <c r="F63">
        <f xml:space="preserve"> SUM(K$28:K63)</f>
        <v>0</v>
      </c>
      <c r="G63">
        <f xml:space="preserve"> SUM(I$28:I63)</f>
        <v>0</v>
      </c>
      <c r="H63">
        <f t="shared" si="10"/>
        <v>1.1743476327630664</v>
      </c>
      <c r="L63">
        <f t="shared" si="11"/>
        <v>108.26664417236317</v>
      </c>
      <c r="M63">
        <f t="shared" si="1"/>
        <v>-21.860331643710175</v>
      </c>
      <c r="N63">
        <f t="shared" si="2"/>
        <v>1.2793382796700019</v>
      </c>
      <c r="O63">
        <f t="shared" si="3"/>
        <v>10.643200351580207</v>
      </c>
      <c r="P63">
        <f t="shared" si="4"/>
        <v>9.831156335410725</v>
      </c>
      <c r="Q63">
        <f t="shared" si="5"/>
        <v>0.10663667704923943</v>
      </c>
      <c r="R63">
        <v>1736</v>
      </c>
    </row>
    <row r="64" spans="1:18">
      <c r="A64">
        <f t="shared" si="6"/>
        <v>36</v>
      </c>
      <c r="B64">
        <f t="shared" si="7"/>
        <v>8397897.496855367</v>
      </c>
      <c r="C64">
        <f t="shared" si="8"/>
        <v>134.84316773912622</v>
      </c>
      <c r="D64">
        <f t="shared" si="0"/>
        <v>151.05164080568974</v>
      </c>
      <c r="E64">
        <f t="shared" si="9"/>
        <v>16.208473066563521</v>
      </c>
      <c r="F64">
        <f xml:space="preserve"> SUM(K$28:K64)</f>
        <v>0</v>
      </c>
      <c r="G64">
        <f xml:space="preserve"> SUM(I$28:I64)</f>
        <v>0</v>
      </c>
      <c r="H64">
        <f t="shared" si="10"/>
        <v>1.2809843098123059</v>
      </c>
      <c r="L64">
        <f t="shared" si="11"/>
        <v>118.0978005077739</v>
      </c>
      <c r="M64">
        <f t="shared" si="1"/>
        <v>-23.733570592414022</v>
      </c>
      <c r="N64">
        <f t="shared" si="2"/>
        <v>1.3889633509067765</v>
      </c>
      <c r="O64">
        <f t="shared" si="3"/>
        <v>11.555204326815122</v>
      </c>
      <c r="P64">
        <f t="shared" si="4"/>
        <v>10.673628107073812</v>
      </c>
      <c r="Q64">
        <f t="shared" si="5"/>
        <v>0.11577480761831085</v>
      </c>
      <c r="R64">
        <v>1567</v>
      </c>
    </row>
    <row r="65" spans="1:18">
      <c r="A65">
        <f t="shared" si="6"/>
        <v>37</v>
      </c>
      <c r="B65">
        <f t="shared" si="7"/>
        <v>8397873.7632847745</v>
      </c>
      <c r="C65">
        <f t="shared" si="8"/>
        <v>146.39837206594134</v>
      </c>
      <c r="D65">
        <f t="shared" si="0"/>
        <v>163.99580848341165</v>
      </c>
      <c r="E65">
        <f t="shared" si="9"/>
        <v>17.597436417470298</v>
      </c>
      <c r="F65">
        <f xml:space="preserve"> SUM(K$28:K65)</f>
        <v>0</v>
      </c>
      <c r="G65">
        <f xml:space="preserve"> SUM(I$28:I65)</f>
        <v>0</v>
      </c>
      <c r="H65">
        <f t="shared" si="10"/>
        <v>1.3967591174306169</v>
      </c>
      <c r="L65">
        <f t="shared" si="11"/>
        <v>128.77142861484771</v>
      </c>
      <c r="M65">
        <f t="shared" si="1"/>
        <v>-25.767314256572533</v>
      </c>
      <c r="N65">
        <f t="shared" si="2"/>
        <v>1.5079808874409184</v>
      </c>
      <c r="O65">
        <f t="shared" si="3"/>
        <v>12.545347048887926</v>
      </c>
      <c r="P65">
        <f t="shared" si="4"/>
        <v>11.588290345833185</v>
      </c>
      <c r="Q65">
        <f t="shared" si="5"/>
        <v>0.12569597441050215</v>
      </c>
      <c r="R65">
        <v>1494</v>
      </c>
    </row>
    <row r="66" spans="1:18">
      <c r="A66">
        <f t="shared" si="6"/>
        <v>38</v>
      </c>
      <c r="B66">
        <f t="shared" si="7"/>
        <v>8397847.9959705174</v>
      </c>
      <c r="C66">
        <f t="shared" si="8"/>
        <v>158.94371911482926</v>
      </c>
      <c r="D66">
        <f t="shared" si="0"/>
        <v>178.04913641974048</v>
      </c>
      <c r="E66">
        <f t="shared" si="9"/>
        <v>19.105417304911217</v>
      </c>
      <c r="F66">
        <f xml:space="preserve"> SUM(K$28:K66)</f>
        <v>0</v>
      </c>
      <c r="G66">
        <f xml:space="preserve"> SUM(I$28:I66)</f>
        <v>0</v>
      </c>
      <c r="H66">
        <f t="shared" si="10"/>
        <v>1.522455091841119</v>
      </c>
      <c r="L66">
        <f t="shared" si="11"/>
        <v>140.35971896068088</v>
      </c>
      <c r="M66">
        <f t="shared" si="1"/>
        <v>-27.975312397963677</v>
      </c>
      <c r="N66">
        <f t="shared" si="2"/>
        <v>1.6371954058625577</v>
      </c>
      <c r="O66">
        <f t="shared" si="3"/>
        <v>13.62032153354823</v>
      </c>
      <c r="P66">
        <f t="shared" si="4"/>
        <v>12.58132819208924</v>
      </c>
      <c r="Q66">
        <f t="shared" si="5"/>
        <v>0.13646726646365157</v>
      </c>
      <c r="R66">
        <v>1255</v>
      </c>
    </row>
    <row r="67" spans="1:18">
      <c r="A67">
        <f t="shared" si="6"/>
        <v>39</v>
      </c>
      <c r="B67">
        <f t="shared" si="7"/>
        <v>8397820.0206581187</v>
      </c>
      <c r="C67">
        <f t="shared" si="8"/>
        <v>172.5640406483775</v>
      </c>
      <c r="D67">
        <f t="shared" si="0"/>
        <v>193.30665335915128</v>
      </c>
      <c r="E67">
        <f t="shared" si="9"/>
        <v>20.742612710773773</v>
      </c>
      <c r="F67">
        <f xml:space="preserve"> SUM(K$28:K67)</f>
        <v>0</v>
      </c>
      <c r="G67">
        <f xml:space="preserve"> SUM(I$28:I67)</f>
        <v>0</v>
      </c>
      <c r="H67">
        <f t="shared" si="10"/>
        <v>1.6589223583047705</v>
      </c>
      <c r="L67">
        <f t="shared" si="11"/>
        <v>152.94104715277012</v>
      </c>
      <c r="M67">
        <f t="shared" si="1"/>
        <v>-30.372492168735896</v>
      </c>
      <c r="N67">
        <f t="shared" si="2"/>
        <v>1.7774802962041147</v>
      </c>
      <c r="O67">
        <f t="shared" si="3"/>
        <v>14.787393775449544</v>
      </c>
      <c r="P67">
        <f t="shared" si="4"/>
        <v>13.659456577719563</v>
      </c>
      <c r="Q67">
        <f t="shared" si="5"/>
        <v>0.1481615193626698</v>
      </c>
      <c r="R67">
        <v>1174</v>
      </c>
    </row>
    <row r="68" spans="1:18">
      <c r="A68">
        <f t="shared" si="6"/>
        <v>40</v>
      </c>
      <c r="B68">
        <f t="shared" si="7"/>
        <v>8397789.6481659506</v>
      </c>
      <c r="C68">
        <f t="shared" si="8"/>
        <v>187.35143442382704</v>
      </c>
      <c r="D68">
        <f t="shared" si="0"/>
        <v>209.87152743080492</v>
      </c>
      <c r="E68">
        <f t="shared" si="9"/>
        <v>22.520093006977888</v>
      </c>
      <c r="F68">
        <f xml:space="preserve"> SUM(K$28:K68)</f>
        <v>0</v>
      </c>
      <c r="G68">
        <f xml:space="preserve"> SUM(I$28:I68)</f>
        <v>0</v>
      </c>
      <c r="H68">
        <f t="shared" si="10"/>
        <v>1.8070838776674403</v>
      </c>
      <c r="L68">
        <f t="shared" si="11"/>
        <v>166.60050373048969</v>
      </c>
      <c r="M68">
        <f t="shared" si="1"/>
        <v>-32.975058842949139</v>
      </c>
      <c r="N68">
        <f t="shared" si="2"/>
        <v>1.9297837113245291</v>
      </c>
      <c r="O68">
        <f t="shared" si="3"/>
        <v>16.054451743709972</v>
      </c>
      <c r="P68">
        <f t="shared" si="4"/>
        <v>14.829965580721939</v>
      </c>
      <c r="Q68">
        <f t="shared" si="5"/>
        <v>0.16085780719269921</v>
      </c>
      <c r="R68">
        <v>945</v>
      </c>
    </row>
    <row r="69" spans="1:18">
      <c r="A69">
        <f t="shared" si="6"/>
        <v>41</v>
      </c>
      <c r="B69">
        <f t="shared" si="7"/>
        <v>8397756.6731071081</v>
      </c>
      <c r="C69">
        <f t="shared" si="8"/>
        <v>203.40588616753701</v>
      </c>
      <c r="D69">
        <f t="shared" si="0"/>
        <v>227.85576288583943</v>
      </c>
      <c r="E69">
        <f t="shared" si="9"/>
        <v>24.449876718302416</v>
      </c>
      <c r="F69">
        <f xml:space="preserve"> SUM(K$28:K69)</f>
        <v>0</v>
      </c>
      <c r="G69">
        <f xml:space="preserve"> SUM(I$28:I69)</f>
        <v>0</v>
      </c>
      <c r="H69">
        <f t="shared" si="10"/>
        <v>1.9679416848601394</v>
      </c>
      <c r="L69">
        <f t="shared" si="11"/>
        <v>181.43046931121162</v>
      </c>
      <c r="M69">
        <f t="shared" si="1"/>
        <v>-35.80060515041783</v>
      </c>
      <c r="N69">
        <f t="shared" si="2"/>
        <v>2.0951349586861756</v>
      </c>
      <c r="O69">
        <f t="shared" si="3"/>
        <v>17.430058557028843</v>
      </c>
      <c r="P69">
        <f t="shared" si="4"/>
        <v>16.100769658143513</v>
      </c>
      <c r="Q69">
        <f t="shared" si="5"/>
        <v>0.17464197655930297</v>
      </c>
      <c r="R69">
        <v>905</v>
      </c>
    </row>
    <row r="70" spans="1:18">
      <c r="A70">
        <f t="shared" si="6"/>
        <v>42</v>
      </c>
      <c r="B70">
        <f t="shared" si="7"/>
        <v>8397720.8725019582</v>
      </c>
      <c r="C70">
        <f t="shared" si="8"/>
        <v>220.83594472456585</v>
      </c>
      <c r="D70">
        <f t="shared" si="0"/>
        <v>247.38095640155444</v>
      </c>
      <c r="E70">
        <f t="shared" si="9"/>
        <v>26.545011676988594</v>
      </c>
      <c r="F70">
        <f xml:space="preserve"> SUM(K$28:K70)</f>
        <v>0</v>
      </c>
      <c r="G70">
        <f xml:space="preserve"> SUM(I$28:I70)</f>
        <v>0</v>
      </c>
      <c r="H70">
        <f t="shared" si="10"/>
        <v>2.1425836614194425</v>
      </c>
      <c r="L70">
        <f t="shared" si="11"/>
        <v>197.53123896935514</v>
      </c>
      <c r="M70">
        <f t="shared" si="1"/>
        <v>-38.868229944655205</v>
      </c>
      <c r="N70">
        <f t="shared" si="2"/>
        <v>2.2746514371644109</v>
      </c>
      <c r="O70">
        <f t="shared" si="3"/>
        <v>18.923510193094053</v>
      </c>
      <c r="P70">
        <f t="shared" si="4"/>
        <v>17.48046108813254</v>
      </c>
      <c r="Q70">
        <f t="shared" si="5"/>
        <v>0.18960722626420423</v>
      </c>
      <c r="R70">
        <v>1026</v>
      </c>
    </row>
    <row r="71" spans="1:18">
      <c r="A71">
        <f t="shared" si="6"/>
        <v>43</v>
      </c>
      <c r="B71">
        <f t="shared" si="7"/>
        <v>8397682.0042720139</v>
      </c>
      <c r="C71">
        <f t="shared" si="8"/>
        <v>239.75945491765989</v>
      </c>
      <c r="D71">
        <f t="shared" si="0"/>
        <v>268.57911803181292</v>
      </c>
      <c r="E71">
        <f t="shared" si="9"/>
        <v>28.819663114153006</v>
      </c>
      <c r="F71">
        <f xml:space="preserve"> SUM(K$28:K71)</f>
        <v>0</v>
      </c>
      <c r="G71">
        <f xml:space="preserve"> SUM(I$28:I71)</f>
        <v>0</v>
      </c>
      <c r="H71">
        <f t="shared" si="10"/>
        <v>2.3321908876836468</v>
      </c>
      <c r="L71">
        <f t="shared" si="11"/>
        <v>215.01170005748767</v>
      </c>
      <c r="M71">
        <f t="shared" si="1"/>
        <v>-42.198666998467587</v>
      </c>
      <c r="N71">
        <f t="shared" si="2"/>
        <v>2.469546165109954</v>
      </c>
      <c r="O71">
        <f t="shared" si="3"/>
        <v>20.544898116799565</v>
      </c>
      <c r="P71">
        <f t="shared" si="4"/>
        <v>18.978367980028398</v>
      </c>
      <c r="Q71">
        <f t="shared" si="5"/>
        <v>0.20585473652966432</v>
      </c>
      <c r="R71">
        <v>918</v>
      </c>
    </row>
    <row r="72" spans="1:18">
      <c r="A72">
        <f t="shared" si="6"/>
        <v>44</v>
      </c>
      <c r="B72">
        <f t="shared" si="7"/>
        <v>8397639.8056050148</v>
      </c>
      <c r="C72">
        <f t="shared" si="8"/>
        <v>260.30435303445944</v>
      </c>
      <c r="D72">
        <f t="shared" si="0"/>
        <v>291.59356231372237</v>
      </c>
      <c r="E72">
        <f t="shared" si="9"/>
        <v>31.289209279262959</v>
      </c>
      <c r="F72">
        <f xml:space="preserve"> SUM(K$28:K72)</f>
        <v>0</v>
      </c>
      <c r="G72">
        <f xml:space="preserve"> SUM(I$28:I72)</f>
        <v>0</v>
      </c>
      <c r="H72">
        <f t="shared" si="10"/>
        <v>2.5380456242133111</v>
      </c>
      <c r="L72">
        <f t="shared" si="11"/>
        <v>233.99006803751607</v>
      </c>
      <c r="M72">
        <f t="shared" si="1"/>
        <v>-45.814424787615351</v>
      </c>
      <c r="N72">
        <f t="shared" si="2"/>
        <v>2.6811359497580325</v>
      </c>
      <c r="O72">
        <f t="shared" si="3"/>
        <v>22.305177244020005</v>
      </c>
      <c r="P72">
        <f t="shared" si="4"/>
        <v>20.604617241842579</v>
      </c>
      <c r="Q72">
        <f t="shared" si="5"/>
        <v>0.22349435199473541</v>
      </c>
      <c r="R72">
        <v>726</v>
      </c>
    </row>
    <row r="73" spans="1:18">
      <c r="A73">
        <f t="shared" si="6"/>
        <v>45</v>
      </c>
      <c r="B73">
        <f t="shared" si="7"/>
        <v>8397593.9911802281</v>
      </c>
      <c r="C73">
        <f t="shared" si="8"/>
        <v>282.60953027847944</v>
      </c>
      <c r="D73">
        <f t="shared" si="0"/>
        <v>316.57987550750045</v>
      </c>
      <c r="E73">
        <f t="shared" si="9"/>
        <v>33.970345229020992</v>
      </c>
      <c r="F73">
        <f xml:space="preserve"> SUM(K$28:K73)</f>
        <v>0</v>
      </c>
      <c r="G73">
        <f xml:space="preserve"> SUM(I$28:I73)</f>
        <v>0</v>
      </c>
      <c r="H73">
        <f t="shared" si="10"/>
        <v>2.7615399762080464</v>
      </c>
      <c r="L73">
        <f t="shared" si="11"/>
        <v>254.59468527935866</v>
      </c>
      <c r="M73">
        <f t="shared" si="1"/>
        <v>-49.739938195353318</v>
      </c>
      <c r="N73">
        <f t="shared" si="2"/>
        <v>2.9108502522685589</v>
      </c>
      <c r="O73">
        <f t="shared" si="3"/>
        <v>24.216239692548999</v>
      </c>
      <c r="P73">
        <f t="shared" si="4"/>
        <v>22.370202927471311</v>
      </c>
      <c r="Q73">
        <f t="shared" si="5"/>
        <v>0.24264532306443565</v>
      </c>
      <c r="R73">
        <v>552</v>
      </c>
    </row>
    <row r="74" spans="1:18">
      <c r="A74">
        <f t="shared" si="6"/>
        <v>46</v>
      </c>
      <c r="B74">
        <f t="shared" si="7"/>
        <v>8397544.2512420323</v>
      </c>
      <c r="C74">
        <f t="shared" si="8"/>
        <v>306.82576997102842</v>
      </c>
      <c r="D74">
        <f t="shared" si="0"/>
        <v>343.70696545231795</v>
      </c>
      <c r="E74">
        <f t="shared" si="9"/>
        <v>36.881195481289552</v>
      </c>
      <c r="F74">
        <f xml:space="preserve"> SUM(K$28:K74)</f>
        <v>0</v>
      </c>
      <c r="G74">
        <f xml:space="preserve"> SUM(I$28:I74)</f>
        <v>0</v>
      </c>
      <c r="H74">
        <f t="shared" si="10"/>
        <v>3.004185299272482</v>
      </c>
      <c r="L74">
        <f t="shared" si="11"/>
        <v>276.96488820682998</v>
      </c>
      <c r="M74">
        <f t="shared" si="1"/>
        <v>-54.001733149023714</v>
      </c>
      <c r="N74">
        <f t="shared" si="2"/>
        <v>3.1602408072125039</v>
      </c>
      <c r="O74">
        <f t="shared" si="3"/>
        <v>26.290994809502795</v>
      </c>
      <c r="P74">
        <f t="shared" si="4"/>
        <v>24.287060421727787</v>
      </c>
      <c r="Q74">
        <f t="shared" si="5"/>
        <v>0.26343711058063962</v>
      </c>
      <c r="R74">
        <v>575</v>
      </c>
    </row>
    <row r="75" spans="1:18">
      <c r="A75">
        <f t="shared" si="6"/>
        <v>47</v>
      </c>
      <c r="B75">
        <f t="shared" si="7"/>
        <v>8397490.2495088838</v>
      </c>
      <c r="C75">
        <f t="shared" si="8"/>
        <v>333.11676478053124</v>
      </c>
      <c r="D75">
        <f t="shared" si="0"/>
        <v>373.15820106903328</v>
      </c>
      <c r="E75">
        <f t="shared" si="9"/>
        <v>40.041436288502055</v>
      </c>
      <c r="F75">
        <f xml:space="preserve"> SUM(K$28:K75)</f>
        <v>0</v>
      </c>
      <c r="G75">
        <f xml:space="preserve"> SUM(I$28:I75)</f>
        <v>0</v>
      </c>
      <c r="H75">
        <f t="shared" si="10"/>
        <v>3.2676224098531215</v>
      </c>
      <c r="L75">
        <f t="shared" si="11"/>
        <v>301.25194862855778</v>
      </c>
      <c r="M75">
        <f t="shared" si="1"/>
        <v>-58.628605284670456</v>
      </c>
      <c r="N75">
        <f t="shared" si="2"/>
        <v>3.4309920602174664</v>
      </c>
      <c r="O75">
        <f t="shared" si="3"/>
        <v>28.543456005236326</v>
      </c>
      <c r="P75">
        <f t="shared" si="4"/>
        <v>26.368146960013078</v>
      </c>
      <c r="Q75">
        <f t="shared" si="5"/>
        <v>0.28601025920358608</v>
      </c>
      <c r="R75">
        <v>365</v>
      </c>
    </row>
    <row r="76" spans="1:18">
      <c r="A76">
        <f t="shared" si="6"/>
        <v>48</v>
      </c>
      <c r="B76">
        <f t="shared" si="7"/>
        <v>8397431.6209036</v>
      </c>
      <c r="C76">
        <f t="shared" si="8"/>
        <v>361.66022078576759</v>
      </c>
      <c r="D76">
        <f t="shared" si="0"/>
        <v>405.13264913448711</v>
      </c>
      <c r="E76">
        <f t="shared" si="9"/>
        <v>43.472428348719518</v>
      </c>
      <c r="F76">
        <f xml:space="preserve"> SUM(K$28:K76)</f>
        <v>0</v>
      </c>
      <c r="G76">
        <f xml:space="preserve"> SUM(I$28:I76)</f>
        <v>0</v>
      </c>
      <c r="H76">
        <f t="shared" si="10"/>
        <v>3.5536326690567077</v>
      </c>
      <c r="L76">
        <f t="shared" si="11"/>
        <v>327.62009558857085</v>
      </c>
      <c r="M76">
        <f t="shared" si="1"/>
        <v>-63.651813827371015</v>
      </c>
      <c r="N76">
        <f t="shared" si="2"/>
        <v>3.7249324927773051</v>
      </c>
      <c r="O76">
        <f t="shared" si="3"/>
        <v>30.988834967844632</v>
      </c>
      <c r="P76">
        <f t="shared" si="4"/>
        <v>28.627529021401081</v>
      </c>
      <c r="Q76">
        <f t="shared" si="5"/>
        <v>0.31051734534799658</v>
      </c>
      <c r="R76">
        <v>362</v>
      </c>
    </row>
    <row r="77" spans="1:18">
      <c r="A77">
        <f t="shared" si="6"/>
        <v>49</v>
      </c>
      <c r="B77">
        <f t="shared" si="7"/>
        <v>8397367.9690897726</v>
      </c>
      <c r="C77">
        <f t="shared" si="8"/>
        <v>392.64905575361223</v>
      </c>
      <c r="D77">
        <f t="shared" si="0"/>
        <v>439.84641659510908</v>
      </c>
      <c r="E77">
        <f t="shared" si="9"/>
        <v>47.197360841496824</v>
      </c>
      <c r="F77">
        <f xml:space="preserve"> SUM(K$28:K77)</f>
        <v>0</v>
      </c>
      <c r="G77">
        <f xml:space="preserve"> SUM(I$28:I77)</f>
        <v>0</v>
      </c>
      <c r="H77">
        <f t="shared" si="10"/>
        <v>3.8641500144047045</v>
      </c>
      <c r="L77">
        <f t="shared" si="11"/>
        <v>356.24762460997192</v>
      </c>
      <c r="M77">
        <f t="shared" si="1"/>
        <v>-69.105291974183217</v>
      </c>
      <c r="N77">
        <f t="shared" si="2"/>
        <v>4.0440469089464255</v>
      </c>
      <c r="O77">
        <f t="shared" si="3"/>
        <v>33.643643879871853</v>
      </c>
      <c r="P77">
        <f t="shared" si="4"/>
        <v>31.08047717935424</v>
      </c>
      <c r="Q77">
        <f t="shared" si="5"/>
        <v>0.33712400601069159</v>
      </c>
      <c r="R77">
        <v>381</v>
      </c>
    </row>
    <row r="78" spans="1:18">
      <c r="A78">
        <f t="shared" si="6"/>
        <v>50</v>
      </c>
      <c r="B78">
        <f t="shared" si="7"/>
        <v>8397298.8637977988</v>
      </c>
      <c r="C78">
        <f t="shared" si="8"/>
        <v>426.29269963348406</v>
      </c>
      <c r="D78">
        <f t="shared" si="0"/>
        <v>477.53410738392733</v>
      </c>
      <c r="E78">
        <f t="shared" si="9"/>
        <v>51.241407750443251</v>
      </c>
      <c r="F78">
        <f xml:space="preserve"> SUM(K$28:K78)</f>
        <v>0</v>
      </c>
      <c r="G78">
        <f xml:space="preserve"> SUM(I$28:I78)</f>
        <v>0</v>
      </c>
      <c r="H78">
        <f t="shared" si="10"/>
        <v>4.2012740204153962</v>
      </c>
      <c r="L78">
        <f t="shared" si="11"/>
        <v>387.32810178932618</v>
      </c>
      <c r="M78">
        <f t="shared" si="1"/>
        <v>-75.025875173842522</v>
      </c>
      <c r="N78">
        <f t="shared" si="2"/>
        <v>4.3904897648092476</v>
      </c>
      <c r="O78">
        <f t="shared" si="3"/>
        <v>36.525806310181331</v>
      </c>
      <c r="P78">
        <f t="shared" si="4"/>
        <v>33.74356904349164</v>
      </c>
      <c r="Q78">
        <f t="shared" si="5"/>
        <v>0.36601005536030895</v>
      </c>
      <c r="R78">
        <v>327</v>
      </c>
    </row>
    <row r="79" spans="1:18">
      <c r="A79">
        <f t="shared" si="6"/>
        <v>51</v>
      </c>
      <c r="B79">
        <f t="shared" si="7"/>
        <v>8397223.8379226252</v>
      </c>
      <c r="C79">
        <f t="shared" si="8"/>
        <v>462.8185059436654</v>
      </c>
      <c r="D79">
        <f t="shared" si="0"/>
        <v>518.45040345891789</v>
      </c>
      <c r="E79">
        <f t="shared" si="9"/>
        <v>55.631897515252497</v>
      </c>
      <c r="F79">
        <f xml:space="preserve"> SUM(K$28:K79)</f>
        <v>0</v>
      </c>
      <c r="G79">
        <f xml:space="preserve"> SUM(I$28:I79)</f>
        <v>0</v>
      </c>
      <c r="H79">
        <f t="shared" si="10"/>
        <v>4.5672840757757047</v>
      </c>
      <c r="L79">
        <f t="shared" si="11"/>
        <v>421.0716708328178</v>
      </c>
      <c r="M79">
        <f t="shared" si="1"/>
        <v>-81.453548813233027</v>
      </c>
      <c r="N79">
        <f t="shared" si="2"/>
        <v>4.7665996282727283</v>
      </c>
      <c r="O79">
        <f t="shared" si="3"/>
        <v>39.654777509323317</v>
      </c>
      <c r="P79">
        <f t="shared" si="4"/>
        <v>36.634800979099467</v>
      </c>
      <c r="Q79">
        <f t="shared" si="5"/>
        <v>0.39737069653751783</v>
      </c>
      <c r="R79">
        <v>159</v>
      </c>
    </row>
    <row r="80" spans="1:18">
      <c r="A80">
        <f t="shared" si="6"/>
        <v>52</v>
      </c>
      <c r="B80">
        <f t="shared" si="7"/>
        <v>8397142.384373812</v>
      </c>
      <c r="C80">
        <f t="shared" si="8"/>
        <v>502.47328345298871</v>
      </c>
      <c r="D80">
        <f t="shared" si="0"/>
        <v>562.87178059651399</v>
      </c>
      <c r="E80">
        <f t="shared" si="9"/>
        <v>60.398497143525226</v>
      </c>
      <c r="F80">
        <f xml:space="preserve"> SUM(K$28:K80)</f>
        <v>0</v>
      </c>
      <c r="G80">
        <f xml:space="preserve"> SUM(I$28:I80)</f>
        <v>0</v>
      </c>
      <c r="H80">
        <f t="shared" si="10"/>
        <v>4.9646547723132226</v>
      </c>
      <c r="J80" s="6"/>
      <c r="L80">
        <f t="shared" si="11"/>
        <v>457.70647181191725</v>
      </c>
      <c r="M80">
        <f t="shared" si="1"/>
        <v>-88.431716945834353</v>
      </c>
      <c r="N80">
        <f t="shared" si="2"/>
        <v>5.174914863908624</v>
      </c>
      <c r="O80">
        <f t="shared" si="3"/>
        <v>43.051674896460447</v>
      </c>
      <c r="P80">
        <f t="shared" si="4"/>
        <v>39.773709348725809</v>
      </c>
      <c r="Q80">
        <f t="shared" si="5"/>
        <v>0.43141783673946588</v>
      </c>
    </row>
    <row r="81" spans="1:17">
      <c r="A81">
        <f t="shared" si="6"/>
        <v>53</v>
      </c>
      <c r="B81">
        <f t="shared" si="7"/>
        <v>8397053.952656867</v>
      </c>
      <c r="C81">
        <f t="shared" si="8"/>
        <v>545.52495834944921</v>
      </c>
      <c r="D81">
        <f t="shared" si="0"/>
        <v>611.09837035688304</v>
      </c>
      <c r="E81">
        <f t="shared" si="9"/>
        <v>65.573412007433845</v>
      </c>
      <c r="F81">
        <f xml:space="preserve"> SUM(K$28:K81)</f>
        <v>0</v>
      </c>
      <c r="G81">
        <f xml:space="preserve"> SUM(I$28:I81)</f>
        <v>0</v>
      </c>
      <c r="H81">
        <f t="shared" si="10"/>
        <v>5.3960726090526885</v>
      </c>
      <c r="J81" s="6"/>
      <c r="L81">
        <f t="shared" si="11"/>
        <v>497.48018116064304</v>
      </c>
      <c r="M81">
        <f t="shared" si="1"/>
        <v>-96.007493832500074</v>
      </c>
      <c r="N81">
        <f t="shared" si="2"/>
        <v>5.6181906453085082</v>
      </c>
      <c r="O81">
        <f t="shared" si="3"/>
        <v>46.739419590271375</v>
      </c>
      <c r="P81">
        <f t="shared" si="4"/>
        <v>43.181502082581403</v>
      </c>
      <c r="Q81">
        <f t="shared" si="5"/>
        <v>0.4683815143388132</v>
      </c>
    </row>
    <row r="82" spans="1:17">
      <c r="A82">
        <f t="shared" si="6"/>
        <v>54</v>
      </c>
      <c r="B82">
        <f t="shared" si="7"/>
        <v>8396957.9451630339</v>
      </c>
      <c r="C82">
        <f t="shared" si="8"/>
        <v>592.26437793972059</v>
      </c>
      <c r="D82">
        <f t="shared" si="0"/>
        <v>663.45598059246299</v>
      </c>
      <c r="E82">
        <f t="shared" si="9"/>
        <v>71.191602652742347</v>
      </c>
      <c r="F82">
        <f xml:space="preserve"> SUM(K$28:K82)</f>
        <v>0</v>
      </c>
      <c r="G82">
        <f xml:space="preserve"> SUM(I$28:I82)</f>
        <v>0</v>
      </c>
      <c r="H82">
        <f t="shared" si="10"/>
        <v>5.8644541233915017</v>
      </c>
      <c r="J82" s="6"/>
      <c r="L82">
        <f t="shared" si="11"/>
        <v>540.66168324322439</v>
      </c>
      <c r="M82">
        <f t="shared" si="1"/>
        <v>-104.2320202107733</v>
      </c>
      <c r="N82">
        <f t="shared" si="2"/>
        <v>6.0994174057460366</v>
      </c>
      <c r="O82">
        <f t="shared" si="3"/>
        <v>50.742889905565626</v>
      </c>
      <c r="P82">
        <f t="shared" si="4"/>
        <v>46.881201451942047</v>
      </c>
      <c r="Q82">
        <f t="shared" si="5"/>
        <v>0.50851144751958821</v>
      </c>
    </row>
    <row r="83" spans="1:17">
      <c r="A83">
        <f t="shared" si="6"/>
        <v>55</v>
      </c>
      <c r="B83">
        <f t="shared" si="7"/>
        <v>8396853.7131428234</v>
      </c>
      <c r="C83">
        <f t="shared" si="8"/>
        <v>643.00726784528626</v>
      </c>
      <c r="D83">
        <f t="shared" si="0"/>
        <v>720.29828790377462</v>
      </c>
      <c r="E83">
        <f t="shared" si="9"/>
        <v>77.291020058488385</v>
      </c>
      <c r="F83">
        <f xml:space="preserve"> SUM(K$28:K83)</f>
        <v>0</v>
      </c>
      <c r="G83">
        <f xml:space="preserve"> SUM(I$28:I83)</f>
        <v>0</v>
      </c>
      <c r="H83">
        <f t="shared" si="10"/>
        <v>6.3729655709110897</v>
      </c>
      <c r="L83">
        <f t="shared" si="11"/>
        <v>587.54288469516644</v>
      </c>
      <c r="M83">
        <f t="shared" si="1"/>
        <v>-113.16080636624683</v>
      </c>
      <c r="N83">
        <f t="shared" si="2"/>
        <v>6.6218408469063359</v>
      </c>
      <c r="O83">
        <f t="shared" si="3"/>
        <v>55.089087811928039</v>
      </c>
      <c r="P83">
        <f t="shared" si="4"/>
        <v>50.897798992708985</v>
      </c>
      <c r="Q83">
        <f t="shared" si="5"/>
        <v>0.55207871470348846</v>
      </c>
    </row>
    <row r="84" spans="1:17">
      <c r="A84">
        <f t="shared" si="6"/>
        <v>56</v>
      </c>
      <c r="B84">
        <f t="shared" si="7"/>
        <v>8396740.5523364563</v>
      </c>
      <c r="C84">
        <f t="shared" si="8"/>
        <v>698.0963556572143</v>
      </c>
      <c r="D84">
        <f t="shared" si="0"/>
        <v>782.00921656260903</v>
      </c>
      <c r="E84">
        <f t="shared" si="9"/>
        <v>83.912860905394723</v>
      </c>
      <c r="F84">
        <f xml:space="preserve"> SUM(K$28:K84)</f>
        <v>0</v>
      </c>
      <c r="G84">
        <f xml:space="preserve"> SUM(I$28:I84)</f>
        <v>0</v>
      </c>
      <c r="H84">
        <f t="shared" si="10"/>
        <v>6.925044285614578</v>
      </c>
      <c r="L84">
        <f t="shared" si="11"/>
        <v>638.44068368787543</v>
      </c>
      <c r="M84">
        <f t="shared" si="1"/>
        <v>-122.85410424903191</v>
      </c>
      <c r="N84">
        <f t="shared" si="2"/>
        <v>7.1889836350820833</v>
      </c>
      <c r="O84">
        <f t="shared" si="3"/>
        <v>59.807319430906333</v>
      </c>
      <c r="P84">
        <f t="shared" si="4"/>
        <v>55.258423605147819</v>
      </c>
      <c r="Q84">
        <f t="shared" si="5"/>
        <v>0.59937757789567658</v>
      </c>
    </row>
    <row r="85" spans="1:17">
      <c r="A85">
        <f t="shared" si="6"/>
        <v>57</v>
      </c>
      <c r="B85">
        <f t="shared" si="7"/>
        <v>8396617.6982322074</v>
      </c>
      <c r="C85">
        <f t="shared" si="8"/>
        <v>757.90367508812062</v>
      </c>
      <c r="D85">
        <f t="shared" si="0"/>
        <v>849.00551962859743</v>
      </c>
      <c r="E85">
        <f t="shared" si="9"/>
        <v>91.101844540476804</v>
      </c>
      <c r="F85">
        <f xml:space="preserve"> SUM(K$28:K85)</f>
        <v>0</v>
      </c>
      <c r="G85">
        <f xml:space="preserve"> SUM(I$28:I85)</f>
        <v>0</v>
      </c>
      <c r="H85">
        <f t="shared" si="10"/>
        <v>7.5244218635102547</v>
      </c>
      <c r="L85">
        <f t="shared" si="11"/>
        <v>693.6991072930233</v>
      </c>
      <c r="M85">
        <f t="shared" si="1"/>
        <v>-133.37731106103354</v>
      </c>
      <c r="N85">
        <f t="shared" si="2"/>
        <v>7.8046689245905325</v>
      </c>
      <c r="O85">
        <f t="shared" si="3"/>
        <v>64.9293907344003</v>
      </c>
      <c r="P85">
        <f t="shared" si="4"/>
        <v>59.992523941039266</v>
      </c>
      <c r="Q85">
        <f t="shared" si="5"/>
        <v>0.65072746100340573</v>
      </c>
    </row>
    <row r="86" spans="1:17">
      <c r="A86">
        <f t="shared" si="6"/>
        <v>58</v>
      </c>
      <c r="B86">
        <f t="shared" si="7"/>
        <v>8396484.3209211472</v>
      </c>
      <c r="C86">
        <f t="shared" si="8"/>
        <v>822.83306582252089</v>
      </c>
      <c r="D86">
        <f t="shared" si="0"/>
        <v>921.73957928758819</v>
      </c>
      <c r="E86">
        <f t="shared" si="9"/>
        <v>98.906513465067334</v>
      </c>
      <c r="F86">
        <f xml:space="preserve"> SUM(K$28:K86)</f>
        <v>0</v>
      </c>
      <c r="G86">
        <f xml:space="preserve"> SUM(I$28:I86)</f>
        <v>0</v>
      </c>
      <c r="H86">
        <f t="shared" si="10"/>
        <v>8.1751493245136597</v>
      </c>
      <c r="L86">
        <f t="shared" si="11"/>
        <v>753.69163123406258</v>
      </c>
      <c r="M86">
        <f t="shared" si="1"/>
        <v>-144.80140693631481</v>
      </c>
      <c r="N86">
        <f t="shared" si="2"/>
        <v>8.4730458592775548</v>
      </c>
      <c r="O86">
        <f t="shared" si="3"/>
        <v>70.489819699352381</v>
      </c>
      <c r="P86">
        <f t="shared" si="4"/>
        <v>65.132066281505814</v>
      </c>
      <c r="Q86">
        <f t="shared" si="5"/>
        <v>0.70647509617905246</v>
      </c>
    </row>
    <row r="87" spans="1:17">
      <c r="A87">
        <f t="shared" si="6"/>
        <v>59</v>
      </c>
      <c r="B87">
        <f t="shared" si="7"/>
        <v>8396339.5195142105</v>
      </c>
      <c r="C87">
        <f t="shared" si="8"/>
        <v>893.32288552187333</v>
      </c>
      <c r="D87">
        <f t="shared" si="0"/>
        <v>1000.7024448462182</v>
      </c>
      <c r="E87">
        <f t="shared" si="9"/>
        <v>107.37955932434488</v>
      </c>
      <c r="F87">
        <f xml:space="preserve"> SUM(K$28:K87)</f>
        <v>0</v>
      </c>
      <c r="G87">
        <f xml:space="preserve"> SUM(I$28:I87)</f>
        <v>0</v>
      </c>
      <c r="H87">
        <f t="shared" si="10"/>
        <v>8.8816244206927131</v>
      </c>
      <c r="L87">
        <f t="shared" si="11"/>
        <v>818.82369751556837</v>
      </c>
      <c r="M87">
        <f t="shared" si="1"/>
        <v>-157.20342954825352</v>
      </c>
      <c r="N87">
        <f t="shared" si="2"/>
        <v>9.1986172148849903</v>
      </c>
      <c r="O87">
        <f t="shared" si="3"/>
        <v>76.526066272924396</v>
      </c>
      <c r="P87">
        <f t="shared" si="4"/>
        <v>70.711749208127401</v>
      </c>
      <c r="Q87">
        <f t="shared" si="5"/>
        <v>0.76699685231674919</v>
      </c>
    </row>
    <row r="88" spans="1:17">
      <c r="A88">
        <f t="shared" si="6"/>
        <v>60</v>
      </c>
      <c r="B88">
        <f t="shared" si="7"/>
        <v>8396182.3160846625</v>
      </c>
      <c r="C88">
        <f t="shared" si="8"/>
        <v>969.8489517947977</v>
      </c>
      <c r="D88">
        <f t="shared" si="0"/>
        <v>1086.4271283340277</v>
      </c>
      <c r="E88">
        <f t="shared" si="9"/>
        <v>116.57817653922987</v>
      </c>
      <c r="F88">
        <f xml:space="preserve"> SUM(K$28:K88)</f>
        <v>0</v>
      </c>
      <c r="G88">
        <f xml:space="preserve"> SUM(I$28:I88)</f>
        <v>0</v>
      </c>
      <c r="H88">
        <f t="shared" si="10"/>
        <v>9.6486212730094625</v>
      </c>
      <c r="L88">
        <f t="shared" si="11"/>
        <v>889.53544672369571</v>
      </c>
      <c r="M88">
        <f t="shared" si="1"/>
        <v>-170.66698870437102</v>
      </c>
      <c r="N88">
        <f t="shared" si="2"/>
        <v>9.986269357807732</v>
      </c>
      <c r="O88">
        <f t="shared" si="3"/>
        <v>83.078781608418453</v>
      </c>
      <c r="P88">
        <f t="shared" si="4"/>
        <v>76.769236477150315</v>
      </c>
      <c r="Q88">
        <f t="shared" si="5"/>
        <v>0.83270126099449904</v>
      </c>
    </row>
    <row r="89" spans="1:17">
      <c r="A89">
        <f t="shared" si="6"/>
        <v>61</v>
      </c>
      <c r="B89">
        <f t="shared" si="7"/>
        <v>8396011.6490959581</v>
      </c>
      <c r="C89">
        <f t="shared" si="8"/>
        <v>1052.9277334032161</v>
      </c>
      <c r="D89">
        <f t="shared" si="0"/>
        <v>1179.4921793002536</v>
      </c>
      <c r="E89">
        <f t="shared" si="9"/>
        <v>126.5644458970376</v>
      </c>
      <c r="F89">
        <f xml:space="preserve"> SUM(K$28:K89)</f>
        <v>0</v>
      </c>
      <c r="G89">
        <f xml:space="preserve"> SUM(I$28:I89)</f>
        <v>0</v>
      </c>
      <c r="H89">
        <f t="shared" si="10"/>
        <v>10.481322534003962</v>
      </c>
      <c r="L89">
        <f t="shared" si="11"/>
        <v>966.30468320084606</v>
      </c>
      <c r="M89">
        <f t="shared" si="1"/>
        <v>-185.28282423357811</v>
      </c>
      <c r="N89">
        <f t="shared" si="2"/>
        <v>10.841304709397102</v>
      </c>
      <c r="O89">
        <f t="shared" si="3"/>
        <v>90.192078145591481</v>
      </c>
      <c r="P89">
        <f t="shared" si="4"/>
        <v>83.345409622182132</v>
      </c>
      <c r="Q89">
        <f t="shared" si="5"/>
        <v>0.9040317564074114</v>
      </c>
    </row>
    <row r="90" spans="1:17">
      <c r="A90">
        <f t="shared" si="6"/>
        <v>62</v>
      </c>
      <c r="B90">
        <f t="shared" si="7"/>
        <v>8395826.3662717249</v>
      </c>
      <c r="C90">
        <f t="shared" si="8"/>
        <v>1143.1198115488075</v>
      </c>
      <c r="D90">
        <f t="shared" si="0"/>
        <v>1280.5255621552424</v>
      </c>
      <c r="E90">
        <f t="shared" si="9"/>
        <v>137.40575060643471</v>
      </c>
      <c r="F90">
        <f xml:space="preserve"> SUM(K$28:K90)</f>
        <v>0</v>
      </c>
      <c r="G90">
        <f xml:space="preserve"> SUM(I$28:I90)</f>
        <v>0</v>
      </c>
      <c r="H90">
        <f t="shared" si="10"/>
        <v>11.385354290411373</v>
      </c>
      <c r="L90">
        <f t="shared" si="11"/>
        <v>1049.6500928230282</v>
      </c>
      <c r="M90">
        <f t="shared" si="1"/>
        <v>-201.14941073207177</v>
      </c>
      <c r="N90">
        <f t="shared" si="2"/>
        <v>11.769476919514661</v>
      </c>
      <c r="O90">
        <f t="shared" si="3"/>
        <v>97.913822230039813</v>
      </c>
      <c r="P90">
        <f t="shared" si="4"/>
        <v>90.484641935328483</v>
      </c>
      <c r="Q90">
        <f t="shared" si="5"/>
        <v>0.98146964718881924</v>
      </c>
    </row>
    <row r="91" spans="1:17">
      <c r="A91">
        <f t="shared" si="6"/>
        <v>63</v>
      </c>
      <c r="B91">
        <f t="shared" si="7"/>
        <v>8395625.2168609928</v>
      </c>
      <c r="C91">
        <f t="shared" si="8"/>
        <v>1241.0336337788474</v>
      </c>
      <c r="D91">
        <f t="shared" si="0"/>
        <v>1390.2088613047968</v>
      </c>
      <c r="E91">
        <f t="shared" si="9"/>
        <v>149.17522752594937</v>
      </c>
      <c r="F91">
        <f xml:space="preserve"> SUM(K$28:K91)</f>
        <v>0</v>
      </c>
      <c r="G91">
        <f xml:space="preserve"> SUM(I$28:I91)</f>
        <v>0</v>
      </c>
      <c r="H91">
        <f t="shared" si="10"/>
        <v>12.366823937600191</v>
      </c>
      <c r="L91">
        <f t="shared" si="11"/>
        <v>1140.1347347583567</v>
      </c>
      <c r="M91">
        <f t="shared" si="1"/>
        <v>-218.37361301416107</v>
      </c>
      <c r="N91">
        <f t="shared" si="2"/>
        <v>12.777028968540403</v>
      </c>
      <c r="O91">
        <f t="shared" si="3"/>
        <v>106.29595109527804</v>
      </c>
      <c r="P91">
        <f t="shared" si="4"/>
        <v>98.235095610871554</v>
      </c>
      <c r="Q91">
        <f t="shared" si="5"/>
        <v>1.065537339471067</v>
      </c>
    </row>
    <row r="92" spans="1:17">
      <c r="A92">
        <f t="shared" si="6"/>
        <v>64</v>
      </c>
      <c r="B92">
        <f t="shared" si="7"/>
        <v>8395406.843247978</v>
      </c>
      <c r="C92">
        <f t="shared" si="8"/>
        <v>1347.3295848741254</v>
      </c>
      <c r="D92">
        <f t="shared" ref="D92:D155" si="12">E92+C92</f>
        <v>1509.2818413686152</v>
      </c>
      <c r="E92">
        <f t="shared" si="9"/>
        <v>161.95225649448977</v>
      </c>
      <c r="F92">
        <f xml:space="preserve"> SUM(K$28:K92)</f>
        <v>0</v>
      </c>
      <c r="G92">
        <f xml:space="preserve"> SUM(I$28:I92)</f>
        <v>0</v>
      </c>
      <c r="H92">
        <f t="shared" si="10"/>
        <v>13.432361277071259</v>
      </c>
      <c r="L92">
        <f t="shared" si="11"/>
        <v>1238.3698303692281</v>
      </c>
      <c r="M92">
        <f t="shared" ref="M92:M155" si="13">-B$9*B92*(E92 + C92) - B$9*B92*(B$12)*(E92+C92)</f>
        <v>-237.07139641381761</v>
      </c>
      <c r="N92">
        <f t="shared" ref="N92:N155" si="14">B$9*B92*(E92 + C92) -B$10*(E92)</f>
        <v>13.870734433521179</v>
      </c>
      <c r="O92">
        <f t="shared" ref="O92:O155" si="15">(B$12)*B$9*B92*(E92 + C92) - B$10*( C92)</f>
        <v>115.39481616825249</v>
      </c>
      <c r="P92">
        <f t="shared" ref="P92:P155" si="16">B$10*(E92)*(1- B$13) + B$10*(C92)</f>
        <v>106.64904397994044</v>
      </c>
      <c r="Q92">
        <f t="shared" ref="Q92:Q155" si="17">B$10*(E92)*B$13</f>
        <v>1.1568018321034985</v>
      </c>
    </row>
    <row r="93" spans="1:17">
      <c r="A93">
        <f t="shared" ref="A93:A156" si="18">A92+B$8</f>
        <v>65</v>
      </c>
      <c r="B93">
        <f t="shared" ref="B93:B127" si="19">B92+M92*B$8</f>
        <v>8395169.7718515638</v>
      </c>
      <c r="C93">
        <f t="shared" ref="C93:C127" si="20">C92+O92*B$8</f>
        <v>1462.7244010423778</v>
      </c>
      <c r="D93">
        <f t="shared" si="12"/>
        <v>1638.5473919703888</v>
      </c>
      <c r="E93">
        <f t="shared" ref="E93:E127" si="21">E92+N92*B$8</f>
        <v>175.82299092801094</v>
      </c>
      <c r="F93">
        <f xml:space="preserve"> SUM(K$28:K93)</f>
        <v>0</v>
      </c>
      <c r="G93">
        <f xml:space="preserve"> SUM(I$28:I93)</f>
        <v>0</v>
      </c>
      <c r="H93">
        <f t="shared" ref="H93:H127" si="22">H92+Q92*B$8</f>
        <v>14.589163109174757</v>
      </c>
      <c r="L93">
        <f t="shared" ref="L93:L127" si="23">L92+P92*B$8</f>
        <v>1345.0188743491685</v>
      </c>
      <c r="M93">
        <f t="shared" si="13"/>
        <v>-257.36859640259257</v>
      </c>
      <c r="N93">
        <f t="shared" si="14"/>
        <v>15.057942171631391</v>
      </c>
      <c r="O93">
        <f t="shared" si="15"/>
        <v>125.27155480450486</v>
      </c>
      <c r="P93">
        <f t="shared" si="16"/>
        <v>115.78322091982768</v>
      </c>
      <c r="Q93">
        <f t="shared" si="17"/>
        <v>1.2558785066286495</v>
      </c>
    </row>
    <row r="94" spans="1:17">
      <c r="A94">
        <f t="shared" si="18"/>
        <v>66</v>
      </c>
      <c r="B94">
        <f t="shared" si="19"/>
        <v>8394912.4032551609</v>
      </c>
      <c r="C94">
        <f t="shared" si="20"/>
        <v>1587.9959558468827</v>
      </c>
      <c r="D94">
        <f t="shared" si="12"/>
        <v>1778.876888946525</v>
      </c>
      <c r="E94">
        <f t="shared" si="21"/>
        <v>190.88093309964233</v>
      </c>
      <c r="F94">
        <f xml:space="preserve"> SUM(K$28:K94)</f>
        <v>0</v>
      </c>
      <c r="G94">
        <f xml:space="preserve"> SUM(I$28:I94)</f>
        <v>0</v>
      </c>
      <c r="H94">
        <f t="shared" si="22"/>
        <v>15.845041615803407</v>
      </c>
      <c r="L94">
        <f t="shared" si="23"/>
        <v>1460.8020952689963</v>
      </c>
      <c r="M94">
        <f t="shared" si="13"/>
        <v>-279.40175233053674</v>
      </c>
      <c r="N94">
        <f t="shared" si="14"/>
        <v>16.346624692624431</v>
      </c>
      <c r="O94">
        <f t="shared" si="15"/>
        <v>135.99249271316057</v>
      </c>
      <c r="P94">
        <f t="shared" si="16"/>
        <v>125.69919968832576</v>
      </c>
      <c r="Q94">
        <f t="shared" si="17"/>
        <v>1.3634352364260167</v>
      </c>
    </row>
    <row r="95" spans="1:17">
      <c r="A95">
        <f t="shared" si="18"/>
        <v>67</v>
      </c>
      <c r="B95">
        <f t="shared" si="19"/>
        <v>8394633.0015028305</v>
      </c>
      <c r="C95">
        <f t="shared" si="20"/>
        <v>1723.9884485600433</v>
      </c>
      <c r="D95">
        <f t="shared" si="12"/>
        <v>1931.2160063523099</v>
      </c>
      <c r="E95">
        <f t="shared" si="21"/>
        <v>207.22755779226677</v>
      </c>
      <c r="F95">
        <f xml:space="preserve"> SUM(K$28:K95)</f>
        <v>0</v>
      </c>
      <c r="G95">
        <f xml:space="preserve"> SUM(I$28:I95)</f>
        <v>0</v>
      </c>
      <c r="H95">
        <f t="shared" si="22"/>
        <v>17.208476852229424</v>
      </c>
      <c r="L95">
        <f t="shared" si="23"/>
        <v>1586.501294957322</v>
      </c>
      <c r="M95">
        <f t="shared" si="13"/>
        <v>-303.31901045959819</v>
      </c>
      <c r="N95">
        <f t="shared" si="14"/>
        <v>17.745430511481857</v>
      </c>
      <c r="O95">
        <f t="shared" si="15"/>
        <v>147.62957949437998</v>
      </c>
      <c r="P95">
        <f t="shared" si="16"/>
        <v>136.46380361236311</v>
      </c>
      <c r="Q95">
        <f t="shared" si="17"/>
        <v>1.480196841373334</v>
      </c>
    </row>
    <row r="96" spans="1:17">
      <c r="A96">
        <f t="shared" si="18"/>
        <v>68</v>
      </c>
      <c r="B96">
        <f t="shared" si="19"/>
        <v>8394329.6824923716</v>
      </c>
      <c r="C96">
        <f t="shared" si="20"/>
        <v>1871.6180280544231</v>
      </c>
      <c r="D96">
        <f t="shared" si="12"/>
        <v>2096.5910163581716</v>
      </c>
      <c r="E96">
        <f t="shared" si="21"/>
        <v>224.97298830374862</v>
      </c>
      <c r="F96">
        <f xml:space="preserve"> SUM(K$28:K96)</f>
        <v>0</v>
      </c>
      <c r="G96">
        <f xml:space="preserve"> SUM(I$28:I96)</f>
        <v>0</v>
      </c>
      <c r="H96">
        <f t="shared" si="22"/>
        <v>18.688673693602759</v>
      </c>
      <c r="L96">
        <f t="shared" si="23"/>
        <v>1722.9650985696851</v>
      </c>
      <c r="M96">
        <f t="shared" si="13"/>
        <v>-329.28110184424116</v>
      </c>
      <c r="N96">
        <f t="shared" si="14"/>
        <v>19.263740793007504</v>
      </c>
      <c r="O96">
        <f t="shared" si="15"/>
        <v>160.26085988279283</v>
      </c>
      <c r="P96">
        <f t="shared" si="16"/>
        <v>148.14955125198549</v>
      </c>
      <c r="Q96">
        <f t="shared" si="17"/>
        <v>1.6069499164553473</v>
      </c>
    </row>
    <row r="97" spans="1:17">
      <c r="A97">
        <f t="shared" si="18"/>
        <v>69</v>
      </c>
      <c r="B97">
        <f t="shared" si="19"/>
        <v>8394000.4013905283</v>
      </c>
      <c r="C97">
        <f t="shared" si="20"/>
        <v>2031.8788879372159</v>
      </c>
      <c r="D97">
        <f t="shared" si="12"/>
        <v>2276.1156170339723</v>
      </c>
      <c r="E97">
        <f t="shared" si="21"/>
        <v>244.23672909675614</v>
      </c>
      <c r="F97">
        <f xml:space="preserve"> SUM(K$28:K97)</f>
        <v>0</v>
      </c>
      <c r="G97">
        <f xml:space="preserve"> SUM(I$28:I97)</f>
        <v>0</v>
      </c>
      <c r="H97">
        <f t="shared" si="22"/>
        <v>20.295623610058108</v>
      </c>
      <c r="L97">
        <f t="shared" si="23"/>
        <v>1871.1146498216706</v>
      </c>
      <c r="M97">
        <f t="shared" si="13"/>
        <v>-357.46240102212596</v>
      </c>
      <c r="N97">
        <f t="shared" si="14"/>
        <v>20.911730621636952</v>
      </c>
      <c r="O97">
        <f t="shared" si="15"/>
        <v>173.97098346949105</v>
      </c>
      <c r="P97">
        <f t="shared" si="16"/>
        <v>160.83513886602117</v>
      </c>
      <c r="Q97">
        <f t="shared" si="17"/>
        <v>1.7445480649768297</v>
      </c>
    </row>
    <row r="98" spans="1:17">
      <c r="A98">
        <f t="shared" si="18"/>
        <v>70</v>
      </c>
      <c r="B98">
        <f t="shared" si="19"/>
        <v>8393642.938989507</v>
      </c>
      <c r="C98">
        <f t="shared" si="20"/>
        <v>2205.8498714067068</v>
      </c>
      <c r="D98">
        <f t="shared" si="12"/>
        <v>2470.9983311250999</v>
      </c>
      <c r="E98">
        <f t="shared" si="21"/>
        <v>265.1484597183931</v>
      </c>
      <c r="F98">
        <f xml:space="preserve"> SUM(K$28:K98)</f>
        <v>0</v>
      </c>
      <c r="G98">
        <f xml:space="preserve"> SUM(I$28:I98)</f>
        <v>0</v>
      </c>
      <c r="H98">
        <f t="shared" si="22"/>
        <v>22.040171675034937</v>
      </c>
      <c r="L98">
        <f t="shared" si="23"/>
        <v>2031.9497886876918</v>
      </c>
      <c r="M98">
        <f t="shared" si="13"/>
        <v>-388.05207190878764</v>
      </c>
      <c r="N98">
        <f t="shared" si="14"/>
        <v>22.700435252185891</v>
      </c>
      <c r="O98">
        <f t="shared" si="15"/>
        <v>188.85175586195177</v>
      </c>
      <c r="P98">
        <f t="shared" si="16"/>
        <v>174.6059632252329</v>
      </c>
      <c r="Q98">
        <f t="shared" si="17"/>
        <v>1.8939175694170935</v>
      </c>
    </row>
    <row r="99" spans="1:17">
      <c r="A99">
        <f t="shared" si="18"/>
        <v>71</v>
      </c>
      <c r="B99">
        <f t="shared" si="19"/>
        <v>8393254.8869175985</v>
      </c>
      <c r="C99">
        <f t="shared" si="20"/>
        <v>2394.7016272686587</v>
      </c>
      <c r="D99">
        <f t="shared" si="12"/>
        <v>2682.5505222392376</v>
      </c>
      <c r="E99">
        <f t="shared" si="21"/>
        <v>287.84889497057901</v>
      </c>
      <c r="F99">
        <f xml:space="preserve"> SUM(K$28:K99)</f>
        <v>0</v>
      </c>
      <c r="G99">
        <f xml:space="preserve"> SUM(I$28:I99)</f>
        <v>0</v>
      </c>
      <c r="H99">
        <f t="shared" si="22"/>
        <v>23.934089244452032</v>
      </c>
      <c r="L99">
        <f t="shared" si="23"/>
        <v>2206.5557519129247</v>
      </c>
      <c r="M99">
        <f t="shared" si="13"/>
        <v>-421.25530774423174</v>
      </c>
      <c r="N99">
        <f t="shared" si="14"/>
        <v>24.641821720566384</v>
      </c>
      <c r="O99">
        <f t="shared" si="15"/>
        <v>205.00273443514837</v>
      </c>
      <c r="P99">
        <f t="shared" si="16"/>
        <v>189.55468805301285</v>
      </c>
      <c r="Q99">
        <f t="shared" si="17"/>
        <v>2.0560635355041357</v>
      </c>
    </row>
    <row r="100" spans="1:17">
      <c r="A100">
        <f t="shared" si="18"/>
        <v>72</v>
      </c>
      <c r="B100">
        <f t="shared" si="19"/>
        <v>8392833.6316098552</v>
      </c>
      <c r="C100">
        <f t="shared" si="20"/>
        <v>2599.7043617038071</v>
      </c>
      <c r="D100">
        <f t="shared" si="12"/>
        <v>2912.1950783949524</v>
      </c>
      <c r="E100">
        <f t="shared" si="21"/>
        <v>312.49071669114539</v>
      </c>
      <c r="F100">
        <f xml:space="preserve"> SUM(K$28:K100)</f>
        <v>0</v>
      </c>
      <c r="G100">
        <f xml:space="preserve"> SUM(I$28:I100)</f>
        <v>0</v>
      </c>
      <c r="H100">
        <f t="shared" si="22"/>
        <v>25.990152779956169</v>
      </c>
      <c r="L100">
        <f t="shared" si="23"/>
        <v>2396.1104399659375</v>
      </c>
      <c r="M100">
        <f t="shared" si="13"/>
        <v>-457.29467241573042</v>
      </c>
      <c r="N100">
        <f t="shared" si="14"/>
        <v>26.748866217542528</v>
      </c>
      <c r="O100">
        <f t="shared" si="15"/>
        <v>222.5318720271199</v>
      </c>
      <c r="P100">
        <f t="shared" si="16"/>
        <v>205.78185762327411</v>
      </c>
      <c r="Q100">
        <f t="shared" si="17"/>
        <v>2.2320765477938957</v>
      </c>
    </row>
    <row r="101" spans="1:17">
      <c r="A101">
        <f t="shared" si="18"/>
        <v>73</v>
      </c>
      <c r="B101">
        <f t="shared" si="19"/>
        <v>8392376.3369374387</v>
      </c>
      <c r="C101">
        <f t="shared" si="20"/>
        <v>2822.2362337309269</v>
      </c>
      <c r="D101">
        <f t="shared" si="12"/>
        <v>3161.475816639615</v>
      </c>
      <c r="E101">
        <f t="shared" si="21"/>
        <v>339.23958290868791</v>
      </c>
      <c r="F101">
        <f xml:space="preserve"> SUM(K$28:K101)</f>
        <v>0</v>
      </c>
      <c r="G101">
        <f xml:space="preserve"> SUM(I$28:I101)</f>
        <v>0</v>
      </c>
      <c r="H101">
        <f t="shared" si="22"/>
        <v>28.222229327750064</v>
      </c>
      <c r="L101">
        <f t="shared" si="23"/>
        <v>2601.8922975892115</v>
      </c>
      <c r="M101">
        <f t="shared" si="13"/>
        <v>-496.4115509789072</v>
      </c>
      <c r="N101">
        <f t="shared" si="14"/>
        <v>29.035637653222373</v>
      </c>
      <c r="O101">
        <f t="shared" si="15"/>
        <v>241.55621213714102</v>
      </c>
      <c r="P101">
        <f t="shared" si="16"/>
        <v>223.39656131062469</v>
      </c>
      <c r="Q101">
        <f t="shared" si="17"/>
        <v>2.4231398779191995</v>
      </c>
    </row>
    <row r="102" spans="1:17">
      <c r="A102">
        <f t="shared" si="18"/>
        <v>74</v>
      </c>
      <c r="B102">
        <f t="shared" si="19"/>
        <v>8391879.9253864605</v>
      </c>
      <c r="C102">
        <f t="shared" si="20"/>
        <v>3063.7924458680677</v>
      </c>
      <c r="D102">
        <f t="shared" si="12"/>
        <v>3432.0676664299781</v>
      </c>
      <c r="E102">
        <f t="shared" si="21"/>
        <v>368.27522056191026</v>
      </c>
      <c r="F102">
        <f xml:space="preserve"> SUM(K$28:K102)</f>
        <v>0</v>
      </c>
      <c r="G102">
        <f xml:space="preserve"> SUM(I$28:I102)</f>
        <v>0</v>
      </c>
      <c r="H102">
        <f t="shared" si="22"/>
        <v>30.645369205669262</v>
      </c>
      <c r="L102">
        <f t="shared" si="23"/>
        <v>2825.2888588998362</v>
      </c>
      <c r="M102">
        <f t="shared" si="13"/>
        <v>-538.86771771690269</v>
      </c>
      <c r="N102">
        <f t="shared" si="14"/>
        <v>31.517387864985633</v>
      </c>
      <c r="O102">
        <f t="shared" si="15"/>
        <v>262.20263939263288</v>
      </c>
      <c r="P102">
        <f t="shared" si="16"/>
        <v>242.5171531695562</v>
      </c>
      <c r="Q102">
        <f t="shared" si="17"/>
        <v>2.6305372897279304</v>
      </c>
    </row>
    <row r="103" spans="1:17">
      <c r="A103">
        <f t="shared" si="18"/>
        <v>75</v>
      </c>
      <c r="B103">
        <f t="shared" si="19"/>
        <v>8391341.0576687437</v>
      </c>
      <c r="C103">
        <f t="shared" si="20"/>
        <v>3325.9950852607008</v>
      </c>
      <c r="D103">
        <f t="shared" si="12"/>
        <v>3725.7876936875964</v>
      </c>
      <c r="E103">
        <f t="shared" si="21"/>
        <v>399.79260842689587</v>
      </c>
      <c r="F103">
        <f xml:space="preserve"> SUM(K$28:K103)</f>
        <v>0</v>
      </c>
      <c r="G103">
        <f xml:space="preserve"> SUM(I$28:I103)</f>
        <v>0</v>
      </c>
      <c r="H103">
        <f t="shared" si="22"/>
        <v>33.275906495397194</v>
      </c>
      <c r="L103">
        <f t="shared" si="23"/>
        <v>3067.8060120693926</v>
      </c>
      <c r="M103">
        <f t="shared" si="13"/>
        <v>-584.94703061278426</v>
      </c>
      <c r="N103">
        <f t="shared" si="14"/>
        <v>34.210648946657834</v>
      </c>
      <c r="O103">
        <f t="shared" si="15"/>
        <v>284.60868925986961</v>
      </c>
      <c r="P103">
        <f t="shared" si="16"/>
        <v>263.27203091749334</v>
      </c>
      <c r="Q103">
        <f t="shared" si="17"/>
        <v>2.8556614887635421</v>
      </c>
    </row>
    <row r="104" spans="1:17">
      <c r="A104">
        <f t="shared" si="18"/>
        <v>76</v>
      </c>
      <c r="B104">
        <f t="shared" si="19"/>
        <v>8390756.1106381305</v>
      </c>
      <c r="C104">
        <f t="shared" si="20"/>
        <v>3610.6037745205704</v>
      </c>
      <c r="D104">
        <f t="shared" si="12"/>
        <v>4044.6070318941242</v>
      </c>
      <c r="E104">
        <f t="shared" si="21"/>
        <v>434.00325737355371</v>
      </c>
      <c r="F104">
        <f xml:space="preserve"> SUM(K$28:K104)</f>
        <v>0</v>
      </c>
      <c r="G104">
        <f xml:space="preserve"> SUM(I$28:I104)</f>
        <v>0</v>
      </c>
      <c r="H104">
        <f t="shared" si="22"/>
        <v>36.131567984160739</v>
      </c>
      <c r="L104">
        <f t="shared" si="23"/>
        <v>3331.078042986886</v>
      </c>
      <c r="M104">
        <f t="shared" si="13"/>
        <v>-634.95726166031886</v>
      </c>
      <c r="N104">
        <f t="shared" si="14"/>
        <v>37.133338201625357</v>
      </c>
      <c r="O104">
        <f t="shared" si="15"/>
        <v>308.92342118054188</v>
      </c>
      <c r="P104">
        <f t="shared" si="16"/>
        <v>285.80047901119775</v>
      </c>
      <c r="Q104">
        <f t="shared" si="17"/>
        <v>3.1000232669539551</v>
      </c>
    </row>
    <row r="105" spans="1:17">
      <c r="A105">
        <f t="shared" si="18"/>
        <v>77</v>
      </c>
      <c r="B105">
        <f t="shared" si="19"/>
        <v>8390121.1533764694</v>
      </c>
      <c r="C105">
        <f t="shared" si="20"/>
        <v>3919.5271957011123</v>
      </c>
      <c r="D105">
        <f t="shared" si="12"/>
        <v>4390.6637912762917</v>
      </c>
      <c r="E105">
        <f t="shared" si="21"/>
        <v>471.13659557517906</v>
      </c>
      <c r="F105">
        <f xml:space="preserve"> SUM(K$28:K105)</f>
        <v>0</v>
      </c>
      <c r="G105">
        <f xml:space="preserve"> SUM(I$28:I105)</f>
        <v>0</v>
      </c>
      <c r="H105">
        <f t="shared" si="22"/>
        <v>39.231591251114693</v>
      </c>
      <c r="L105">
        <f t="shared" si="23"/>
        <v>3616.8785219980837</v>
      </c>
      <c r="M105">
        <f t="shared" si="13"/>
        <v>-689.23207299859644</v>
      </c>
      <c r="N105">
        <f t="shared" si="14"/>
        <v>40.304871246808787</v>
      </c>
      <c r="O105">
        <f t="shared" si="15"/>
        <v>335.30835951776675</v>
      </c>
      <c r="P105">
        <f t="shared" si="16"/>
        <v>310.25358083705521</v>
      </c>
      <c r="Q105">
        <f t="shared" si="17"/>
        <v>3.3652613969655647</v>
      </c>
    </row>
    <row r="106" spans="1:17">
      <c r="A106">
        <f t="shared" si="18"/>
        <v>78</v>
      </c>
      <c r="B106">
        <f t="shared" si="19"/>
        <v>8389431.9213034716</v>
      </c>
      <c r="C106">
        <f t="shared" si="20"/>
        <v>4254.8355552188787</v>
      </c>
      <c r="D106">
        <f t="shared" si="12"/>
        <v>4766.2770220408665</v>
      </c>
      <c r="E106">
        <f t="shared" si="21"/>
        <v>511.44146682198783</v>
      </c>
      <c r="F106">
        <f xml:space="preserve"> SUM(K$28:K106)</f>
        <v>0</v>
      </c>
      <c r="G106">
        <f xml:space="preserve"> SUM(I$28:I106)</f>
        <v>0</v>
      </c>
      <c r="H106">
        <f t="shared" si="22"/>
        <v>42.596852648080258</v>
      </c>
      <c r="L106">
        <f t="shared" si="23"/>
        <v>3927.132102835139</v>
      </c>
      <c r="M106">
        <f t="shared" si="13"/>
        <v>-748.13314942141722</v>
      </c>
      <c r="N106">
        <f t="shared" si="14"/>
        <v>43.746283817447349</v>
      </c>
      <c r="O106">
        <f t="shared" si="15"/>
        <v>363.93850688676508</v>
      </c>
      <c r="P106">
        <f t="shared" si="16"/>
        <v>336.79520538276199</v>
      </c>
      <c r="Q106">
        <f t="shared" si="17"/>
        <v>3.65315333444277</v>
      </c>
    </row>
    <row r="107" spans="1:17">
      <c r="A107">
        <f t="shared" si="18"/>
        <v>79</v>
      </c>
      <c r="B107">
        <f t="shared" si="19"/>
        <v>8388683.7881540507</v>
      </c>
      <c r="C107">
        <f t="shared" si="20"/>
        <v>4618.7740621056437</v>
      </c>
      <c r="D107">
        <f t="shared" si="12"/>
        <v>5173.9618127450785</v>
      </c>
      <c r="E107">
        <f t="shared" si="21"/>
        <v>555.18775063943519</v>
      </c>
      <c r="F107">
        <f xml:space="preserve"> SUM(K$28:K107)</f>
        <v>0</v>
      </c>
      <c r="G107">
        <f xml:space="preserve"> SUM(I$28:I107)</f>
        <v>0</v>
      </c>
      <c r="H107">
        <f t="shared" si="22"/>
        <v>46.250005982523028</v>
      </c>
      <c r="L107">
        <f t="shared" si="23"/>
        <v>4263.9273082179006</v>
      </c>
      <c r="M107">
        <f t="shared" si="13"/>
        <v>-812.05249837587917</v>
      </c>
      <c r="N107">
        <f t="shared" si="14"/>
        <v>47.480362843833596</v>
      </c>
      <c r="O107">
        <f t="shared" si="15"/>
        <v>395.00343462168274</v>
      </c>
      <c r="P107">
        <f t="shared" si="16"/>
        <v>365.60307412008109</v>
      </c>
      <c r="Q107">
        <f t="shared" si="17"/>
        <v>3.9656267902816804</v>
      </c>
    </row>
    <row r="108" spans="1:17">
      <c r="A108">
        <f t="shared" si="18"/>
        <v>80</v>
      </c>
      <c r="B108">
        <f t="shared" si="19"/>
        <v>8387871.7356556747</v>
      </c>
      <c r="C108">
        <f t="shared" si="20"/>
        <v>5013.7774967273263</v>
      </c>
      <c r="D108">
        <f t="shared" si="12"/>
        <v>5616.4456102105951</v>
      </c>
      <c r="E108">
        <f t="shared" si="21"/>
        <v>602.66811348326883</v>
      </c>
      <c r="F108">
        <f xml:space="preserve"> SUM(K$28:K108)</f>
        <v>0</v>
      </c>
      <c r="G108">
        <f xml:space="preserve"> SUM(I$28:I108)</f>
        <v>0</v>
      </c>
      <c r="H108">
        <f t="shared" si="22"/>
        <v>50.21563277280471</v>
      </c>
      <c r="L108">
        <f t="shared" si="23"/>
        <v>4629.5303823379818</v>
      </c>
      <c r="M108">
        <f t="shared" si="13"/>
        <v>-881.41492911751595</v>
      </c>
      <c r="N108">
        <f t="shared" si="14"/>
        <v>51.53178738967177</v>
      </c>
      <c r="O108">
        <f t="shared" si="15"/>
        <v>428.70845528423024</v>
      </c>
      <c r="P108">
        <f t="shared" si="16"/>
        <v>396.8699142044477</v>
      </c>
      <c r="Q108">
        <f t="shared" si="17"/>
        <v>4.3047722391662058</v>
      </c>
    </row>
    <row r="109" spans="1:17">
      <c r="A109">
        <f t="shared" si="18"/>
        <v>81</v>
      </c>
      <c r="B109">
        <f t="shared" si="19"/>
        <v>8386990.3207265576</v>
      </c>
      <c r="C109">
        <f t="shared" si="20"/>
        <v>5442.4859520115569</v>
      </c>
      <c r="D109">
        <f t="shared" si="12"/>
        <v>6096.6858528844978</v>
      </c>
      <c r="E109">
        <f t="shared" si="21"/>
        <v>654.19990087294059</v>
      </c>
      <c r="F109">
        <f xml:space="preserve"> SUM(K$28:K109)</f>
        <v>0</v>
      </c>
      <c r="G109">
        <f xml:space="preserve"> SUM(I$28:I109)</f>
        <v>0</v>
      </c>
      <c r="H109">
        <f t="shared" si="22"/>
        <v>54.520405011970915</v>
      </c>
      <c r="L109">
        <f t="shared" si="23"/>
        <v>5026.4002965424297</v>
      </c>
      <c r="M109">
        <f t="shared" si="13"/>
        <v>-956.68072322075921</v>
      </c>
      <c r="N109">
        <f t="shared" si="14"/>
        <v>55.927280056637272</v>
      </c>
      <c r="O109">
        <f t="shared" si="15"/>
        <v>465.27588224380071</v>
      </c>
      <c r="P109">
        <f t="shared" si="16"/>
        <v>430.80470448551449</v>
      </c>
      <c r="Q109">
        <f t="shared" si="17"/>
        <v>4.6728564348067181</v>
      </c>
    </row>
    <row r="110" spans="1:17">
      <c r="A110">
        <f t="shared" si="18"/>
        <v>82</v>
      </c>
      <c r="B110">
        <f t="shared" si="19"/>
        <v>8386033.6400033366</v>
      </c>
      <c r="C110">
        <f t="shared" si="20"/>
        <v>5907.7618342553578</v>
      </c>
      <c r="D110">
        <f t="shared" si="12"/>
        <v>6617.8890151849355</v>
      </c>
      <c r="E110">
        <f t="shared" si="21"/>
        <v>710.12718092957789</v>
      </c>
      <c r="F110">
        <f xml:space="preserve"> SUM(K$28:K110)</f>
        <v>0</v>
      </c>
      <c r="G110">
        <f xml:space="preserve"> SUM(I$28:I110)</f>
        <v>0</v>
      </c>
      <c r="H110">
        <f t="shared" si="22"/>
        <v>59.193261446777633</v>
      </c>
      <c r="L110">
        <f t="shared" si="23"/>
        <v>5457.2050010279445</v>
      </c>
      <c r="M110">
        <f t="shared" si="13"/>
        <v>-1038.3485091399377</v>
      </c>
      <c r="N110">
        <f t="shared" si="14"/>
        <v>60.695769469801363</v>
      </c>
      <c r="O110">
        <f t="shared" si="15"/>
        <v>504.94638144264093</v>
      </c>
      <c r="P110">
        <f t="shared" si="16"/>
        <v>467.63402122085552</v>
      </c>
      <c r="Q110">
        <f t="shared" si="17"/>
        <v>5.0723370066398417</v>
      </c>
    </row>
    <row r="111" spans="1:17">
      <c r="A111">
        <f t="shared" si="18"/>
        <v>83</v>
      </c>
      <c r="B111">
        <f t="shared" si="19"/>
        <v>8384995.2914941963</v>
      </c>
      <c r="C111">
        <f t="shared" si="20"/>
        <v>6412.7082156979986</v>
      </c>
      <c r="D111">
        <f t="shared" si="12"/>
        <v>7183.5311660973775</v>
      </c>
      <c r="E111">
        <f t="shared" si="21"/>
        <v>770.82295039937924</v>
      </c>
      <c r="F111">
        <f xml:space="preserve"> SUM(K$28:K111)</f>
        <v>0</v>
      </c>
      <c r="G111">
        <f xml:space="preserve"> SUM(I$28:I111)</f>
        <v>0</v>
      </c>
      <c r="H111">
        <f t="shared" si="22"/>
        <v>64.265598453417482</v>
      </c>
      <c r="L111">
        <f t="shared" si="23"/>
        <v>5924.8390222487997</v>
      </c>
      <c r="M111">
        <f t="shared" si="13"/>
        <v>-1126.9583539610353</v>
      </c>
      <c r="N111">
        <f t="shared" si="14"/>
        <v>65.868564462431095</v>
      </c>
      <c r="O111">
        <f t="shared" si="15"/>
        <v>547.98042049164883</v>
      </c>
      <c r="P111">
        <f t="shared" si="16"/>
        <v>507.6034907898171</v>
      </c>
      <c r="Q111">
        <f t="shared" si="17"/>
        <v>5.5058782171384237</v>
      </c>
    </row>
    <row r="112" spans="1:17">
      <c r="A112">
        <f t="shared" si="18"/>
        <v>84</v>
      </c>
      <c r="B112">
        <f t="shared" si="19"/>
        <v>8383868.3331402354</v>
      </c>
      <c r="C112">
        <f t="shared" si="20"/>
        <v>6960.6886361896477</v>
      </c>
      <c r="D112">
        <f t="shared" si="12"/>
        <v>7797.3801510514577</v>
      </c>
      <c r="E112">
        <f t="shared" si="21"/>
        <v>836.69151486181033</v>
      </c>
      <c r="F112">
        <f xml:space="preserve"> SUM(K$28:K112)</f>
        <v>0</v>
      </c>
      <c r="G112">
        <f xml:space="preserve"> SUM(I$28:I112)</f>
        <v>0</v>
      </c>
      <c r="H112">
        <f t="shared" si="22"/>
        <v>69.771476670555899</v>
      </c>
      <c r="L112">
        <f t="shared" si="23"/>
        <v>6432.4425130386171</v>
      </c>
      <c r="M112">
        <f t="shared" si="13"/>
        <v>-1223.0950858578774</v>
      </c>
      <c r="N112">
        <f t="shared" si="14"/>
        <v>71.479540574568347</v>
      </c>
      <c r="O112">
        <f t="shared" si="15"/>
        <v>594.65982020820502</v>
      </c>
      <c r="P112">
        <f t="shared" si="16"/>
        <v>550.97935711180548</v>
      </c>
      <c r="Q112">
        <f t="shared" si="17"/>
        <v>5.9763679632986459</v>
      </c>
    </row>
    <row r="113" spans="1:17">
      <c r="A113">
        <f t="shared" si="18"/>
        <v>85</v>
      </c>
      <c r="B113">
        <f t="shared" si="19"/>
        <v>8382645.238054378</v>
      </c>
      <c r="C113">
        <f t="shared" si="20"/>
        <v>7555.3484563978527</v>
      </c>
      <c r="D113">
        <f t="shared" si="12"/>
        <v>8463.5195118342308</v>
      </c>
      <c r="E113">
        <f t="shared" si="21"/>
        <v>908.17105543637865</v>
      </c>
      <c r="F113">
        <f xml:space="preserve"> SUM(K$28:K113)</f>
        <v>0</v>
      </c>
      <c r="G113">
        <f xml:space="preserve"> SUM(I$28:I113)</f>
        <v>0</v>
      </c>
      <c r="H113">
        <f t="shared" si="22"/>
        <v>75.747844633854541</v>
      </c>
      <c r="L113">
        <f t="shared" si="23"/>
        <v>6983.4218701504224</v>
      </c>
      <c r="M113">
        <f t="shared" si="13"/>
        <v>-1327.3918610440576</v>
      </c>
      <c r="N113">
        <f t="shared" si="14"/>
        <v>77.565339465697662</v>
      </c>
      <c r="O113">
        <f t="shared" si="15"/>
        <v>645.28941359020052</v>
      </c>
      <c r="P113">
        <f t="shared" si="16"/>
        <v>598.05017187789952</v>
      </c>
      <c r="Q113">
        <f t="shared" si="17"/>
        <v>6.4869361102598475</v>
      </c>
    </row>
    <row r="114" spans="1:17">
      <c r="A114">
        <f t="shared" si="18"/>
        <v>86</v>
      </c>
      <c r="B114">
        <f t="shared" si="19"/>
        <v>8381317.8461933341</v>
      </c>
      <c r="C114">
        <f t="shared" si="20"/>
        <v>8200.6378699880534</v>
      </c>
      <c r="D114">
        <f t="shared" si="12"/>
        <v>9186.3742648901298</v>
      </c>
      <c r="E114">
        <f t="shared" si="21"/>
        <v>985.73639490207631</v>
      </c>
      <c r="F114">
        <f xml:space="preserve"> SUM(K$28:K114)</f>
        <v>0</v>
      </c>
      <c r="G114">
        <f xml:space="preserve"> SUM(I$28:I114)</f>
        <v>0</v>
      </c>
      <c r="H114">
        <f t="shared" si="22"/>
        <v>82.234780744114389</v>
      </c>
      <c r="L114">
        <f t="shared" si="23"/>
        <v>7581.472042028322</v>
      </c>
      <c r="M114">
        <f t="shared" si="13"/>
        <v>-1440.5339891644971</v>
      </c>
      <c r="N114">
        <f t="shared" si="14"/>
        <v>84.165581815306027</v>
      </c>
      <c r="O114">
        <f t="shared" si="15"/>
        <v>700.19881699989628</v>
      </c>
      <c r="P114">
        <f t="shared" si="16"/>
        <v>649.12861609999447</v>
      </c>
      <c r="Q114">
        <f t="shared" si="17"/>
        <v>7.0409742493005458</v>
      </c>
    </row>
    <row r="115" spans="1:17">
      <c r="A115">
        <f t="shared" si="18"/>
        <v>87</v>
      </c>
      <c r="B115">
        <f t="shared" si="19"/>
        <v>8379877.31220417</v>
      </c>
      <c r="C115">
        <f t="shared" si="20"/>
        <v>8900.8366869879501</v>
      </c>
      <c r="D115">
        <f t="shared" si="12"/>
        <v>9970.7386637053314</v>
      </c>
      <c r="E115">
        <f t="shared" si="21"/>
        <v>1069.9019767173822</v>
      </c>
      <c r="F115">
        <f xml:space="preserve"> SUM(K$28:K115)</f>
        <v>0</v>
      </c>
      <c r="G115">
        <f xml:space="preserve"> SUM(I$28:I115)</f>
        <v>0</v>
      </c>
      <c r="H115">
        <f t="shared" si="22"/>
        <v>89.275754993414935</v>
      </c>
      <c r="L115">
        <f t="shared" si="23"/>
        <v>8230.6006581283164</v>
      </c>
      <c r="M115">
        <f t="shared" si="13"/>
        <v>-1563.2630310630745</v>
      </c>
      <c r="N115">
        <f t="shared" si="14"/>
        <v>91.323094243351733</v>
      </c>
      <c r="O115">
        <f t="shared" si="15"/>
        <v>759.74431798362775</v>
      </c>
      <c r="P115">
        <f t="shared" si="16"/>
        <v>704.55346185954238</v>
      </c>
      <c r="Q115">
        <f t="shared" si="17"/>
        <v>7.6421569765527302</v>
      </c>
    </row>
    <row r="116" spans="1:17">
      <c r="A116">
        <f t="shared" si="18"/>
        <v>88</v>
      </c>
      <c r="B116">
        <f t="shared" si="19"/>
        <v>8378314.0491731074</v>
      </c>
      <c r="C116">
        <f t="shared" si="20"/>
        <v>9660.5810049715783</v>
      </c>
      <c r="D116">
        <f t="shared" si="12"/>
        <v>10821.806075932313</v>
      </c>
      <c r="E116">
        <f t="shared" si="21"/>
        <v>1161.225070960734</v>
      </c>
      <c r="F116">
        <f xml:space="preserve"> SUM(K$28:K116)</f>
        <v>0</v>
      </c>
      <c r="G116">
        <f xml:space="preserve"> SUM(I$28:I116)</f>
        <v>0</v>
      </c>
      <c r="H116">
        <f t="shared" si="22"/>
        <v>96.917911969967662</v>
      </c>
      <c r="L116">
        <f t="shared" si="23"/>
        <v>8935.1541199878593</v>
      </c>
      <c r="M116">
        <f t="shared" si="13"/>
        <v>-1696.381182653575</v>
      </c>
      <c r="N116">
        <f t="shared" si="14"/>
        <v>99.084150722211646</v>
      </c>
      <c r="O116">
        <f t="shared" si="15"/>
        <v>824.3108836504839</v>
      </c>
      <c r="P116">
        <f t="shared" si="16"/>
        <v>764.69168348830271</v>
      </c>
      <c r="Q116">
        <f t="shared" si="17"/>
        <v>8.2944647925766724</v>
      </c>
    </row>
    <row r="117" spans="1:17">
      <c r="A117">
        <f t="shared" si="18"/>
        <v>89</v>
      </c>
      <c r="B117">
        <f t="shared" si="19"/>
        <v>8376617.6679904535</v>
      </c>
      <c r="C117">
        <f t="shared" si="20"/>
        <v>10484.891888622062</v>
      </c>
      <c r="D117">
        <f t="shared" si="12"/>
        <v>11745.201110305008</v>
      </c>
      <c r="E117">
        <f t="shared" si="21"/>
        <v>1260.3092216829457</v>
      </c>
      <c r="F117">
        <f xml:space="preserve"> SUM(K$28:K117)</f>
        <v>0</v>
      </c>
      <c r="G117">
        <f xml:space="preserve"> SUM(I$28:I117)</f>
        <v>0</v>
      </c>
      <c r="H117">
        <f t="shared" si="22"/>
        <v>105.21237676254434</v>
      </c>
      <c r="L117">
        <f t="shared" si="23"/>
        <v>9699.8458034761625</v>
      </c>
      <c r="M117">
        <f t="shared" si="13"/>
        <v>-1840.7559581608393</v>
      </c>
      <c r="N117">
        <f t="shared" si="14"/>
        <v>107.49872886859315</v>
      </c>
      <c r="O117">
        <f t="shared" si="15"/>
        <v>894.31429284188835</v>
      </c>
      <c r="P117">
        <f t="shared" si="16"/>
        <v>829.94072772405082</v>
      </c>
      <c r="Q117">
        <f t="shared" si="17"/>
        <v>9.0022087263067547</v>
      </c>
    </row>
    <row r="118" spans="1:17">
      <c r="A118">
        <f t="shared" si="18"/>
        <v>90</v>
      </c>
      <c r="B118">
        <f t="shared" si="19"/>
        <v>8374776.9120322932</v>
      </c>
      <c r="C118">
        <f t="shared" si="20"/>
        <v>11379.206181463949</v>
      </c>
      <c r="D118">
        <f t="shared" si="12"/>
        <v>12747.014132015487</v>
      </c>
      <c r="E118">
        <f t="shared" si="21"/>
        <v>1367.8079505515389</v>
      </c>
      <c r="F118">
        <f xml:space="preserve"> SUM(K$28:K118)</f>
        <v>0</v>
      </c>
      <c r="G118">
        <f xml:space="preserve"> SUM(I$28:I118)</f>
        <v>0</v>
      </c>
      <c r="H118">
        <f t="shared" si="22"/>
        <v>114.2145854888511</v>
      </c>
      <c r="L118">
        <f t="shared" si="23"/>
        <v>10529.786531200214</v>
      </c>
      <c r="M118">
        <f t="shared" si="13"/>
        <v>-1997.3251852289884</v>
      </c>
      <c r="N118">
        <f t="shared" si="14"/>
        <v>116.62078139352253</v>
      </c>
      <c r="O118">
        <f t="shared" si="15"/>
        <v>970.20339440578812</v>
      </c>
      <c r="P118">
        <f t="shared" si="16"/>
        <v>900.73095264002382</v>
      </c>
      <c r="Q118">
        <f t="shared" si="17"/>
        <v>9.7700567896538502</v>
      </c>
    </row>
    <row r="119" spans="1:17">
      <c r="A119">
        <f t="shared" si="18"/>
        <v>91</v>
      </c>
      <c r="B119">
        <f t="shared" si="19"/>
        <v>8372779.5868470641</v>
      </c>
      <c r="C119">
        <f t="shared" si="20"/>
        <v>12349.409575869737</v>
      </c>
      <c r="D119">
        <f t="shared" si="12"/>
        <v>13833.838307814798</v>
      </c>
      <c r="E119">
        <f t="shared" si="21"/>
        <v>1484.4287319450614</v>
      </c>
      <c r="F119">
        <f xml:space="preserve"> SUM(K$28:K119)</f>
        <v>0</v>
      </c>
      <c r="G119">
        <f xml:space="preserve"> SUM(I$28:I119)</f>
        <v>0</v>
      </c>
      <c r="H119">
        <f t="shared" si="22"/>
        <v>123.98464227850495</v>
      </c>
      <c r="L119">
        <f t="shared" si="23"/>
        <v>11430.517483840238</v>
      </c>
      <c r="M119">
        <f t="shared" si="13"/>
        <v>-2167.1023232452185</v>
      </c>
      <c r="N119">
        <f t="shared" si="14"/>
        <v>126.50852284543201</v>
      </c>
      <c r="O119">
        <f t="shared" si="15"/>
        <v>1052.4624926987296</v>
      </c>
      <c r="P119">
        <f t="shared" si="16"/>
        <v>977.52824533002081</v>
      </c>
      <c r="Q119">
        <f t="shared" si="17"/>
        <v>10.603062371036152</v>
      </c>
    </row>
    <row r="120" spans="1:17">
      <c r="A120">
        <f t="shared" si="18"/>
        <v>92</v>
      </c>
      <c r="B120">
        <f t="shared" si="19"/>
        <v>8370612.4845238188</v>
      </c>
      <c r="C120">
        <f t="shared" si="20"/>
        <v>13401.872068568466</v>
      </c>
      <c r="D120">
        <f t="shared" si="12"/>
        <v>15012.809323358959</v>
      </c>
      <c r="E120">
        <f t="shared" si="21"/>
        <v>1610.9372547904934</v>
      </c>
      <c r="F120">
        <f xml:space="preserve"> SUM(K$28:K120)</f>
        <v>0</v>
      </c>
      <c r="G120">
        <f xml:space="preserve"> SUM(I$28:I120)</f>
        <v>0</v>
      </c>
      <c r="H120">
        <f t="shared" si="22"/>
        <v>134.58770464954111</v>
      </c>
      <c r="L120">
        <f t="shared" si="23"/>
        <v>12408.045729170259</v>
      </c>
      <c r="M120">
        <f t="shared" si="13"/>
        <v>-2351.1821146203201</v>
      </c>
      <c r="N120">
        <f t="shared" si="14"/>
        <v>137.22473159924712</v>
      </c>
      <c r="O120">
        <f t="shared" si="15"/>
        <v>1141.6138599240046</v>
      </c>
      <c r="P120">
        <f t="shared" si="16"/>
        <v>1060.8368284199935</v>
      </c>
      <c r="Q120">
        <f t="shared" si="17"/>
        <v>11.506694677074954</v>
      </c>
    </row>
    <row r="121" spans="1:17">
      <c r="A121">
        <f t="shared" si="18"/>
        <v>93</v>
      </c>
      <c r="B121">
        <f t="shared" si="19"/>
        <v>8368261.3024091981</v>
      </c>
      <c r="C121">
        <f t="shared" si="20"/>
        <v>14543.48592849247</v>
      </c>
      <c r="D121">
        <f t="shared" si="12"/>
        <v>16291.647914882211</v>
      </c>
      <c r="E121">
        <f t="shared" si="21"/>
        <v>1748.1619863897406</v>
      </c>
      <c r="F121">
        <f xml:space="preserve"> SUM(K$28:K121)</f>
        <v>0</v>
      </c>
      <c r="G121">
        <f xml:space="preserve"> SUM(I$28:I121)</f>
        <v>0</v>
      </c>
      <c r="H121">
        <f t="shared" si="22"/>
        <v>146.09439932661607</v>
      </c>
      <c r="L121">
        <f t="shared" si="23"/>
        <v>13468.882557590252</v>
      </c>
      <c r="M121">
        <f t="shared" si="13"/>
        <v>-2550.7465766067849</v>
      </c>
      <c r="N121">
        <f t="shared" si="14"/>
        <v>148.83706681593296</v>
      </c>
      <c r="O121">
        <f t="shared" si="15"/>
        <v>1238.2203730135511</v>
      </c>
      <c r="P121">
        <f t="shared" si="16"/>
        <v>1151.2022654459454</v>
      </c>
      <c r="Q121">
        <f t="shared" si="17"/>
        <v>12.486871331355289</v>
      </c>
    </row>
    <row r="122" spans="1:17">
      <c r="A122">
        <f t="shared" si="18"/>
        <v>94</v>
      </c>
      <c r="B122">
        <f t="shared" si="19"/>
        <v>8365710.5558325909</v>
      </c>
      <c r="C122">
        <f t="shared" si="20"/>
        <v>15781.706301506021</v>
      </c>
      <c r="D122">
        <f t="shared" si="12"/>
        <v>17678.705354711696</v>
      </c>
      <c r="E122">
        <f t="shared" si="21"/>
        <v>1896.9990532056736</v>
      </c>
      <c r="F122">
        <f xml:space="preserve"> SUM(K$28:K122)</f>
        <v>0</v>
      </c>
      <c r="G122">
        <f xml:space="preserve"> SUM(I$28:I122)</f>
        <v>0</v>
      </c>
      <c r="H122">
        <f t="shared" si="22"/>
        <v>158.58127065797134</v>
      </c>
      <c r="L122">
        <f t="shared" si="23"/>
        <v>14620.084823036197</v>
      </c>
      <c r="M122">
        <f t="shared" si="13"/>
        <v>-2767.0713384127762</v>
      </c>
      <c r="N122">
        <f t="shared" si="14"/>
        <v>161.4183998137639</v>
      </c>
      <c r="O122">
        <f t="shared" si="15"/>
        <v>1342.8882704053201</v>
      </c>
      <c r="P122">
        <f t="shared" si="16"/>
        <v>1249.214674956509</v>
      </c>
      <c r="Q122">
        <f t="shared" si="17"/>
        <v>13.549993237183381</v>
      </c>
    </row>
    <row r="123" spans="1:17">
      <c r="A123">
        <f t="shared" si="18"/>
        <v>95</v>
      </c>
      <c r="B123">
        <f t="shared" si="19"/>
        <v>8362943.4844941786</v>
      </c>
      <c r="C123">
        <f t="shared" si="20"/>
        <v>17124.594571911341</v>
      </c>
      <c r="D123">
        <f t="shared" si="12"/>
        <v>19183.012024930777</v>
      </c>
      <c r="E123">
        <f t="shared" si="21"/>
        <v>2058.4174530194373</v>
      </c>
      <c r="F123">
        <f xml:space="preserve"> SUM(K$28:K123)</f>
        <v>0</v>
      </c>
      <c r="G123">
        <f xml:space="preserve"> SUM(I$28:I123)</f>
        <v>0</v>
      </c>
      <c r="H123">
        <f t="shared" si="22"/>
        <v>172.13126389515472</v>
      </c>
      <c r="L123">
        <f t="shared" si="23"/>
        <v>15869.299497992706</v>
      </c>
      <c r="M123">
        <f t="shared" si="13"/>
        <v>-3001.5323247589872</v>
      </c>
      <c r="N123">
        <f t="shared" si="14"/>
        <v>175.0471589449879</v>
      </c>
      <c r="O123">
        <f t="shared" si="15"/>
        <v>1456.2700211760866</v>
      </c>
      <c r="P123">
        <f t="shared" si="16"/>
        <v>1355.512162830631</v>
      </c>
      <c r="Q123">
        <f t="shared" si="17"/>
        <v>14.702981807281695</v>
      </c>
    </row>
    <row r="124" spans="1:17">
      <c r="A124">
        <f t="shared" si="18"/>
        <v>96</v>
      </c>
      <c r="B124">
        <f t="shared" si="19"/>
        <v>8359941.9521694193</v>
      </c>
      <c r="C124">
        <f t="shared" si="20"/>
        <v>18580.864593087426</v>
      </c>
      <c r="D124">
        <f t="shared" si="12"/>
        <v>20814.32920505185</v>
      </c>
      <c r="E124">
        <f t="shared" si="21"/>
        <v>2233.4646119644253</v>
      </c>
      <c r="F124">
        <f xml:space="preserve"> SUM(K$28:K124)</f>
        <v>0</v>
      </c>
      <c r="G124">
        <f xml:space="preserve"> SUM(I$28:I124)</f>
        <v>0</v>
      </c>
      <c r="H124">
        <f t="shared" si="22"/>
        <v>186.83424570243642</v>
      </c>
      <c r="L124">
        <f t="shared" si="23"/>
        <v>17224.811660823336</v>
      </c>
      <c r="M124">
        <f t="shared" si="13"/>
        <v>-3255.6127824798177</v>
      </c>
      <c r="N124">
        <f t="shared" si="14"/>
        <v>189.80768664853474</v>
      </c>
      <c r="O124">
        <f t="shared" si="15"/>
        <v>1579.0672954704366</v>
      </c>
      <c r="P124">
        <f t="shared" si="16"/>
        <v>1470.7844817039577</v>
      </c>
      <c r="Q124">
        <f t="shared" si="17"/>
        <v>15.953318656888753</v>
      </c>
    </row>
    <row r="125" spans="1:17">
      <c r="A125">
        <f t="shared" si="18"/>
        <v>97</v>
      </c>
      <c r="B125">
        <f t="shared" si="19"/>
        <v>8356686.3393869391</v>
      </c>
      <c r="C125">
        <f t="shared" si="20"/>
        <v>20159.931888557861</v>
      </c>
      <c r="D125">
        <f t="shared" si="12"/>
        <v>22583.204187170821</v>
      </c>
      <c r="E125">
        <f t="shared" si="21"/>
        <v>2423.2722986129602</v>
      </c>
      <c r="F125">
        <f xml:space="preserve"> SUM(K$28:K125)</f>
        <v>0</v>
      </c>
      <c r="G125">
        <f xml:space="preserve"> SUM(I$28:I125)</f>
        <v>0</v>
      </c>
      <c r="H125">
        <f t="shared" si="22"/>
        <v>202.78756435932516</v>
      </c>
      <c r="L125">
        <f t="shared" si="23"/>
        <v>18695.596142527294</v>
      </c>
      <c r="M125">
        <f t="shared" si="13"/>
        <v>-3530.9106411233979</v>
      </c>
      <c r="N125">
        <f t="shared" si="14"/>
        <v>205.79060683843227</v>
      </c>
      <c r="O125">
        <f t="shared" si="15"/>
        <v>1712.0340209156213</v>
      </c>
      <c r="P125">
        <f t="shared" si="16"/>
        <v>1595.776925522109</v>
      </c>
      <c r="Q125">
        <f t="shared" si="17"/>
        <v>17.309087847235428</v>
      </c>
    </row>
    <row r="126" spans="1:17">
      <c r="A126">
        <f t="shared" si="18"/>
        <v>98</v>
      </c>
      <c r="B126">
        <f t="shared" si="19"/>
        <v>8353155.4287458155</v>
      </c>
      <c r="C126">
        <f t="shared" si="20"/>
        <v>21871.965909473482</v>
      </c>
      <c r="D126">
        <f t="shared" si="12"/>
        <v>24501.028814924874</v>
      </c>
      <c r="E126">
        <f t="shared" si="21"/>
        <v>2629.0629054513925</v>
      </c>
      <c r="F126">
        <f xml:space="preserve"> SUM(K$28:K126)</f>
        <v>0</v>
      </c>
      <c r="G126">
        <f xml:space="preserve"> SUM(I$28:I126)</f>
        <v>0</v>
      </c>
      <c r="H126">
        <f t="shared" si="22"/>
        <v>220.09665220656058</v>
      </c>
      <c r="L126">
        <f t="shared" si="23"/>
        <v>20291.373068049405</v>
      </c>
      <c r="M126">
        <f t="shared" si="13"/>
        <v>-3829.1461915665482</v>
      </c>
      <c r="N126">
        <f t="shared" si="14"/>
        <v>223.09320017452703</v>
      </c>
      <c r="O126">
        <f t="shared" si="15"/>
        <v>1855.9795046116733</v>
      </c>
      <c r="P126">
        <f t="shared" si="16"/>
        <v>1731.2944660271239</v>
      </c>
      <c r="Q126">
        <f t="shared" si="17"/>
        <v>18.779020753224231</v>
      </c>
    </row>
    <row r="127" spans="1:17">
      <c r="A127">
        <f t="shared" si="18"/>
        <v>99</v>
      </c>
      <c r="B127">
        <f t="shared" si="19"/>
        <v>8349326.2825542493</v>
      </c>
      <c r="C127">
        <f t="shared" si="20"/>
        <v>23727.945414085156</v>
      </c>
      <c r="D127">
        <f t="shared" si="12"/>
        <v>26580.101519711076</v>
      </c>
      <c r="E127">
        <f t="shared" si="21"/>
        <v>2852.1561056259193</v>
      </c>
      <c r="F127">
        <f xml:space="preserve"> SUM(K$28:K127)</f>
        <v>0</v>
      </c>
      <c r="G127">
        <f xml:space="preserve"> SUM(I$28:I127)</f>
        <v>0</v>
      </c>
      <c r="H127">
        <f t="shared" si="22"/>
        <v>238.87567295978482</v>
      </c>
      <c r="L127">
        <f t="shared" si="23"/>
        <v>22022.667534076529</v>
      </c>
      <c r="M127">
        <f t="shared" si="13"/>
        <v>-4152.1700582149606</v>
      </c>
      <c r="N127">
        <f t="shared" si="14"/>
        <v>241.81978403107536</v>
      </c>
      <c r="O127">
        <f t="shared" si="15"/>
        <v>2011.7715942045231</v>
      </c>
      <c r="P127">
        <f t="shared" si="16"/>
        <v>1878.2061363677487</v>
      </c>
      <c r="Q127">
        <f t="shared" si="17"/>
        <v>20.372543611613708</v>
      </c>
    </row>
    <row r="128" spans="1:17">
      <c r="A128">
        <f t="shared" si="18"/>
        <v>100</v>
      </c>
      <c r="B128">
        <f>$B$127+$M$127*$B$8</f>
        <v>8345174.1124960342</v>
      </c>
      <c r="C128">
        <f>$C$127+$O$127*$B$8</f>
        <v>25739.717008289677</v>
      </c>
      <c r="D128">
        <f t="shared" si="12"/>
        <v>28833.692897946672</v>
      </c>
      <c r="E128">
        <f>$E$127+$N$127*$B$8</f>
        <v>3093.9758896569947</v>
      </c>
      <c r="F128">
        <f xml:space="preserve"> SUM(K$28:K128)</f>
        <v>0</v>
      </c>
      <c r="G128">
        <f xml:space="preserve"> SUM(I$28:I128)</f>
        <v>0</v>
      </c>
      <c r="H128">
        <f>$H$127+$Q$127*$B$8</f>
        <v>259.24821657139853</v>
      </c>
      <c r="L128">
        <f>$L$127+$P$127*$B$8</f>
        <v>23900.873670444278</v>
      </c>
      <c r="M128">
        <f t="shared" si="13"/>
        <v>-4501.9714301628737</v>
      </c>
      <c r="N128">
        <f t="shared" si="14"/>
        <v>262.08209311215842</v>
      </c>
      <c r="O128">
        <f t="shared" si="15"/>
        <v>2180.3398443402389</v>
      </c>
      <c r="P128">
        <f t="shared" si="16"/>
        <v>2037.4496649272121</v>
      </c>
      <c r="Q128">
        <f t="shared" si="17"/>
        <v>22.099827783264246</v>
      </c>
    </row>
    <row r="129" spans="1:17">
      <c r="A129">
        <f t="shared" si="18"/>
        <v>101</v>
      </c>
      <c r="B129">
        <f t="shared" ref="B129:B192" si="24">B128+M128*B$8</f>
        <v>8340672.1410658713</v>
      </c>
      <c r="C129">
        <f t="shared" ref="C129:C192" si="25">C128+O128*B$8</f>
        <v>27920.056852629918</v>
      </c>
      <c r="D129">
        <f t="shared" si="12"/>
        <v>31276.114835399072</v>
      </c>
      <c r="E129">
        <f t="shared" ref="E129:E192" si="26">E128+N128*B$8</f>
        <v>3356.0579827691531</v>
      </c>
      <c r="F129">
        <f xml:space="preserve"> SUM(K$28:K129)</f>
        <v>0</v>
      </c>
      <c r="G129">
        <f xml:space="preserve"> SUM(I$28:I129)</f>
        <v>0</v>
      </c>
      <c r="H129">
        <f t="shared" ref="H129:H192" si="27">H128+Q128*B$8</f>
        <v>281.34804435466276</v>
      </c>
      <c r="L129">
        <f t="shared" ref="L129:L192" si="28">L128+P128*B$8</f>
        <v>25938.32333537149</v>
      </c>
      <c r="M129">
        <f t="shared" si="13"/>
        <v>-4880.6865044687111</v>
      </c>
      <c r="N129">
        <f t="shared" si="14"/>
        <v>283.99965564121203</v>
      </c>
      <c r="O129">
        <f t="shared" si="15"/>
        <v>2362.6786462989958</v>
      </c>
      <c r="P129">
        <f t="shared" si="16"/>
        <v>2210.0363597944397</v>
      </c>
      <c r="Q129">
        <f t="shared" si="17"/>
        <v>23.97184273406538</v>
      </c>
    </row>
    <row r="130" spans="1:17">
      <c r="A130">
        <f t="shared" si="18"/>
        <v>102</v>
      </c>
      <c r="B130">
        <f t="shared" si="24"/>
        <v>8335791.454561403</v>
      </c>
      <c r="C130">
        <f t="shared" si="25"/>
        <v>30282.735498928912</v>
      </c>
      <c r="D130">
        <f t="shared" si="12"/>
        <v>33922.793137339278</v>
      </c>
      <c r="E130">
        <f t="shared" si="26"/>
        <v>3640.0576384103651</v>
      </c>
      <c r="F130">
        <f xml:space="preserve"> SUM(K$28:K130)</f>
        <v>0</v>
      </c>
      <c r="G130">
        <f xml:space="preserve"> SUM(I$28:I130)</f>
        <v>0</v>
      </c>
      <c r="H130">
        <f t="shared" si="27"/>
        <v>305.31988708872814</v>
      </c>
      <c r="L130">
        <f t="shared" si="28"/>
        <v>28148.359695165927</v>
      </c>
      <c r="M130">
        <f t="shared" si="13"/>
        <v>-5290.6070801625301</v>
      </c>
      <c r="N130">
        <f t="shared" si="14"/>
        <v>307.70015885402955</v>
      </c>
      <c r="O130">
        <f t="shared" si="15"/>
        <v>2559.8502686414095</v>
      </c>
      <c r="P130">
        <f t="shared" si="16"/>
        <v>2397.0562409641598</v>
      </c>
      <c r="Q130">
        <f t="shared" si="17"/>
        <v>26.000411702931178</v>
      </c>
    </row>
    <row r="131" spans="1:17">
      <c r="A131">
        <f t="shared" si="18"/>
        <v>103</v>
      </c>
      <c r="B131">
        <f t="shared" si="24"/>
        <v>8330500.8474812405</v>
      </c>
      <c r="C131">
        <f t="shared" si="25"/>
        <v>32842.585767570323</v>
      </c>
      <c r="D131">
        <f t="shared" si="12"/>
        <v>36790.343564834715</v>
      </c>
      <c r="E131">
        <f t="shared" si="26"/>
        <v>3947.7577972643949</v>
      </c>
      <c r="F131">
        <f xml:space="preserve"> SUM(K$28:K131)</f>
        <v>0</v>
      </c>
      <c r="G131">
        <f xml:space="preserve"> SUM(I$28:I131)</f>
        <v>0</v>
      </c>
      <c r="H131">
        <f t="shared" si="27"/>
        <v>331.3202987916593</v>
      </c>
      <c r="L131">
        <f t="shared" si="28"/>
        <v>30545.415936130088</v>
      </c>
      <c r="M131">
        <f t="shared" si="13"/>
        <v>-5734.1892244073233</v>
      </c>
      <c r="N131">
        <f t="shared" si="14"/>
        <v>333.3197961275331</v>
      </c>
      <c r="O131">
        <f t="shared" si="15"/>
        <v>2772.9877450773106</v>
      </c>
      <c r="P131">
        <f t="shared" si="16"/>
        <v>2599.6834132220197</v>
      </c>
      <c r="Q131">
        <f t="shared" si="17"/>
        <v>28.198269980459965</v>
      </c>
    </row>
    <row r="132" spans="1:17">
      <c r="A132">
        <f t="shared" si="18"/>
        <v>104</v>
      </c>
      <c r="B132">
        <f t="shared" si="24"/>
        <v>8324766.6582568334</v>
      </c>
      <c r="C132">
        <f t="shared" si="25"/>
        <v>35615.573512647636</v>
      </c>
      <c r="D132">
        <f t="shared" si="12"/>
        <v>39896.651106039564</v>
      </c>
      <c r="E132">
        <f t="shared" si="26"/>
        <v>4281.0775933919276</v>
      </c>
      <c r="F132">
        <f xml:space="preserve"> SUM(K$28:K132)</f>
        <v>0</v>
      </c>
      <c r="G132">
        <f xml:space="preserve"> SUM(I$28:I132)</f>
        <v>0</v>
      </c>
      <c r="H132">
        <f t="shared" si="27"/>
        <v>359.51856877211924</v>
      </c>
      <c r="L132">
        <f t="shared" si="28"/>
        <v>33145.099349352109</v>
      </c>
      <c r="M132">
        <f t="shared" si="13"/>
        <v>-6214.0619120308565</v>
      </c>
      <c r="N132">
        <f t="shared" si="14"/>
        <v>361.00358645617808</v>
      </c>
      <c r="O132">
        <f t="shared" si="15"/>
        <v>3003.297532286138</v>
      </c>
      <c r="P132">
        <f t="shared" si="16"/>
        <v>2819.1816676214548</v>
      </c>
      <c r="Q132">
        <f t="shared" si="17"/>
        <v>30.579125667085197</v>
      </c>
    </row>
    <row r="133" spans="1:17">
      <c r="A133">
        <f t="shared" si="18"/>
        <v>105</v>
      </c>
      <c r="B133">
        <f t="shared" si="24"/>
        <v>8318552.5963448025</v>
      </c>
      <c r="C133">
        <f t="shared" si="25"/>
        <v>38618.871044933774</v>
      </c>
      <c r="D133">
        <f t="shared" si="12"/>
        <v>43260.952224781882</v>
      </c>
      <c r="E133">
        <f t="shared" si="26"/>
        <v>4642.0811798481054</v>
      </c>
      <c r="F133">
        <f xml:space="preserve"> SUM(K$28:K133)</f>
        <v>0</v>
      </c>
      <c r="G133">
        <f xml:space="preserve"> SUM(I$28:I133)</f>
        <v>0</v>
      </c>
      <c r="H133">
        <f t="shared" si="27"/>
        <v>390.09769443920442</v>
      </c>
      <c r="L133">
        <f t="shared" si="28"/>
        <v>35964.28101697356</v>
      </c>
      <c r="M133">
        <f t="shared" si="13"/>
        <v>-6733.0355160442323</v>
      </c>
      <c r="N133">
        <f t="shared" si="14"/>
        <v>390.90565511886729</v>
      </c>
      <c r="O133">
        <f t="shared" si="15"/>
        <v>3252.0618448695172</v>
      </c>
      <c r="P133">
        <f t="shared" si="16"/>
        <v>3056.9102933426475</v>
      </c>
      <c r="Q133">
        <f t="shared" si="17"/>
        <v>33.157722713200755</v>
      </c>
    </row>
    <row r="134" spans="1:17">
      <c r="A134">
        <f t="shared" si="18"/>
        <v>106</v>
      </c>
      <c r="B134">
        <f t="shared" si="24"/>
        <v>8311819.5608287584</v>
      </c>
      <c r="C134">
        <f t="shared" si="25"/>
        <v>41870.932889803291</v>
      </c>
      <c r="D134">
        <f t="shared" si="12"/>
        <v>46903.919724770261</v>
      </c>
      <c r="E134">
        <f t="shared" si="26"/>
        <v>5032.9868349669723</v>
      </c>
      <c r="F134">
        <f xml:space="preserve"> SUM(K$28:K134)</f>
        <v>0</v>
      </c>
      <c r="G134">
        <f xml:space="preserve"> SUM(I$28:I134)</f>
        <v>0</v>
      </c>
      <c r="H134">
        <f t="shared" si="27"/>
        <v>423.25541715240519</v>
      </c>
      <c r="L134">
        <f t="shared" si="28"/>
        <v>39021.191310316208</v>
      </c>
      <c r="M134">
        <f t="shared" si="13"/>
        <v>-7294.1099993651624</v>
      </c>
      <c r="N134">
        <f t="shared" si="14"/>
        <v>423.18946223624437</v>
      </c>
      <c r="O134">
        <f t="shared" si="15"/>
        <v>3520.6405567881857</v>
      </c>
      <c r="P134">
        <f t="shared" si="16"/>
        <v>3314.3300743766831</v>
      </c>
      <c r="Q134">
        <f t="shared" si="17"/>
        <v>35.949905964049798</v>
      </c>
    </row>
    <row r="135" spans="1:17">
      <c r="A135">
        <f t="shared" si="18"/>
        <v>107</v>
      </c>
      <c r="B135">
        <f t="shared" si="24"/>
        <v>8304525.4508293932</v>
      </c>
      <c r="C135">
        <f t="shared" si="25"/>
        <v>45391.573446591479</v>
      </c>
      <c r="D135">
        <f t="shared" si="12"/>
        <v>50847.749743794695</v>
      </c>
      <c r="E135">
        <f t="shared" si="26"/>
        <v>5456.1762972032166</v>
      </c>
      <c r="F135">
        <f xml:space="preserve"> SUM(K$28:K135)</f>
        <v>0</v>
      </c>
      <c r="G135">
        <f xml:space="preserve"> SUM(I$28:I135)</f>
        <v>0</v>
      </c>
      <c r="H135">
        <f t="shared" si="27"/>
        <v>459.20532311645496</v>
      </c>
      <c r="L135">
        <f t="shared" si="28"/>
        <v>42335.521384692889</v>
      </c>
      <c r="M135">
        <f t="shared" si="13"/>
        <v>-7900.4826263538416</v>
      </c>
      <c r="N135">
        <f t="shared" si="14"/>
        <v>458.02796347634768</v>
      </c>
      <c r="O135">
        <f t="shared" si="15"/>
        <v>3810.4725383207306</v>
      </c>
      <c r="P135">
        <f t="shared" si="16"/>
        <v>3593.0094367195979</v>
      </c>
      <c r="Q135">
        <f t="shared" si="17"/>
        <v>38.972687837165836</v>
      </c>
    </row>
    <row r="136" spans="1:17">
      <c r="A136">
        <f t="shared" si="18"/>
        <v>108</v>
      </c>
      <c r="B136">
        <f t="shared" si="24"/>
        <v>8296624.9682030398</v>
      </c>
      <c r="C136">
        <f t="shared" si="25"/>
        <v>49202.045984912213</v>
      </c>
      <c r="D136">
        <f t="shared" si="12"/>
        <v>55116.250245591778</v>
      </c>
      <c r="E136">
        <f t="shared" si="26"/>
        <v>5914.204260679564</v>
      </c>
      <c r="F136">
        <f xml:space="preserve"> SUM(K$28:K136)</f>
        <v>0</v>
      </c>
      <c r="G136">
        <f xml:space="preserve"> SUM(I$28:I136)</f>
        <v>0</v>
      </c>
      <c r="H136">
        <f t="shared" si="27"/>
        <v>498.1780109536208</v>
      </c>
      <c r="L136">
        <f t="shared" si="28"/>
        <v>45928.530821412489</v>
      </c>
      <c r="M136">
        <f t="shared" si="13"/>
        <v>-8555.5549765351989</v>
      </c>
      <c r="N136">
        <f t="shared" si="14"/>
        <v>495.60368440296878</v>
      </c>
      <c r="O136">
        <f t="shared" si="15"/>
        <v>4123.076274589961</v>
      </c>
      <c r="P136">
        <f t="shared" si="16"/>
        <v>3894.6307013945584</v>
      </c>
      <c r="Q136">
        <f t="shared" si="17"/>
        <v>42.244316147711174</v>
      </c>
    </row>
    <row r="137" spans="1:17">
      <c r="A137">
        <f t="shared" si="18"/>
        <v>109</v>
      </c>
      <c r="B137">
        <f t="shared" si="24"/>
        <v>8288069.4132265048</v>
      </c>
      <c r="C137">
        <f t="shared" si="25"/>
        <v>53325.122259502175</v>
      </c>
      <c r="D137">
        <f t="shared" si="12"/>
        <v>59734.930204584707</v>
      </c>
      <c r="E137">
        <f t="shared" si="26"/>
        <v>6409.8079450825326</v>
      </c>
      <c r="F137">
        <f xml:space="preserve"> SUM(K$28:K137)</f>
        <v>0</v>
      </c>
      <c r="G137">
        <f xml:space="preserve"> SUM(I$28:I137)</f>
        <v>0</v>
      </c>
      <c r="H137">
        <f t="shared" si="27"/>
        <v>540.42232710133203</v>
      </c>
      <c r="L137">
        <f t="shared" si="28"/>
        <v>49823.161522807044</v>
      </c>
      <c r="M137">
        <f t="shared" si="13"/>
        <v>-9262.9390016298257</v>
      </c>
      <c r="N137">
        <f t="shared" si="14"/>
        <v>536.1086868564314</v>
      </c>
      <c r="O137">
        <f t="shared" si="15"/>
        <v>4460.0495858744871</v>
      </c>
      <c r="P137">
        <f t="shared" si="16"/>
        <v>4220.9963864340325</v>
      </c>
      <c r="Q137">
        <f t="shared" si="17"/>
        <v>45.784342464875238</v>
      </c>
    </row>
    <row r="138" spans="1:17">
      <c r="A138">
        <f t="shared" si="18"/>
        <v>110</v>
      </c>
      <c r="B138">
        <f t="shared" si="24"/>
        <v>8278806.4742248747</v>
      </c>
      <c r="C138">
        <f t="shared" si="25"/>
        <v>57785.171845376666</v>
      </c>
      <c r="D138">
        <f t="shared" si="12"/>
        <v>64731.088477315629</v>
      </c>
      <c r="E138">
        <f t="shared" si="26"/>
        <v>6945.9166319389642</v>
      </c>
      <c r="F138">
        <f xml:space="preserve"> SUM(K$28:K138)</f>
        <v>0</v>
      </c>
      <c r="G138">
        <f xml:space="preserve"> SUM(I$28:I138)</f>
        <v>0</v>
      </c>
      <c r="H138">
        <f t="shared" si="27"/>
        <v>586.20666956620721</v>
      </c>
      <c r="L138">
        <f t="shared" si="28"/>
        <v>54044.157909241076</v>
      </c>
      <c r="M138">
        <f t="shared" si="13"/>
        <v>-10026.461820396751</v>
      </c>
      <c r="N138">
        <f t="shared" si="14"/>
        <v>579.74440229767367</v>
      </c>
      <c r="O138">
        <f t="shared" si="15"/>
        <v>4823.0682411479593</v>
      </c>
      <c r="P138">
        <f t="shared" si="16"/>
        <v>4574.0354867229807</v>
      </c>
      <c r="Q138">
        <f t="shared" si="17"/>
        <v>49.613690228135454</v>
      </c>
    </row>
    <row r="139" spans="1:17">
      <c r="A139">
        <f t="shared" si="18"/>
        <v>111</v>
      </c>
      <c r="B139">
        <f t="shared" si="24"/>
        <v>8268780.0124044782</v>
      </c>
      <c r="C139">
        <f t="shared" si="25"/>
        <v>62608.240086524624</v>
      </c>
      <c r="D139">
        <f t="shared" si="12"/>
        <v>70133.901120761264</v>
      </c>
      <c r="E139">
        <f t="shared" si="26"/>
        <v>7525.6610342366375</v>
      </c>
      <c r="F139">
        <f xml:space="preserve"> SUM(K$28:K139)</f>
        <v>0</v>
      </c>
      <c r="G139">
        <f xml:space="preserve"> SUM(I$28:I139)</f>
        <v>0</v>
      </c>
      <c r="H139">
        <f t="shared" si="27"/>
        <v>635.82035979434272</v>
      </c>
      <c r="L139">
        <f t="shared" si="28"/>
        <v>58618.193395964059</v>
      </c>
      <c r="M139">
        <f t="shared" si="13"/>
        <v>-10850.168893528704</v>
      </c>
      <c r="N139">
        <f t="shared" si="14"/>
        <v>626.72130322917849</v>
      </c>
      <c r="O139">
        <f t="shared" si="15"/>
        <v>5213.8832245308631</v>
      </c>
      <c r="P139">
        <f t="shared" si="16"/>
        <v>4955.8096440955424</v>
      </c>
      <c r="Q139">
        <f t="shared" si="17"/>
        <v>53.754721673118837</v>
      </c>
    </row>
    <row r="140" spans="1:17">
      <c r="A140">
        <f t="shared" si="18"/>
        <v>112</v>
      </c>
      <c r="B140">
        <f t="shared" si="24"/>
        <v>8257929.8435109491</v>
      </c>
      <c r="C140">
        <f t="shared" si="25"/>
        <v>67822.123311055489</v>
      </c>
      <c r="D140">
        <f t="shared" si="12"/>
        <v>75974.505648521299</v>
      </c>
      <c r="E140">
        <f t="shared" si="26"/>
        <v>8152.3823374658159</v>
      </c>
      <c r="F140">
        <f xml:space="preserve"> SUM(K$28:K140)</f>
        <v>2</v>
      </c>
      <c r="G140">
        <f xml:space="preserve"> SUM(I$28:I140)</f>
        <v>0</v>
      </c>
      <c r="H140">
        <f t="shared" si="27"/>
        <v>689.57508146746159</v>
      </c>
      <c r="I140" t="s">
        <v>70</v>
      </c>
      <c r="J140" s="6">
        <v>43893</v>
      </c>
      <c r="K140">
        <v>2</v>
      </c>
      <c r="L140">
        <f t="shared" si="28"/>
        <v>63574.003040059601</v>
      </c>
      <c r="M140">
        <f t="shared" si="13"/>
        <v>-11738.325162774594</v>
      </c>
      <c r="N140">
        <f t="shared" si="14"/>
        <v>677.25837963890058</v>
      </c>
      <c r="O140">
        <f t="shared" si="15"/>
        <v>5634.3163796698873</v>
      </c>
      <c r="P140">
        <f t="shared" si="16"/>
        <v>5368.5191010553372</v>
      </c>
      <c r="Q140">
        <f t="shared" si="17"/>
        <v>58.231302410470107</v>
      </c>
    </row>
    <row r="141" spans="1:17">
      <c r="A141">
        <f t="shared" si="18"/>
        <v>113</v>
      </c>
      <c r="B141">
        <f t="shared" si="24"/>
        <v>8246191.5183481742</v>
      </c>
      <c r="C141">
        <f t="shared" si="25"/>
        <v>73456.439690725383</v>
      </c>
      <c r="D141">
        <f t="shared" si="12"/>
        <v>82286.080407830101</v>
      </c>
      <c r="E141">
        <f t="shared" si="26"/>
        <v>8829.6407171047158</v>
      </c>
      <c r="F141">
        <f xml:space="preserve"> SUM(K$28:K141)</f>
        <v>7</v>
      </c>
      <c r="G141">
        <f xml:space="preserve"> SUM(I$28:I141)</f>
        <v>0</v>
      </c>
      <c r="H141">
        <f t="shared" si="27"/>
        <v>747.80638387793169</v>
      </c>
      <c r="I141" t="s">
        <v>70</v>
      </c>
      <c r="J141" s="6">
        <v>43894</v>
      </c>
      <c r="K141">
        <v>5</v>
      </c>
      <c r="L141">
        <f t="shared" si="28"/>
        <v>68942.52214111494</v>
      </c>
      <c r="M141">
        <f t="shared" si="13"/>
        <v>-12695.41367460209</v>
      </c>
      <c r="N141">
        <f t="shared" si="14"/>
        <v>731.58238292168153</v>
      </c>
      <c r="O141">
        <f t="shared" si="15"/>
        <v>6086.2541196925467</v>
      </c>
      <c r="P141">
        <f t="shared" si="16"/>
        <v>5814.5083097228307</v>
      </c>
      <c r="Q141">
        <f t="shared" si="17"/>
        <v>63.068862265033687</v>
      </c>
    </row>
    <row r="142" spans="1:17">
      <c r="A142">
        <f t="shared" si="18"/>
        <v>114</v>
      </c>
      <c r="B142">
        <f t="shared" si="24"/>
        <v>8233496.1046735719</v>
      </c>
      <c r="C142">
        <f t="shared" si="25"/>
        <v>79542.693810417928</v>
      </c>
      <c r="D142">
        <f t="shared" si="12"/>
        <v>89103.916910444328</v>
      </c>
      <c r="E142">
        <f t="shared" si="26"/>
        <v>9561.2231000263964</v>
      </c>
      <c r="F142">
        <f xml:space="preserve"> SUM(K$28:K142)</f>
        <v>10</v>
      </c>
      <c r="G142">
        <f xml:space="preserve"> SUM(I$28:I142)</f>
        <v>0</v>
      </c>
      <c r="H142">
        <f t="shared" si="27"/>
        <v>810.87524614296535</v>
      </c>
      <c r="I142" t="s">
        <v>70</v>
      </c>
      <c r="J142" s="6">
        <v>43895</v>
      </c>
      <c r="K142">
        <v>3</v>
      </c>
      <c r="L142">
        <f t="shared" si="28"/>
        <v>74757.030450837774</v>
      </c>
      <c r="M142">
        <f t="shared" si="13"/>
        <v>-13726.131139296023</v>
      </c>
      <c r="N142">
        <f t="shared" si="14"/>
        <v>789.92679496572237</v>
      </c>
      <c r="O142">
        <f t="shared" si="15"/>
        <v>6571.6388507271349</v>
      </c>
      <c r="P142">
        <f t="shared" si="16"/>
        <v>6296.2710428886921</v>
      </c>
      <c r="Q142">
        <f t="shared" si="17"/>
        <v>68.294450714474266</v>
      </c>
    </row>
    <row r="143" spans="1:17">
      <c r="A143">
        <f t="shared" si="18"/>
        <v>115</v>
      </c>
      <c r="B143">
        <f t="shared" si="24"/>
        <v>8219769.9735342758</v>
      </c>
      <c r="C143">
        <f t="shared" si="25"/>
        <v>86114.332661145061</v>
      </c>
      <c r="D143">
        <f t="shared" si="12"/>
        <v>96465.482556137184</v>
      </c>
      <c r="E143">
        <f t="shared" si="26"/>
        <v>10351.149894992119</v>
      </c>
      <c r="F143">
        <f xml:space="preserve"> SUM(K$28:K143)</f>
        <v>17</v>
      </c>
      <c r="G143">
        <f xml:space="preserve"> SUM(I$28:I143)</f>
        <v>0</v>
      </c>
      <c r="H143">
        <f t="shared" si="27"/>
        <v>879.16969685743959</v>
      </c>
      <c r="I143" t="s">
        <v>70</v>
      </c>
      <c r="J143" s="6">
        <v>43896</v>
      </c>
      <c r="K143">
        <v>7</v>
      </c>
      <c r="L143">
        <f t="shared" si="28"/>
        <v>81053.301493726467</v>
      </c>
      <c r="M143">
        <f t="shared" si="13"/>
        <v>-14835.379801969179</v>
      </c>
      <c r="N143">
        <f t="shared" si="14"/>
        <v>852.53047512850492</v>
      </c>
      <c r="O143">
        <f t="shared" si="15"/>
        <v>7092.4577156880187</v>
      </c>
      <c r="P143">
        <f t="shared" si="16"/>
        <v>6816.4548261884265</v>
      </c>
      <c r="Q143">
        <f t="shared" si="17"/>
        <v>73.936784964229417</v>
      </c>
    </row>
    <row r="144" spans="1:17">
      <c r="A144">
        <f t="shared" si="18"/>
        <v>116</v>
      </c>
      <c r="B144">
        <f t="shared" si="24"/>
        <v>8204934.5937323067</v>
      </c>
      <c r="C144">
        <f t="shared" si="25"/>
        <v>93206.790376833087</v>
      </c>
      <c r="D144">
        <f t="shared" si="12"/>
        <v>104410.47074695371</v>
      </c>
      <c r="E144">
        <f t="shared" si="26"/>
        <v>11203.680370120625</v>
      </c>
      <c r="F144">
        <f xml:space="preserve"> SUM(K$28:K144)</f>
        <v>24</v>
      </c>
      <c r="G144">
        <f xml:space="preserve"> SUM(I$28:I144)</f>
        <v>0</v>
      </c>
      <c r="H144">
        <f t="shared" si="27"/>
        <v>953.10648182166904</v>
      </c>
      <c r="I144" t="s">
        <v>70</v>
      </c>
      <c r="J144" s="6">
        <v>43897</v>
      </c>
      <c r="K144">
        <v>7</v>
      </c>
      <c r="L144">
        <f t="shared" si="28"/>
        <v>87869.756319914886</v>
      </c>
      <c r="M144">
        <f t="shared" si="13"/>
        <v>-16028.254923502984</v>
      </c>
      <c r="N144">
        <f t="shared" si="14"/>
        <v>919.63593278439555</v>
      </c>
      <c r="O144">
        <f t="shared" si="15"/>
        <v>7650.7282230790406</v>
      </c>
      <c r="P144">
        <f t="shared" si="16"/>
        <v>7377.8644792815458</v>
      </c>
      <c r="Q144">
        <f t="shared" si="17"/>
        <v>80.026288358004464</v>
      </c>
    </row>
    <row r="145" spans="1:17">
      <c r="A145">
        <f t="shared" si="18"/>
        <v>117</v>
      </c>
      <c r="B145">
        <f t="shared" si="24"/>
        <v>8188906.3388088038</v>
      </c>
      <c r="C145">
        <f t="shared" si="25"/>
        <v>100857.51859991213</v>
      </c>
      <c r="D145">
        <f t="shared" si="12"/>
        <v>112980.83490281715</v>
      </c>
      <c r="E145">
        <f t="shared" si="26"/>
        <v>12123.316302905019</v>
      </c>
      <c r="F145">
        <f xml:space="preserve"> SUM(K$28:K145)</f>
        <v>45</v>
      </c>
      <c r="G145">
        <f xml:space="preserve"> SUM(I$28:I145)</f>
        <v>0</v>
      </c>
      <c r="H145">
        <f t="shared" si="27"/>
        <v>1033.1327701796736</v>
      </c>
      <c r="I145" t="s">
        <v>70</v>
      </c>
      <c r="J145" s="6">
        <v>43898</v>
      </c>
      <c r="K145">
        <v>21</v>
      </c>
      <c r="L145">
        <f t="shared" si="28"/>
        <v>95247.620799196433</v>
      </c>
      <c r="M145">
        <f t="shared" si="13"/>
        <v>-17310.027088421226</v>
      </c>
      <c r="N145">
        <f t="shared" si="14"/>
        <v>991.48716816998149</v>
      </c>
      <c r="O145">
        <f t="shared" si="15"/>
        <v>8248.4802843357338</v>
      </c>
      <c r="P145">
        <f t="shared" si="16"/>
        <v>7983.464519466188</v>
      </c>
      <c r="Q145">
        <f t="shared" si="17"/>
        <v>86.595116449321566</v>
      </c>
    </row>
    <row r="146" spans="1:17">
      <c r="A146">
        <f t="shared" si="18"/>
        <v>118</v>
      </c>
      <c r="B146">
        <f t="shared" si="24"/>
        <v>8171596.3117203824</v>
      </c>
      <c r="C146">
        <f t="shared" si="25"/>
        <v>109105.99888424786</v>
      </c>
      <c r="D146">
        <f t="shared" si="12"/>
        <v>122220.80235532287</v>
      </c>
      <c r="E146">
        <f t="shared" si="26"/>
        <v>13114.803471075</v>
      </c>
      <c r="F146">
        <f xml:space="preserve"> SUM(K$28:K146)</f>
        <v>102</v>
      </c>
      <c r="G146">
        <f xml:space="preserve"> SUM(I$28:I146)</f>
        <v>0</v>
      </c>
      <c r="H146">
        <f t="shared" si="27"/>
        <v>1119.7278866289951</v>
      </c>
      <c r="I146" t="s">
        <v>70</v>
      </c>
      <c r="J146" s="6">
        <v>43899</v>
      </c>
      <c r="K146">
        <v>57</v>
      </c>
      <c r="L146">
        <f t="shared" si="28"/>
        <v>103231.08531866262</v>
      </c>
      <c r="M146">
        <f t="shared" si="13"/>
        <v>-18686.118475268966</v>
      </c>
      <c r="N146">
        <f t="shared" si="14"/>
        <v>1068.3270196062817</v>
      </c>
      <c r="O146">
        <f t="shared" si="15"/>
        <v>8887.7341445681941</v>
      </c>
      <c r="P146">
        <f t="shared" si="16"/>
        <v>8636.3801434439538</v>
      </c>
      <c r="Q146">
        <f t="shared" si="17"/>
        <v>93.677167650535708</v>
      </c>
    </row>
    <row r="147" spans="1:17">
      <c r="A147">
        <f t="shared" si="18"/>
        <v>119</v>
      </c>
      <c r="B147">
        <f t="shared" si="24"/>
        <v>8152910.1932451138</v>
      </c>
      <c r="C147">
        <f t="shared" si="25"/>
        <v>117993.73302881606</v>
      </c>
      <c r="D147">
        <f t="shared" si="12"/>
        <v>132176.86351949733</v>
      </c>
      <c r="E147">
        <f t="shared" si="26"/>
        <v>14183.130490681282</v>
      </c>
      <c r="F147">
        <f xml:space="preserve"> SUM(K$28:K147)</f>
        <v>172</v>
      </c>
      <c r="G147">
        <f xml:space="preserve"> SUM(I$28:I147)</f>
        <v>0</v>
      </c>
      <c r="H147">
        <f t="shared" si="27"/>
        <v>1213.4050542795308</v>
      </c>
      <c r="I147" t="s">
        <v>70</v>
      </c>
      <c r="J147" s="6">
        <v>43900</v>
      </c>
      <c r="K147">
        <v>70</v>
      </c>
      <c r="L147">
        <f t="shared" si="28"/>
        <v>111867.46546210657</v>
      </c>
      <c r="M147">
        <f t="shared" si="13"/>
        <v>-20162.072146160357</v>
      </c>
      <c r="N147">
        <f t="shared" si="14"/>
        <v>1150.3939511327039</v>
      </c>
      <c r="O147">
        <f t="shared" si="15"/>
        <v>9570.4736579207001</v>
      </c>
      <c r="P147">
        <f t="shared" si="16"/>
        <v>9339.896462173514</v>
      </c>
      <c r="Q147">
        <f t="shared" si="17"/>
        <v>101.30807493343774</v>
      </c>
    </row>
    <row r="148" spans="1:17">
      <c r="A148">
        <f t="shared" si="18"/>
        <v>120</v>
      </c>
      <c r="B148">
        <f t="shared" si="24"/>
        <v>8132748.1210989533</v>
      </c>
      <c r="C148">
        <f t="shared" si="25"/>
        <v>127564.20668673675</v>
      </c>
      <c r="D148">
        <f t="shared" si="12"/>
        <v>142897.73112855075</v>
      </c>
      <c r="E148">
        <f t="shared" si="26"/>
        <v>15333.524441813986</v>
      </c>
      <c r="F148">
        <f xml:space="preserve"> SUM(K$28:K148)</f>
        <v>325</v>
      </c>
      <c r="G148">
        <f xml:space="preserve"> SUM(I$28:I148)</f>
        <v>1</v>
      </c>
      <c r="H148">
        <f t="shared" si="27"/>
        <v>1314.7131292129684</v>
      </c>
      <c r="I148">
        <v>1</v>
      </c>
      <c r="J148" s="6">
        <v>43901</v>
      </c>
      <c r="K148">
        <v>153</v>
      </c>
      <c r="L148">
        <f t="shared" si="28"/>
        <v>121207.36192428009</v>
      </c>
      <c r="M148">
        <f t="shared" si="13"/>
        <v>-21743.513339675246</v>
      </c>
      <c r="N148">
        <f t="shared" si="14"/>
        <v>1237.9182115215845</v>
      </c>
      <c r="O148">
        <f t="shared" si="15"/>
        <v>10298.614333257181</v>
      </c>
      <c r="P148">
        <f t="shared" si="16"/>
        <v>10097.455620312096</v>
      </c>
      <c r="Q148">
        <f t="shared" si="17"/>
        <v>109.52517458438561</v>
      </c>
    </row>
    <row r="149" spans="1:17">
      <c r="A149">
        <f t="shared" si="18"/>
        <v>121</v>
      </c>
      <c r="B149">
        <f t="shared" si="24"/>
        <v>8111004.6077592783</v>
      </c>
      <c r="C149">
        <f t="shared" si="25"/>
        <v>137862.82101999392</v>
      </c>
      <c r="D149">
        <f t="shared" si="12"/>
        <v>154434.26367332949</v>
      </c>
      <c r="E149">
        <f t="shared" si="26"/>
        <v>16571.442653335573</v>
      </c>
      <c r="F149">
        <f xml:space="preserve"> SUM(K$28:K149)</f>
        <v>680</v>
      </c>
      <c r="G149">
        <f xml:space="preserve"> SUM(I$28:I149)</f>
        <v>2</v>
      </c>
      <c r="H149">
        <f t="shared" si="27"/>
        <v>1424.2383037973541</v>
      </c>
      <c r="I149">
        <v>1</v>
      </c>
      <c r="J149" s="6">
        <v>43902</v>
      </c>
      <c r="K149">
        <v>355</v>
      </c>
      <c r="L149">
        <f t="shared" si="28"/>
        <v>131304.8175445922</v>
      </c>
      <c r="M149">
        <f t="shared" si="13"/>
        <v>-23436.101690257608</v>
      </c>
      <c r="N149">
        <f t="shared" si="14"/>
        <v>1331.117294024511</v>
      </c>
      <c r="O149">
        <f t="shared" si="15"/>
        <v>11073.965562423848</v>
      </c>
      <c r="P149">
        <f t="shared" si="16"/>
        <v>10912.651386285423</v>
      </c>
      <c r="Q149">
        <f t="shared" si="17"/>
        <v>118.36744752382552</v>
      </c>
    </row>
    <row r="150" spans="1:17">
      <c r="A150">
        <f t="shared" si="18"/>
        <v>122</v>
      </c>
      <c r="B150">
        <f t="shared" si="24"/>
        <v>8087568.5060690204</v>
      </c>
      <c r="C150">
        <f t="shared" si="25"/>
        <v>148936.78658241776</v>
      </c>
      <c r="D150">
        <f t="shared" si="12"/>
        <v>166839.34652977783</v>
      </c>
      <c r="E150">
        <f t="shared" si="26"/>
        <v>17902.559947360085</v>
      </c>
      <c r="F150">
        <f xml:space="preserve"> SUM(K$28:K150)</f>
        <v>1297</v>
      </c>
      <c r="G150">
        <f xml:space="preserve"> SUM(I$28:I150)</f>
        <v>2</v>
      </c>
      <c r="H150">
        <f t="shared" si="27"/>
        <v>1542.6057513211797</v>
      </c>
      <c r="I150" t="s">
        <v>70</v>
      </c>
      <c r="J150" s="6">
        <v>43903</v>
      </c>
      <c r="K150">
        <v>617</v>
      </c>
      <c r="L150">
        <f t="shared" si="28"/>
        <v>142217.46893087763</v>
      </c>
      <c r="M150">
        <f t="shared" si="13"/>
        <v>-25245.473254028599</v>
      </c>
      <c r="N150">
        <f t="shared" si="14"/>
        <v>1430.1906266081262</v>
      </c>
      <c r="O150">
        <f t="shared" si="15"/>
        <v>11898.186446722055</v>
      </c>
      <c r="P150">
        <f t="shared" si="16"/>
        <v>11789.220752502988</v>
      </c>
      <c r="Q150">
        <f t="shared" si="17"/>
        <v>127.87542819542917</v>
      </c>
    </row>
    <row r="151" spans="1:17">
      <c r="A151">
        <f t="shared" si="18"/>
        <v>123</v>
      </c>
      <c r="B151">
        <f t="shared" si="24"/>
        <v>8062323.0328149917</v>
      </c>
      <c r="C151">
        <f t="shared" si="25"/>
        <v>160834.9730291398</v>
      </c>
      <c r="D151">
        <f t="shared" si="12"/>
        <v>180167.72360310802</v>
      </c>
      <c r="E151">
        <f t="shared" si="26"/>
        <v>19332.750573968213</v>
      </c>
      <c r="F151">
        <f xml:space="preserve"> SUM(K$28:K151)</f>
        <v>1936</v>
      </c>
      <c r="G151">
        <f xml:space="preserve"> SUM(I$28:I151)</f>
        <v>4</v>
      </c>
      <c r="H151">
        <f t="shared" si="27"/>
        <v>1670.4811795166088</v>
      </c>
      <c r="I151">
        <v>2</v>
      </c>
      <c r="J151" s="6">
        <v>43904</v>
      </c>
      <c r="K151">
        <v>639</v>
      </c>
      <c r="L151">
        <f t="shared" si="28"/>
        <v>154006.68968338062</v>
      </c>
      <c r="M151">
        <f t="shared" si="13"/>
        <v>-27177.171203250407</v>
      </c>
      <c r="N151">
        <f t="shared" si="14"/>
        <v>1535.3134255576126</v>
      </c>
      <c r="O151">
        <f t="shared" si="15"/>
        <v>12772.734663185081</v>
      </c>
      <c r="P151">
        <f t="shared" si="16"/>
        <v>12731.032038979371</v>
      </c>
      <c r="Q151">
        <f t="shared" si="17"/>
        <v>138.09107552834436</v>
      </c>
    </row>
    <row r="152" spans="1:17">
      <c r="A152">
        <f t="shared" si="18"/>
        <v>124</v>
      </c>
      <c r="B152">
        <f t="shared" si="24"/>
        <v>8035145.8616117416</v>
      </c>
      <c r="C152">
        <f t="shared" si="25"/>
        <v>173607.70769232488</v>
      </c>
      <c r="D152">
        <f t="shared" si="12"/>
        <v>194475.77169185071</v>
      </c>
      <c r="E152">
        <f t="shared" si="26"/>
        <v>20868.063999525824</v>
      </c>
      <c r="F152">
        <f xml:space="preserve"> SUM(K$28:K152)</f>
        <v>2961</v>
      </c>
      <c r="G152">
        <f xml:space="preserve"> SUM(I$28:I152)</f>
        <v>10</v>
      </c>
      <c r="H152">
        <f t="shared" si="27"/>
        <v>1808.5722550449532</v>
      </c>
      <c r="I152">
        <v>6</v>
      </c>
      <c r="J152" s="6">
        <v>43905</v>
      </c>
      <c r="K152">
        <v>1025</v>
      </c>
      <c r="L152">
        <f t="shared" si="28"/>
        <v>166737.72172236</v>
      </c>
      <c r="M152">
        <f t="shared" si="13"/>
        <v>-29236.564068900658</v>
      </c>
      <c r="N152">
        <f t="shared" si="14"/>
        <v>1646.6296519686705</v>
      </c>
      <c r="O152">
        <f t="shared" si="15"/>
        <v>13698.80786751408</v>
      </c>
      <c r="P152">
        <f t="shared" si="16"/>
        <v>13742.068949421293</v>
      </c>
      <c r="Q152">
        <f t="shared" si="17"/>
        <v>149.05759999661302</v>
      </c>
    </row>
    <row r="153" spans="1:17">
      <c r="A153">
        <f t="shared" si="18"/>
        <v>125</v>
      </c>
      <c r="B153">
        <f t="shared" si="24"/>
        <v>8005909.2975428412</v>
      </c>
      <c r="C153">
        <f t="shared" si="25"/>
        <v>187306.51555983897</v>
      </c>
      <c r="D153">
        <f t="shared" si="12"/>
        <v>209821.20921133345</v>
      </c>
      <c r="E153">
        <f t="shared" si="26"/>
        <v>22514.693651494494</v>
      </c>
      <c r="F153">
        <f xml:space="preserve"> SUM(K$28:K153)</f>
        <v>5073</v>
      </c>
      <c r="G153">
        <f xml:space="preserve"> SUM(I$28:I153)</f>
        <v>19</v>
      </c>
      <c r="H153">
        <f t="shared" si="27"/>
        <v>1957.6298550415663</v>
      </c>
      <c r="I153">
        <v>9</v>
      </c>
      <c r="J153" s="6">
        <v>43906</v>
      </c>
      <c r="K153">
        <v>2112</v>
      </c>
      <c r="L153">
        <f t="shared" si="28"/>
        <v>180479.79067178129</v>
      </c>
      <c r="M153">
        <f t="shared" si="13"/>
        <v>-31428.750473889162</v>
      </c>
      <c r="N153">
        <f t="shared" si="14"/>
        <v>1764.2440217366056</v>
      </c>
      <c r="O153">
        <f t="shared" si="15"/>
        <v>14677.277222771596</v>
      </c>
      <c r="P153">
        <f t="shared" si="16"/>
        <v>14826.409989013142</v>
      </c>
      <c r="Q153">
        <f t="shared" si="17"/>
        <v>160.8192403678178</v>
      </c>
    </row>
    <row r="154" spans="1:17">
      <c r="A154">
        <f t="shared" si="18"/>
        <v>126</v>
      </c>
      <c r="B154">
        <f t="shared" si="24"/>
        <v>7974480.5470689517</v>
      </c>
      <c r="C154">
        <f t="shared" si="25"/>
        <v>201983.79278261057</v>
      </c>
      <c r="D154">
        <f t="shared" si="12"/>
        <v>226262.73045584167</v>
      </c>
      <c r="E154">
        <f t="shared" si="26"/>
        <v>24278.937673231099</v>
      </c>
      <c r="F154">
        <f xml:space="preserve"> SUM(K$28:K154)</f>
        <v>7512</v>
      </c>
      <c r="G154">
        <f xml:space="preserve"> SUM(I$28:I154)</f>
        <v>26</v>
      </c>
      <c r="H154">
        <f t="shared" si="27"/>
        <v>2118.449095409384</v>
      </c>
      <c r="I154">
        <v>7</v>
      </c>
      <c r="J154" s="6">
        <v>43907</v>
      </c>
      <c r="K154">
        <v>2439</v>
      </c>
      <c r="L154">
        <f t="shared" si="28"/>
        <v>195306.20066079442</v>
      </c>
      <c r="M154">
        <f t="shared" si="13"/>
        <v>-33758.449420874866</v>
      </c>
      <c r="N154">
        <f t="shared" si="14"/>
        <v>1888.2130362086471</v>
      </c>
      <c r="O154">
        <f t="shared" si="15"/>
        <v>15708.612780677531</v>
      </c>
      <c r="P154">
        <f t="shared" si="16"/>
        <v>15988.202620608468</v>
      </c>
      <c r="Q154">
        <f t="shared" si="17"/>
        <v>173.42098338022214</v>
      </c>
    </row>
    <row r="155" spans="1:17">
      <c r="A155">
        <f t="shared" si="18"/>
        <v>127</v>
      </c>
      <c r="B155">
        <f t="shared" si="24"/>
        <v>7940722.0976480767</v>
      </c>
      <c r="C155">
        <f t="shared" si="25"/>
        <v>217692.40556328811</v>
      </c>
      <c r="D155">
        <f t="shared" si="12"/>
        <v>243859.55627272784</v>
      </c>
      <c r="E155">
        <f t="shared" si="26"/>
        <v>26167.150709439746</v>
      </c>
      <c r="F155">
        <f xml:space="preserve"> SUM(K$28:K155)</f>
        <v>10458</v>
      </c>
      <c r="G155">
        <f xml:space="preserve"> SUM(I$28:I155)</f>
        <v>47</v>
      </c>
      <c r="H155">
        <f t="shared" si="27"/>
        <v>2291.8700787896059</v>
      </c>
      <c r="I155">
        <v>21</v>
      </c>
      <c r="J155" s="6">
        <v>43908</v>
      </c>
      <c r="K155">
        <v>2946</v>
      </c>
      <c r="L155">
        <f t="shared" si="28"/>
        <v>211294.40328140289</v>
      </c>
      <c r="M155">
        <f t="shared" si="13"/>
        <v>-36229.875392295944</v>
      </c>
      <c r="N155">
        <f t="shared" si="14"/>
        <v>2018.5350237908779</v>
      </c>
      <c r="O155">
        <f t="shared" si="15"/>
        <v>16792.800634738782</v>
      </c>
      <c r="P155">
        <f t="shared" si="16"/>
        <v>17231.631514413133</v>
      </c>
      <c r="Q155">
        <f t="shared" si="17"/>
        <v>186.90821935314102</v>
      </c>
    </row>
    <row r="156" spans="1:17">
      <c r="A156">
        <f t="shared" si="18"/>
        <v>128</v>
      </c>
      <c r="B156">
        <f t="shared" si="24"/>
        <v>7904492.2222557804</v>
      </c>
      <c r="C156">
        <f t="shared" si="25"/>
        <v>234485.20619802689</v>
      </c>
      <c r="D156">
        <f t="shared" ref="D156:D219" si="29">E156+C156</f>
        <v>262670.8919312575</v>
      </c>
      <c r="E156">
        <f t="shared" si="26"/>
        <v>28185.685733230624</v>
      </c>
      <c r="F156">
        <f xml:space="preserve"> SUM(K$28:K156)</f>
        <v>14125</v>
      </c>
      <c r="G156">
        <f xml:space="preserve"> SUM(I$28:I156)</f>
        <v>72</v>
      </c>
      <c r="H156">
        <f t="shared" si="27"/>
        <v>2478.7782981427472</v>
      </c>
      <c r="I156">
        <v>25</v>
      </c>
      <c r="J156" s="6">
        <v>43909</v>
      </c>
      <c r="K156">
        <v>3667</v>
      </c>
      <c r="L156">
        <f t="shared" si="28"/>
        <v>228526.03479581603</v>
      </c>
      <c r="M156">
        <f t="shared" ref="M156:M219" si="30">-B$9*B156*(E156 + C156) - B$9*B156*(B$12)*(E156+C156)</f>
        <v>-38846.597800962263</v>
      </c>
      <c r="N156">
        <f t="shared" ref="N156:N219" si="31">B$9*B156*(E156 + C156) -B$10*(E156)</f>
        <v>2155.1392136188306</v>
      </c>
      <c r="O156">
        <f t="shared" ref="O156:O219" si="32">(B$12)*B$9*B156*(E156 + C156) - B$10*( C156)</f>
        <v>17929.252020825043</v>
      </c>
      <c r="P156">
        <f t="shared" ref="P156:P219" si="33">B$10*(E156)*(1- B$13) + B$10*(C156)</f>
        <v>18560.88023985246</v>
      </c>
      <c r="Q156">
        <f t="shared" ref="Q156:Q219" si="34">B$10*(E156)*B$13</f>
        <v>201.32632666593304</v>
      </c>
    </row>
    <row r="157" spans="1:17">
      <c r="A157">
        <f t="shared" ref="A157:A220" si="35">A156+B$8</f>
        <v>129</v>
      </c>
      <c r="B157">
        <f t="shared" si="24"/>
        <v>7865645.6244548177</v>
      </c>
      <c r="C157">
        <f t="shared" si="25"/>
        <v>252414.45821885194</v>
      </c>
      <c r="D157">
        <f t="shared" si="29"/>
        <v>282755.28316570137</v>
      </c>
      <c r="E157">
        <f t="shared" si="26"/>
        <v>30340.824946849454</v>
      </c>
      <c r="F157">
        <f xml:space="preserve"> SUM(K$28:K157)</f>
        <v>18099</v>
      </c>
      <c r="G157">
        <f xml:space="preserve"> SUM(I$28:I157)</f>
        <v>118</v>
      </c>
      <c r="H157">
        <f t="shared" si="27"/>
        <v>2680.1046248086805</v>
      </c>
      <c r="I157">
        <v>46</v>
      </c>
      <c r="J157" s="6">
        <v>43910</v>
      </c>
      <c r="K157">
        <v>3974</v>
      </c>
      <c r="L157">
        <f t="shared" si="28"/>
        <v>247086.9150356685</v>
      </c>
      <c r="M157">
        <f t="shared" si="30"/>
        <v>-41611.384712570536</v>
      </c>
      <c r="N157">
        <f t="shared" si="31"/>
        <v>2297.8739019916529</v>
      </c>
      <c r="O157">
        <f t="shared" si="32"/>
        <v>19116.704870171645</v>
      </c>
      <c r="P157">
        <f t="shared" si="33"/>
        <v>19980.085762215458</v>
      </c>
      <c r="Q157">
        <f t="shared" si="34"/>
        <v>216.72017819178183</v>
      </c>
    </row>
    <row r="158" spans="1:17">
      <c r="A158">
        <f t="shared" si="35"/>
        <v>130</v>
      </c>
      <c r="B158">
        <f t="shared" si="24"/>
        <v>7824034.2397422474</v>
      </c>
      <c r="C158">
        <f t="shared" si="25"/>
        <v>271531.16308902361</v>
      </c>
      <c r="D158">
        <f t="shared" si="29"/>
        <v>304169.86193786474</v>
      </c>
      <c r="E158">
        <f t="shared" si="26"/>
        <v>32638.698848841108</v>
      </c>
      <c r="F158">
        <f xml:space="preserve"> SUM(K$28:K158)</f>
        <v>20696</v>
      </c>
      <c r="G158">
        <f xml:space="preserve"> SUM(I$28:I158)</f>
        <v>159</v>
      </c>
      <c r="H158">
        <f t="shared" si="27"/>
        <v>2896.8248030004625</v>
      </c>
      <c r="I158">
        <v>41</v>
      </c>
      <c r="J158" s="6">
        <v>43911</v>
      </c>
      <c r="K158">
        <v>2597</v>
      </c>
      <c r="L158">
        <f t="shared" si="28"/>
        <v>267067.00079788396</v>
      </c>
      <c r="M158">
        <f t="shared" si="30"/>
        <v>-44526.031261365773</v>
      </c>
      <c r="N158">
        <f t="shared" si="31"/>
        <v>2446.4938215715706</v>
      </c>
      <c r="O158">
        <f t="shared" si="32"/>
        <v>20353.118729946727</v>
      </c>
      <c r="P158">
        <f t="shared" si="33"/>
        <v>21493.285146641472</v>
      </c>
      <c r="Q158">
        <f t="shared" si="34"/>
        <v>233.13356320600792</v>
      </c>
    </row>
    <row r="159" spans="1:17">
      <c r="A159">
        <f t="shared" si="35"/>
        <v>131</v>
      </c>
      <c r="B159">
        <f t="shared" si="24"/>
        <v>7779508.2084808815</v>
      </c>
      <c r="C159">
        <f t="shared" si="25"/>
        <v>291884.28181897034</v>
      </c>
      <c r="D159">
        <f t="shared" si="29"/>
        <v>326969.47448938305</v>
      </c>
      <c r="E159">
        <f t="shared" si="26"/>
        <v>35085.192670412682</v>
      </c>
      <c r="F159">
        <f xml:space="preserve"> SUM(K$28:K159)</f>
        <v>23239</v>
      </c>
      <c r="G159">
        <f xml:space="preserve"> SUM(I$28:I159)</f>
        <v>207</v>
      </c>
      <c r="H159">
        <f t="shared" si="27"/>
        <v>3129.9583662064706</v>
      </c>
      <c r="I159">
        <v>48</v>
      </c>
      <c r="J159" s="6">
        <v>43912</v>
      </c>
      <c r="K159">
        <v>2543</v>
      </c>
      <c r="L159">
        <f t="shared" si="28"/>
        <v>288560.28594452544</v>
      </c>
      <c r="M159">
        <f t="shared" si="30"/>
        <v>-47591.173809537169</v>
      </c>
      <c r="N159">
        <f t="shared" si="31"/>
        <v>2600.6468830264066</v>
      </c>
      <c r="O159">
        <f t="shared" si="32"/>
        <v>21635.56446298341</v>
      </c>
      <c r="P159">
        <f t="shared" si="33"/>
        <v>23104.353944452982</v>
      </c>
      <c r="Q159">
        <f t="shared" si="34"/>
        <v>250.60851907437629</v>
      </c>
    </row>
    <row r="160" spans="1:17">
      <c r="A160">
        <f t="shared" si="35"/>
        <v>132</v>
      </c>
      <c r="B160">
        <f t="shared" si="24"/>
        <v>7731917.0346713448</v>
      </c>
      <c r="C160">
        <f t="shared" si="25"/>
        <v>313519.84628195374</v>
      </c>
      <c r="D160">
        <f t="shared" si="29"/>
        <v>351205.6858353928</v>
      </c>
      <c r="E160">
        <f t="shared" si="26"/>
        <v>37685.839553439087</v>
      </c>
      <c r="F160">
        <f xml:space="preserve"> SUM(K$28:K160)</f>
        <v>26733</v>
      </c>
      <c r="G160">
        <f xml:space="preserve"> SUM(I$28:I160)</f>
        <v>288</v>
      </c>
      <c r="H160">
        <f t="shared" si="27"/>
        <v>3380.5668852808467</v>
      </c>
      <c r="I160">
        <v>81</v>
      </c>
      <c r="J160" s="6">
        <v>43913</v>
      </c>
      <c r="K160">
        <v>3494</v>
      </c>
      <c r="L160">
        <f t="shared" si="28"/>
        <v>311664.63988897845</v>
      </c>
      <c r="M160">
        <f t="shared" si="30"/>
        <v>-50806.091668778878</v>
      </c>
      <c r="N160">
        <f t="shared" si="31"/>
        <v>2759.8605290659088</v>
      </c>
      <c r="O160">
        <f t="shared" si="32"/>
        <v>22960.110722899193</v>
      </c>
      <c r="P160">
        <f t="shared" si="33"/>
        <v>24816.935848574922</v>
      </c>
      <c r="Q160">
        <f t="shared" si="34"/>
        <v>269.18456823885066</v>
      </c>
    </row>
    <row r="161" spans="1:17">
      <c r="A161">
        <f t="shared" si="35"/>
        <v>133</v>
      </c>
      <c r="B161">
        <f t="shared" si="24"/>
        <v>7681110.9430025658</v>
      </c>
      <c r="C161">
        <f t="shared" si="25"/>
        <v>336479.95700485294</v>
      </c>
      <c r="D161">
        <f t="shared" si="29"/>
        <v>376925.65708735795</v>
      </c>
      <c r="E161">
        <f t="shared" si="26"/>
        <v>40445.700082504998</v>
      </c>
      <c r="F161">
        <f xml:space="preserve"> SUM(K$28:K161)</f>
        <v>31112</v>
      </c>
      <c r="G161">
        <f xml:space="preserve"> SUM(I$28:I161)</f>
        <v>381</v>
      </c>
      <c r="H161">
        <f t="shared" si="27"/>
        <v>3649.7514535196974</v>
      </c>
      <c r="I161">
        <v>93</v>
      </c>
      <c r="J161" s="6">
        <v>43914</v>
      </c>
      <c r="K161">
        <v>4379</v>
      </c>
      <c r="L161">
        <f t="shared" si="28"/>
        <v>336481.57573755336</v>
      </c>
      <c r="M161">
        <f t="shared" si="30"/>
        <v>-54168.499111924059</v>
      </c>
      <c r="N161">
        <f t="shared" si="31"/>
        <v>2923.5280212739954</v>
      </c>
      <c r="O161">
        <f t="shared" si="32"/>
        <v>24321.709870124494</v>
      </c>
      <c r="P161">
        <f t="shared" si="33"/>
        <v>26634.363362793389</v>
      </c>
      <c r="Q161">
        <f t="shared" si="34"/>
        <v>288.89785773217858</v>
      </c>
    </row>
    <row r="162" spans="1:17">
      <c r="A162">
        <f t="shared" si="35"/>
        <v>134</v>
      </c>
      <c r="B162">
        <f t="shared" si="24"/>
        <v>7626942.4438906414</v>
      </c>
      <c r="C162">
        <f t="shared" si="25"/>
        <v>360801.66687497741</v>
      </c>
      <c r="D162">
        <f t="shared" si="29"/>
        <v>404170.89497875643</v>
      </c>
      <c r="E162">
        <f t="shared" si="26"/>
        <v>43369.228103778994</v>
      </c>
      <c r="F162">
        <f xml:space="preserve"> SUM(K$28:K162)</f>
        <v>35831</v>
      </c>
      <c r="G162">
        <f xml:space="preserve"> SUM(I$28:I162)</f>
        <v>502</v>
      </c>
      <c r="H162">
        <f t="shared" si="27"/>
        <v>3938.649311251876</v>
      </c>
      <c r="I162">
        <v>121</v>
      </c>
      <c r="J162" s="6">
        <v>43915</v>
      </c>
      <c r="K162">
        <v>4719</v>
      </c>
      <c r="L162">
        <f t="shared" si="28"/>
        <v>363115.93910034676</v>
      </c>
      <c r="M162">
        <f t="shared" si="30"/>
        <v>-57674.331448448254</v>
      </c>
      <c r="N162">
        <f t="shared" si="31"/>
        <v>3090.8950694813257</v>
      </c>
      <c r="O162">
        <f t="shared" si="32"/>
        <v>25714.086737627189</v>
      </c>
      <c r="P162">
        <f t="shared" si="33"/>
        <v>28559.569440598461</v>
      </c>
      <c r="Q162">
        <f t="shared" si="34"/>
        <v>309.78020074127858</v>
      </c>
    </row>
    <row r="163" spans="1:17">
      <c r="A163">
        <f t="shared" si="35"/>
        <v>135</v>
      </c>
      <c r="B163">
        <f t="shared" si="24"/>
        <v>7569268.1124421936</v>
      </c>
      <c r="C163">
        <f t="shared" si="25"/>
        <v>386515.75361260457</v>
      </c>
      <c r="D163">
        <f t="shared" si="29"/>
        <v>432975.87678586488</v>
      </c>
      <c r="E163">
        <f t="shared" si="26"/>
        <v>46460.123173260319</v>
      </c>
      <c r="F163">
        <f xml:space="preserve"> SUM(K$28:K163)</f>
        <v>40723</v>
      </c>
      <c r="G163">
        <f xml:space="preserve"> SUM(I$28:I163)</f>
        <v>687</v>
      </c>
      <c r="H163">
        <f t="shared" si="27"/>
        <v>4248.4295119931548</v>
      </c>
      <c r="I163">
        <v>185</v>
      </c>
      <c r="J163" s="6">
        <v>43916</v>
      </c>
      <c r="K163">
        <v>4892</v>
      </c>
      <c r="L163">
        <f t="shared" si="28"/>
        <v>391675.50854094524</v>
      </c>
      <c r="M163">
        <f t="shared" si="30"/>
        <v>-61317.530103467107</v>
      </c>
      <c r="N163">
        <f t="shared" si="31"/>
        <v>3261.0473092534612</v>
      </c>
      <c r="O163">
        <f t="shared" si="32"/>
        <v>27129.634452366154</v>
      </c>
      <c r="P163">
        <f t="shared" si="33"/>
        <v>30594.990319181343</v>
      </c>
      <c r="Q163">
        <f t="shared" si="34"/>
        <v>331.85802266614513</v>
      </c>
    </row>
    <row r="164" spans="1:17">
      <c r="A164">
        <f t="shared" si="35"/>
        <v>136</v>
      </c>
      <c r="B164">
        <f t="shared" si="24"/>
        <v>7507950.5823387261</v>
      </c>
      <c r="C164">
        <f t="shared" si="25"/>
        <v>413645.38806497073</v>
      </c>
      <c r="D164">
        <f t="shared" si="29"/>
        <v>463366.55854748451</v>
      </c>
      <c r="E164">
        <f t="shared" si="26"/>
        <v>49721.170482513779</v>
      </c>
      <c r="F164">
        <f xml:space="preserve"> SUM(K$28:K164)</f>
        <v>45701</v>
      </c>
      <c r="G164">
        <f xml:space="preserve"> SUM(I$28:I164)</f>
        <v>894</v>
      </c>
      <c r="H164">
        <f t="shared" si="27"/>
        <v>4580.2875346593</v>
      </c>
      <c r="I164">
        <v>207</v>
      </c>
      <c r="J164" s="6">
        <v>43917</v>
      </c>
      <c r="K164">
        <v>4978</v>
      </c>
      <c r="L164">
        <f t="shared" si="28"/>
        <v>422270.49886012659</v>
      </c>
      <c r="M164">
        <f t="shared" si="30"/>
        <v>-65089.832894922278</v>
      </c>
      <c r="N164">
        <f t="shared" si="31"/>
        <v>3432.8992316315034</v>
      </c>
      <c r="O164">
        <f t="shared" si="32"/>
        <v>28559.322338470447</v>
      </c>
      <c r="P164">
        <f t="shared" si="33"/>
        <v>32742.460107088082</v>
      </c>
      <c r="Q164">
        <f t="shared" si="34"/>
        <v>355.15121773224132</v>
      </c>
    </row>
    <row r="165" spans="1:17">
      <c r="A165">
        <f t="shared" si="35"/>
        <v>137</v>
      </c>
      <c r="B165">
        <f t="shared" si="24"/>
        <v>7442860.7494438039</v>
      </c>
      <c r="C165">
        <f t="shared" si="25"/>
        <v>442204.71040344116</v>
      </c>
      <c r="D165">
        <f t="shared" si="29"/>
        <v>495358.78011758643</v>
      </c>
      <c r="E165">
        <f t="shared" si="26"/>
        <v>53154.069714145284</v>
      </c>
      <c r="F165">
        <f xml:space="preserve"> SUM(K$28:K165)</f>
        <v>49069</v>
      </c>
      <c r="G165">
        <f xml:space="preserve"> SUM(I$28:I165)</f>
        <v>1157</v>
      </c>
      <c r="H165">
        <f t="shared" si="27"/>
        <v>4935.4387523915411</v>
      </c>
      <c r="I165">
        <v>263</v>
      </c>
      <c r="J165" s="6">
        <v>43918</v>
      </c>
      <c r="K165">
        <v>3368</v>
      </c>
      <c r="L165">
        <f t="shared" si="28"/>
        <v>455012.95896721468</v>
      </c>
      <c r="M165">
        <f t="shared" si="30"/>
        <v>-68980.577000195641</v>
      </c>
      <c r="N165">
        <f t="shared" si="31"/>
        <v>3605.1852652342882</v>
      </c>
      <c r="O165">
        <f t="shared" si="32"/>
        <v>29992.62172656232</v>
      </c>
      <c r="P165">
        <f t="shared" si="33"/>
        <v>35003.098081869422</v>
      </c>
      <c r="Q165">
        <f t="shared" si="34"/>
        <v>379.67192652960921</v>
      </c>
    </row>
    <row r="166" spans="1:17">
      <c r="A166">
        <f t="shared" si="35"/>
        <v>138</v>
      </c>
      <c r="B166">
        <f t="shared" si="24"/>
        <v>7373880.1724436078</v>
      </c>
      <c r="C166">
        <f t="shared" si="25"/>
        <v>472197.33213000349</v>
      </c>
      <c r="D166">
        <f t="shared" si="29"/>
        <v>528956.58710938308</v>
      </c>
      <c r="E166">
        <f t="shared" si="26"/>
        <v>56759.25497937957</v>
      </c>
      <c r="F166">
        <f xml:space="preserve"> SUM(K$28:K166)</f>
        <v>52497</v>
      </c>
      <c r="G166">
        <f xml:space="preserve"> SUM(I$28:I166)</f>
        <v>1435</v>
      </c>
      <c r="H166">
        <f t="shared" si="27"/>
        <v>5315.1106789211499</v>
      </c>
      <c r="I166">
        <v>278</v>
      </c>
      <c r="J166" s="6">
        <v>43919</v>
      </c>
      <c r="K166">
        <v>3428</v>
      </c>
      <c r="L166">
        <f t="shared" si="28"/>
        <v>490016.05704908411</v>
      </c>
      <c r="M166">
        <f t="shared" si="30"/>
        <v>-72976.523374317549</v>
      </c>
      <c r="N166">
        <f t="shared" si="31"/>
        <v>3776.4537971990781</v>
      </c>
      <c r="O166">
        <f t="shared" si="32"/>
        <v>31417.456212162542</v>
      </c>
      <c r="P166">
        <f t="shared" si="33"/>
        <v>37377.190115103214</v>
      </c>
      <c r="Q166">
        <f t="shared" si="34"/>
        <v>405.42324985271125</v>
      </c>
    </row>
    <row r="167" spans="1:17">
      <c r="A167">
        <f t="shared" si="35"/>
        <v>139</v>
      </c>
      <c r="B167">
        <f t="shared" si="24"/>
        <v>7300903.6490692906</v>
      </c>
      <c r="C167">
        <f t="shared" si="25"/>
        <v>503614.78834216605</v>
      </c>
      <c r="D167">
        <f t="shared" si="29"/>
        <v>564150.49711874465</v>
      </c>
      <c r="E167">
        <f t="shared" si="26"/>
        <v>60535.708776578649</v>
      </c>
      <c r="F167">
        <f xml:space="preserve"> SUM(K$28:K167)</f>
        <v>58487</v>
      </c>
      <c r="G167">
        <f xml:space="preserve"> SUM(I$28:I167)</f>
        <v>1740</v>
      </c>
      <c r="H167">
        <f t="shared" si="27"/>
        <v>5720.5339287738607</v>
      </c>
      <c r="I167">
        <v>305</v>
      </c>
      <c r="J167" s="6">
        <v>43920</v>
      </c>
      <c r="K167">
        <v>5990</v>
      </c>
      <c r="L167">
        <f t="shared" si="28"/>
        <v>527393.24716418737</v>
      </c>
      <c r="M167">
        <f t="shared" si="30"/>
        <v>-77061.712539627959</v>
      </c>
      <c r="N167">
        <f t="shared" si="31"/>
        <v>3945.0649874860737</v>
      </c>
      <c r="O167">
        <f t="shared" si="32"/>
        <v>32820.183472231547</v>
      </c>
      <c r="P167">
        <f t="shared" si="33"/>
        <v>39864.066160077629</v>
      </c>
      <c r="Q167">
        <f t="shared" si="34"/>
        <v>432.39791983270464</v>
      </c>
    </row>
    <row r="168" spans="1:17">
      <c r="A168">
        <f t="shared" si="35"/>
        <v>140</v>
      </c>
      <c r="B168">
        <f t="shared" si="24"/>
        <v>7223841.9365296625</v>
      </c>
      <c r="C168">
        <f t="shared" si="25"/>
        <v>536434.97181439761</v>
      </c>
      <c r="D168">
        <f t="shared" si="29"/>
        <v>600915.74557846237</v>
      </c>
      <c r="E168">
        <f t="shared" si="26"/>
        <v>64480.773764064725</v>
      </c>
      <c r="F168">
        <f xml:space="preserve"> SUM(K$28:K168)</f>
        <v>63641</v>
      </c>
      <c r="G168">
        <f xml:space="preserve"> SUM(I$28:I168)</f>
        <v>2103</v>
      </c>
      <c r="H168">
        <f t="shared" si="27"/>
        <v>6152.9318486065649</v>
      </c>
      <c r="I168">
        <v>363</v>
      </c>
      <c r="J168" s="6">
        <v>43921</v>
      </c>
      <c r="K168">
        <v>5154</v>
      </c>
      <c r="L168">
        <f t="shared" si="28"/>
        <v>567257.31332426495</v>
      </c>
      <c r="M168">
        <f t="shared" si="30"/>
        <v>-81217.362603605085</v>
      </c>
      <c r="N168">
        <f t="shared" si="31"/>
        <v>4109.1932705630907</v>
      </c>
      <c r="O168">
        <f t="shared" si="32"/>
        <v>34185.616077437546</v>
      </c>
      <c r="P168">
        <f t="shared" si="33"/>
        <v>42461.976300146845</v>
      </c>
      <c r="Q168">
        <f t="shared" si="34"/>
        <v>460.57695545760521</v>
      </c>
    </row>
    <row r="169" spans="1:17">
      <c r="A169">
        <f t="shared" si="35"/>
        <v>141</v>
      </c>
      <c r="B169">
        <f t="shared" si="24"/>
        <v>7142624.5739260577</v>
      </c>
      <c r="C169">
        <f t="shared" si="25"/>
        <v>570620.58789183514</v>
      </c>
      <c r="D169">
        <f t="shared" si="29"/>
        <v>639210.55492646294</v>
      </c>
      <c r="E169">
        <f t="shared" si="26"/>
        <v>68589.967034627814</v>
      </c>
      <c r="F169">
        <f xml:space="preserve"> SUM(K$28:K169)</f>
        <v>68647</v>
      </c>
      <c r="G169">
        <f xml:space="preserve"> SUM(I$28:I169)</f>
        <v>2511</v>
      </c>
      <c r="H169">
        <f t="shared" si="27"/>
        <v>6613.5088040641704</v>
      </c>
      <c r="I169">
        <v>408</v>
      </c>
      <c r="J169" s="6">
        <v>43922</v>
      </c>
      <c r="K169">
        <v>5006</v>
      </c>
      <c r="L169">
        <f t="shared" si="28"/>
        <v>609719.28962441185</v>
      </c>
      <c r="M169">
        <f t="shared" si="30"/>
        <v>-85421.820952898008</v>
      </c>
      <c r="N169">
        <f t="shared" si="31"/>
        <v>4266.8354380797437</v>
      </c>
      <c r="O169">
        <f t="shared" si="32"/>
        <v>35497.088734356621</v>
      </c>
      <c r="P169">
        <f t="shared" si="33"/>
        <v>45167.968444500009</v>
      </c>
      <c r="Q169">
        <f t="shared" si="34"/>
        <v>489.92833596162723</v>
      </c>
    </row>
    <row r="170" spans="1:17">
      <c r="A170">
        <f t="shared" si="35"/>
        <v>142</v>
      </c>
      <c r="B170">
        <f t="shared" si="24"/>
        <v>7057202.7529731598</v>
      </c>
      <c r="C170">
        <f t="shared" si="25"/>
        <v>606117.67662619171</v>
      </c>
      <c r="D170">
        <f t="shared" si="29"/>
        <v>678974.47909889929</v>
      </c>
      <c r="E170">
        <f t="shared" si="26"/>
        <v>72856.802472707554</v>
      </c>
      <c r="F170">
        <f xml:space="preserve"> SUM(K$28:K170)</f>
        <v>74275</v>
      </c>
      <c r="G170">
        <f xml:space="preserve"> SUM(I$28:I170)</f>
        <v>2956</v>
      </c>
      <c r="H170">
        <f t="shared" si="27"/>
        <v>7103.4371400257978</v>
      </c>
      <c r="I170">
        <v>445</v>
      </c>
      <c r="J170" s="6">
        <v>43923</v>
      </c>
      <c r="K170">
        <v>5628</v>
      </c>
      <c r="L170">
        <f t="shared" si="28"/>
        <v>654887.25806891185</v>
      </c>
      <c r="M170">
        <f t="shared" si="30"/>
        <v>-89650.581181514746</v>
      </c>
      <c r="N170">
        <f t="shared" si="31"/>
        <v>4415.82514410558</v>
      </c>
      <c r="O170">
        <f t="shared" si="32"/>
        <v>36736.578958916354</v>
      </c>
      <c r="P170">
        <f t="shared" si="33"/>
        <v>47977.771346544891</v>
      </c>
      <c r="Q170">
        <f t="shared" si="34"/>
        <v>520.40573194791102</v>
      </c>
    </row>
    <row r="171" spans="1:17">
      <c r="A171">
        <f t="shared" si="35"/>
        <v>143</v>
      </c>
      <c r="B171">
        <f t="shared" si="24"/>
        <v>6967552.1717916448</v>
      </c>
      <c r="C171">
        <f t="shared" si="25"/>
        <v>642854.25558510807</v>
      </c>
      <c r="D171">
        <f t="shared" si="29"/>
        <v>720126.88320192124</v>
      </c>
      <c r="E171">
        <f t="shared" si="26"/>
        <v>77272.62761681313</v>
      </c>
      <c r="F171">
        <f xml:space="preserve"> SUM(K$28:K171)</f>
        <v>79761</v>
      </c>
      <c r="G171">
        <f xml:space="preserve"> SUM(I$28:I171)</f>
        <v>3412</v>
      </c>
      <c r="H171">
        <f t="shared" si="27"/>
        <v>7623.8428719737085</v>
      </c>
      <c r="I171">
        <v>456</v>
      </c>
      <c r="J171" s="6">
        <v>43924</v>
      </c>
      <c r="K171">
        <v>5486</v>
      </c>
      <c r="L171">
        <f t="shared" si="28"/>
        <v>702865.02941545669</v>
      </c>
      <c r="M171">
        <f t="shared" si="30"/>
        <v>-93876.376301957775</v>
      </c>
      <c r="N171">
        <f t="shared" si="31"/>
        <v>4553.854559759222</v>
      </c>
      <c r="O171">
        <f t="shared" si="32"/>
        <v>37884.887227775609</v>
      </c>
      <c r="P171">
        <f t="shared" si="33"/>
        <v>50885.687174302846</v>
      </c>
      <c r="Q171">
        <f t="shared" si="34"/>
        <v>551.94734012009383</v>
      </c>
    </row>
    <row r="172" spans="1:17">
      <c r="A172">
        <f t="shared" si="35"/>
        <v>144</v>
      </c>
      <c r="B172">
        <f t="shared" si="24"/>
        <v>6873675.7954896865</v>
      </c>
      <c r="C172">
        <f t="shared" si="25"/>
        <v>680739.14281288371</v>
      </c>
      <c r="D172">
        <f t="shared" si="29"/>
        <v>762565.62498945603</v>
      </c>
      <c r="E172">
        <f t="shared" si="26"/>
        <v>81826.482176572346</v>
      </c>
      <c r="F172">
        <f xml:space="preserve"> SUM(K$28:K172)</f>
        <v>83503</v>
      </c>
      <c r="G172">
        <f xml:space="preserve"> SUM(I$28:I172)</f>
        <v>3881</v>
      </c>
      <c r="H172">
        <f t="shared" si="27"/>
        <v>8175.7902120938024</v>
      </c>
      <c r="I172">
        <v>469</v>
      </c>
      <c r="J172" s="6">
        <v>43925</v>
      </c>
      <c r="K172">
        <v>3742</v>
      </c>
      <c r="L172">
        <f t="shared" si="28"/>
        <v>753750.71658975957</v>
      </c>
      <c r="M172">
        <f t="shared" si="30"/>
        <v>-98069.35803341787</v>
      </c>
      <c r="N172">
        <f t="shared" si="31"/>
        <v>4678.5037175067673</v>
      </c>
      <c r="O172">
        <f t="shared" si="32"/>
        <v>38921.881102378531</v>
      </c>
      <c r="P172">
        <f t="shared" si="33"/>
        <v>53884.498340842772</v>
      </c>
      <c r="Q172">
        <f t="shared" si="34"/>
        <v>584.47487268980251</v>
      </c>
    </row>
    <row r="173" spans="1:17">
      <c r="A173">
        <f t="shared" si="35"/>
        <v>145</v>
      </c>
      <c r="B173">
        <f t="shared" si="24"/>
        <v>6775606.4374562688</v>
      </c>
      <c r="C173">
        <f t="shared" si="25"/>
        <v>719661.02391526219</v>
      </c>
      <c r="D173">
        <f t="shared" si="29"/>
        <v>806166.00980934128</v>
      </c>
      <c r="E173">
        <f t="shared" si="26"/>
        <v>86504.985894079116</v>
      </c>
      <c r="F173">
        <f xml:space="preserve"> SUM(K$28:K173)</f>
        <v>87100</v>
      </c>
      <c r="G173">
        <f xml:space="preserve"> SUM(I$28:I173)</f>
        <v>4407</v>
      </c>
      <c r="H173">
        <f t="shared" si="27"/>
        <v>8760.2650847836048</v>
      </c>
      <c r="I173">
        <v>526</v>
      </c>
      <c r="J173" s="6">
        <v>43926</v>
      </c>
      <c r="K173">
        <v>3597</v>
      </c>
      <c r="L173">
        <f t="shared" si="28"/>
        <v>807635.21493060235</v>
      </c>
      <c r="M173">
        <f t="shared" si="30"/>
        <v>-102197.36986197108</v>
      </c>
      <c r="N173">
        <f t="shared" si="31"/>
        <v>4787.2778215671842</v>
      </c>
      <c r="O173">
        <f t="shared" si="32"/>
        <v>39826.80562545095</v>
      </c>
      <c r="P173">
        <f t="shared" si="33"/>
        <v>56965.393658566667</v>
      </c>
      <c r="Q173">
        <f t="shared" si="34"/>
        <v>617.89275638627942</v>
      </c>
    </row>
    <row r="174" spans="1:17">
      <c r="A174">
        <f t="shared" si="35"/>
        <v>146</v>
      </c>
      <c r="B174">
        <f t="shared" si="24"/>
        <v>6673409.0675942982</v>
      </c>
      <c r="C174">
        <f t="shared" si="25"/>
        <v>759487.82954071311</v>
      </c>
      <c r="D174">
        <f t="shared" si="29"/>
        <v>850780.09325635945</v>
      </c>
      <c r="E174">
        <f t="shared" si="26"/>
        <v>91292.263715646302</v>
      </c>
      <c r="F174">
        <f xml:space="preserve"> SUM(K$28:K174)</f>
        <v>93302</v>
      </c>
      <c r="G174">
        <f xml:space="preserve"> SUM(I$28:I174)</f>
        <v>4941</v>
      </c>
      <c r="H174">
        <f t="shared" si="27"/>
        <v>9378.1578411698847</v>
      </c>
      <c r="I174">
        <v>534</v>
      </c>
      <c r="J174" s="6">
        <v>43927</v>
      </c>
      <c r="K174">
        <v>6202</v>
      </c>
      <c r="L174">
        <f t="shared" si="28"/>
        <v>864600.60858916899</v>
      </c>
      <c r="M174">
        <f t="shared" si="30"/>
        <v>-106226.31857112722</v>
      </c>
      <c r="N174">
        <f t="shared" si="31"/>
        <v>4877.6524595694664</v>
      </c>
      <c r="O174">
        <f t="shared" si="32"/>
        <v>40578.659450389219</v>
      </c>
      <c r="P174">
        <f t="shared" si="33"/>
        <v>60117.919063199624</v>
      </c>
      <c r="Q174">
        <f t="shared" si="34"/>
        <v>652.08759796890217</v>
      </c>
    </row>
    <row r="175" spans="1:17">
      <c r="A175">
        <f t="shared" si="35"/>
        <v>147</v>
      </c>
      <c r="B175">
        <f t="shared" si="24"/>
        <v>6567182.7490231711</v>
      </c>
      <c r="C175">
        <f t="shared" si="25"/>
        <v>800066.48899110232</v>
      </c>
      <c r="D175">
        <f t="shared" si="29"/>
        <v>896236.40516631806</v>
      </c>
      <c r="E175">
        <f t="shared" si="26"/>
        <v>96169.916175215767</v>
      </c>
      <c r="F175">
        <f xml:space="preserve"> SUM(K$28:K175)</f>
        <v>99194</v>
      </c>
      <c r="G175">
        <f xml:space="preserve"> SUM(I$28:I175)</f>
        <v>5496</v>
      </c>
      <c r="H175">
        <f t="shared" si="27"/>
        <v>10030.245439138787</v>
      </c>
      <c r="I175">
        <v>555</v>
      </c>
      <c r="J175" s="6">
        <v>43928</v>
      </c>
      <c r="K175">
        <v>5892</v>
      </c>
      <c r="L175">
        <f t="shared" si="28"/>
        <v>924718.52765236865</v>
      </c>
      <c r="M175">
        <f t="shared" si="30"/>
        <v>-110120.64505911015</v>
      </c>
      <c r="N175">
        <f t="shared" si="31"/>
        <v>4947.1262386874441</v>
      </c>
      <c r="O175">
        <f t="shared" si="32"/>
        <v>41156.632737114276</v>
      </c>
      <c r="P175">
        <f t="shared" si="33"/>
        <v>63329.958110628315</v>
      </c>
      <c r="Q175">
        <f t="shared" si="34"/>
        <v>686.92797268011259</v>
      </c>
    </row>
    <row r="176" spans="1:17">
      <c r="A176">
        <f t="shared" si="35"/>
        <v>148</v>
      </c>
      <c r="B176">
        <f t="shared" si="24"/>
        <v>6457062.1039640605</v>
      </c>
      <c r="C176">
        <f t="shared" si="25"/>
        <v>841223.12172821665</v>
      </c>
      <c r="D176">
        <f t="shared" si="29"/>
        <v>942340.16414211981</v>
      </c>
      <c r="E176">
        <f t="shared" si="26"/>
        <v>101117.04241390321</v>
      </c>
      <c r="F176">
        <f xml:space="preserve"> SUM(K$28:K176)</f>
        <v>104581</v>
      </c>
      <c r="G176">
        <f xml:space="preserve"> SUM(I$28:I176)</f>
        <v>5995</v>
      </c>
      <c r="H176">
        <f t="shared" si="27"/>
        <v>10717.1734118189</v>
      </c>
      <c r="I176">
        <v>499</v>
      </c>
      <c r="J176" s="6">
        <v>43929</v>
      </c>
      <c r="K176">
        <v>5387</v>
      </c>
      <c r="L176">
        <f t="shared" si="28"/>
        <v>988048.48576299695</v>
      </c>
      <c r="M176">
        <f t="shared" si="30"/>
        <v>-113843.8905859182</v>
      </c>
      <c r="N176">
        <f t="shared" si="31"/>
        <v>4993.2799020653556</v>
      </c>
      <c r="O176">
        <f t="shared" si="32"/>
        <v>41540.598959415714</v>
      </c>
      <c r="P176">
        <f t="shared" si="33"/>
        <v>66587.747135766389</v>
      </c>
      <c r="Q176">
        <f t="shared" si="34"/>
        <v>722.26458867073723</v>
      </c>
    </row>
    <row r="177" spans="1:17">
      <c r="A177">
        <f t="shared" si="35"/>
        <v>149</v>
      </c>
      <c r="B177">
        <f t="shared" si="24"/>
        <v>6343218.2133781426</v>
      </c>
      <c r="C177">
        <f t="shared" si="25"/>
        <v>882763.72068763233</v>
      </c>
      <c r="D177">
        <f t="shared" si="29"/>
        <v>988874.04300360091</v>
      </c>
      <c r="E177">
        <f t="shared" si="26"/>
        <v>106110.32231596857</v>
      </c>
      <c r="F177">
        <f xml:space="preserve"> SUM(K$28:K177)</f>
        <v>109426</v>
      </c>
      <c r="G177">
        <f xml:space="preserve"> SUM(I$28:I177)</f>
        <v>6497</v>
      </c>
      <c r="H177">
        <f t="shared" si="27"/>
        <v>11439.438000489637</v>
      </c>
      <c r="I177">
        <v>502</v>
      </c>
      <c r="J177" s="6">
        <v>43930</v>
      </c>
      <c r="K177">
        <v>4845</v>
      </c>
      <c r="L177">
        <f t="shared" si="28"/>
        <v>1054636.2328987634</v>
      </c>
      <c r="M177">
        <f t="shared" si="30"/>
        <v>-117359.34931622903</v>
      </c>
      <c r="N177">
        <f t="shared" si="31"/>
        <v>5013.8404825468087</v>
      </c>
      <c r="O177">
        <f t="shared" si="32"/>
        <v>41711.648619139298</v>
      </c>
      <c r="P177">
        <f t="shared" si="33"/>
        <v>69875.92934085743</v>
      </c>
      <c r="Q177">
        <f t="shared" si="34"/>
        <v>757.93087368548981</v>
      </c>
    </row>
    <row r="178" spans="1:17">
      <c r="A178">
        <f t="shared" si="35"/>
        <v>150</v>
      </c>
      <c r="B178">
        <f t="shared" si="24"/>
        <v>6225858.8640619135</v>
      </c>
      <c r="C178">
        <f t="shared" si="25"/>
        <v>924475.36930677167</v>
      </c>
      <c r="D178">
        <f t="shared" si="29"/>
        <v>1035599.5321052871</v>
      </c>
      <c r="E178">
        <f t="shared" si="26"/>
        <v>111124.16279851538</v>
      </c>
      <c r="F178">
        <f xml:space="preserve"> SUM(K$28:K178)</f>
        <v>113634</v>
      </c>
      <c r="G178">
        <f xml:space="preserve"> SUM(I$28:I178)</f>
        <v>6974</v>
      </c>
      <c r="H178">
        <f t="shared" si="27"/>
        <v>12197.368874175127</v>
      </c>
      <c r="I178">
        <v>477</v>
      </c>
      <c r="J178" s="6">
        <v>43931</v>
      </c>
      <c r="K178">
        <v>4208</v>
      </c>
      <c r="L178">
        <f t="shared" si="28"/>
        <v>1124512.1622396209</v>
      </c>
      <c r="M178">
        <f t="shared" si="30"/>
        <v>-120630.79242824278</v>
      </c>
      <c r="N178">
        <f t="shared" si="31"/>
        <v>5006.7485533191093</v>
      </c>
      <c r="O178">
        <f t="shared" si="32"/>
        <v>41652.64872454603</v>
      </c>
      <c r="P178">
        <f t="shared" si="33"/>
        <v>73177.651130388243</v>
      </c>
      <c r="Q178">
        <f t="shared" si="34"/>
        <v>793.7440199893955</v>
      </c>
    </row>
    <row r="179" spans="1:17">
      <c r="A179">
        <f t="shared" si="35"/>
        <v>151</v>
      </c>
      <c r="B179">
        <f t="shared" si="24"/>
        <v>6105228.0716336705</v>
      </c>
      <c r="C179">
        <f t="shared" si="25"/>
        <v>966128.01803131774</v>
      </c>
      <c r="D179">
        <f t="shared" si="29"/>
        <v>1082258.9293831522</v>
      </c>
      <c r="E179">
        <f t="shared" si="26"/>
        <v>116130.91135183448</v>
      </c>
      <c r="F179">
        <f xml:space="preserve"> SUM(K$28:K179)</f>
        <v>117178</v>
      </c>
      <c r="G179">
        <f xml:space="preserve"> SUM(I$28:I179)</f>
        <v>7450</v>
      </c>
      <c r="H179">
        <f t="shared" si="27"/>
        <v>12991.112894164522</v>
      </c>
      <c r="I179">
        <v>476</v>
      </c>
      <c r="J179" s="6">
        <v>43932</v>
      </c>
      <c r="K179">
        <v>3544</v>
      </c>
      <c r="L179">
        <f t="shared" si="28"/>
        <v>1197689.8133700092</v>
      </c>
      <c r="M179">
        <f t="shared" si="30"/>
        <v>-123623.24351692965</v>
      </c>
      <c r="N179">
        <f t="shared" si="31"/>
        <v>4970.2261790443463</v>
      </c>
      <c r="O179">
        <f t="shared" si="32"/>
        <v>41348.808096231573</v>
      </c>
      <c r="P179">
        <f t="shared" si="33"/>
        <v>76474.702731997764</v>
      </c>
      <c r="Q179">
        <f t="shared" si="34"/>
        <v>829.5065096559606</v>
      </c>
    </row>
    <row r="180" spans="1:17">
      <c r="A180">
        <f t="shared" si="35"/>
        <v>152</v>
      </c>
      <c r="B180">
        <f t="shared" si="24"/>
        <v>5981604.828116741</v>
      </c>
      <c r="C180">
        <f t="shared" si="25"/>
        <v>1007476.8261275493</v>
      </c>
      <c r="D180">
        <f t="shared" si="29"/>
        <v>1128577.9636584281</v>
      </c>
      <c r="E180">
        <f t="shared" si="26"/>
        <v>121101.13753087883</v>
      </c>
      <c r="F180">
        <f xml:space="preserve"> SUM(K$28:K180)</f>
        <v>119879</v>
      </c>
      <c r="G180">
        <f xml:space="preserve"> SUM(I$28:I180)</f>
        <v>7942</v>
      </c>
      <c r="H180">
        <f t="shared" si="27"/>
        <v>13820.619403820483</v>
      </c>
      <c r="I180">
        <v>492</v>
      </c>
      <c r="J180" s="6">
        <v>43933</v>
      </c>
      <c r="K180">
        <v>2701</v>
      </c>
      <c r="L180">
        <f t="shared" si="28"/>
        <v>1274164.5161020069</v>
      </c>
      <c r="M180">
        <f t="shared" si="30"/>
        <v>-126303.77997309124</v>
      </c>
      <c r="N180">
        <f t="shared" si="31"/>
        <v>4902.8428006518116</v>
      </c>
      <c r="O180">
        <f t="shared" si="32"/>
        <v>40788.225482551716</v>
      </c>
      <c r="P180">
        <f t="shared" si="33"/>
        <v>79747.703564667157</v>
      </c>
      <c r="Q180">
        <f t="shared" si="34"/>
        <v>865.00812522056299</v>
      </c>
    </row>
    <row r="181" spans="1:17">
      <c r="A181">
        <f t="shared" si="35"/>
        <v>153</v>
      </c>
      <c r="B181">
        <f t="shared" si="24"/>
        <v>5855301.0481436495</v>
      </c>
      <c r="C181">
        <f t="shared" si="25"/>
        <v>1048265.051610101</v>
      </c>
      <c r="D181">
        <f t="shared" si="29"/>
        <v>1174269.0319416316</v>
      </c>
      <c r="E181">
        <f t="shared" si="26"/>
        <v>126003.98033153063</v>
      </c>
      <c r="F181">
        <f xml:space="preserve"> SUM(K$28:K181)</f>
        <v>123082</v>
      </c>
      <c r="G181">
        <f xml:space="preserve"> SUM(I$28:I181)</f>
        <v>8429</v>
      </c>
      <c r="H181">
        <f t="shared" si="27"/>
        <v>14685.627529041047</v>
      </c>
      <c r="I181">
        <v>487</v>
      </c>
      <c r="J181" s="6">
        <v>43934</v>
      </c>
      <c r="K181">
        <v>3203</v>
      </c>
      <c r="L181">
        <f t="shared" si="28"/>
        <v>1353912.219666674</v>
      </c>
      <c r="M181">
        <f t="shared" si="30"/>
        <v>-128642.33093877688</v>
      </c>
      <c r="N181">
        <f t="shared" si="31"/>
        <v>4803.576046702301</v>
      </c>
      <c r="O181">
        <f t="shared" si="32"/>
        <v>39962.395467672322</v>
      </c>
      <c r="P181">
        <f t="shared" si="33"/>
        <v>82976.330993462761</v>
      </c>
      <c r="Q181">
        <f t="shared" si="34"/>
        <v>900.02843093950457</v>
      </c>
    </row>
    <row r="182" spans="1:17">
      <c r="A182">
        <f t="shared" si="35"/>
        <v>154</v>
      </c>
      <c r="B182">
        <f t="shared" si="24"/>
        <v>5726658.7172048725</v>
      </c>
      <c r="C182">
        <f t="shared" si="25"/>
        <v>1088227.4470777733</v>
      </c>
      <c r="D182">
        <f t="shared" si="29"/>
        <v>1219035.0034560063</v>
      </c>
      <c r="E182">
        <f t="shared" si="26"/>
        <v>130807.55637823294</v>
      </c>
      <c r="F182">
        <f xml:space="preserve"> SUM(K$28:K182)</f>
        <v>127119</v>
      </c>
      <c r="G182">
        <f xml:space="preserve"> SUM(I$28:I182)</f>
        <v>8874</v>
      </c>
      <c r="H182">
        <f t="shared" si="27"/>
        <v>15585.655959980551</v>
      </c>
      <c r="I182">
        <v>445</v>
      </c>
      <c r="J182" s="6">
        <v>43935</v>
      </c>
      <c r="K182">
        <v>4037</v>
      </c>
      <c r="L182">
        <f t="shared" si="28"/>
        <v>1436888.5506601369</v>
      </c>
      <c r="M182">
        <f t="shared" si="30"/>
        <v>-130612.43978077544</v>
      </c>
      <c r="N182">
        <f t="shared" si="31"/>
        <v>4671.8643937246561</v>
      </c>
      <c r="O182">
        <f t="shared" si="32"/>
        <v>38866.646568764627</v>
      </c>
      <c r="P182">
        <f t="shared" si="33"/>
        <v>86139.589129870204</v>
      </c>
      <c r="Q182">
        <f t="shared" si="34"/>
        <v>934.33968841594969</v>
      </c>
    </row>
    <row r="183" spans="1:17">
      <c r="A183">
        <f t="shared" si="35"/>
        <v>155</v>
      </c>
      <c r="B183">
        <f t="shared" si="24"/>
        <v>5596046.2774240971</v>
      </c>
      <c r="C183">
        <f t="shared" si="25"/>
        <v>1127094.093646538</v>
      </c>
      <c r="D183">
        <f t="shared" si="29"/>
        <v>1262573.5144184956</v>
      </c>
      <c r="E183">
        <f t="shared" si="26"/>
        <v>135479.42077195761</v>
      </c>
      <c r="F183">
        <f xml:space="preserve"> SUM(K$28:K183)</f>
        <v>130850</v>
      </c>
      <c r="G183">
        <f xml:space="preserve"> SUM(I$28:I183)</f>
        <v>9256</v>
      </c>
      <c r="H183">
        <f t="shared" si="27"/>
        <v>16519.9956483965</v>
      </c>
      <c r="I183">
        <v>382</v>
      </c>
      <c r="J183" s="6">
        <v>43936</v>
      </c>
      <c r="K183">
        <v>3731</v>
      </c>
      <c r="L183">
        <f t="shared" si="28"/>
        <v>1523028.1397900071</v>
      </c>
      <c r="M183">
        <f t="shared" si="30"/>
        <v>-132191.95817307281</v>
      </c>
      <c r="N183">
        <f t="shared" si="31"/>
        <v>4507.6487264555089</v>
      </c>
      <c r="O183">
        <f t="shared" si="32"/>
        <v>37500.486988153323</v>
      </c>
      <c r="P183">
        <f t="shared" si="33"/>
        <v>89216.112310092838</v>
      </c>
      <c r="Q183">
        <f t="shared" si="34"/>
        <v>967.7101483711258</v>
      </c>
    </row>
    <row r="184" spans="1:17">
      <c r="A184">
        <f t="shared" si="35"/>
        <v>156</v>
      </c>
      <c r="B184">
        <f t="shared" si="24"/>
        <v>5463854.3192510242</v>
      </c>
      <c r="C184">
        <f t="shared" si="25"/>
        <v>1164594.5806346913</v>
      </c>
      <c r="D184">
        <f t="shared" si="29"/>
        <v>1304581.6501331045</v>
      </c>
      <c r="E184">
        <f t="shared" si="26"/>
        <v>139987.06949841313</v>
      </c>
      <c r="F184">
        <f xml:space="preserve"> SUM(K$28:K184)</f>
        <v>134255</v>
      </c>
      <c r="G184">
        <f xml:space="preserve"> SUM(I$28:I184)</f>
        <v>9590</v>
      </c>
      <c r="H184">
        <f t="shared" si="27"/>
        <v>17487.705796767626</v>
      </c>
      <c r="I184">
        <v>334</v>
      </c>
      <c r="J184" s="6">
        <v>43937</v>
      </c>
      <c r="K184">
        <v>3405</v>
      </c>
      <c r="L184">
        <f t="shared" si="28"/>
        <v>1612244.2521001</v>
      </c>
      <c r="M184">
        <f t="shared" si="30"/>
        <v>-133363.64009805472</v>
      </c>
      <c r="N184">
        <f t="shared" si="31"/>
        <v>4311.4001903531316</v>
      </c>
      <c r="O184">
        <f t="shared" si="32"/>
        <v>35867.836326765551</v>
      </c>
      <c r="P184">
        <f t="shared" si="33"/>
        <v>92184.495941661648</v>
      </c>
      <c r="Q184">
        <f t="shared" si="34"/>
        <v>999.90763927437956</v>
      </c>
    </row>
    <row r="185" spans="1:17">
      <c r="A185">
        <f t="shared" si="35"/>
        <v>157</v>
      </c>
      <c r="B185">
        <f t="shared" si="24"/>
        <v>5330490.6791529693</v>
      </c>
      <c r="C185">
        <f t="shared" si="25"/>
        <v>1200462.4169614569</v>
      </c>
      <c r="D185">
        <f t="shared" si="29"/>
        <v>1344760.8866502231</v>
      </c>
      <c r="E185">
        <f t="shared" si="26"/>
        <v>144298.46968876626</v>
      </c>
      <c r="F185">
        <f xml:space="preserve"> SUM(K$28:K185)</f>
        <v>137685</v>
      </c>
      <c r="G185">
        <f xml:space="preserve"> SUM(I$28:I185)</f>
        <v>9892</v>
      </c>
      <c r="H185">
        <f t="shared" si="27"/>
        <v>18487.613436042007</v>
      </c>
      <c r="I185">
        <v>302</v>
      </c>
      <c r="J185" s="6">
        <v>43938</v>
      </c>
      <c r="K185">
        <v>3430</v>
      </c>
      <c r="L185">
        <f t="shared" si="28"/>
        <v>1704428.7480417616</v>
      </c>
      <c r="M185">
        <f t="shared" si="30"/>
        <v>-134115.60745626767</v>
      </c>
      <c r="N185">
        <f t="shared" si="31"/>
        <v>4084.1322777070782</v>
      </c>
      <c r="O185">
        <f t="shared" si="32"/>
        <v>33977.126132116086</v>
      </c>
      <c r="P185">
        <f t="shared" si="33"/>
        <v>95023.645691524755</v>
      </c>
      <c r="Q185">
        <f t="shared" si="34"/>
        <v>1030.703354919759</v>
      </c>
    </row>
    <row r="186" spans="1:17">
      <c r="A186">
        <f t="shared" si="35"/>
        <v>158</v>
      </c>
      <c r="B186">
        <f t="shared" si="24"/>
        <v>5196375.0716967015</v>
      </c>
      <c r="C186">
        <f t="shared" si="25"/>
        <v>1234439.5430935731</v>
      </c>
      <c r="D186">
        <f t="shared" si="29"/>
        <v>1382822.1450600463</v>
      </c>
      <c r="E186">
        <f t="shared" si="26"/>
        <v>148382.60196647333</v>
      </c>
      <c r="F186">
        <f xml:space="preserve"> SUM(K$28:K186)</f>
        <v>139745</v>
      </c>
      <c r="G186">
        <f xml:space="preserve"> SUM(I$28:I186)</f>
        <v>10187</v>
      </c>
      <c r="H186">
        <f t="shared" si="27"/>
        <v>19518.316790961766</v>
      </c>
      <c r="I186">
        <v>295</v>
      </c>
      <c r="J186" s="6">
        <v>43939</v>
      </c>
      <c r="K186">
        <v>2060</v>
      </c>
      <c r="L186">
        <f t="shared" si="28"/>
        <v>1799452.3937332863</v>
      </c>
      <c r="M186">
        <f t="shared" si="30"/>
        <v>-134441.66440729683</v>
      </c>
      <c r="N186">
        <f t="shared" si="31"/>
        <v>3827.3958186702293</v>
      </c>
      <c r="O186">
        <f t="shared" si="32"/>
        <v>31841.258227194718</v>
      </c>
      <c r="P186">
        <f t="shared" si="33"/>
        <v>97713.134633099937</v>
      </c>
      <c r="Q186">
        <f t="shared" si="34"/>
        <v>1059.8757283319524</v>
      </c>
    </row>
    <row r="187" spans="1:17">
      <c r="A187">
        <f t="shared" si="35"/>
        <v>159</v>
      </c>
      <c r="B187">
        <f t="shared" si="24"/>
        <v>5061933.4072894044</v>
      </c>
      <c r="C187">
        <f t="shared" si="25"/>
        <v>1266280.8013207677</v>
      </c>
      <c r="D187">
        <f t="shared" si="29"/>
        <v>1418490.7991059113</v>
      </c>
      <c r="E187">
        <f t="shared" si="26"/>
        <v>152209.99778514355</v>
      </c>
      <c r="F187">
        <f xml:space="preserve"> SUM(K$28:K187)</f>
        <v>142001</v>
      </c>
      <c r="G187">
        <f xml:space="preserve"> SUM(I$28:I187)</f>
        <v>10470</v>
      </c>
      <c r="H187">
        <f t="shared" si="27"/>
        <v>20578.19251929372</v>
      </c>
      <c r="I187">
        <v>283</v>
      </c>
      <c r="J187" s="6">
        <v>43940</v>
      </c>
      <c r="K187">
        <v>2256</v>
      </c>
      <c r="L187">
        <f t="shared" si="28"/>
        <v>1897165.5283663862</v>
      </c>
      <c r="M187">
        <f t="shared" si="30"/>
        <v>-134341.4447352498</v>
      </c>
      <c r="N187">
        <f t="shared" si="31"/>
        <v>3543.2564129158309</v>
      </c>
      <c r="O187">
        <f t="shared" si="32"/>
        <v>29477.416957626003</v>
      </c>
      <c r="P187">
        <f t="shared" si="33"/>
        <v>100233.55709481407</v>
      </c>
      <c r="Q187">
        <f t="shared" si="34"/>
        <v>1087.2142698938826</v>
      </c>
    </row>
    <row r="188" spans="1:17">
      <c r="A188">
        <f t="shared" si="35"/>
        <v>160</v>
      </c>
      <c r="B188">
        <f t="shared" si="24"/>
        <v>4927591.9625541549</v>
      </c>
      <c r="C188">
        <f t="shared" si="25"/>
        <v>1295758.2182783936</v>
      </c>
      <c r="D188">
        <f t="shared" si="29"/>
        <v>1451511.4724764531</v>
      </c>
      <c r="E188">
        <f t="shared" si="26"/>
        <v>155753.25419805938</v>
      </c>
      <c r="F188">
        <f xml:space="preserve"> SUM(K$28:K188)</f>
        <v>145621</v>
      </c>
      <c r="G188">
        <f xml:space="preserve"> SUM(I$28:I188)</f>
        <v>10734</v>
      </c>
      <c r="H188">
        <f t="shared" si="27"/>
        <v>21665.406789187604</v>
      </c>
      <c r="I188">
        <v>264</v>
      </c>
      <c r="J188" s="6">
        <v>43941</v>
      </c>
      <c r="K188">
        <v>3620</v>
      </c>
      <c r="L188">
        <f t="shared" si="28"/>
        <v>1997399.0854612002</v>
      </c>
      <c r="M188">
        <f t="shared" si="30"/>
        <v>-133820.3849414578</v>
      </c>
      <c r="N188">
        <f t="shared" si="31"/>
        <v>3234.2547731203103</v>
      </c>
      <c r="O188">
        <f t="shared" si="32"/>
        <v>26906.739277162269</v>
      </c>
      <c r="P188">
        <f t="shared" si="33"/>
        <v>102566.86764690335</v>
      </c>
      <c r="Q188">
        <f t="shared" si="34"/>
        <v>1112.5232442718527</v>
      </c>
    </row>
    <row r="189" spans="1:17">
      <c r="A189">
        <f t="shared" si="35"/>
        <v>161</v>
      </c>
      <c r="B189">
        <f t="shared" si="24"/>
        <v>4793771.5776126971</v>
      </c>
      <c r="C189">
        <f t="shared" si="25"/>
        <v>1322664.957555556</v>
      </c>
      <c r="D189">
        <f t="shared" si="29"/>
        <v>1481652.4665267356</v>
      </c>
      <c r="E189">
        <f t="shared" si="26"/>
        <v>158987.50897117969</v>
      </c>
      <c r="F189">
        <f xml:space="preserve"> SUM(K$28:K189)</f>
        <v>148459</v>
      </c>
      <c r="G189">
        <f xml:space="preserve"> SUM(I$28:I189)</f>
        <v>10949</v>
      </c>
      <c r="H189">
        <f t="shared" si="27"/>
        <v>22777.930033459455</v>
      </c>
      <c r="I189">
        <v>215</v>
      </c>
      <c r="J189" s="6">
        <v>43942</v>
      </c>
      <c r="K189">
        <v>2838</v>
      </c>
      <c r="L189">
        <f t="shared" si="28"/>
        <v>2099965.9531081035</v>
      </c>
      <c r="M189">
        <f t="shared" si="30"/>
        <v>-132889.52477555446</v>
      </c>
      <c r="N189">
        <f t="shared" si="31"/>
        <v>2903.3513844703302</v>
      </c>
      <c r="O189">
        <f t="shared" si="32"/>
        <v>24153.854353460163</v>
      </c>
      <c r="P189">
        <f t="shared" si="33"/>
        <v>104696.69397354411</v>
      </c>
      <c r="Q189">
        <f t="shared" si="34"/>
        <v>1135.6250640798551</v>
      </c>
    </row>
    <row r="190" spans="1:17">
      <c r="A190">
        <f t="shared" si="35"/>
        <v>162</v>
      </c>
      <c r="B190">
        <f t="shared" si="24"/>
        <v>4660882.0528371427</v>
      </c>
      <c r="C190">
        <f t="shared" si="25"/>
        <v>1346818.8119090162</v>
      </c>
      <c r="D190">
        <f t="shared" si="29"/>
        <v>1508709.6722646663</v>
      </c>
      <c r="E190">
        <f t="shared" si="26"/>
        <v>161890.86035565002</v>
      </c>
      <c r="F190">
        <f xml:space="preserve"> SUM(K$28:K190)</f>
        <v>151437</v>
      </c>
      <c r="G190">
        <f xml:space="preserve"> SUM(I$28:I190)</f>
        <v>11141</v>
      </c>
      <c r="H190">
        <f t="shared" si="27"/>
        <v>23913.555097539309</v>
      </c>
      <c r="I190">
        <v>192</v>
      </c>
      <c r="J190" s="6">
        <v>43943</v>
      </c>
      <c r="K190">
        <v>2978</v>
      </c>
      <c r="L190">
        <f t="shared" si="28"/>
        <v>2204662.6470816475</v>
      </c>
      <c r="M190">
        <f t="shared" si="30"/>
        <v>-131565.14581396099</v>
      </c>
      <c r="N190">
        <f t="shared" si="31"/>
        <v>2553.8577388713347</v>
      </c>
      <c r="O190">
        <f t="shared" si="32"/>
        <v>21246.311484756356</v>
      </c>
      <c r="P190">
        <f t="shared" si="33"/>
        <v>106608.61330207867</v>
      </c>
      <c r="Q190">
        <f t="shared" si="34"/>
        <v>1156.3632882546431</v>
      </c>
    </row>
    <row r="191" spans="1:17">
      <c r="A191">
        <f t="shared" si="35"/>
        <v>163</v>
      </c>
      <c r="B191">
        <f t="shared" si="24"/>
        <v>4529316.9070231821</v>
      </c>
      <c r="C191">
        <f t="shared" si="25"/>
        <v>1368065.1233937726</v>
      </c>
      <c r="D191">
        <f t="shared" si="29"/>
        <v>1532509.8414882941</v>
      </c>
      <c r="E191">
        <f t="shared" si="26"/>
        <v>164444.71809452135</v>
      </c>
      <c r="H191">
        <f t="shared" si="27"/>
        <v>25069.918385793953</v>
      </c>
      <c r="L191">
        <f t="shared" si="28"/>
        <v>2311271.2603837261</v>
      </c>
      <c r="M191">
        <f t="shared" si="30"/>
        <v>-129868.26677930335</v>
      </c>
      <c r="N191">
        <f t="shared" si="31"/>
        <v>2189.3571087008986</v>
      </c>
      <c r="O191">
        <f t="shared" si="32"/>
        <v>18213.920992867163</v>
      </c>
      <c r="P191">
        <f t="shared" si="33"/>
        <v>108290.38354848869</v>
      </c>
      <c r="Q191">
        <f t="shared" si="34"/>
        <v>1174.6051292465811</v>
      </c>
    </row>
    <row r="192" spans="1:17">
      <c r="A192">
        <f t="shared" si="35"/>
        <v>164</v>
      </c>
      <c r="B192">
        <f t="shared" si="24"/>
        <v>4399448.6402438786</v>
      </c>
      <c r="C192">
        <f t="shared" si="25"/>
        <v>1386279.0443866397</v>
      </c>
      <c r="D192">
        <f t="shared" si="29"/>
        <v>1552913.1195898619</v>
      </c>
      <c r="E192">
        <f t="shared" si="26"/>
        <v>166634.07520322225</v>
      </c>
      <c r="H192">
        <f t="shared" si="27"/>
        <v>26244.523515040535</v>
      </c>
      <c r="L192">
        <f t="shared" si="28"/>
        <v>2419561.6439322149</v>
      </c>
      <c r="M192">
        <f t="shared" si="30"/>
        <v>-127824.02094868687</v>
      </c>
      <c r="N192">
        <f t="shared" si="31"/>
        <v>1813.6183272207873</v>
      </c>
      <c r="O192">
        <f t="shared" si="32"/>
        <v>15088.036936475939</v>
      </c>
      <c r="P192">
        <f t="shared" si="33"/>
        <v>109732.12229068141</v>
      </c>
      <c r="Q192">
        <f t="shared" si="34"/>
        <v>1190.2433943087303</v>
      </c>
    </row>
    <row r="193" spans="1:17">
      <c r="A193">
        <f t="shared" si="35"/>
        <v>165</v>
      </c>
      <c r="B193">
        <f t="shared" ref="B193:B256" si="36">B192+M192*B$8</f>
        <v>4271624.619295192</v>
      </c>
      <c r="C193">
        <f t="shared" ref="C193:C256" si="37">C192+O192*B$8</f>
        <v>1401367.0813231156</v>
      </c>
      <c r="D193">
        <f t="shared" si="29"/>
        <v>1569814.7748535587</v>
      </c>
      <c r="E193">
        <f t="shared" ref="E193:E256" si="38">E192+N192*B$8</f>
        <v>168447.69353044304</v>
      </c>
      <c r="H193">
        <f t="shared" ref="H193:H256" si="39">H192+Q192*B$8</f>
        <v>27434.766909349266</v>
      </c>
      <c r="L193">
        <f t="shared" ref="L193:L256" si="40">L192+P192*B$8</f>
        <v>2529293.7662228965</v>
      </c>
      <c r="M193">
        <f t="shared" si="30"/>
        <v>-125460.94575880769</v>
      </c>
      <c r="N193">
        <f t="shared" si="31"/>
        <v>1430.506305884197</v>
      </c>
      <c r="O193">
        <f t="shared" si="32"/>
        <v>11900.812677669281</v>
      </c>
      <c r="P193">
        <f t="shared" si="33"/>
        <v>110926.42896432245</v>
      </c>
      <c r="Q193">
        <f t="shared" si="34"/>
        <v>1203.1978109317358</v>
      </c>
    </row>
    <row r="194" spans="1:17">
      <c r="A194">
        <f t="shared" si="35"/>
        <v>166</v>
      </c>
      <c r="B194">
        <f t="shared" si="36"/>
        <v>4146163.6735363845</v>
      </c>
      <c r="C194">
        <f t="shared" si="37"/>
        <v>1413267.894000785</v>
      </c>
      <c r="D194">
        <f t="shared" si="29"/>
        <v>1583146.0938371122</v>
      </c>
      <c r="E194">
        <f t="shared" si="38"/>
        <v>169878.19983632723</v>
      </c>
      <c r="H194">
        <f t="shared" si="39"/>
        <v>28637.964720281001</v>
      </c>
      <c r="L194">
        <f t="shared" si="40"/>
        <v>2640220.195187219</v>
      </c>
      <c r="M194">
        <f t="shared" si="30"/>
        <v>-122810.21731473652</v>
      </c>
      <c r="N194">
        <f t="shared" si="31"/>
        <v>1043.8930311974527</v>
      </c>
      <c r="O194">
        <f t="shared" si="32"/>
        <v>8684.4604380310629</v>
      </c>
      <c r="P194">
        <f t="shared" si="33"/>
        <v>111868.44813239139</v>
      </c>
      <c r="Q194">
        <f t="shared" si="34"/>
        <v>1213.415713116623</v>
      </c>
    </row>
    <row r="195" spans="1:17">
      <c r="A195">
        <f t="shared" si="35"/>
        <v>167</v>
      </c>
      <c r="B195">
        <f t="shared" si="36"/>
        <v>4023353.456221648</v>
      </c>
      <c r="C195">
        <f t="shared" si="37"/>
        <v>1421952.354438816</v>
      </c>
      <c r="D195">
        <f t="shared" si="29"/>
        <v>1592874.4473063406</v>
      </c>
      <c r="E195">
        <f t="shared" si="38"/>
        <v>170922.09286752468</v>
      </c>
      <c r="H195">
        <f t="shared" si="39"/>
        <v>29851.380433397622</v>
      </c>
      <c r="L195">
        <f t="shared" si="40"/>
        <v>2752088.6433196105</v>
      </c>
      <c r="M195">
        <f t="shared" si="30"/>
        <v>-119904.86289501851</v>
      </c>
      <c r="N195">
        <f t="shared" si="31"/>
        <v>657.57255786134738</v>
      </c>
      <c r="O195">
        <f t="shared" si="32"/>
        <v>5470.5441009899805</v>
      </c>
      <c r="P195">
        <f t="shared" si="33"/>
        <v>112555.87414425629</v>
      </c>
      <c r="Q195">
        <f t="shared" si="34"/>
        <v>1220.8720919108907</v>
      </c>
    </row>
    <row r="196" spans="1:17">
      <c r="A196">
        <f t="shared" si="35"/>
        <v>168</v>
      </c>
      <c r="B196">
        <f t="shared" si="36"/>
        <v>3903448.5933266296</v>
      </c>
      <c r="C196">
        <f t="shared" si="37"/>
        <v>1427422.898539806</v>
      </c>
      <c r="D196">
        <f t="shared" si="29"/>
        <v>1599002.5639651921</v>
      </c>
      <c r="E196">
        <f t="shared" si="38"/>
        <v>171579.66542538602</v>
      </c>
      <c r="H196">
        <f t="shared" si="39"/>
        <v>31072.252525308511</v>
      </c>
      <c r="L196">
        <f t="shared" si="40"/>
        <v>2864644.5174638666</v>
      </c>
      <c r="M196">
        <f t="shared" si="30"/>
        <v>-116778.98287107586</v>
      </c>
      <c r="N196">
        <f t="shared" si="31"/>
        <v>275.18308402507137</v>
      </c>
      <c r="O196">
        <f t="shared" si="32"/>
        <v>2289.3309323942085</v>
      </c>
      <c r="P196">
        <f t="shared" si="33"/>
        <v>112988.89981590382</v>
      </c>
      <c r="Q196">
        <f t="shared" si="34"/>
        <v>1225.5690387527573</v>
      </c>
    </row>
    <row r="197" spans="1:17">
      <c r="A197">
        <f t="shared" si="35"/>
        <v>169</v>
      </c>
      <c r="B197">
        <f t="shared" si="36"/>
        <v>3786669.610455554</v>
      </c>
      <c r="C197">
        <f t="shared" si="37"/>
        <v>1429712.2294722002</v>
      </c>
      <c r="D197">
        <f t="shared" si="29"/>
        <v>1601567.0779816112</v>
      </c>
      <c r="E197">
        <f t="shared" si="38"/>
        <v>171854.84850941109</v>
      </c>
      <c r="H197">
        <f t="shared" si="39"/>
        <v>32297.821564061269</v>
      </c>
      <c r="L197">
        <f t="shared" si="40"/>
        <v>2977633.4172797706</v>
      </c>
      <c r="M197">
        <f t="shared" si="30"/>
        <v>-113467.01004590638</v>
      </c>
      <c r="N197">
        <f t="shared" si="31"/>
        <v>-99.86139215959156</v>
      </c>
      <c r="O197">
        <f t="shared" si="32"/>
        <v>-830.77698919195973</v>
      </c>
      <c r="P197">
        <f t="shared" si="33"/>
        <v>113170.11379504786</v>
      </c>
      <c r="Q197">
        <f t="shared" si="34"/>
        <v>1227.5346322100793</v>
      </c>
    </row>
    <row r="198" spans="1:17">
      <c r="A198">
        <f t="shared" si="35"/>
        <v>170</v>
      </c>
      <c r="B198">
        <f t="shared" si="36"/>
        <v>3673202.6004096474</v>
      </c>
      <c r="C198">
        <f t="shared" si="37"/>
        <v>1428881.4524830082</v>
      </c>
      <c r="D198">
        <f t="shared" si="29"/>
        <v>1600636.4396002595</v>
      </c>
      <c r="E198">
        <f t="shared" si="38"/>
        <v>171754.9871172515</v>
      </c>
      <c r="H198">
        <f t="shared" si="39"/>
        <v>33525.35619627135</v>
      </c>
      <c r="L198">
        <f t="shared" si="40"/>
        <v>3090803.5310748182</v>
      </c>
      <c r="M198">
        <f t="shared" si="30"/>
        <v>-110003.02970549425</v>
      </c>
      <c r="N198">
        <f t="shared" si="31"/>
        <v>-464.42801958128803</v>
      </c>
      <c r="O198">
        <f t="shared" si="32"/>
        <v>-3863.7165320858621</v>
      </c>
      <c r="P198">
        <f t="shared" si="33"/>
        <v>113104.3529206096</v>
      </c>
      <c r="Q198">
        <f t="shared" si="34"/>
        <v>1226.8213365517965</v>
      </c>
    </row>
    <row r="199" spans="1:17">
      <c r="A199">
        <f t="shared" si="35"/>
        <v>171</v>
      </c>
      <c r="B199">
        <f t="shared" si="36"/>
        <v>3563199.5707041533</v>
      </c>
      <c r="C199">
        <f t="shared" si="37"/>
        <v>1425017.7359509224</v>
      </c>
      <c r="D199">
        <f t="shared" si="29"/>
        <v>1596308.2950485926</v>
      </c>
      <c r="E199">
        <f t="shared" si="38"/>
        <v>171290.55909767022</v>
      </c>
      <c r="H199">
        <f t="shared" si="39"/>
        <v>34752.177532823145</v>
      </c>
      <c r="L199">
        <f t="shared" si="40"/>
        <v>3203907.8839954278</v>
      </c>
      <c r="M199">
        <f t="shared" si="30"/>
        <v>-106420.17816392233</v>
      </c>
      <c r="N199">
        <f t="shared" si="31"/>
        <v>-815.70955086360482</v>
      </c>
      <c r="O199">
        <f t="shared" si="32"/>
        <v>-6786.1333601135266</v>
      </c>
      <c r="P199">
        <f t="shared" si="33"/>
        <v>112798.51708134467</v>
      </c>
      <c r="Q199">
        <f t="shared" si="34"/>
        <v>1223.5039935547873</v>
      </c>
    </row>
    <row r="200" spans="1:17">
      <c r="A200">
        <f t="shared" si="35"/>
        <v>172</v>
      </c>
      <c r="B200">
        <f t="shared" si="36"/>
        <v>3456779.3925402309</v>
      </c>
      <c r="C200">
        <f t="shared" si="37"/>
        <v>1418231.6025908089</v>
      </c>
      <c r="D200">
        <f t="shared" si="29"/>
        <v>1588706.4521376155</v>
      </c>
      <c r="E200">
        <f t="shared" si="38"/>
        <v>170474.84954680662</v>
      </c>
      <c r="H200">
        <f t="shared" si="39"/>
        <v>35975.681526377935</v>
      </c>
      <c r="L200">
        <f t="shared" si="40"/>
        <v>3316706.4010767723</v>
      </c>
      <c r="M200">
        <f t="shared" si="30"/>
        <v>-102750.13176737897</v>
      </c>
      <c r="N200">
        <f t="shared" si="31"/>
        <v>-1151.2559169635369</v>
      </c>
      <c r="O200">
        <f t="shared" si="32"/>
        <v>-9577.6446112014382</v>
      </c>
      <c r="P200">
        <f t="shared" si="33"/>
        <v>112261.35479878105</v>
      </c>
      <c r="Q200">
        <f t="shared" si="34"/>
        <v>1217.6774967629044</v>
      </c>
    </row>
    <row r="201" spans="1:17">
      <c r="A201">
        <f t="shared" si="35"/>
        <v>173</v>
      </c>
      <c r="B201">
        <f t="shared" si="36"/>
        <v>3354029.2607728518</v>
      </c>
      <c r="C201">
        <f t="shared" si="37"/>
        <v>1408653.9579796074</v>
      </c>
      <c r="D201">
        <f t="shared" si="29"/>
        <v>1577977.5516094505</v>
      </c>
      <c r="E201">
        <f t="shared" si="38"/>
        <v>169323.59362984309</v>
      </c>
      <c r="H201">
        <f t="shared" si="39"/>
        <v>37193.359023140838</v>
      </c>
      <c r="L201">
        <f t="shared" si="40"/>
        <v>3428967.7558755535</v>
      </c>
      <c r="M201">
        <f t="shared" si="30"/>
        <v>-99022.692651078862</v>
      </c>
      <c r="N201">
        <f t="shared" si="31"/>
        <v>-1468.9931644490025</v>
      </c>
      <c r="O201">
        <f t="shared" si="32"/>
        <v>-12220.996442290023</v>
      </c>
      <c r="P201">
        <f t="shared" si="33"/>
        <v>111503.22801760472</v>
      </c>
      <c r="Q201">
        <f t="shared" si="34"/>
        <v>1209.4542402131649</v>
      </c>
    </row>
    <row r="202" spans="1:17">
      <c r="A202">
        <f t="shared" si="35"/>
        <v>174</v>
      </c>
      <c r="B202">
        <f t="shared" si="36"/>
        <v>3255006.5681217727</v>
      </c>
      <c r="C202">
        <f t="shared" si="37"/>
        <v>1396432.9615373174</v>
      </c>
      <c r="D202">
        <f t="shared" si="29"/>
        <v>1564287.5620027115</v>
      </c>
      <c r="E202">
        <f t="shared" si="38"/>
        <v>167854.60046539409</v>
      </c>
      <c r="H202">
        <f t="shared" si="39"/>
        <v>38402.813263354001</v>
      </c>
      <c r="L202">
        <f t="shared" si="40"/>
        <v>3540470.9838931584</v>
      </c>
      <c r="M202">
        <f t="shared" si="30"/>
        <v>-95265.472379790503</v>
      </c>
      <c r="N202">
        <f t="shared" si="31"/>
        <v>-1767.2305367931094</v>
      </c>
      <c r="O202">
        <f t="shared" si="32"/>
        <v>-14702.122940752932</v>
      </c>
      <c r="P202">
        <f t="shared" si="33"/>
        <v>110535.86442544086</v>
      </c>
      <c r="Q202">
        <f t="shared" si="34"/>
        <v>1198.9614318956719</v>
      </c>
    </row>
    <row r="203" spans="1:17">
      <c r="A203">
        <f t="shared" si="35"/>
        <v>175</v>
      </c>
      <c r="B203">
        <f t="shared" si="36"/>
        <v>3159741.0957419821</v>
      </c>
      <c r="C203">
        <f t="shared" si="37"/>
        <v>1381730.8385965645</v>
      </c>
      <c r="D203">
        <f t="shared" si="29"/>
        <v>1547818.2085251654</v>
      </c>
      <c r="E203">
        <f t="shared" si="38"/>
        <v>166087.36992860099</v>
      </c>
      <c r="H203">
        <f t="shared" si="39"/>
        <v>39601.774695249675</v>
      </c>
      <c r="L203">
        <f t="shared" si="40"/>
        <v>3651006.8483185992</v>
      </c>
      <c r="M203">
        <f t="shared" si="30"/>
        <v>-91503.670206251889</v>
      </c>
      <c r="N203">
        <f t="shared" si="31"/>
        <v>-2044.6568969664422</v>
      </c>
      <c r="O203">
        <f t="shared" si="32"/>
        <v>-17010.116362864908</v>
      </c>
      <c r="P203">
        <f t="shared" si="33"/>
        <v>109372.10510945038</v>
      </c>
      <c r="Q203">
        <f t="shared" si="34"/>
        <v>1186.3383566328641</v>
      </c>
    </row>
    <row r="204" spans="1:17">
      <c r="A204">
        <f t="shared" si="35"/>
        <v>176</v>
      </c>
      <c r="B204">
        <f t="shared" si="36"/>
        <v>3068237.4255357301</v>
      </c>
      <c r="C204">
        <f t="shared" si="37"/>
        <v>1364720.7222336996</v>
      </c>
      <c r="D204">
        <f t="shared" si="29"/>
        <v>1528763.4352653341</v>
      </c>
      <c r="E204">
        <f t="shared" si="38"/>
        <v>164042.71303163454</v>
      </c>
      <c r="H204">
        <f t="shared" si="39"/>
        <v>40788.113051882538</v>
      </c>
      <c r="L204">
        <f t="shared" si="40"/>
        <v>3760378.9534280496</v>
      </c>
      <c r="M204">
        <f t="shared" si="30"/>
        <v>-87759.939202946494</v>
      </c>
      <c r="N204">
        <f t="shared" si="31"/>
        <v>-2300.3279763792034</v>
      </c>
      <c r="O204">
        <f t="shared" si="32"/>
        <v>-19137.121053912444</v>
      </c>
      <c r="P204">
        <f t="shared" si="33"/>
        <v>108025.65456872647</v>
      </c>
      <c r="Q204">
        <f t="shared" si="34"/>
        <v>1171.7336645116754</v>
      </c>
    </row>
    <row r="205" spans="1:17">
      <c r="A205">
        <f t="shared" si="35"/>
        <v>177</v>
      </c>
      <c r="B205">
        <f t="shared" si="36"/>
        <v>2980477.4863327835</v>
      </c>
      <c r="C205">
        <f t="shared" si="37"/>
        <v>1345583.6011797872</v>
      </c>
      <c r="D205">
        <f t="shared" si="29"/>
        <v>1507325.9862350426</v>
      </c>
      <c r="E205">
        <f t="shared" si="38"/>
        <v>161742.38505525535</v>
      </c>
      <c r="H205">
        <f t="shared" si="39"/>
        <v>41959.846716394211</v>
      </c>
      <c r="L205">
        <f t="shared" si="40"/>
        <v>3868404.6079967762</v>
      </c>
      <c r="M205">
        <f t="shared" si="30"/>
        <v>-84054.331012054055</v>
      </c>
      <c r="N205">
        <f t="shared" si="31"/>
        <v>-2533.6460985541235</v>
      </c>
      <c r="O205">
        <f t="shared" si="32"/>
        <v>-21078.164763323424</v>
      </c>
      <c r="P205">
        <f t="shared" si="33"/>
        <v>106510.83912353692</v>
      </c>
      <c r="Q205">
        <f t="shared" si="34"/>
        <v>1155.3027503946812</v>
      </c>
    </row>
    <row r="206" spans="1:17">
      <c r="A206">
        <f t="shared" si="35"/>
        <v>178</v>
      </c>
      <c r="B206">
        <f t="shared" si="36"/>
        <v>2896423.1553207296</v>
      </c>
      <c r="C206">
        <f t="shared" si="37"/>
        <v>1324505.4364164637</v>
      </c>
      <c r="D206">
        <f t="shared" si="29"/>
        <v>1483714.1753731649</v>
      </c>
      <c r="E206">
        <f t="shared" si="38"/>
        <v>159208.73895670121</v>
      </c>
      <c r="H206">
        <f t="shared" si="39"/>
        <v>43115.149466788891</v>
      </c>
      <c r="L206">
        <f t="shared" si="40"/>
        <v>3974915.4471203131</v>
      </c>
      <c r="M206">
        <f t="shared" si="30"/>
        <v>-80404.308383162628</v>
      </c>
      <c r="N206">
        <f t="shared" si="31"/>
        <v>-2744.3340771980256</v>
      </c>
      <c r="O206">
        <f t="shared" si="32"/>
        <v>-22830.941494865416</v>
      </c>
      <c r="P206">
        <f t="shared" si="33"/>
        <v>104842.37867696391</v>
      </c>
      <c r="Q206">
        <f t="shared" si="34"/>
        <v>1137.2052782621515</v>
      </c>
    </row>
    <row r="207" spans="1:17">
      <c r="A207">
        <f t="shared" si="35"/>
        <v>179</v>
      </c>
      <c r="B207">
        <f t="shared" si="36"/>
        <v>2816018.846937567</v>
      </c>
      <c r="C207">
        <f t="shared" si="37"/>
        <v>1301674.4949215984</v>
      </c>
      <c r="D207">
        <f t="shared" si="29"/>
        <v>1458138.8998011015</v>
      </c>
      <c r="E207">
        <f t="shared" si="38"/>
        <v>156464.40487950318</v>
      </c>
      <c r="H207">
        <f t="shared" si="39"/>
        <v>44252.354745051045</v>
      </c>
      <c r="L207">
        <f t="shared" si="40"/>
        <v>4079757.825797277</v>
      </c>
      <c r="M207">
        <f t="shared" si="30"/>
        <v>-76824.813934005419</v>
      </c>
      <c r="N207">
        <f t="shared" si="31"/>
        <v>-2932.4049457310775</v>
      </c>
      <c r="O207">
        <f t="shared" si="32"/>
        <v>-24395.559677485027</v>
      </c>
      <c r="P207">
        <f t="shared" si="33"/>
        <v>103035.17566522508</v>
      </c>
      <c r="Q207">
        <f t="shared" si="34"/>
        <v>1117.6028919964513</v>
      </c>
    </row>
    <row r="208" spans="1:17">
      <c r="A208">
        <f t="shared" si="35"/>
        <v>180</v>
      </c>
      <c r="B208">
        <f t="shared" si="36"/>
        <v>2739194.0330035617</v>
      </c>
      <c r="C208">
        <f t="shared" si="37"/>
        <v>1277278.9352441132</v>
      </c>
      <c r="D208">
        <f t="shared" si="29"/>
        <v>1430810.9351778852</v>
      </c>
      <c r="E208">
        <f t="shared" si="38"/>
        <v>153531.99993377211</v>
      </c>
      <c r="H208">
        <f t="shared" si="39"/>
        <v>45369.957637047497</v>
      </c>
      <c r="L208">
        <f t="shared" si="40"/>
        <v>4182793.0014625019</v>
      </c>
      <c r="M208">
        <f t="shared" si="30"/>
        <v>-73328.383542174401</v>
      </c>
      <c r="N208">
        <f t="shared" si="31"/>
        <v>-3098.1290599019449</v>
      </c>
      <c r="O208">
        <f t="shared" si="32"/>
        <v>-25774.268482058309</v>
      </c>
      <c r="P208">
        <f t="shared" si="33"/>
        <v>101104.12394175057</v>
      </c>
      <c r="Q208">
        <f t="shared" si="34"/>
        <v>1096.6571423840865</v>
      </c>
    </row>
    <row r="209" spans="1:17">
      <c r="A209">
        <f t="shared" si="35"/>
        <v>181</v>
      </c>
      <c r="B209">
        <f t="shared" si="36"/>
        <v>2665865.6494613872</v>
      </c>
      <c r="C209">
        <f t="shared" si="37"/>
        <v>1251504.6667620549</v>
      </c>
      <c r="D209">
        <f t="shared" si="29"/>
        <v>1401938.537635925</v>
      </c>
      <c r="E209">
        <f t="shared" si="38"/>
        <v>150433.87087387015</v>
      </c>
      <c r="H209">
        <f t="shared" si="39"/>
        <v>46466.614779431584</v>
      </c>
      <c r="L209">
        <f t="shared" si="40"/>
        <v>4283897.1254042527</v>
      </c>
      <c r="M209">
        <f t="shared" si="30"/>
        <v>-69925.293302837352</v>
      </c>
      <c r="N209">
        <f t="shared" si="31"/>
        <v>-3241.9999484435466</v>
      </c>
      <c r="O209">
        <f t="shared" si="32"/>
        <v>-26971.173722713742</v>
      </c>
      <c r="P209">
        <f t="shared" si="33"/>
        <v>99063.93932489556</v>
      </c>
      <c r="Q209">
        <f t="shared" si="34"/>
        <v>1074.5276490990725</v>
      </c>
    </row>
    <row r="210" spans="1:17">
      <c r="A210">
        <f t="shared" si="35"/>
        <v>182</v>
      </c>
      <c r="B210">
        <f t="shared" si="36"/>
        <v>2595940.3561585499</v>
      </c>
      <c r="C210">
        <f t="shared" si="37"/>
        <v>1224533.4930393412</v>
      </c>
      <c r="D210">
        <f t="shared" si="29"/>
        <v>1371725.3639647677</v>
      </c>
      <c r="E210">
        <f t="shared" si="38"/>
        <v>147191.8709254266</v>
      </c>
      <c r="H210">
        <f t="shared" si="39"/>
        <v>47541.142428530657</v>
      </c>
      <c r="L210">
        <f t="shared" si="40"/>
        <v>4382961.0647291485</v>
      </c>
      <c r="M210">
        <f t="shared" si="30"/>
        <v>-66623.729914626863</v>
      </c>
      <c r="N210">
        <f t="shared" si="31"/>
        <v>-3364.7000890268273</v>
      </c>
      <c r="O210">
        <f t="shared" si="32"/>
        <v>-27991.953136686869</v>
      </c>
      <c r="P210">
        <f t="shared" si="33"/>
        <v>96929.012633730352</v>
      </c>
      <c r="Q210">
        <f t="shared" si="34"/>
        <v>1051.37050661019</v>
      </c>
    </row>
    <row r="211" spans="1:17">
      <c r="A211">
        <f t="shared" si="35"/>
        <v>183</v>
      </c>
      <c r="B211">
        <f t="shared" si="36"/>
        <v>2529316.6262439229</v>
      </c>
      <c r="C211">
        <f t="shared" si="37"/>
        <v>1196541.5399026542</v>
      </c>
      <c r="D211">
        <f t="shared" si="29"/>
        <v>1340368.710739054</v>
      </c>
      <c r="E211">
        <f t="shared" si="38"/>
        <v>143827.17083639977</v>
      </c>
      <c r="H211">
        <f t="shared" si="39"/>
        <v>48592.512935140847</v>
      </c>
      <c r="L211">
        <f t="shared" si="40"/>
        <v>4479890.0773628792</v>
      </c>
      <c r="M211">
        <f t="shared" si="30"/>
        <v>-63429.975539713261</v>
      </c>
      <c r="N211">
        <f t="shared" si="31"/>
        <v>-3467.0675756487462</v>
      </c>
      <c r="O211">
        <f t="shared" si="32"/>
        <v>-28843.57908028469</v>
      </c>
      <c r="P211">
        <f t="shared" si="33"/>
        <v>94713.285261101002</v>
      </c>
      <c r="Q211">
        <f t="shared" si="34"/>
        <v>1027.3369345457127</v>
      </c>
    </row>
    <row r="212" spans="1:17">
      <c r="A212">
        <f t="shared" si="35"/>
        <v>184</v>
      </c>
      <c r="B212">
        <f t="shared" si="36"/>
        <v>2465886.6507042097</v>
      </c>
      <c r="C212">
        <f t="shared" si="37"/>
        <v>1167697.9608223694</v>
      </c>
      <c r="D212">
        <f t="shared" si="29"/>
        <v>1308058.0640831206</v>
      </c>
      <c r="E212">
        <f t="shared" si="38"/>
        <v>140360.10326075103</v>
      </c>
      <c r="H212">
        <f t="shared" si="39"/>
        <v>49619.849869686557</v>
      </c>
      <c r="L212">
        <f t="shared" si="40"/>
        <v>4574603.3626239803</v>
      </c>
      <c r="M212">
        <f t="shared" si="30"/>
        <v>-60348.599500372729</v>
      </c>
      <c r="N212">
        <f t="shared" si="31"/>
        <v>-3550.0644333365972</v>
      </c>
      <c r="O212">
        <f t="shared" si="32"/>
        <v>-29534.054929370701</v>
      </c>
      <c r="P212">
        <f t="shared" si="33"/>
        <v>92430.146696931799</v>
      </c>
      <c r="Q212">
        <f t="shared" si="34"/>
        <v>1002.5721661482216</v>
      </c>
    </row>
    <row r="213" spans="1:17">
      <c r="A213">
        <f t="shared" si="35"/>
        <v>185</v>
      </c>
      <c r="B213">
        <f t="shared" si="36"/>
        <v>2405538.0512038372</v>
      </c>
      <c r="C213">
        <f t="shared" si="37"/>
        <v>1138163.9058929987</v>
      </c>
      <c r="D213">
        <f t="shared" si="29"/>
        <v>1274973.9447204131</v>
      </c>
      <c r="E213">
        <f t="shared" si="38"/>
        <v>136810.03882741442</v>
      </c>
      <c r="H213">
        <f t="shared" si="39"/>
        <v>50622.422035834781</v>
      </c>
      <c r="L213">
        <f t="shared" si="40"/>
        <v>4667033.509320912</v>
      </c>
      <c r="M213">
        <f t="shared" si="30"/>
        <v>-57382.650522175296</v>
      </c>
      <c r="N213">
        <f t="shared" si="31"/>
        <v>-3614.7471374331153</v>
      </c>
      <c r="O213">
        <f t="shared" si="32"/>
        <v>-30072.169820421099</v>
      </c>
      <c r="P213">
        <f t="shared" si="33"/>
        <v>90092.352916976553</v>
      </c>
      <c r="Q213">
        <f t="shared" si="34"/>
        <v>977.21456305296022</v>
      </c>
    </row>
    <row r="214" spans="1:17">
      <c r="A214">
        <f t="shared" si="35"/>
        <v>186</v>
      </c>
      <c r="B214">
        <f t="shared" si="36"/>
        <v>2348155.4006816619</v>
      </c>
      <c r="C214">
        <f t="shared" si="37"/>
        <v>1108091.7360725775</v>
      </c>
      <c r="D214">
        <f t="shared" si="29"/>
        <v>1241287.0277625588</v>
      </c>
      <c r="E214">
        <f t="shared" si="38"/>
        <v>133195.2916899813</v>
      </c>
      <c r="H214">
        <f t="shared" si="39"/>
        <v>51599.636598887744</v>
      </c>
      <c r="L214">
        <f t="shared" si="40"/>
        <v>4757125.8622378884</v>
      </c>
      <c r="M214">
        <f t="shared" si="30"/>
        <v>-54533.844536601537</v>
      </c>
      <c r="N214">
        <f t="shared" si="31"/>
        <v>-3662.2397151388377</v>
      </c>
      <c r="O214">
        <f t="shared" si="32"/>
        <v>-30467.27487415669</v>
      </c>
      <c r="P214">
        <f t="shared" si="33"/>
        <v>87711.964185254343</v>
      </c>
      <c r="Q214">
        <f t="shared" si="34"/>
        <v>951.39494064272355</v>
      </c>
    </row>
    <row r="215" spans="1:17">
      <c r="A215">
        <f t="shared" si="35"/>
        <v>187</v>
      </c>
      <c r="B215">
        <f t="shared" si="36"/>
        <v>2293621.5561450603</v>
      </c>
      <c r="C215">
        <f t="shared" si="37"/>
        <v>1077624.4611984207</v>
      </c>
      <c r="D215">
        <f t="shared" si="29"/>
        <v>1207157.5131732633</v>
      </c>
      <c r="E215">
        <f t="shared" si="38"/>
        <v>129533.05197484246</v>
      </c>
      <c r="H215">
        <f t="shared" si="39"/>
        <v>52551.031539530464</v>
      </c>
      <c r="L215">
        <f t="shared" si="40"/>
        <v>4844837.826423143</v>
      </c>
      <c r="M215">
        <f t="shared" si="30"/>
        <v>-51802.744259764382</v>
      </c>
      <c r="N215">
        <f t="shared" si="31"/>
        <v>-3693.7096508311879</v>
      </c>
      <c r="O215">
        <f t="shared" si="32"/>
        <v>-30729.082744637511</v>
      </c>
      <c r="P215">
        <f t="shared" si="33"/>
        <v>85300.300569698491</v>
      </c>
      <c r="Q215">
        <f t="shared" si="34"/>
        <v>925.23608553458894</v>
      </c>
    </row>
    <row r="216" spans="1:17">
      <c r="A216">
        <f t="shared" si="35"/>
        <v>188</v>
      </c>
      <c r="B216">
        <f t="shared" si="36"/>
        <v>2241818.8118852959</v>
      </c>
      <c r="C216">
        <f t="shared" si="37"/>
        <v>1046895.3784537832</v>
      </c>
      <c r="D216">
        <f t="shared" si="29"/>
        <v>1172734.7207777945</v>
      </c>
      <c r="E216">
        <f t="shared" si="38"/>
        <v>125839.34232401126</v>
      </c>
      <c r="H216">
        <f t="shared" si="39"/>
        <v>53476.267625065055</v>
      </c>
      <c r="L216">
        <f t="shared" si="40"/>
        <v>4930138.1269928413</v>
      </c>
      <c r="M216">
        <f t="shared" si="30"/>
        <v>-49188.927835452865</v>
      </c>
      <c r="N216">
        <f t="shared" si="31"/>
        <v>-3710.3466858761949</v>
      </c>
      <c r="O216">
        <f t="shared" si="32"/>
        <v>-30867.491248513405</v>
      </c>
      <c r="P216">
        <f t="shared" si="33"/>
        <v>82867.913324670953</v>
      </c>
      <c r="Q216">
        <f t="shared" si="34"/>
        <v>898.85244517150898</v>
      </c>
    </row>
    <row r="217" spans="1:17">
      <c r="A217">
        <f t="shared" si="35"/>
        <v>189</v>
      </c>
      <c r="B217">
        <f t="shared" si="36"/>
        <v>2192629.8840498431</v>
      </c>
      <c r="C217">
        <f t="shared" si="37"/>
        <v>1016027.8872052698</v>
      </c>
      <c r="D217">
        <f t="shared" si="29"/>
        <v>1138156.8828434048</v>
      </c>
      <c r="E217">
        <f t="shared" si="38"/>
        <v>122128.99563813506</v>
      </c>
      <c r="H217">
        <f t="shared" si="39"/>
        <v>54375.12007023656</v>
      </c>
      <c r="L217">
        <f t="shared" si="40"/>
        <v>5013006.0403175121</v>
      </c>
      <c r="M217">
        <f t="shared" si="30"/>
        <v>-46691.144753038825</v>
      </c>
      <c r="N217">
        <f t="shared" si="31"/>
        <v>-3713.3444981998464</v>
      </c>
      <c r="O217">
        <f t="shared" si="32"/>
        <v>-30892.430951861672</v>
      </c>
      <c r="P217">
        <f t="shared" si="33"/>
        <v>80424.57023425652</v>
      </c>
      <c r="Q217">
        <f t="shared" si="34"/>
        <v>872.3499688438219</v>
      </c>
    </row>
    <row r="218" spans="1:17">
      <c r="A218">
        <f t="shared" si="35"/>
        <v>190</v>
      </c>
      <c r="B218">
        <f t="shared" si="36"/>
        <v>2145938.7392968042</v>
      </c>
      <c r="C218">
        <f t="shared" si="37"/>
        <v>985135.45625340811</v>
      </c>
      <c r="D218">
        <f t="shared" si="29"/>
        <v>1103551.1073933432</v>
      </c>
      <c r="E218">
        <f t="shared" si="38"/>
        <v>118415.65113993522</v>
      </c>
      <c r="H218">
        <f t="shared" si="39"/>
        <v>55247.470039080385</v>
      </c>
      <c r="L218">
        <f t="shared" si="40"/>
        <v>5093430.6105517689</v>
      </c>
      <c r="M218">
        <f t="shared" si="30"/>
        <v>-44307.458019903548</v>
      </c>
      <c r="N218">
        <f t="shared" si="31"/>
        <v>-3703.8851654089922</v>
      </c>
      <c r="O218">
        <f t="shared" si="32"/>
        <v>-30813.735914211975</v>
      </c>
      <c r="P218">
        <f t="shared" si="33"/>
        <v>77979.253019953554</v>
      </c>
      <c r="Q218">
        <f t="shared" si="34"/>
        <v>845.8260795709657</v>
      </c>
    </row>
    <row r="219" spans="1:17">
      <c r="A219">
        <f t="shared" si="35"/>
        <v>191</v>
      </c>
      <c r="B219">
        <f t="shared" si="36"/>
        <v>2101631.2812769008</v>
      </c>
      <c r="C219">
        <f t="shared" si="37"/>
        <v>954321.72033919615</v>
      </c>
      <c r="D219">
        <f t="shared" si="29"/>
        <v>1069033.4863137223</v>
      </c>
      <c r="E219">
        <f t="shared" si="38"/>
        <v>114711.76597452622</v>
      </c>
      <c r="H219">
        <f t="shared" si="39"/>
        <v>56093.296118651349</v>
      </c>
      <c r="L219">
        <f t="shared" si="40"/>
        <v>5171409.8635717221</v>
      </c>
      <c r="M219">
        <f t="shared" si="30"/>
        <v>-42035.37218931441</v>
      </c>
      <c r="N219">
        <f t="shared" si="31"/>
        <v>-3683.1262554587356</v>
      </c>
      <c r="O219">
        <f t="shared" si="32"/>
        <v>-30641.036291921308</v>
      </c>
      <c r="P219">
        <f t="shared" si="33"/>
        <v>75540.164979733556</v>
      </c>
      <c r="Q219">
        <f t="shared" si="34"/>
        <v>819.36975696090167</v>
      </c>
    </row>
    <row r="220" spans="1:17">
      <c r="A220">
        <f t="shared" si="35"/>
        <v>192</v>
      </c>
      <c r="B220">
        <f t="shared" si="36"/>
        <v>2059595.9090875864</v>
      </c>
      <c r="C220">
        <f t="shared" si="37"/>
        <v>923680.68404727487</v>
      </c>
      <c r="D220">
        <f t="shared" ref="D220:D283" si="41">E220+C220</f>
        <v>1034709.3237663424</v>
      </c>
      <c r="E220">
        <f t="shared" si="38"/>
        <v>111028.63971906749</v>
      </c>
      <c r="H220">
        <f t="shared" si="39"/>
        <v>56912.665875612249</v>
      </c>
      <c r="L220">
        <f t="shared" si="40"/>
        <v>5246950.0285514556</v>
      </c>
      <c r="M220">
        <f t="shared" ref="M220:M283" si="42">-B$9*B220*(E220 + C220) - B$9*B220*(B$12)*(E220+C220)</f>
        <v>-39871.947329721836</v>
      </c>
      <c r="N220">
        <f t="shared" ref="N220:N283" si="43">B$9*B220*(E220 + C220) -B$10*(E220)</f>
        <v>-3652.1903479594157</v>
      </c>
      <c r="O220">
        <f t="shared" ref="O220:O283" si="44">(B$12)*B$9*B220*(E220 + C220) - B$10*( C220)</f>
        <v>-30383.671162771767</v>
      </c>
      <c r="P220">
        <f t="shared" ref="P220:P283" si="45">B$10*(E220)*(1- B$13) + B$10*(C220)</f>
        <v>73114.747128173971</v>
      </c>
      <c r="Q220">
        <f t="shared" ref="Q220:Q283" si="46">B$10*(E220)*B$13</f>
        <v>793.06171227905349</v>
      </c>
    </row>
    <row r="221" spans="1:17">
      <c r="A221">
        <f t="shared" ref="A221:A284" si="47">A220+B$8</f>
        <v>193</v>
      </c>
      <c r="B221">
        <f t="shared" si="36"/>
        <v>2019723.9617578646</v>
      </c>
      <c r="C221">
        <f t="shared" si="37"/>
        <v>893297.01288450311</v>
      </c>
      <c r="D221">
        <f t="shared" si="41"/>
        <v>1000673.4622556112</v>
      </c>
      <c r="E221">
        <f t="shared" si="38"/>
        <v>107376.44937110807</v>
      </c>
      <c r="H221">
        <f t="shared" si="39"/>
        <v>57705.727587891299</v>
      </c>
      <c r="L221">
        <f t="shared" si="40"/>
        <v>5320064.7756796293</v>
      </c>
      <c r="M221">
        <f t="shared" si="42"/>
        <v>-37813.899385541612</v>
      </c>
      <c r="N221">
        <f t="shared" si="43"/>
        <v>-3612.1567642122441</v>
      </c>
      <c r="O221">
        <f t="shared" si="44"/>
        <v>-30050.619725646939</v>
      </c>
      <c r="P221">
        <f t="shared" si="45"/>
        <v>70709.701237035741</v>
      </c>
      <c r="Q221">
        <f t="shared" si="46"/>
        <v>766.97463836505767</v>
      </c>
    </row>
    <row r="222" spans="1:17">
      <c r="A222">
        <f t="shared" si="47"/>
        <v>194</v>
      </c>
      <c r="B222">
        <f t="shared" si="36"/>
        <v>1981910.0623723229</v>
      </c>
      <c r="C222">
        <f t="shared" si="37"/>
        <v>863246.3931588562</v>
      </c>
      <c r="D222">
        <f t="shared" si="41"/>
        <v>967010.68576575199</v>
      </c>
      <c r="E222">
        <f t="shared" si="38"/>
        <v>103764.29260689583</v>
      </c>
      <c r="H222">
        <f t="shared" si="39"/>
        <v>58472.702226256355</v>
      </c>
      <c r="L222">
        <f t="shared" si="40"/>
        <v>5390774.4769166652</v>
      </c>
      <c r="M222">
        <f t="shared" si="42"/>
        <v>-35857.687639596115</v>
      </c>
      <c r="N222">
        <f t="shared" si="43"/>
        <v>-3564.0552720026344</v>
      </c>
      <c r="O222">
        <f t="shared" si="44"/>
        <v>-29650.448928812104</v>
      </c>
      <c r="P222">
        <f t="shared" si="45"/>
        <v>68331.018321790179</v>
      </c>
      <c r="Q222">
        <f t="shared" si="46"/>
        <v>741.17351862068449</v>
      </c>
    </row>
    <row r="223" spans="1:17">
      <c r="A223">
        <f t="shared" si="47"/>
        <v>195</v>
      </c>
      <c r="B223">
        <f t="shared" si="36"/>
        <v>1946052.3747327267</v>
      </c>
      <c r="C223">
        <f t="shared" si="37"/>
        <v>833595.94423004414</v>
      </c>
      <c r="D223">
        <f t="shared" si="41"/>
        <v>933796.18156493735</v>
      </c>
      <c r="E223">
        <f t="shared" si="38"/>
        <v>100200.2373348932</v>
      </c>
      <c r="H223">
        <f t="shared" si="39"/>
        <v>59213.875744877041</v>
      </c>
      <c r="L223">
        <f t="shared" si="40"/>
        <v>5459105.495238455</v>
      </c>
      <c r="M223">
        <f t="shared" si="42"/>
        <v>-33999.59016066332</v>
      </c>
      <c r="N223">
        <f t="shared" si="43"/>
        <v>-3508.8615292993563</v>
      </c>
      <c r="O223">
        <f t="shared" si="44"/>
        <v>-29191.275564675703</v>
      </c>
      <c r="P223">
        <f t="shared" si="45"/>
        <v>65984.011273674856</v>
      </c>
      <c r="Q223">
        <f t="shared" si="46"/>
        <v>715.71598096352284</v>
      </c>
    </row>
    <row r="224" spans="1:17">
      <c r="A224">
        <f t="shared" si="47"/>
        <v>196</v>
      </c>
      <c r="B224">
        <f t="shared" si="36"/>
        <v>1912052.7845720635</v>
      </c>
      <c r="C224">
        <f t="shared" si="37"/>
        <v>804404.66866536846</v>
      </c>
      <c r="D224">
        <f t="shared" si="41"/>
        <v>901096.04447096237</v>
      </c>
      <c r="E224">
        <f t="shared" si="38"/>
        <v>96691.375805593852</v>
      </c>
      <c r="H224">
        <f t="shared" si="39"/>
        <v>59929.591725840561</v>
      </c>
      <c r="L224">
        <f t="shared" si="40"/>
        <v>5525089.5065121297</v>
      </c>
      <c r="M224">
        <f t="shared" si="42"/>
        <v>-32235.768222362065</v>
      </c>
      <c r="N224">
        <f t="shared" si="43"/>
        <v>-3447.4940368255211</v>
      </c>
      <c r="O224">
        <f t="shared" si="44"/>
        <v>-28680.740917309718</v>
      </c>
      <c r="P224">
        <f t="shared" si="45"/>
        <v>63673.35049217163</v>
      </c>
      <c r="Q224">
        <f t="shared" si="46"/>
        <v>690.65268432567041</v>
      </c>
    </row>
    <row r="225" spans="1:17">
      <c r="A225">
        <f t="shared" si="47"/>
        <v>197</v>
      </c>
      <c r="B225">
        <f t="shared" si="36"/>
        <v>1879817.0163497014</v>
      </c>
      <c r="C225">
        <f t="shared" si="37"/>
        <v>775723.92774805869</v>
      </c>
      <c r="D225">
        <f t="shared" si="41"/>
        <v>868967.80951682699</v>
      </c>
      <c r="E225">
        <f t="shared" si="38"/>
        <v>93243.881768768333</v>
      </c>
      <c r="H225">
        <f t="shared" si="39"/>
        <v>60620.244410166233</v>
      </c>
      <c r="L225">
        <f t="shared" si="40"/>
        <v>5588762.8570043016</v>
      </c>
      <c r="M225">
        <f t="shared" si="42"/>
        <v>-30562.320726767524</v>
      </c>
      <c r="N225">
        <f t="shared" si="43"/>
        <v>-3380.8123808373311</v>
      </c>
      <c r="O225">
        <f t="shared" si="44"/>
        <v>-28125.996143597073</v>
      </c>
      <c r="P225">
        <f t="shared" si="45"/>
        <v>61403.101524282152</v>
      </c>
      <c r="Q225">
        <f t="shared" si="46"/>
        <v>666.02772691977384</v>
      </c>
    </row>
    <row r="226" spans="1:17">
      <c r="A226">
        <f t="shared" si="47"/>
        <v>198</v>
      </c>
      <c r="B226">
        <f t="shared" si="36"/>
        <v>1849254.695622934</v>
      </c>
      <c r="C226">
        <f t="shared" si="37"/>
        <v>747597.93160446163</v>
      </c>
      <c r="D226">
        <f t="shared" si="41"/>
        <v>837461.00099239266</v>
      </c>
      <c r="E226">
        <f t="shared" si="38"/>
        <v>89863.069387930998</v>
      </c>
      <c r="H226">
        <f t="shared" si="39"/>
        <v>61286.272137086009</v>
      </c>
      <c r="L226">
        <f t="shared" si="40"/>
        <v>5650165.9585285839</v>
      </c>
      <c r="M226">
        <f t="shared" si="42"/>
        <v>-28975.329670792289</v>
      </c>
      <c r="N226">
        <f t="shared" si="43"/>
        <v>-3309.6165625673661</v>
      </c>
      <c r="O226">
        <f t="shared" si="44"/>
        <v>-27533.696694668386</v>
      </c>
      <c r="P226">
        <f t="shared" si="45"/>
        <v>59176.76386097139</v>
      </c>
      <c r="Q226">
        <f t="shared" si="46"/>
        <v>641.87906705665</v>
      </c>
    </row>
    <row r="227" spans="1:17">
      <c r="A227">
        <f t="shared" si="47"/>
        <v>199</v>
      </c>
      <c r="B227">
        <f t="shared" si="36"/>
        <v>1820279.3659521418</v>
      </c>
      <c r="C227">
        <f t="shared" si="37"/>
        <v>720064.23490979325</v>
      </c>
      <c r="D227">
        <f t="shared" si="41"/>
        <v>806617.68773515685</v>
      </c>
      <c r="E227">
        <f t="shared" si="38"/>
        <v>86553.452825363638</v>
      </c>
      <c r="H227">
        <f t="shared" si="39"/>
        <v>61928.151204142661</v>
      </c>
      <c r="L227">
        <f t="shared" si="40"/>
        <v>5709342.7223895555</v>
      </c>
      <c r="M227">
        <f t="shared" si="42"/>
        <v>-27470.897666660439</v>
      </c>
      <c r="N227">
        <f t="shared" si="43"/>
        <v>-3234.6472281938482</v>
      </c>
      <c r="O227">
        <f t="shared" si="44"/>
        <v>-26910.004229085487</v>
      </c>
      <c r="P227">
        <f t="shared" si="45"/>
        <v>56997.31017518718</v>
      </c>
      <c r="Q227">
        <f t="shared" si="46"/>
        <v>618.23894875259748</v>
      </c>
    </row>
    <row r="228" spans="1:17">
      <c r="A228">
        <f t="shared" si="47"/>
        <v>200</v>
      </c>
      <c r="B228">
        <f t="shared" si="36"/>
        <v>1792808.4682854814</v>
      </c>
      <c r="C228">
        <f t="shared" si="37"/>
        <v>693154.23068070773</v>
      </c>
      <c r="D228">
        <f t="shared" si="41"/>
        <v>776473.03627787752</v>
      </c>
      <c r="E228">
        <f t="shared" si="38"/>
        <v>83318.80559716979</v>
      </c>
      <c r="H228">
        <f t="shared" si="39"/>
        <v>62546.390152895256</v>
      </c>
      <c r="L228">
        <f t="shared" si="40"/>
        <v>5766340.0325647425</v>
      </c>
      <c r="M228">
        <f t="shared" si="42"/>
        <v>-26045.178479032373</v>
      </c>
      <c r="N228">
        <f t="shared" si="43"/>
        <v>-3156.5866317261066</v>
      </c>
      <c r="O228">
        <f t="shared" si="44"/>
        <v>-26260.594623375626</v>
      </c>
      <c r="P228">
        <f t="shared" si="45"/>
        <v>54867.225408440034</v>
      </c>
      <c r="Q228">
        <f t="shared" si="46"/>
        <v>595.13432569406984</v>
      </c>
    </row>
    <row r="229" spans="1:17">
      <c r="A229">
        <f t="shared" si="47"/>
        <v>201</v>
      </c>
      <c r="B229">
        <f t="shared" si="36"/>
        <v>1766763.2898064491</v>
      </c>
      <c r="C229">
        <f t="shared" si="37"/>
        <v>666893.63605733216</v>
      </c>
      <c r="D229">
        <f t="shared" si="41"/>
        <v>747055.85502277582</v>
      </c>
      <c r="E229">
        <f t="shared" si="38"/>
        <v>80162.218965443681</v>
      </c>
      <c r="H229">
        <f t="shared" si="39"/>
        <v>63141.524478589323</v>
      </c>
      <c r="L229">
        <f t="shared" si="40"/>
        <v>5821207.2579731829</v>
      </c>
      <c r="M229">
        <f t="shared" si="42"/>
        <v>-24694.401478035306</v>
      </c>
      <c r="N229">
        <f t="shared" si="43"/>
        <v>-3076.0601819613107</v>
      </c>
      <c r="O229">
        <f t="shared" si="44"/>
        <v>-25590.670841630228</v>
      </c>
      <c r="P229">
        <f t="shared" si="45"/>
        <v>52788.545223302252</v>
      </c>
      <c r="Q229">
        <f t="shared" si="46"/>
        <v>572.58727832459772</v>
      </c>
    </row>
    <row r="230" spans="1:17">
      <c r="A230">
        <f t="shared" si="47"/>
        <v>202</v>
      </c>
      <c r="B230">
        <f t="shared" si="36"/>
        <v>1742068.8883284137</v>
      </c>
      <c r="C230">
        <f t="shared" si="37"/>
        <v>641302.96521570196</v>
      </c>
      <c r="D230">
        <f t="shared" si="41"/>
        <v>718389.12399918435</v>
      </c>
      <c r="E230">
        <f t="shared" si="38"/>
        <v>77086.158783482373</v>
      </c>
      <c r="H230">
        <f t="shared" si="39"/>
        <v>63714.111756913917</v>
      </c>
      <c r="L230">
        <f t="shared" si="40"/>
        <v>5873995.8031964852</v>
      </c>
      <c r="M230">
        <f t="shared" si="42"/>
        <v>-23414.890835571074</v>
      </c>
      <c r="N230">
        <f t="shared" si="43"/>
        <v>-2993.6384430126136</v>
      </c>
      <c r="O230">
        <f t="shared" si="44"/>
        <v>-24904.979578500908</v>
      </c>
      <c r="P230">
        <f t="shared" si="45"/>
        <v>50762.893437202576</v>
      </c>
      <c r="Q230">
        <f t="shared" si="46"/>
        <v>550.61541988201691</v>
      </c>
    </row>
    <row r="231" spans="1:17">
      <c r="A231">
        <f t="shared" si="47"/>
        <v>203</v>
      </c>
      <c r="B231">
        <f t="shared" si="36"/>
        <v>1718653.9974928426</v>
      </c>
      <c r="C231">
        <f t="shared" si="37"/>
        <v>616397.985637201</v>
      </c>
      <c r="D231">
        <f t="shared" si="41"/>
        <v>690490.50597767078</v>
      </c>
      <c r="E231">
        <f t="shared" si="38"/>
        <v>74092.520340469753</v>
      </c>
      <c r="H231">
        <f t="shared" si="39"/>
        <v>64264.727176795932</v>
      </c>
      <c r="L231">
        <f t="shared" si="40"/>
        <v>5924758.6966336882</v>
      </c>
      <c r="M231">
        <f t="shared" si="42"/>
        <v>-22203.0802163917</v>
      </c>
      <c r="N231">
        <f t="shared" si="43"/>
        <v>-2909.8394753727116</v>
      </c>
      <c r="O231">
        <f t="shared" si="44"/>
        <v>-24207.830735212072</v>
      </c>
      <c r="P231">
        <f t="shared" si="45"/>
        <v>48791.518138830274</v>
      </c>
      <c r="Q231">
        <f t="shared" si="46"/>
        <v>529.23228814621257</v>
      </c>
    </row>
    <row r="232" spans="1:17">
      <c r="A232">
        <f t="shared" si="47"/>
        <v>204</v>
      </c>
      <c r="B232">
        <f t="shared" si="36"/>
        <v>1696450.9172764509</v>
      </c>
      <c r="C232">
        <f t="shared" si="37"/>
        <v>592190.15490198892</v>
      </c>
      <c r="D232">
        <f t="shared" si="41"/>
        <v>663372.8357670859</v>
      </c>
      <c r="E232">
        <f t="shared" si="38"/>
        <v>71182.680865097034</v>
      </c>
      <c r="H232">
        <f t="shared" si="39"/>
        <v>64793.959464942141</v>
      </c>
      <c r="L232">
        <f t="shared" si="40"/>
        <v>5973550.2147725187</v>
      </c>
      <c r="M232">
        <f t="shared" si="42"/>
        <v>-21055.52363898234</v>
      </c>
      <c r="N232">
        <f t="shared" si="43"/>
        <v>-2825.13142075426</v>
      </c>
      <c r="O232">
        <f t="shared" si="44"/>
        <v>-23503.118923626684</v>
      </c>
      <c r="P232">
        <f t="shared" si="45"/>
        <v>46875.326262898299</v>
      </c>
      <c r="Q232">
        <f t="shared" si="46"/>
        <v>508.44772046497883</v>
      </c>
    </row>
    <row r="233" spans="1:17">
      <c r="A233">
        <f t="shared" si="47"/>
        <v>205</v>
      </c>
      <c r="B233">
        <f t="shared" si="36"/>
        <v>1675395.3936374686</v>
      </c>
      <c r="C233">
        <f t="shared" si="37"/>
        <v>568687.0359783622</v>
      </c>
      <c r="D233">
        <f t="shared" si="41"/>
        <v>637044.58542270493</v>
      </c>
      <c r="E233">
        <f t="shared" si="38"/>
        <v>68357.549444342774</v>
      </c>
      <c r="H233">
        <f t="shared" si="39"/>
        <v>65302.407185407123</v>
      </c>
      <c r="L233">
        <f t="shared" si="40"/>
        <v>6020425.5410354175</v>
      </c>
      <c r="M233">
        <f t="shared" si="42"/>
        <v>-19968.903106743652</v>
      </c>
      <c r="N233">
        <f t="shared" si="43"/>
        <v>-2739.935248859224</v>
      </c>
      <c r="O233">
        <f t="shared" si="44"/>
        <v>-22794.346317447478</v>
      </c>
      <c r="P233">
        <f t="shared" si="45"/>
        <v>45014.916462733621</v>
      </c>
      <c r="Q233">
        <f t="shared" si="46"/>
        <v>488.2682103167341</v>
      </c>
    </row>
    <row r="234" spans="1:17">
      <c r="A234">
        <f t="shared" si="47"/>
        <v>206</v>
      </c>
      <c r="B234">
        <f t="shared" si="36"/>
        <v>1655426.4905307249</v>
      </c>
      <c r="C234">
        <f t="shared" si="37"/>
        <v>545892.68966091471</v>
      </c>
      <c r="D234">
        <f t="shared" si="41"/>
        <v>611510.30385639821</v>
      </c>
      <c r="E234">
        <f t="shared" si="38"/>
        <v>65617.614195483548</v>
      </c>
      <c r="H234">
        <f t="shared" si="39"/>
        <v>65790.675395723854</v>
      </c>
      <c r="L234">
        <f t="shared" si="40"/>
        <v>6065440.4574981509</v>
      </c>
      <c r="M234">
        <f t="shared" si="42"/>
        <v>-18940.033539026954</v>
      </c>
      <c r="N234">
        <f t="shared" si="43"/>
        <v>-2654.6275976875122</v>
      </c>
      <c r="O234">
        <f t="shared" si="44"/>
        <v>-22084.646281599689</v>
      </c>
      <c r="P234">
        <f t="shared" si="45"/>
        <v>43210.610174060705</v>
      </c>
      <c r="Q234">
        <f t="shared" si="46"/>
        <v>468.69724425345385</v>
      </c>
    </row>
    <row r="235" spans="1:17">
      <c r="A235">
        <f t="shared" si="47"/>
        <v>207</v>
      </c>
      <c r="B235">
        <f t="shared" si="36"/>
        <v>1636486.4569916979</v>
      </c>
      <c r="C235">
        <f t="shared" si="37"/>
        <v>523808.043379315</v>
      </c>
      <c r="D235">
        <f t="shared" si="41"/>
        <v>586771.02997711103</v>
      </c>
      <c r="E235">
        <f t="shared" si="38"/>
        <v>62962.986597796036</v>
      </c>
      <c r="H235">
        <f t="shared" si="39"/>
        <v>66259.372639977315</v>
      </c>
      <c r="L235">
        <f t="shared" si="40"/>
        <v>6108651.0676722117</v>
      </c>
      <c r="M235">
        <f t="shared" si="42"/>
        <v>-17965.865465342351</v>
      </c>
      <c r="N235">
        <f t="shared" si="43"/>
        <v>-2569.5436509873143</v>
      </c>
      <c r="O235">
        <f t="shared" si="44"/>
        <v>-21376.807310606833</v>
      </c>
      <c r="P235">
        <f t="shared" si="45"/>
        <v>41462.480808380817</v>
      </c>
      <c r="Q235">
        <f t="shared" si="46"/>
        <v>449.73561855568596</v>
      </c>
    </row>
    <row r="236" spans="1:17">
      <c r="A236">
        <f t="shared" si="47"/>
        <v>208</v>
      </c>
      <c r="B236">
        <f t="shared" si="36"/>
        <v>1618520.5915263556</v>
      </c>
      <c r="C236">
        <f t="shared" si="37"/>
        <v>502431.23606870818</v>
      </c>
      <c r="D236">
        <f t="shared" si="41"/>
        <v>562824.67901551689</v>
      </c>
      <c r="E236">
        <f t="shared" si="38"/>
        <v>60393.442946808718</v>
      </c>
      <c r="H236">
        <f t="shared" si="39"/>
        <v>66709.108258533</v>
      </c>
      <c r="L236">
        <f t="shared" si="40"/>
        <v>6150113.5484805927</v>
      </c>
      <c r="M236">
        <f t="shared" si="42"/>
        <v>-17043.485885163336</v>
      </c>
      <c r="N236">
        <f t="shared" si="43"/>
        <v>-2484.9800070124493</v>
      </c>
      <c r="O236">
        <f t="shared" si="44"/>
        <v>-20673.296894646846</v>
      </c>
      <c r="P236">
        <f t="shared" si="45"/>
        <v>39770.381051488286</v>
      </c>
      <c r="Q236">
        <f t="shared" si="46"/>
        <v>431.38173533434792</v>
      </c>
    </row>
    <row r="237" spans="1:17">
      <c r="A237">
        <f t="shared" si="47"/>
        <v>209</v>
      </c>
      <c r="B237">
        <f t="shared" si="36"/>
        <v>1601477.1056411923</v>
      </c>
      <c r="C237">
        <f t="shared" si="37"/>
        <v>481757.93917406135</v>
      </c>
      <c r="D237">
        <f t="shared" si="41"/>
        <v>539666.40211385768</v>
      </c>
      <c r="E237">
        <f t="shared" si="38"/>
        <v>57908.462939796271</v>
      </c>
      <c r="H237">
        <f t="shared" si="39"/>
        <v>67140.489993867348</v>
      </c>
      <c r="L237">
        <f t="shared" si="40"/>
        <v>6189883.9295320809</v>
      </c>
      <c r="M237">
        <f t="shared" si="42"/>
        <v>-16170.117640467508</v>
      </c>
      <c r="N237">
        <f t="shared" si="43"/>
        <v>-2401.1975019581196</v>
      </c>
      <c r="O237">
        <f t="shared" si="44"/>
        <v>-19976.285008564199</v>
      </c>
      <c r="P237">
        <f t="shared" si="45"/>
        <v>38133.968272848426</v>
      </c>
      <c r="Q237">
        <f t="shared" si="46"/>
        <v>413.63187814140196</v>
      </c>
    </row>
    <row r="238" spans="1:17">
      <c r="A238">
        <f t="shared" si="47"/>
        <v>210</v>
      </c>
      <c r="B238">
        <f t="shared" si="36"/>
        <v>1585306.9880007247</v>
      </c>
      <c r="C238">
        <f t="shared" si="37"/>
        <v>461781.65416549717</v>
      </c>
      <c r="D238">
        <f t="shared" si="41"/>
        <v>517288.91960333532</v>
      </c>
      <c r="E238">
        <f t="shared" si="38"/>
        <v>55507.265437838149</v>
      </c>
      <c r="H238">
        <f t="shared" si="39"/>
        <v>67554.121872008749</v>
      </c>
      <c r="L238">
        <f t="shared" si="40"/>
        <v>6228017.8978049289</v>
      </c>
      <c r="M238">
        <f t="shared" si="42"/>
        <v>-15343.117598502608</v>
      </c>
      <c r="N238">
        <f t="shared" si="43"/>
        <v>-2318.4239593904676</v>
      </c>
      <c r="O238">
        <f t="shared" si="44"/>
        <v>-19287.666985202304</v>
      </c>
      <c r="P238">
        <f t="shared" si="45"/>
        <v>36552.728075682244</v>
      </c>
      <c r="Q238">
        <f t="shared" si="46"/>
        <v>396.48046741312965</v>
      </c>
    </row>
    <row r="239" spans="1:17">
      <c r="A239">
        <f t="shared" si="47"/>
        <v>211</v>
      </c>
      <c r="B239">
        <f t="shared" si="36"/>
        <v>1569963.870402222</v>
      </c>
      <c r="C239">
        <f t="shared" si="37"/>
        <v>442493.98718029488</v>
      </c>
      <c r="D239">
        <f t="shared" si="41"/>
        <v>495682.82865874254</v>
      </c>
      <c r="E239">
        <f t="shared" si="38"/>
        <v>53188.841478447677</v>
      </c>
      <c r="H239">
        <f t="shared" si="39"/>
        <v>67950.602339421879</v>
      </c>
      <c r="L239">
        <f t="shared" si="40"/>
        <v>6264570.6258806111</v>
      </c>
      <c r="M239">
        <f t="shared" si="42"/>
        <v>-14559.973898088225</v>
      </c>
      <c r="N239">
        <f t="shared" si="43"/>
        <v>-2236.8568437748654</v>
      </c>
      <c r="O239">
        <f t="shared" si="44"/>
        <v>-18609.085590904237</v>
      </c>
      <c r="P239">
        <f t="shared" si="45"/>
        <v>35025.996036492696</v>
      </c>
      <c r="Q239">
        <f t="shared" si="46"/>
        <v>379.92029627462625</v>
      </c>
    </row>
    <row r="240" spans="1:17">
      <c r="A240">
        <f t="shared" si="47"/>
        <v>212</v>
      </c>
      <c r="B240">
        <f t="shared" si="36"/>
        <v>1555403.8965041337</v>
      </c>
      <c r="C240">
        <f t="shared" si="37"/>
        <v>423884.90158939065</v>
      </c>
      <c r="D240">
        <f t="shared" si="41"/>
        <v>474836.88622406346</v>
      </c>
      <c r="E240">
        <f t="shared" si="38"/>
        <v>50951.984634672815</v>
      </c>
      <c r="H240">
        <f t="shared" si="39"/>
        <v>68330.522635696499</v>
      </c>
      <c r="L240">
        <f t="shared" si="40"/>
        <v>6299596.6219171034</v>
      </c>
      <c r="M240">
        <f t="shared" si="42"/>
        <v>-13818.302473772015</v>
      </c>
      <c r="N240">
        <f t="shared" si="43"/>
        <v>-2156.6658019556871</v>
      </c>
      <c r="O240">
        <f t="shared" si="44"/>
        <v>-17941.952168848256</v>
      </c>
      <c r="P240">
        <f t="shared" si="45"/>
        <v>33552.977697185437</v>
      </c>
      <c r="Q240">
        <f t="shared" si="46"/>
        <v>363.94274739052008</v>
      </c>
    </row>
    <row r="241" spans="1:17">
      <c r="A241">
        <f t="shared" si="47"/>
        <v>213</v>
      </c>
      <c r="B241">
        <f t="shared" si="36"/>
        <v>1541585.5940303616</v>
      </c>
      <c r="C241">
        <f t="shared" si="37"/>
        <v>405942.9494205424</v>
      </c>
      <c r="D241">
        <f t="shared" si="41"/>
        <v>454738.26825325954</v>
      </c>
      <c r="E241">
        <f t="shared" si="38"/>
        <v>48795.31883271713</v>
      </c>
      <c r="H241">
        <f t="shared" si="39"/>
        <v>68694.465383087023</v>
      </c>
      <c r="L241">
        <f t="shared" si="40"/>
        <v>6333149.5996142887</v>
      </c>
      <c r="M241">
        <f t="shared" si="42"/>
        <v>-13115.843037995899</v>
      </c>
      <c r="N241">
        <f t="shared" si="43"/>
        <v>-2077.9950812596217</v>
      </c>
      <c r="O241">
        <f t="shared" si="44"/>
        <v>-17287.466755977301</v>
      </c>
      <c r="P241">
        <f t="shared" si="45"/>
        <v>32132.766883570555</v>
      </c>
      <c r="Q241">
        <f t="shared" si="46"/>
        <v>348.5379916622652</v>
      </c>
    </row>
    <row r="242" spans="1:17">
      <c r="A242">
        <f t="shared" si="47"/>
        <v>214</v>
      </c>
      <c r="B242">
        <f t="shared" si="36"/>
        <v>1528469.7509923656</v>
      </c>
      <c r="C242">
        <f t="shared" si="37"/>
        <v>388655.48266456509</v>
      </c>
      <c r="D242">
        <f t="shared" si="41"/>
        <v>435372.80641602259</v>
      </c>
      <c r="E242">
        <f t="shared" si="38"/>
        <v>46717.323751457508</v>
      </c>
      <c r="H242">
        <f t="shared" si="39"/>
        <v>69043.003374749285</v>
      </c>
      <c r="L242">
        <f t="shared" si="40"/>
        <v>6365282.3664978594</v>
      </c>
      <c r="M242">
        <f t="shared" si="42"/>
        <v>-12450.454671690506</v>
      </c>
      <c r="N242">
        <f t="shared" si="43"/>
        <v>-2000.965816894593</v>
      </c>
      <c r="O242">
        <f t="shared" si="44"/>
        <v>-16646.637112559372</v>
      </c>
      <c r="P242">
        <f t="shared" si="45"/>
        <v>30764.362431491201</v>
      </c>
      <c r="Q242">
        <f t="shared" si="46"/>
        <v>333.6951696532679</v>
      </c>
    </row>
    <row r="243" spans="1:17">
      <c r="A243">
        <f t="shared" si="47"/>
        <v>215</v>
      </c>
      <c r="B243">
        <f t="shared" si="36"/>
        <v>1516019.2963206752</v>
      </c>
      <c r="C243">
        <f t="shared" si="37"/>
        <v>372008.84555200569</v>
      </c>
      <c r="D243">
        <f t="shared" si="41"/>
        <v>416725.20348656859</v>
      </c>
      <c r="E243">
        <f t="shared" si="38"/>
        <v>44716.357934562919</v>
      </c>
      <c r="H243">
        <f t="shared" si="39"/>
        <v>69376.698544402549</v>
      </c>
      <c r="L243">
        <f t="shared" si="40"/>
        <v>6396046.7289293502</v>
      </c>
      <c r="M243">
        <f t="shared" si="42"/>
        <v>-11820.111147988326</v>
      </c>
      <c r="N243">
        <f t="shared" si="43"/>
        <v>-1925.6781846005392</v>
      </c>
      <c r="O243">
        <f t="shared" si="44"/>
        <v>-16020.296630737463</v>
      </c>
      <c r="P243">
        <f t="shared" si="45"/>
        <v>29446.683406650878</v>
      </c>
      <c r="Q243">
        <f t="shared" si="46"/>
        <v>319.40255667544943</v>
      </c>
    </row>
    <row r="244" spans="1:17">
      <c r="A244">
        <f t="shared" si="47"/>
        <v>216</v>
      </c>
      <c r="B244">
        <f t="shared" si="36"/>
        <v>1504199.1851726868</v>
      </c>
      <c r="C244">
        <f t="shared" si="37"/>
        <v>355988.5489212682</v>
      </c>
      <c r="D244">
        <f t="shared" si="41"/>
        <v>398779.22867123061</v>
      </c>
      <c r="E244">
        <f t="shared" si="38"/>
        <v>42790.679749962379</v>
      </c>
      <c r="H244">
        <f t="shared" si="39"/>
        <v>69696.101101077991</v>
      </c>
      <c r="L244">
        <f t="shared" si="40"/>
        <v>6425493.4123360012</v>
      </c>
      <c r="M244">
        <f t="shared" si="42"/>
        <v>-11222.896091612321</v>
      </c>
      <c r="N244">
        <f t="shared" si="43"/>
        <v>-1852.2134171721182</v>
      </c>
      <c r="O244">
        <f t="shared" si="44"/>
        <v>-15409.121110589171</v>
      </c>
      <c r="P244">
        <f t="shared" si="45"/>
        <v>28178.582906873879</v>
      </c>
      <c r="Q244">
        <f t="shared" si="46"/>
        <v>305.64771249973131</v>
      </c>
    </row>
    <row r="245" spans="1:17">
      <c r="A245">
        <f t="shared" si="47"/>
        <v>217</v>
      </c>
      <c r="B245">
        <f t="shared" si="36"/>
        <v>1492976.2890810745</v>
      </c>
      <c r="C245">
        <f t="shared" si="37"/>
        <v>340579.42781067902</v>
      </c>
      <c r="D245">
        <f t="shared" si="41"/>
        <v>381517.89414346928</v>
      </c>
      <c r="E245">
        <f t="shared" si="38"/>
        <v>40938.46633279026</v>
      </c>
      <c r="H245">
        <f t="shared" si="39"/>
        <v>70001.748813577724</v>
      </c>
      <c r="L245">
        <f t="shared" si="40"/>
        <v>6453671.9952428751</v>
      </c>
      <c r="M245">
        <f t="shared" si="42"/>
        <v>-10656.998057557485</v>
      </c>
      <c r="N245">
        <f t="shared" si="43"/>
        <v>-1780.6356856042903</v>
      </c>
      <c r="O245">
        <f t="shared" si="44"/>
        <v>-14813.644409943172</v>
      </c>
      <c r="P245">
        <f t="shared" si="45"/>
        <v>26958.86053644216</v>
      </c>
      <c r="Q245">
        <f t="shared" si="46"/>
        <v>292.41761666278757</v>
      </c>
    </row>
    <row r="246" spans="1:17">
      <c r="A246">
        <f t="shared" si="47"/>
        <v>218</v>
      </c>
      <c r="B246">
        <f t="shared" si="36"/>
        <v>1482319.291023517</v>
      </c>
      <c r="C246">
        <f t="shared" si="37"/>
        <v>325765.78340073582</v>
      </c>
      <c r="D246">
        <f t="shared" si="41"/>
        <v>364923.61404792179</v>
      </c>
      <c r="E246">
        <f t="shared" si="38"/>
        <v>39157.830647185969</v>
      </c>
      <c r="H246">
        <f t="shared" si="39"/>
        <v>70294.166430240512</v>
      </c>
      <c r="L246">
        <f t="shared" si="40"/>
        <v>6480630.8557793172</v>
      </c>
      <c r="M246">
        <f t="shared" si="42"/>
        <v>-10120.705596560483</v>
      </c>
      <c r="N246">
        <f t="shared" si="43"/>
        <v>-1710.9938472880488</v>
      </c>
      <c r="O246">
        <f t="shared" si="44"/>
        <v>-14234.272988145884</v>
      </c>
      <c r="P246">
        <f t="shared" si="45"/>
        <v>25786.273641657372</v>
      </c>
      <c r="Q246">
        <f t="shared" si="46"/>
        <v>279.69879033704262</v>
      </c>
    </row>
    <row r="247" spans="1:17">
      <c r="A247">
        <f t="shared" si="47"/>
        <v>219</v>
      </c>
      <c r="B247">
        <f t="shared" si="36"/>
        <v>1472198.5854269566</v>
      </c>
      <c r="C247">
        <f t="shared" si="37"/>
        <v>311531.51041258994</v>
      </c>
      <c r="D247">
        <f t="shared" si="41"/>
        <v>348978.34721248783</v>
      </c>
      <c r="E247">
        <f t="shared" si="38"/>
        <v>37446.836799897923</v>
      </c>
      <c r="H247">
        <f t="shared" si="39"/>
        <v>70573.865220577558</v>
      </c>
      <c r="L247">
        <f t="shared" si="40"/>
        <v>6506417.1294209743</v>
      </c>
      <c r="M247">
        <f t="shared" si="42"/>
        <v>-9612.4023611985776</v>
      </c>
      <c r="N247">
        <f t="shared" si="43"/>
        <v>-1643.3230649753395</v>
      </c>
      <c r="O247">
        <f t="shared" si="44"/>
        <v>-13671.299374718072</v>
      </c>
      <c r="P247">
        <f t="shared" si="45"/>
        <v>24659.547395178433</v>
      </c>
      <c r="Q247">
        <f t="shared" si="46"/>
        <v>267.47740571355661</v>
      </c>
    </row>
    <row r="248" spans="1:17">
      <c r="A248">
        <f t="shared" si="47"/>
        <v>220</v>
      </c>
      <c r="B248">
        <f t="shared" si="36"/>
        <v>1462586.1830657581</v>
      </c>
      <c r="C248">
        <f t="shared" si="37"/>
        <v>297860.21103787189</v>
      </c>
      <c r="D248">
        <f t="shared" si="41"/>
        <v>333663.72477279446</v>
      </c>
      <c r="E248">
        <f t="shared" si="38"/>
        <v>35803.513734922584</v>
      </c>
      <c r="H248">
        <f t="shared" si="39"/>
        <v>70841.342626291109</v>
      </c>
      <c r="L248">
        <f t="shared" si="40"/>
        <v>6531076.6768161524</v>
      </c>
      <c r="M248">
        <f t="shared" si="42"/>
        <v>-9130.5622949541539</v>
      </c>
      <c r="N248">
        <f t="shared" si="43"/>
        <v>-1577.6463012010654</v>
      </c>
      <c r="O248">
        <f t="shared" si="44"/>
        <v>-13124.914601901528</v>
      </c>
      <c r="P248">
        <f t="shared" si="45"/>
        <v>23577.383814235873</v>
      </c>
      <c r="Q248">
        <f t="shared" si="46"/>
        <v>255.73938382087559</v>
      </c>
    </row>
    <row r="249" spans="1:17">
      <c r="A249">
        <f t="shared" si="47"/>
        <v>221</v>
      </c>
      <c r="B249">
        <f t="shared" si="36"/>
        <v>1453455.6207708039</v>
      </c>
      <c r="C249">
        <f t="shared" si="37"/>
        <v>284735.29643597035</v>
      </c>
      <c r="D249">
        <f t="shared" si="41"/>
        <v>318961.1638696919</v>
      </c>
      <c r="E249">
        <f t="shared" si="38"/>
        <v>34225.86743372152</v>
      </c>
      <c r="H249">
        <f t="shared" si="39"/>
        <v>71097.08201011199</v>
      </c>
      <c r="L249">
        <f t="shared" si="40"/>
        <v>6554654.0606303886</v>
      </c>
      <c r="M249">
        <f t="shared" si="42"/>
        <v>-8673.744936938092</v>
      </c>
      <c r="N249">
        <f t="shared" si="43"/>
        <v>-1513.975693549992</v>
      </c>
      <c r="O249">
        <f t="shared" si="44"/>
        <v>-12595.219645918478</v>
      </c>
      <c r="P249">
        <f t="shared" si="45"/>
        <v>22538.469794737121</v>
      </c>
      <c r="Q249">
        <f t="shared" si="46"/>
        <v>244.47048166943944</v>
      </c>
    </row>
    <row r="250" spans="1:17">
      <c r="A250">
        <f t="shared" si="47"/>
        <v>222</v>
      </c>
      <c r="B250">
        <f t="shared" si="36"/>
        <v>1444781.8758338657</v>
      </c>
      <c r="C250">
        <f t="shared" si="37"/>
        <v>272140.07679005188</v>
      </c>
      <c r="D250">
        <f t="shared" si="41"/>
        <v>304851.96853022341</v>
      </c>
      <c r="E250">
        <f t="shared" si="38"/>
        <v>32711.891740171526</v>
      </c>
      <c r="H250">
        <f t="shared" si="39"/>
        <v>71341.552491781433</v>
      </c>
      <c r="L250">
        <f t="shared" si="40"/>
        <v>6577192.5304251257</v>
      </c>
      <c r="M250">
        <f t="shared" si="42"/>
        <v>-8240.5908669266246</v>
      </c>
      <c r="N250">
        <f t="shared" si="43"/>
        <v>-1452.3138166340727</v>
      </c>
      <c r="O250">
        <f t="shared" si="44"/>
        <v>-12082.235925740973</v>
      </c>
      <c r="P250">
        <f t="shared" si="45"/>
        <v>21541.484239729016</v>
      </c>
      <c r="Q250">
        <f t="shared" si="46"/>
        <v>233.65636957265374</v>
      </c>
    </row>
    <row r="251" spans="1:17">
      <c r="A251">
        <f t="shared" si="47"/>
        <v>223</v>
      </c>
      <c r="B251">
        <f t="shared" si="36"/>
        <v>1436541.2849669391</v>
      </c>
      <c r="C251">
        <f t="shared" si="37"/>
        <v>260057.84086431091</v>
      </c>
      <c r="D251">
        <f t="shared" si="41"/>
        <v>291317.41878784838</v>
      </c>
      <c r="E251">
        <f t="shared" si="38"/>
        <v>31259.577923537454</v>
      </c>
      <c r="H251">
        <f t="shared" si="39"/>
        <v>71575.208861354084</v>
      </c>
      <c r="L251">
        <f t="shared" si="40"/>
        <v>6598734.0146648549</v>
      </c>
      <c r="M251">
        <f t="shared" si="42"/>
        <v>-7829.8173087037985</v>
      </c>
      <c r="N251">
        <f t="shared" si="43"/>
        <v>-1392.6548369416873</v>
      </c>
      <c r="O251">
        <f t="shared" si="44"/>
        <v>-11585.914910629399</v>
      </c>
      <c r="P251">
        <f t="shared" si="45"/>
        <v>20585.104356821044</v>
      </c>
      <c r="Q251">
        <f t="shared" si="46"/>
        <v>223.28269945383897</v>
      </c>
    </row>
    <row r="252" spans="1:17">
      <c r="A252">
        <f t="shared" si="47"/>
        <v>224</v>
      </c>
      <c r="B252">
        <f t="shared" si="36"/>
        <v>1428711.4676582352</v>
      </c>
      <c r="C252">
        <f t="shared" si="37"/>
        <v>248471.92595368152</v>
      </c>
      <c r="D252">
        <f t="shared" si="41"/>
        <v>278338.8490402773</v>
      </c>
      <c r="E252">
        <f t="shared" si="38"/>
        <v>29866.923086595765</v>
      </c>
      <c r="H252">
        <f t="shared" si="39"/>
        <v>71798.491560807917</v>
      </c>
      <c r="L252">
        <f t="shared" si="40"/>
        <v>6619319.1190216755</v>
      </c>
      <c r="M252">
        <f t="shared" si="42"/>
        <v>-7440.2139042148283</v>
      </c>
      <c r="N252">
        <f t="shared" si="43"/>
        <v>-1334.9855668689208</v>
      </c>
      <c r="O252">
        <f t="shared" si="44"/>
        <v>-11106.146888936057</v>
      </c>
      <c r="P252">
        <f t="shared" si="45"/>
        <v>19668.011195115549</v>
      </c>
      <c r="Q252">
        <f t="shared" si="46"/>
        <v>213.33516490425546</v>
      </c>
    </row>
    <row r="253" spans="1:17">
      <c r="A253">
        <f t="shared" si="47"/>
        <v>225</v>
      </c>
      <c r="B253">
        <f t="shared" si="36"/>
        <v>1421271.2537540204</v>
      </c>
      <c r="C253">
        <f t="shared" si="37"/>
        <v>237365.77906474547</v>
      </c>
      <c r="D253">
        <f t="shared" si="41"/>
        <v>265897.71658447233</v>
      </c>
      <c r="E253">
        <f t="shared" si="38"/>
        <v>28531.937519726845</v>
      </c>
      <c r="H253">
        <f t="shared" si="39"/>
        <v>72011.826725712177</v>
      </c>
      <c r="L253">
        <f t="shared" si="40"/>
        <v>6638987.1302167913</v>
      </c>
      <c r="M253">
        <f t="shared" si="42"/>
        <v>-7070.6386665483742</v>
      </c>
      <c r="N253">
        <f t="shared" si="43"/>
        <v>-1279.2864242738078</v>
      </c>
      <c r="O253">
        <f t="shared" si="44"/>
        <v>-10642.768950925838</v>
      </c>
      <c r="P253">
        <f t="shared" si="45"/>
        <v>18788.894488035687</v>
      </c>
      <c r="Q253">
        <f t="shared" si="46"/>
        <v>203.79955371233461</v>
      </c>
    </row>
    <row r="254" spans="1:17">
      <c r="A254">
        <f t="shared" si="47"/>
        <v>226</v>
      </c>
      <c r="B254">
        <f t="shared" si="36"/>
        <v>1414200.6150874721</v>
      </c>
      <c r="C254">
        <f t="shared" si="37"/>
        <v>226723.01011381962</v>
      </c>
      <c r="D254">
        <f t="shared" si="41"/>
        <v>253975.66120927266</v>
      </c>
      <c r="E254">
        <f t="shared" si="38"/>
        <v>27252.651095453039</v>
      </c>
      <c r="H254">
        <f t="shared" si="39"/>
        <v>72215.626279424512</v>
      </c>
      <c r="L254">
        <f t="shared" si="40"/>
        <v>6657776.024704827</v>
      </c>
      <c r="M254">
        <f t="shared" si="42"/>
        <v>-6720.014116125064</v>
      </c>
      <c r="N254">
        <f t="shared" si="43"/>
        <v>-1225.5323038321858</v>
      </c>
      <c r="O254">
        <f t="shared" si="44"/>
        <v>-10195.57223784794</v>
      </c>
      <c r="P254">
        <f t="shared" si="45"/>
        <v>17946.456864266238</v>
      </c>
      <c r="Q254">
        <f t="shared" si="46"/>
        <v>194.66179353895029</v>
      </c>
    </row>
    <row r="255" spans="1:17">
      <c r="A255">
        <f t="shared" si="47"/>
        <v>227</v>
      </c>
      <c r="B255">
        <f t="shared" si="36"/>
        <v>1407480.6009713472</v>
      </c>
      <c r="C255">
        <f t="shared" si="37"/>
        <v>216527.43787597166</v>
      </c>
      <c r="D255">
        <f t="shared" si="41"/>
        <v>242554.55666759252</v>
      </c>
      <c r="E255">
        <f t="shared" si="38"/>
        <v>26027.118791620851</v>
      </c>
      <c r="H255">
        <f t="shared" si="39"/>
        <v>72410.288072963463</v>
      </c>
      <c r="L255">
        <f t="shared" si="40"/>
        <v>6675722.4815690937</v>
      </c>
      <c r="M255">
        <f t="shared" si="42"/>
        <v>-6387.3236015431412</v>
      </c>
      <c r="N255">
        <f t="shared" si="43"/>
        <v>-1173.6933663393652</v>
      </c>
      <c r="O255">
        <f t="shared" si="44"/>
        <v>-9764.3085083741007</v>
      </c>
      <c r="P255">
        <f t="shared" si="45"/>
        <v>17139.417484887887</v>
      </c>
      <c r="Q255">
        <f t="shared" si="46"/>
        <v>185.90799136872036</v>
      </c>
    </row>
    <row r="256" spans="1:17">
      <c r="A256">
        <f t="shared" si="47"/>
        <v>228</v>
      </c>
      <c r="B256">
        <f t="shared" si="36"/>
        <v>1401093.277369804</v>
      </c>
      <c r="C256">
        <f t="shared" si="37"/>
        <v>206763.12936759758</v>
      </c>
      <c r="D256">
        <f t="shared" si="41"/>
        <v>231616.55479287906</v>
      </c>
      <c r="E256">
        <f t="shared" si="38"/>
        <v>24853.425425281486</v>
      </c>
      <c r="H256">
        <f t="shared" si="39"/>
        <v>72596.19606433218</v>
      </c>
      <c r="L256">
        <f t="shared" si="40"/>
        <v>6692861.8990539815</v>
      </c>
      <c r="M256">
        <f t="shared" si="42"/>
        <v>-6071.6078042053214</v>
      </c>
      <c r="N256">
        <f t="shared" si="43"/>
        <v>-1123.7357519126185</v>
      </c>
      <c r="O256">
        <f t="shared" si="44"/>
        <v>-9348.6960719448507</v>
      </c>
      <c r="P256">
        <f t="shared" si="45"/>
        <v>16366.515160739351</v>
      </c>
      <c r="Q256">
        <f t="shared" si="46"/>
        <v>177.52446732343918</v>
      </c>
    </row>
    <row r="257" spans="1:17">
      <c r="A257">
        <f t="shared" si="47"/>
        <v>229</v>
      </c>
      <c r="B257">
        <f t="shared" ref="B257:B320" si="48">B256+M256*B$8</f>
        <v>1395021.6695655987</v>
      </c>
      <c r="C257">
        <f t="shared" ref="C257:C320" si="49">C256+O256*B$8</f>
        <v>197414.43329565274</v>
      </c>
      <c r="D257">
        <f t="shared" si="41"/>
        <v>221144.12296902161</v>
      </c>
      <c r="E257">
        <f t="shared" ref="E257:E320" si="50">E256+N256*B$8</f>
        <v>23729.689673368866</v>
      </c>
      <c r="H257">
        <f t="shared" ref="H257:H320" si="51">H256+Q256*B$8</f>
        <v>72773.720531655621</v>
      </c>
      <c r="L257">
        <f t="shared" ref="L257:L320" si="52">L256+P256*B$8</f>
        <v>6709228.4142147209</v>
      </c>
      <c r="M257">
        <f t="shared" si="42"/>
        <v>-5771.961424025837</v>
      </c>
      <c r="N257">
        <f t="shared" si="43"/>
        <v>-1075.6222228199667</v>
      </c>
      <c r="O257">
        <f t="shared" si="44"/>
        <v>-8948.4251366557382</v>
      </c>
      <c r="P257">
        <f t="shared" si="45"/>
        <v>15626.511000120336</v>
      </c>
      <c r="Q257">
        <f t="shared" si="46"/>
        <v>169.4977833812062</v>
      </c>
    </row>
    <row r="258" spans="1:17">
      <c r="A258">
        <f t="shared" si="47"/>
        <v>230</v>
      </c>
      <c r="B258">
        <f t="shared" si="48"/>
        <v>1389249.7081415728</v>
      </c>
      <c r="C258">
        <f t="shared" si="49"/>
        <v>188466.00815899699</v>
      </c>
      <c r="D258">
        <f t="shared" si="41"/>
        <v>211120.07560954589</v>
      </c>
      <c r="E258">
        <f t="shared" si="50"/>
        <v>22654.067450548901</v>
      </c>
      <c r="H258">
        <f t="shared" si="51"/>
        <v>72943.218315036822</v>
      </c>
      <c r="L258">
        <f t="shared" si="52"/>
        <v>6724854.925214841</v>
      </c>
      <c r="M258">
        <f t="shared" si="42"/>
        <v>-5487.5300421092179</v>
      </c>
      <c r="N258">
        <f t="shared" si="43"/>
        <v>-1029.3127414028215</v>
      </c>
      <c r="O258">
        <f t="shared" si="44"/>
        <v>-8563.1626171698081</v>
      </c>
      <c r="P258">
        <f t="shared" si="45"/>
        <v>14918.190633177928</v>
      </c>
      <c r="Q258">
        <f t="shared" si="46"/>
        <v>161.81476750392073</v>
      </c>
    </row>
    <row r="259" spans="1:17">
      <c r="A259">
        <f t="shared" si="47"/>
        <v>231</v>
      </c>
      <c r="B259">
        <f t="shared" si="48"/>
        <v>1383762.1780994635</v>
      </c>
      <c r="C259">
        <f t="shared" si="49"/>
        <v>179902.84554182718</v>
      </c>
      <c r="D259">
        <f t="shared" si="41"/>
        <v>201527.60025097325</v>
      </c>
      <c r="E259">
        <f t="shared" si="50"/>
        <v>21624.75470914608</v>
      </c>
      <c r="H259">
        <f t="shared" si="51"/>
        <v>73105.033082540744</v>
      </c>
      <c r="L259">
        <f t="shared" si="52"/>
        <v>6739773.1158480188</v>
      </c>
      <c r="M259">
        <f t="shared" si="42"/>
        <v>-5217.5071552308809</v>
      </c>
      <c r="N259">
        <f t="shared" si="43"/>
        <v>-984.76498828338242</v>
      </c>
      <c r="O259">
        <f t="shared" si="44"/>
        <v>-8192.5564458409681</v>
      </c>
      <c r="P259">
        <f t="shared" si="45"/>
        <v>14240.366055718474</v>
      </c>
      <c r="Q259">
        <f t="shared" si="46"/>
        <v>154.46253363675771</v>
      </c>
    </row>
    <row r="260" spans="1:17">
      <c r="A260">
        <f t="shared" si="47"/>
        <v>232</v>
      </c>
      <c r="B260">
        <f t="shared" si="48"/>
        <v>1378544.6709442325</v>
      </c>
      <c r="C260">
        <f t="shared" si="49"/>
        <v>171710.2890959862</v>
      </c>
      <c r="D260">
        <f t="shared" si="41"/>
        <v>192350.27881684891</v>
      </c>
      <c r="E260">
        <f t="shared" si="50"/>
        <v>20639.989720862697</v>
      </c>
      <c r="H260">
        <f t="shared" si="51"/>
        <v>73259.495616177504</v>
      </c>
      <c r="L260">
        <f t="shared" si="52"/>
        <v>6754013.4819037374</v>
      </c>
      <c r="M260">
        <f t="shared" si="42"/>
        <v>-4961.1313761734355</v>
      </c>
      <c r="N260">
        <f t="shared" si="43"/>
        <v>-941.93482576020938</v>
      </c>
      <c r="O260">
        <f t="shared" si="44"/>
        <v>-7836.2394278412748</v>
      </c>
      <c r="P260">
        <f t="shared" si="45"/>
        <v>13591.877131768757</v>
      </c>
      <c r="Q260">
        <f t="shared" si="46"/>
        <v>147.42849800616213</v>
      </c>
    </row>
    <row r="261" spans="1:17">
      <c r="A261">
        <f t="shared" si="47"/>
        <v>233</v>
      </c>
      <c r="B261">
        <f t="shared" si="48"/>
        <v>1373583.5395680591</v>
      </c>
      <c r="C261">
        <f t="shared" si="49"/>
        <v>163874.04966814493</v>
      </c>
      <c r="D261">
        <f t="shared" si="41"/>
        <v>183572.10456324741</v>
      </c>
      <c r="E261">
        <f t="shared" si="50"/>
        <v>19698.054895102487</v>
      </c>
      <c r="H261">
        <f t="shared" si="51"/>
        <v>73406.924114183668</v>
      </c>
      <c r="L261">
        <f t="shared" si="52"/>
        <v>6767605.3590355059</v>
      </c>
      <c r="M261">
        <f t="shared" si="42"/>
        <v>-4717.6837934301284</v>
      </c>
      <c r="N261">
        <f t="shared" si="43"/>
        <v>-900.77671100335101</v>
      </c>
      <c r="O261">
        <f t="shared" si="44"/>
        <v>-7493.8326786556217</v>
      </c>
      <c r="P261">
        <f t="shared" si="45"/>
        <v>12971.592790981227</v>
      </c>
      <c r="Q261">
        <f t="shared" si="46"/>
        <v>140.7003921078749</v>
      </c>
    </row>
    <row r="262" spans="1:17">
      <c r="A262">
        <f t="shared" si="47"/>
        <v>234</v>
      </c>
      <c r="B262">
        <f t="shared" si="48"/>
        <v>1368865.8557746289</v>
      </c>
      <c r="C262">
        <f t="shared" si="49"/>
        <v>156380.2169894893</v>
      </c>
      <c r="D262">
        <f t="shared" si="41"/>
        <v>175177.49517358845</v>
      </c>
      <c r="E262">
        <f t="shared" si="50"/>
        <v>18797.278184099137</v>
      </c>
      <c r="H262">
        <f t="shared" si="51"/>
        <v>73547.62450629154</v>
      </c>
      <c r="L262">
        <f t="shared" si="52"/>
        <v>6780576.9518264867</v>
      </c>
      <c r="M262">
        <f t="shared" si="42"/>
        <v>-4486.4854834346788</v>
      </c>
      <c r="N262">
        <f t="shared" si="43"/>
        <v>-861.24406336881327</v>
      </c>
      <c r="O262">
        <f t="shared" si="44"/>
        <v>-7164.9486798813959</v>
      </c>
      <c r="P262">
        <f t="shared" si="45"/>
        <v>12378.411953941322</v>
      </c>
      <c r="Q262">
        <f t="shared" si="46"/>
        <v>134.26627274356528</v>
      </c>
    </row>
    <row r="263" spans="1:17">
      <c r="A263">
        <f t="shared" si="47"/>
        <v>235</v>
      </c>
      <c r="B263">
        <f t="shared" si="48"/>
        <v>1364379.3702911942</v>
      </c>
      <c r="C263">
        <f t="shared" si="49"/>
        <v>149215.2683096079</v>
      </c>
      <c r="D263">
        <f t="shared" si="41"/>
        <v>167151.30243033823</v>
      </c>
      <c r="E263">
        <f t="shared" si="50"/>
        <v>17936.034120730325</v>
      </c>
      <c r="H263">
        <f t="shared" si="51"/>
        <v>73681.890779035108</v>
      </c>
      <c r="L263">
        <f t="shared" si="52"/>
        <v>6792955.3637804277</v>
      </c>
      <c r="M263">
        <f t="shared" si="42"/>
        <v>-4266.8951682782572</v>
      </c>
      <c r="N263">
        <f t="shared" si="43"/>
        <v>-823.28958986490306</v>
      </c>
      <c r="O263">
        <f t="shared" si="44"/>
        <v>-6849.1939868809968</v>
      </c>
      <c r="P263">
        <f t="shared" si="45"/>
        <v>11811.264215590369</v>
      </c>
      <c r="Q263">
        <f t="shared" si="46"/>
        <v>128.11452943378802</v>
      </c>
    </row>
    <row r="264" spans="1:17">
      <c r="A264">
        <f t="shared" si="47"/>
        <v>236</v>
      </c>
      <c r="B264">
        <f t="shared" si="48"/>
        <v>1360112.4751229158</v>
      </c>
      <c r="C264">
        <f t="shared" si="49"/>
        <v>142366.0743227269</v>
      </c>
      <c r="D264">
        <f t="shared" si="41"/>
        <v>159478.81885359233</v>
      </c>
      <c r="E264">
        <f t="shared" si="50"/>
        <v>17112.744530865421</v>
      </c>
      <c r="H264">
        <f t="shared" si="51"/>
        <v>73810.005308468899</v>
      </c>
      <c r="L264">
        <f t="shared" si="52"/>
        <v>6804766.6279960182</v>
      </c>
      <c r="M264">
        <f t="shared" si="42"/>
        <v>-4058.3070117990646</v>
      </c>
      <c r="N264">
        <f t="shared" si="43"/>
        <v>-786.865572523016</v>
      </c>
      <c r="O264">
        <f t="shared" si="44"/>
        <v>-6546.1716195059416</v>
      </c>
      <c r="P264">
        <f t="shared" si="45"/>
        <v>11269.110314321841</v>
      </c>
      <c r="Q264">
        <f t="shared" si="46"/>
        <v>122.23388950618158</v>
      </c>
    </row>
    <row r="265" spans="1:17">
      <c r="A265">
        <f t="shared" si="47"/>
        <v>237</v>
      </c>
      <c r="B265">
        <f t="shared" si="48"/>
        <v>1356054.1681111169</v>
      </c>
      <c r="C265">
        <f t="shared" si="49"/>
        <v>135819.90270322096</v>
      </c>
      <c r="D265">
        <f t="shared" si="41"/>
        <v>152145.78166156335</v>
      </c>
      <c r="E265">
        <f t="shared" si="50"/>
        <v>16325.878958342404</v>
      </c>
      <c r="H265">
        <f t="shared" si="51"/>
        <v>73932.239197975083</v>
      </c>
      <c r="L265">
        <f t="shared" si="52"/>
        <v>6816035.7383103399</v>
      </c>
      <c r="M265">
        <f t="shared" si="42"/>
        <v>-3860.1485469521126</v>
      </c>
      <c r="N265">
        <f t="shared" si="43"/>
        <v>-751.92412115502452</v>
      </c>
      <c r="O265">
        <f t="shared" si="44"/>
        <v>-6255.4831648616728</v>
      </c>
      <c r="P265">
        <f t="shared" si="45"/>
        <v>10750.942411837794</v>
      </c>
      <c r="Q265">
        <f t="shared" si="46"/>
        <v>116.61342113101716</v>
      </c>
    </row>
    <row r="266" spans="1:17">
      <c r="A266">
        <f t="shared" si="47"/>
        <v>238</v>
      </c>
      <c r="B266">
        <f t="shared" si="48"/>
        <v>1352194.0195641648</v>
      </c>
      <c r="C266">
        <f t="shared" si="49"/>
        <v>129564.41953835929</v>
      </c>
      <c r="D266">
        <f t="shared" si="41"/>
        <v>145138.37437554667</v>
      </c>
      <c r="E266">
        <f t="shared" si="50"/>
        <v>15573.954837187379</v>
      </c>
      <c r="H266">
        <f t="shared" si="51"/>
        <v>74048.852619106096</v>
      </c>
      <c r="L266">
        <f t="shared" si="52"/>
        <v>6826786.680722178</v>
      </c>
      <c r="M266">
        <f t="shared" si="42"/>
        <v>-3671.8787274652918</v>
      </c>
      <c r="N266">
        <f t="shared" si="43"/>
        <v>-718.41739472012841</v>
      </c>
      <c r="O266">
        <f t="shared" si="44"/>
        <v>-5976.7306189250558</v>
      </c>
      <c r="P266">
        <f t="shared" si="45"/>
        <v>10255.784206559138</v>
      </c>
      <c r="Q266">
        <f t="shared" si="46"/>
        <v>111.24253455133842</v>
      </c>
    </row>
    <row r="267" spans="1:17">
      <c r="A267">
        <f t="shared" si="47"/>
        <v>239</v>
      </c>
      <c r="B267">
        <f t="shared" si="48"/>
        <v>1348522.1408366994</v>
      </c>
      <c r="C267">
        <f t="shared" si="49"/>
        <v>123587.68891943424</v>
      </c>
      <c r="D267">
        <f t="shared" si="41"/>
        <v>138443.2263619015</v>
      </c>
      <c r="E267">
        <f t="shared" si="50"/>
        <v>14855.53744246725</v>
      </c>
      <c r="H267">
        <f t="shared" si="51"/>
        <v>74160.095153657428</v>
      </c>
      <c r="L267">
        <f t="shared" si="52"/>
        <v>6837042.4649287369</v>
      </c>
      <c r="M267">
        <f t="shared" si="42"/>
        <v>-3492.9860969448791</v>
      </c>
      <c r="N267">
        <f t="shared" si="43"/>
        <v>-686.2977942769711</v>
      </c>
      <c r="O267">
        <f t="shared" si="44"/>
        <v>-5709.5179917711121</v>
      </c>
      <c r="P267">
        <f t="shared" si="45"/>
        <v>9782.690901261054</v>
      </c>
      <c r="Q267">
        <f t="shared" si="46"/>
        <v>106.11098173190892</v>
      </c>
    </row>
    <row r="268" spans="1:17">
      <c r="A268">
        <f t="shared" si="47"/>
        <v>240</v>
      </c>
      <c r="B268">
        <f t="shared" si="48"/>
        <v>1345029.1547397545</v>
      </c>
      <c r="C268">
        <f t="shared" si="49"/>
        <v>117878.17092766313</v>
      </c>
      <c r="D268">
        <f t="shared" si="41"/>
        <v>132047.4105758534</v>
      </c>
      <c r="E268">
        <f t="shared" si="50"/>
        <v>14169.23964819028</v>
      </c>
      <c r="H268">
        <f t="shared" si="51"/>
        <v>74266.206135389337</v>
      </c>
      <c r="L268">
        <f t="shared" si="52"/>
        <v>6846825.1558299977</v>
      </c>
      <c r="M268">
        <f t="shared" si="42"/>
        <v>-3322.9870687948351</v>
      </c>
      <c r="N268">
        <f t="shared" si="43"/>
        <v>-655.51813026267848</v>
      </c>
      <c r="O268">
        <f t="shared" si="44"/>
        <v>-5453.4526992177307</v>
      </c>
      <c r="P268">
        <f t="shared" si="45"/>
        <v>9330.7490436453136</v>
      </c>
      <c r="Q268">
        <f t="shared" si="46"/>
        <v>101.20885462993057</v>
      </c>
    </row>
    <row r="269" spans="1:17">
      <c r="A269">
        <f t="shared" si="47"/>
        <v>241</v>
      </c>
      <c r="B269">
        <f t="shared" si="48"/>
        <v>1341706.1676709596</v>
      </c>
      <c r="C269">
        <f t="shared" si="49"/>
        <v>112424.7182284454</v>
      </c>
      <c r="D269">
        <f t="shared" si="41"/>
        <v>125938.439746373</v>
      </c>
      <c r="E269">
        <f t="shared" si="50"/>
        <v>13513.721517927601</v>
      </c>
      <c r="H269">
        <f t="shared" si="51"/>
        <v>74367.414990019271</v>
      </c>
      <c r="L269">
        <f t="shared" si="52"/>
        <v>6856155.9048736431</v>
      </c>
      <c r="M269">
        <f t="shared" si="42"/>
        <v>-3161.4243105475612</v>
      </c>
      <c r="N269">
        <f t="shared" si="43"/>
        <v>-626.03176661960811</v>
      </c>
      <c r="O269">
        <f t="shared" si="44"/>
        <v>-5208.1467618594743</v>
      </c>
      <c r="P269">
        <f t="shared" si="45"/>
        <v>8899.0762567557322</v>
      </c>
      <c r="Q269">
        <f t="shared" si="46"/>
        <v>96.526582270911433</v>
      </c>
    </row>
    <row r="270" spans="1:17">
      <c r="A270">
        <f t="shared" si="47"/>
        <v>242</v>
      </c>
      <c r="B270">
        <f t="shared" si="48"/>
        <v>1338544.7433604121</v>
      </c>
      <c r="C270">
        <f t="shared" si="49"/>
        <v>107216.57146658593</v>
      </c>
      <c r="D270">
        <f t="shared" si="41"/>
        <v>120104.26121789392</v>
      </c>
      <c r="E270">
        <f t="shared" si="50"/>
        <v>12887.689751307993</v>
      </c>
      <c r="H270">
        <f t="shared" si="51"/>
        <v>74463.941572290176</v>
      </c>
      <c r="L270">
        <f t="shared" si="52"/>
        <v>6865054.9811303988</v>
      </c>
      <c r="M270">
        <f t="shared" si="42"/>
        <v>-3007.8652264595694</v>
      </c>
      <c r="N270">
        <f t="shared" si="43"/>
        <v>-597.79274408309539</v>
      </c>
      <c r="O270">
        <f t="shared" si="44"/>
        <v>-4973.2178307354716</v>
      </c>
      <c r="P270">
        <f t="shared" si="45"/>
        <v>8486.820874483079</v>
      </c>
      <c r="Q270">
        <f t="shared" si="46"/>
        <v>92.054926795057099</v>
      </c>
    </row>
    <row r="271" spans="1:17">
      <c r="A271">
        <f t="shared" si="47"/>
        <v>243</v>
      </c>
      <c r="B271">
        <f t="shared" si="48"/>
        <v>1335536.8781339526</v>
      </c>
      <c r="C271">
        <f t="shared" si="49"/>
        <v>102243.35363585045</v>
      </c>
      <c r="D271">
        <f t="shared" si="41"/>
        <v>114533.25064307534</v>
      </c>
      <c r="E271">
        <f t="shared" si="50"/>
        <v>12289.897007224898</v>
      </c>
      <c r="H271">
        <f t="shared" si="51"/>
        <v>74555.996499085231</v>
      </c>
      <c r="L271">
        <f t="shared" si="52"/>
        <v>6873541.8020048821</v>
      </c>
      <c r="M271">
        <f t="shared" si="42"/>
        <v>-2861.9005324957902</v>
      </c>
      <c r="N271">
        <f t="shared" si="43"/>
        <v>-570.75588474924416</v>
      </c>
      <c r="O271">
        <f t="shared" si="44"/>
        <v>-4748.2900572603467</v>
      </c>
      <c r="P271">
        <f t="shared" si="45"/>
        <v>8093.1614958823466</v>
      </c>
      <c r="Q271">
        <f t="shared" si="46"/>
        <v>87.784978623034988</v>
      </c>
    </row>
    <row r="272" spans="1:17">
      <c r="A272">
        <f t="shared" si="47"/>
        <v>244</v>
      </c>
      <c r="B272">
        <f t="shared" si="48"/>
        <v>1332674.9776014569</v>
      </c>
      <c r="C272">
        <f t="shared" si="49"/>
        <v>97495.06357859011</v>
      </c>
      <c r="D272">
        <f t="shared" si="41"/>
        <v>109214.20470106577</v>
      </c>
      <c r="E272">
        <f t="shared" si="50"/>
        <v>11719.141122475654</v>
      </c>
      <c r="H272">
        <f t="shared" si="51"/>
        <v>74643.781477708268</v>
      </c>
      <c r="L272">
        <f t="shared" si="52"/>
        <v>6881634.9635007642</v>
      </c>
      <c r="M272">
        <f t="shared" si="42"/>
        <v>-2723.1429181046915</v>
      </c>
      <c r="N272">
        <f t="shared" si="43"/>
        <v>-544.87687986057176</v>
      </c>
      <c r="O272">
        <f t="shared" si="44"/>
        <v>-4532.9948235394349</v>
      </c>
      <c r="P272">
        <f t="shared" si="45"/>
        <v>7717.306470629871</v>
      </c>
      <c r="Q272">
        <f t="shared" si="46"/>
        <v>83.708150874826103</v>
      </c>
    </row>
    <row r="273" spans="1:17">
      <c r="A273">
        <f t="shared" si="47"/>
        <v>245</v>
      </c>
      <c r="B273">
        <f t="shared" si="48"/>
        <v>1329951.8346833522</v>
      </c>
      <c r="C273">
        <f t="shared" si="49"/>
        <v>92962.06875505067</v>
      </c>
      <c r="D273">
        <f t="shared" si="41"/>
        <v>104136.33299766576</v>
      </c>
      <c r="E273">
        <f t="shared" si="50"/>
        <v>11174.264242615081</v>
      </c>
      <c r="H273">
        <f t="shared" si="51"/>
        <v>74727.489628583091</v>
      </c>
      <c r="L273">
        <f t="shared" si="52"/>
        <v>6889352.269971394</v>
      </c>
      <c r="M273">
        <f t="shared" si="42"/>
        <v>-2591.2257894679005</v>
      </c>
      <c r="N273">
        <f t="shared" si="43"/>
        <v>-520.11236257869609</v>
      </c>
      <c r="O273">
        <f t="shared" si="44"/>
        <v>-4326.9713477866717</v>
      </c>
      <c r="P273">
        <f t="shared" si="45"/>
        <v>7358.4933266717317</v>
      </c>
      <c r="Q273">
        <f t="shared" si="46"/>
        <v>79.816173161536298</v>
      </c>
    </row>
    <row r="274" spans="1:17">
      <c r="A274">
        <f t="shared" si="47"/>
        <v>246</v>
      </c>
      <c r="B274">
        <f t="shared" si="48"/>
        <v>1327360.6088938843</v>
      </c>
      <c r="C274">
        <f t="shared" si="49"/>
        <v>88635.097407263995</v>
      </c>
      <c r="D274">
        <f t="shared" si="41"/>
        <v>99289.249287300379</v>
      </c>
      <c r="E274">
        <f t="shared" si="50"/>
        <v>10654.151880036385</v>
      </c>
      <c r="H274">
        <f t="shared" si="51"/>
        <v>74807.305801744631</v>
      </c>
      <c r="L274">
        <f t="shared" si="52"/>
        <v>6896710.7632980654</v>
      </c>
      <c r="M274">
        <f t="shared" si="42"/>
        <v>-2465.8020891886531</v>
      </c>
      <c r="N274">
        <f t="shared" si="43"/>
        <v>-496.41996735676832</v>
      </c>
      <c r="O274">
        <f t="shared" si="44"/>
        <v>-4129.8671782617475</v>
      </c>
      <c r="P274">
        <f t="shared" si="45"/>
        <v>7015.9881499497669</v>
      </c>
      <c r="Q274">
        <f t="shared" si="46"/>
        <v>76.101084857402753</v>
      </c>
    </row>
    <row r="275" spans="1:17">
      <c r="A275">
        <f t="shared" si="47"/>
        <v>247</v>
      </c>
      <c r="B275">
        <f t="shared" si="48"/>
        <v>1324894.8068046956</v>
      </c>
      <c r="C275">
        <f t="shared" si="49"/>
        <v>84505.230229002249</v>
      </c>
      <c r="D275">
        <f t="shared" si="41"/>
        <v>94662.96214168187</v>
      </c>
      <c r="E275">
        <f t="shared" si="50"/>
        <v>10157.731912679616</v>
      </c>
      <c r="H275">
        <f t="shared" si="51"/>
        <v>74883.406886602039</v>
      </c>
      <c r="L275">
        <f t="shared" si="52"/>
        <v>6903726.7514480148</v>
      </c>
      <c r="M275">
        <f t="shared" si="42"/>
        <v>-2346.5431876599287</v>
      </c>
      <c r="N275">
        <f t="shared" si="43"/>
        <v>-473.75837737948626</v>
      </c>
      <c r="O275">
        <f t="shared" si="44"/>
        <v>-3941.3385879378611</v>
      </c>
      <c r="P275">
        <f t="shared" si="45"/>
        <v>6689.0849250295641</v>
      </c>
      <c r="Q275">
        <f t="shared" si="46"/>
        <v>72.555227947711543</v>
      </c>
    </row>
    <row r="276" spans="1:17">
      <c r="A276">
        <f t="shared" si="47"/>
        <v>248</v>
      </c>
      <c r="B276">
        <f t="shared" si="48"/>
        <v>1322548.2636170357</v>
      </c>
      <c r="C276">
        <f t="shared" si="49"/>
        <v>80563.891641064387</v>
      </c>
      <c r="D276">
        <f t="shared" si="41"/>
        <v>90247.865176364518</v>
      </c>
      <c r="E276">
        <f t="shared" si="50"/>
        <v>9683.9735353001288</v>
      </c>
      <c r="H276">
        <f t="shared" si="51"/>
        <v>74955.962114549751</v>
      </c>
      <c r="L276">
        <f t="shared" si="52"/>
        <v>6910415.8363730442</v>
      </c>
      <c r="M276">
        <f t="shared" si="42"/>
        <v>-2233.1378416233183</v>
      </c>
      <c r="N276">
        <f t="shared" si="43"/>
        <v>-452.08736140468977</v>
      </c>
      <c r="O276">
        <f t="shared" si="44"/>
        <v>-3761.0508809980283</v>
      </c>
      <c r="P276">
        <f t="shared" si="45"/>
        <v>6377.1048444881781</v>
      </c>
      <c r="Q276">
        <f t="shared" si="46"/>
        <v>69.171239537858057</v>
      </c>
    </row>
    <row r="277" spans="1:17">
      <c r="A277">
        <f t="shared" si="47"/>
        <v>249</v>
      </c>
      <c r="B277">
        <f t="shared" si="48"/>
        <v>1320315.1257754124</v>
      </c>
      <c r="C277">
        <f t="shared" si="49"/>
        <v>76802.840760066363</v>
      </c>
      <c r="D277">
        <f t="shared" si="41"/>
        <v>86034.726933961807</v>
      </c>
      <c r="E277">
        <f t="shared" si="50"/>
        <v>9231.8861738954383</v>
      </c>
      <c r="H277">
        <f t="shared" si="51"/>
        <v>75025.133354087608</v>
      </c>
      <c r="L277">
        <f t="shared" si="52"/>
        <v>6916792.9412175324</v>
      </c>
      <c r="M277">
        <f t="shared" si="42"/>
        <v>-2125.2912156915572</v>
      </c>
      <c r="N277">
        <f t="shared" si="43"/>
        <v>-431.3678012171473</v>
      </c>
      <c r="O277">
        <f t="shared" si="44"/>
        <v>-3588.6786212314237</v>
      </c>
      <c r="P277">
        <f t="shared" si="45"/>
        <v>6079.395594040875</v>
      </c>
      <c r="Q277">
        <f t="shared" si="46"/>
        <v>65.942044099253138</v>
      </c>
    </row>
    <row r="278" spans="1:17">
      <c r="A278">
        <f t="shared" si="47"/>
        <v>250</v>
      </c>
      <c r="B278">
        <f t="shared" si="48"/>
        <v>1318189.8345597209</v>
      </c>
      <c r="C278">
        <f t="shared" si="49"/>
        <v>73214.162138834945</v>
      </c>
      <c r="D278">
        <f t="shared" si="41"/>
        <v>82014.68051151323</v>
      </c>
      <c r="E278">
        <f t="shared" si="50"/>
        <v>8800.5183726782907</v>
      </c>
      <c r="H278">
        <f t="shared" si="51"/>
        <v>75091.075398186862</v>
      </c>
      <c r="L278">
        <f t="shared" si="52"/>
        <v>6922872.3368115732</v>
      </c>
      <c r="M278">
        <f t="shared" si="42"/>
        <v>-2022.7239628601021</v>
      </c>
      <c r="N278">
        <f t="shared" si="43"/>
        <v>-411.5617107915881</v>
      </c>
      <c r="O278">
        <f t="shared" si="44"/>
        <v>-3423.9057914563978</v>
      </c>
      <c r="P278">
        <f t="shared" si="45"/>
        <v>5795.3306195889572</v>
      </c>
      <c r="Q278">
        <f t="shared" si="46"/>
        <v>62.860845519130649</v>
      </c>
    </row>
    <row r="279" spans="1:17">
      <c r="A279">
        <f t="shared" si="47"/>
        <v>251</v>
      </c>
      <c r="B279">
        <f t="shared" si="48"/>
        <v>1316167.1105968608</v>
      </c>
      <c r="C279">
        <f t="shared" si="49"/>
        <v>69790.256347378541</v>
      </c>
      <c r="D279">
        <f t="shared" si="41"/>
        <v>78179.213009265251</v>
      </c>
      <c r="E279">
        <f t="shared" si="50"/>
        <v>8388.9566618867029</v>
      </c>
      <c r="H279">
        <f t="shared" si="51"/>
        <v>75153.93624370599</v>
      </c>
      <c r="L279">
        <f t="shared" si="52"/>
        <v>6928667.6674311617</v>
      </c>
      <c r="M279">
        <f t="shared" si="42"/>
        <v>-1925.1713602751224</v>
      </c>
      <c r="N279">
        <f t="shared" si="43"/>
        <v>-392.63224815770121</v>
      </c>
      <c r="O279">
        <f t="shared" si="44"/>
        <v>-3266.4258922289791</v>
      </c>
      <c r="P279">
        <f t="shared" si="45"/>
        <v>5524.3083816483258</v>
      </c>
      <c r="Q279">
        <f t="shared" si="46"/>
        <v>59.921119013476449</v>
      </c>
    </row>
    <row r="280" spans="1:17">
      <c r="A280">
        <f t="shared" si="47"/>
        <v>252</v>
      </c>
      <c r="B280">
        <f t="shared" si="48"/>
        <v>1314241.9392365857</v>
      </c>
      <c r="C280">
        <f t="shared" si="49"/>
        <v>66523.830455149568</v>
      </c>
      <c r="D280">
        <f t="shared" si="41"/>
        <v>74520.15486887857</v>
      </c>
      <c r="E280">
        <f t="shared" si="50"/>
        <v>7996.3244137290021</v>
      </c>
      <c r="H280">
        <f t="shared" si="51"/>
        <v>75213.857362719471</v>
      </c>
      <c r="L280">
        <f t="shared" si="52"/>
        <v>6934191.9758128105</v>
      </c>
      <c r="M280">
        <f t="shared" si="42"/>
        <v>-1832.3824967563185</v>
      </c>
      <c r="N280">
        <f t="shared" si="43"/>
        <v>-374.54372086412457</v>
      </c>
      <c r="O280">
        <f t="shared" si="44"/>
        <v>-3115.9419872994549</v>
      </c>
      <c r="P280">
        <f t="shared" si="45"/>
        <v>5265.751601964691</v>
      </c>
      <c r="Q280">
        <f t="shared" si="46"/>
        <v>57.116602955207156</v>
      </c>
    </row>
    <row r="281" spans="1:17">
      <c r="A281">
        <f t="shared" si="47"/>
        <v>253</v>
      </c>
      <c r="B281">
        <f t="shared" si="48"/>
        <v>1312409.5567398295</v>
      </c>
      <c r="C281">
        <f t="shared" si="49"/>
        <v>63407.888467850113</v>
      </c>
      <c r="D281">
        <f t="shared" si="41"/>
        <v>71029.669160714984</v>
      </c>
      <c r="E281">
        <f t="shared" si="50"/>
        <v>7621.7806928648779</v>
      </c>
      <c r="H281">
        <f t="shared" si="51"/>
        <v>75270.973965674682</v>
      </c>
      <c r="L281">
        <f t="shared" si="52"/>
        <v>6939457.7274147747</v>
      </c>
      <c r="M281">
        <f t="shared" si="42"/>
        <v>-1744.1195087927092</v>
      </c>
      <c r="N281">
        <f t="shared" si="43"/>
        <v>-357.2615858507981</v>
      </c>
      <c r="O281">
        <f t="shared" si="44"/>
        <v>-2972.1667025504203</v>
      </c>
      <c r="P281">
        <f t="shared" si="45"/>
        <v>5019.1065065306066</v>
      </c>
      <c r="Q281">
        <f t="shared" si="46"/>
        <v>54.441290663320558</v>
      </c>
    </row>
    <row r="282" spans="1:17">
      <c r="A282">
        <f t="shared" si="47"/>
        <v>254</v>
      </c>
      <c r="B282">
        <f t="shared" si="48"/>
        <v>1310665.4372310368</v>
      </c>
      <c r="C282">
        <f t="shared" si="49"/>
        <v>60435.721765299691</v>
      </c>
      <c r="D282">
        <f t="shared" si="41"/>
        <v>67700.240872313778</v>
      </c>
      <c r="E282">
        <f t="shared" si="50"/>
        <v>7264.51910701408</v>
      </c>
      <c r="H282">
        <f t="shared" si="51"/>
        <v>75325.415256338005</v>
      </c>
      <c r="L282">
        <f t="shared" si="52"/>
        <v>6944476.8339213049</v>
      </c>
      <c r="M282">
        <f t="shared" si="42"/>
        <v>-1660.1568619378736</v>
      </c>
      <c r="N282">
        <f t="shared" si="43"/>
        <v>-340.75244445888143</v>
      </c>
      <c r="O282">
        <f t="shared" si="44"/>
        <v>-2834.8221844827995</v>
      </c>
      <c r="P282">
        <f t="shared" si="45"/>
        <v>4783.8420686865966</v>
      </c>
      <c r="Q282">
        <f t="shared" si="46"/>
        <v>51.889422192957717</v>
      </c>
    </row>
    <row r="283" spans="1:17">
      <c r="A283">
        <f t="shared" si="47"/>
        <v>255</v>
      </c>
      <c r="B283">
        <f t="shared" si="48"/>
        <v>1309005.280369099</v>
      </c>
      <c r="C283">
        <f t="shared" si="49"/>
        <v>57600.899580816891</v>
      </c>
      <c r="D283">
        <f t="shared" si="41"/>
        <v>64524.666243372092</v>
      </c>
      <c r="E283">
        <f t="shared" si="50"/>
        <v>6923.7666625551983</v>
      </c>
      <c r="H283">
        <f t="shared" si="51"/>
        <v>75377.304678530956</v>
      </c>
      <c r="L283">
        <f t="shared" si="52"/>
        <v>6949260.6759899911</v>
      </c>
      <c r="M283">
        <f t="shared" si="42"/>
        <v>-1580.280674728124</v>
      </c>
      <c r="N283">
        <f t="shared" si="43"/>
        <v>-324.98403323421894</v>
      </c>
      <c r="O283">
        <f t="shared" si="44"/>
        <v>-2703.6400237070911</v>
      </c>
      <c r="P283">
        <f t="shared" si="45"/>
        <v>4559.4492555083261</v>
      </c>
      <c r="Q283">
        <f t="shared" si="46"/>
        <v>49.455476161108557</v>
      </c>
    </row>
    <row r="284" spans="1:17">
      <c r="A284">
        <f t="shared" si="47"/>
        <v>256</v>
      </c>
      <c r="B284">
        <f t="shared" si="48"/>
        <v>1307424.9996943709</v>
      </c>
      <c r="C284">
        <f t="shared" si="49"/>
        <v>54897.259557109799</v>
      </c>
      <c r="D284">
        <f t="shared" ref="D284:D347" si="53">E284+C284</f>
        <v>61496.042186430779</v>
      </c>
      <c r="E284">
        <f t="shared" si="50"/>
        <v>6598.7826293209791</v>
      </c>
      <c r="H284">
        <f t="shared" si="51"/>
        <v>75426.760154692063</v>
      </c>
      <c r="L284">
        <f t="shared" si="52"/>
        <v>6953820.1252454994</v>
      </c>
      <c r="M284">
        <f t="shared" ref="M284:M347" si="54">-B$9*B284*(E284 + C284) - B$9*B284*(B$12)*(E284+C284)</f>
        <v>-1504.2880824329291</v>
      </c>
      <c r="N284">
        <f t="shared" ref="N284:N347" si="55">B$9*B284*(E284 + C284) -B$10*(E284)</f>
        <v>-309.92521111353273</v>
      </c>
      <c r="O284">
        <f t="shared" ref="O284:O347" si="56">(B$12)*B$9*B284*(E284 + C284) - B$10*( C284)</f>
        <v>-2578.3611483414506</v>
      </c>
      <c r="P284">
        <f t="shared" ref="P284:P347" si="57">B$10*(E284)*(1- B$13) + B$10*(C284)</f>
        <v>4345.4402802499062</v>
      </c>
      <c r="Q284">
        <f t="shared" ref="Q284:Q347" si="58">B$10*(E284)*B$13</f>
        <v>47.134161638006994</v>
      </c>
    </row>
    <row r="285" spans="1:17">
      <c r="A285">
        <f t="shared" ref="A285:A348" si="59">A284+B$8</f>
        <v>257</v>
      </c>
      <c r="B285">
        <f t="shared" si="48"/>
        <v>1305920.711611938</v>
      </c>
      <c r="C285">
        <f t="shared" si="49"/>
        <v>52318.898408768349</v>
      </c>
      <c r="D285">
        <f t="shared" si="53"/>
        <v>58607.755826975794</v>
      </c>
      <c r="E285">
        <f t="shared" si="50"/>
        <v>6288.8574182074462</v>
      </c>
      <c r="H285">
        <f t="shared" si="51"/>
        <v>75473.894316330072</v>
      </c>
      <c r="L285">
        <f t="shared" si="52"/>
        <v>6958165.5655257497</v>
      </c>
      <c r="M285">
        <f t="shared" si="54"/>
        <v>-1431.9866381218378</v>
      </c>
      <c r="N285">
        <f t="shared" si="55"/>
        <v>-295.54594352166987</v>
      </c>
      <c r="O285">
        <f t="shared" si="56"/>
        <v>-2458.7356917119059</v>
      </c>
      <c r="P285">
        <f t="shared" si="57"/>
        <v>4141.3478632253609</v>
      </c>
      <c r="Q285">
        <f t="shared" si="58"/>
        <v>44.920410130053192</v>
      </c>
    </row>
    <row r="286" spans="1:17">
      <c r="A286">
        <f t="shared" si="59"/>
        <v>258</v>
      </c>
      <c r="B286">
        <f t="shared" si="48"/>
        <v>1304488.7249738162</v>
      </c>
      <c r="C286">
        <f t="shared" si="49"/>
        <v>49860.162717056446</v>
      </c>
      <c r="D286">
        <f t="shared" si="53"/>
        <v>55853.474191742222</v>
      </c>
      <c r="E286">
        <f t="shared" si="50"/>
        <v>5993.3114746857764</v>
      </c>
      <c r="H286">
        <f t="shared" si="51"/>
        <v>75518.814726460128</v>
      </c>
      <c r="L286">
        <f t="shared" si="52"/>
        <v>6962306.913388975</v>
      </c>
      <c r="M286">
        <f t="shared" si="54"/>
        <v>-1363.1937486965817</v>
      </c>
      <c r="N286">
        <f t="shared" si="55"/>
        <v>-281.81728385285231</v>
      </c>
      <c r="O286">
        <f t="shared" si="56"/>
        <v>-2344.5228382892956</v>
      </c>
      <c r="P286">
        <f t="shared" si="57"/>
        <v>3946.7245031624029</v>
      </c>
      <c r="Q286">
        <f t="shared" si="58"/>
        <v>42.809367676326978</v>
      </c>
    </row>
    <row r="287" spans="1:17">
      <c r="A287">
        <f t="shared" si="59"/>
        <v>259</v>
      </c>
      <c r="B287">
        <f t="shared" si="48"/>
        <v>1303125.5312251197</v>
      </c>
      <c r="C287">
        <f t="shared" si="49"/>
        <v>47515.63987876715</v>
      </c>
      <c r="D287">
        <f t="shared" si="53"/>
        <v>53227.13406960007</v>
      </c>
      <c r="E287">
        <f t="shared" si="50"/>
        <v>5711.4941908329238</v>
      </c>
      <c r="H287">
        <f t="shared" si="51"/>
        <v>75561.624094136452</v>
      </c>
      <c r="L287">
        <f t="shared" si="52"/>
        <v>6966253.6378921373</v>
      </c>
      <c r="M287">
        <f t="shared" si="54"/>
        <v>-1297.7361436912911</v>
      </c>
      <c r="N287">
        <f t="shared" si="55"/>
        <v>-268.71135275853737</v>
      </c>
      <c r="O287">
        <f t="shared" si="56"/>
        <v>-2235.4906513787482</v>
      </c>
      <c r="P287">
        <f t="shared" si="57"/>
        <v>3761.1417607511985</v>
      </c>
      <c r="Q287">
        <f t="shared" si="58"/>
        <v>40.796387077378029</v>
      </c>
    </row>
    <row r="288" spans="1:17">
      <c r="A288">
        <f t="shared" si="59"/>
        <v>260</v>
      </c>
      <c r="B288">
        <f t="shared" si="48"/>
        <v>1301827.7950814285</v>
      </c>
      <c r="C288">
        <f t="shared" si="49"/>
        <v>45280.1492273884</v>
      </c>
      <c r="D288">
        <f t="shared" si="53"/>
        <v>50722.932065462788</v>
      </c>
      <c r="E288">
        <f t="shared" si="50"/>
        <v>5442.7828380743867</v>
      </c>
      <c r="H288">
        <f t="shared" si="51"/>
        <v>75602.420481213834</v>
      </c>
      <c r="L288">
        <f t="shared" si="52"/>
        <v>6970014.7796528889</v>
      </c>
      <c r="M288">
        <f t="shared" si="54"/>
        <v>-1235.4493747883448</v>
      </c>
      <c r="N288">
        <f t="shared" si="55"/>
        <v>-256.20131561880191</v>
      </c>
      <c r="O288">
        <f t="shared" si="56"/>
        <v>-2131.4158856973381</v>
      </c>
      <c r="P288">
        <f t="shared" si="57"/>
        <v>3584.1895558325245</v>
      </c>
      <c r="Q288">
        <f t="shared" si="58"/>
        <v>38.877020271959907</v>
      </c>
    </row>
    <row r="289" spans="1:17">
      <c r="A289">
        <f t="shared" si="59"/>
        <v>261</v>
      </c>
      <c r="B289">
        <f t="shared" si="48"/>
        <v>1300592.34570664</v>
      </c>
      <c r="C289">
        <f t="shared" si="49"/>
        <v>43148.733341691062</v>
      </c>
      <c r="D289">
        <f t="shared" si="53"/>
        <v>48335.314864146647</v>
      </c>
      <c r="E289">
        <f t="shared" si="50"/>
        <v>5186.5815224555845</v>
      </c>
      <c r="H289">
        <f t="shared" si="51"/>
        <v>75641.297501485795</v>
      </c>
      <c r="L289">
        <f t="shared" si="52"/>
        <v>6973598.9692087211</v>
      </c>
      <c r="M289">
        <f t="shared" si="54"/>
        <v>-1176.1773441326766</v>
      </c>
      <c r="N289">
        <f t="shared" si="55"/>
        <v>-244.26135853271779</v>
      </c>
      <c r="O289">
        <f t="shared" si="56"/>
        <v>-2032.0837876307946</v>
      </c>
      <c r="P289">
        <f t="shared" si="57"/>
        <v>3415.4754794215064</v>
      </c>
      <c r="Q289">
        <f t="shared" si="58"/>
        <v>37.047010874682748</v>
      </c>
    </row>
    <row r="290" spans="1:17">
      <c r="A290">
        <f t="shared" si="59"/>
        <v>262</v>
      </c>
      <c r="B290">
        <f t="shared" si="48"/>
        <v>1299416.1683625074</v>
      </c>
      <c r="C290">
        <f t="shared" si="49"/>
        <v>41116.64955406027</v>
      </c>
      <c r="D290">
        <f t="shared" si="53"/>
        <v>46058.969717983135</v>
      </c>
      <c r="E290">
        <f t="shared" si="50"/>
        <v>4942.3201639228664</v>
      </c>
      <c r="H290">
        <f t="shared" si="51"/>
        <v>75678.344512360476</v>
      </c>
      <c r="L290">
        <f t="shared" si="52"/>
        <v>6977014.4446881423</v>
      </c>
      <c r="M290">
        <f t="shared" si="54"/>
        <v>-1119.7718596539219</v>
      </c>
      <c r="N290">
        <f t="shared" si="55"/>
        <v>-232.86666312564631</v>
      </c>
      <c r="O290">
        <f t="shared" si="56"/>
        <v>-1937.2878856477982</v>
      </c>
      <c r="P290">
        <f t="shared" si="57"/>
        <v>3254.6241215422033</v>
      </c>
      <c r="Q290">
        <f t="shared" si="58"/>
        <v>35.302286885163333</v>
      </c>
    </row>
    <row r="291" spans="1:17">
      <c r="A291">
        <f t="shared" si="59"/>
        <v>263</v>
      </c>
      <c r="B291">
        <f t="shared" si="48"/>
        <v>1298296.3965028534</v>
      </c>
      <c r="C291">
        <f t="shared" si="49"/>
        <v>39179.361668412472</v>
      </c>
      <c r="D291">
        <f t="shared" si="53"/>
        <v>43888.815169209694</v>
      </c>
      <c r="E291">
        <f t="shared" si="50"/>
        <v>4709.4535007972199</v>
      </c>
      <c r="H291">
        <f t="shared" si="51"/>
        <v>75713.646799245646</v>
      </c>
      <c r="L291">
        <f t="shared" si="52"/>
        <v>6980269.0688096844</v>
      </c>
      <c r="M291">
        <f t="shared" si="54"/>
        <v>-1066.0922157240009</v>
      </c>
      <c r="N291">
        <f t="shared" si="55"/>
        <v>-221.99338043741375</v>
      </c>
      <c r="O291">
        <f t="shared" si="56"/>
        <v>-1846.8297730678489</v>
      </c>
      <c r="P291">
        <f t="shared" si="57"/>
        <v>3101.2764156521407</v>
      </c>
      <c r="Q291">
        <f t="shared" si="58"/>
        <v>33.638953577122997</v>
      </c>
    </row>
    <row r="292" spans="1:17">
      <c r="A292">
        <f t="shared" si="59"/>
        <v>264</v>
      </c>
      <c r="B292">
        <f t="shared" si="48"/>
        <v>1297230.3042871293</v>
      </c>
      <c r="C292">
        <f t="shared" si="49"/>
        <v>37332.531895344626</v>
      </c>
      <c r="D292">
        <f t="shared" si="53"/>
        <v>41819.992015704433</v>
      </c>
      <c r="E292">
        <f t="shared" si="50"/>
        <v>4487.4601203598058</v>
      </c>
      <c r="H292">
        <f t="shared" si="51"/>
        <v>75747.285752822761</v>
      </c>
      <c r="L292">
        <f t="shared" si="52"/>
        <v>6983370.345225337</v>
      </c>
      <c r="M292">
        <f t="shared" si="54"/>
        <v>-1015.004797588137</v>
      </c>
      <c r="N292">
        <f t="shared" si="55"/>
        <v>-211.61860412462744</v>
      </c>
      <c r="O292">
        <f t="shared" si="56"/>
        <v>-1760.5188851232663</v>
      </c>
      <c r="P292">
        <f t="shared" si="57"/>
        <v>2955.0890002620322</v>
      </c>
      <c r="Q292">
        <f t="shared" si="58"/>
        <v>32.053286573998612</v>
      </c>
    </row>
    <row r="293" spans="1:17">
      <c r="A293">
        <f t="shared" si="59"/>
        <v>265</v>
      </c>
      <c r="B293">
        <f t="shared" si="48"/>
        <v>1296215.2994895412</v>
      </c>
      <c r="C293">
        <f t="shared" si="49"/>
        <v>35572.013010221359</v>
      </c>
      <c r="D293">
        <f t="shared" si="53"/>
        <v>39847.85452645654</v>
      </c>
      <c r="E293">
        <f t="shared" si="50"/>
        <v>4275.8415162351785</v>
      </c>
      <c r="H293">
        <f t="shared" si="51"/>
        <v>75779.339039396757</v>
      </c>
      <c r="L293">
        <f t="shared" si="52"/>
        <v>6986325.4342255993</v>
      </c>
      <c r="M293">
        <f t="shared" si="54"/>
        <v>-966.38270811030543</v>
      </c>
      <c r="N293">
        <f t="shared" si="55"/>
        <v>-201.72034318268112</v>
      </c>
      <c r="O293">
        <f t="shared" si="56"/>
        <v>-1678.1722720253374</v>
      </c>
      <c r="P293">
        <f t="shared" si="57"/>
        <v>2815.7335982023583</v>
      </c>
      <c r="Q293">
        <f t="shared" si="58"/>
        <v>30.541725115965559</v>
      </c>
    </row>
    <row r="294" spans="1:17">
      <c r="A294">
        <f t="shared" si="59"/>
        <v>266</v>
      </c>
      <c r="B294">
        <f t="shared" si="48"/>
        <v>1295248.9167814308</v>
      </c>
      <c r="C294">
        <f t="shared" si="49"/>
        <v>33893.840738196021</v>
      </c>
      <c r="D294">
        <f t="shared" si="53"/>
        <v>37967.961911248516</v>
      </c>
      <c r="E294">
        <f t="shared" si="50"/>
        <v>4074.1211730524974</v>
      </c>
      <c r="H294">
        <f t="shared" si="51"/>
        <v>75809.880764512724</v>
      </c>
      <c r="L294">
        <f t="shared" si="52"/>
        <v>6989141.1678238017</v>
      </c>
      <c r="M294">
        <f t="shared" si="54"/>
        <v>-920.10541547016794</v>
      </c>
      <c r="N294">
        <f t="shared" si="55"/>
        <v>-192.27749436800585</v>
      </c>
      <c r="O294">
        <f t="shared" si="56"/>
        <v>-1599.61436953672</v>
      </c>
      <c r="P294">
        <f t="shared" si="57"/>
        <v>2682.8964138530905</v>
      </c>
      <c r="Q294">
        <f t="shared" si="58"/>
        <v>29.100865521803556</v>
      </c>
    </row>
    <row r="295" spans="1:17">
      <c r="A295">
        <f t="shared" si="59"/>
        <v>267</v>
      </c>
      <c r="B295">
        <f t="shared" si="48"/>
        <v>1294328.8113659606</v>
      </c>
      <c r="C295">
        <f t="shared" si="49"/>
        <v>32294.2263686593</v>
      </c>
      <c r="D295">
        <f t="shared" si="53"/>
        <v>36176.07004734379</v>
      </c>
      <c r="E295">
        <f t="shared" si="50"/>
        <v>3881.8436786844914</v>
      </c>
      <c r="H295">
        <f t="shared" si="51"/>
        <v>75838.981630034526</v>
      </c>
      <c r="L295">
        <f t="shared" si="52"/>
        <v>6991824.0642376551</v>
      </c>
      <c r="M295">
        <f t="shared" si="54"/>
        <v>-876.05842053811227</v>
      </c>
      <c r="N295">
        <f t="shared" si="55"/>
        <v>-183.26981447861715</v>
      </c>
      <c r="O295">
        <f t="shared" si="56"/>
        <v>-1524.6767683649698</v>
      </c>
      <c r="P295">
        <f t="shared" si="57"/>
        <v>2556.277548533953</v>
      </c>
      <c r="Q295">
        <f t="shared" si="58"/>
        <v>27.727454847746369</v>
      </c>
    </row>
    <row r="296" spans="1:17">
      <c r="A296">
        <f t="shared" si="59"/>
        <v>268</v>
      </c>
      <c r="B296">
        <f t="shared" si="48"/>
        <v>1293452.7529454224</v>
      </c>
      <c r="C296">
        <f t="shared" si="49"/>
        <v>30769.549600294329</v>
      </c>
      <c r="D296">
        <f t="shared" si="53"/>
        <v>34468.123464500204</v>
      </c>
      <c r="E296">
        <f t="shared" si="50"/>
        <v>3698.5738642058741</v>
      </c>
      <c r="H296">
        <f t="shared" si="51"/>
        <v>75866.70908488227</v>
      </c>
      <c r="L296">
        <f t="shared" si="52"/>
        <v>6994380.341786189</v>
      </c>
      <c r="M296">
        <f t="shared" si="54"/>
        <v>-834.13294273846452</v>
      </c>
      <c r="N296">
        <f t="shared" si="55"/>
        <v>-174.67789263076526</v>
      </c>
      <c r="O296">
        <f t="shared" si="56"/>
        <v>-1453.1979835236416</v>
      </c>
      <c r="P296">
        <f t="shared" si="57"/>
        <v>2435.5904341485439</v>
      </c>
      <c r="Q296">
        <f t="shared" si="58"/>
        <v>26.418384744327671</v>
      </c>
    </row>
    <row r="297" spans="1:17">
      <c r="A297">
        <f t="shared" si="59"/>
        <v>269</v>
      </c>
      <c r="B297">
        <f t="shared" si="48"/>
        <v>1292618.620002684</v>
      </c>
      <c r="C297">
        <f t="shared" si="49"/>
        <v>29316.351616770688</v>
      </c>
      <c r="D297">
        <f t="shared" si="53"/>
        <v>32840.247588345796</v>
      </c>
      <c r="E297">
        <f t="shared" si="50"/>
        <v>3523.8959715751089</v>
      </c>
      <c r="H297">
        <f t="shared" si="51"/>
        <v>75893.127469626605</v>
      </c>
      <c r="L297">
        <f t="shared" si="52"/>
        <v>6996815.9322203379</v>
      </c>
      <c r="M297">
        <f t="shared" si="54"/>
        <v>-794.22562328871481</v>
      </c>
      <c r="N297">
        <f t="shared" si="55"/>
        <v>-166.48312265130525</v>
      </c>
      <c r="O297">
        <f t="shared" si="56"/>
        <v>-1385.0232246561081</v>
      </c>
      <c r="P297">
        <f t="shared" si="57"/>
        <v>2320.5612850848775</v>
      </c>
      <c r="Q297">
        <f t="shared" si="58"/>
        <v>25.170685511250777</v>
      </c>
    </row>
    <row r="298" spans="1:17">
      <c r="A298">
        <f t="shared" si="59"/>
        <v>270</v>
      </c>
      <c r="B298">
        <f t="shared" si="48"/>
        <v>1291824.3943793953</v>
      </c>
      <c r="C298">
        <f t="shared" si="49"/>
        <v>27931.328392114578</v>
      </c>
      <c r="D298">
        <f t="shared" si="53"/>
        <v>31288.74124103838</v>
      </c>
      <c r="E298">
        <f t="shared" si="50"/>
        <v>3357.4128489238037</v>
      </c>
      <c r="H298">
        <f t="shared" si="51"/>
        <v>75918.298155137862</v>
      </c>
      <c r="L298">
        <f t="shared" si="52"/>
        <v>6999136.493505423</v>
      </c>
      <c r="M298">
        <f t="shared" si="54"/>
        <v>-756.23824477502103</v>
      </c>
      <c r="N298">
        <f t="shared" si="55"/>
        <v>-158.66767568908989</v>
      </c>
      <c r="O298">
        <f t="shared" si="56"/>
        <v>-1320.0041681814878</v>
      </c>
      <c r="P298">
        <f t="shared" si="57"/>
        <v>2210.9285682961427</v>
      </c>
      <c r="Q298">
        <f t="shared" si="58"/>
        <v>23.981520349455742</v>
      </c>
    </row>
    <row r="299" spans="1:17">
      <c r="A299">
        <f t="shared" si="59"/>
        <v>271</v>
      </c>
      <c r="B299">
        <f t="shared" si="48"/>
        <v>1291068.1561346203</v>
      </c>
      <c r="C299">
        <f t="shared" si="49"/>
        <v>26611.32422393309</v>
      </c>
      <c r="D299">
        <f t="shared" si="53"/>
        <v>29810.069397167805</v>
      </c>
      <c r="E299">
        <f t="shared" si="50"/>
        <v>3198.745173234714</v>
      </c>
      <c r="H299">
        <f t="shared" si="51"/>
        <v>75942.279675487312</v>
      </c>
      <c r="L299">
        <f t="shared" si="52"/>
        <v>7001347.4220737191</v>
      </c>
      <c r="M299">
        <f t="shared" si="54"/>
        <v>-720.07746609173114</v>
      </c>
      <c r="N299">
        <f t="shared" si="55"/>
        <v>-151.21447313406793</v>
      </c>
      <c r="O299">
        <f t="shared" si="56"/>
        <v>-1257.9987320004725</v>
      </c>
      <c r="P299">
        <f t="shared" si="57"/>
        <v>2106.4424914174524</v>
      </c>
      <c r="Q299">
        <f t="shared" si="58"/>
        <v>22.848179808819385</v>
      </c>
    </row>
    <row r="300" spans="1:17">
      <c r="A300">
        <f t="shared" si="59"/>
        <v>272</v>
      </c>
      <c r="B300">
        <f t="shared" si="48"/>
        <v>1290348.0786685285</v>
      </c>
      <c r="C300">
        <f t="shared" si="49"/>
        <v>25353.325491932617</v>
      </c>
      <c r="D300">
        <f t="shared" si="53"/>
        <v>28400.856192033265</v>
      </c>
      <c r="E300">
        <f t="shared" si="50"/>
        <v>3047.5307001006458</v>
      </c>
      <c r="H300">
        <f t="shared" si="51"/>
        <v>75965.12785529613</v>
      </c>
      <c r="L300">
        <f t="shared" si="52"/>
        <v>7003453.8645651368</v>
      </c>
      <c r="M300">
        <f t="shared" si="54"/>
        <v>-685.6545718354979</v>
      </c>
      <c r="N300">
        <f t="shared" si="55"/>
        <v>-144.10715991969477</v>
      </c>
      <c r="O300">
        <f t="shared" si="56"/>
        <v>-1198.8708533900403</v>
      </c>
      <c r="P300">
        <f t="shared" si="57"/>
        <v>2006.8645087159427</v>
      </c>
      <c r="Q300">
        <f t="shared" si="58"/>
        <v>21.768076429290328</v>
      </c>
    </row>
    <row r="301" spans="1:17">
      <c r="A301">
        <f t="shared" si="59"/>
        <v>273</v>
      </c>
      <c r="B301">
        <f t="shared" si="48"/>
        <v>1289662.4240966931</v>
      </c>
      <c r="C301">
        <f t="shared" si="49"/>
        <v>24154.454638542578</v>
      </c>
      <c r="D301">
        <f t="shared" si="53"/>
        <v>27057.878178723528</v>
      </c>
      <c r="E301">
        <f t="shared" si="50"/>
        <v>2903.423540180951</v>
      </c>
      <c r="H301">
        <f t="shared" si="51"/>
        <v>75986.895931725419</v>
      </c>
      <c r="L301">
        <f t="shared" si="52"/>
        <v>7005460.7290738532</v>
      </c>
      <c r="M301">
        <f t="shared" si="54"/>
        <v>-652.88523530308294</v>
      </c>
      <c r="N301">
        <f t="shared" si="55"/>
        <v>-137.33007827258038</v>
      </c>
      <c r="O301">
        <f t="shared" si="56"/>
        <v>-1142.4902706188745</v>
      </c>
      <c r="P301">
        <f t="shared" si="57"/>
        <v>1911.9668446218168</v>
      </c>
      <c r="Q301">
        <f t="shared" si="58"/>
        <v>20.73873957272108</v>
      </c>
    </row>
    <row r="302" spans="1:17">
      <c r="A302">
        <f t="shared" si="59"/>
        <v>274</v>
      </c>
      <c r="B302">
        <f t="shared" si="48"/>
        <v>1289009.53886139</v>
      </c>
      <c r="C302">
        <f t="shared" si="49"/>
        <v>23011.964367923705</v>
      </c>
      <c r="D302">
        <f t="shared" si="53"/>
        <v>25778.057829832076</v>
      </c>
      <c r="E302">
        <f t="shared" si="50"/>
        <v>2766.0934619083705</v>
      </c>
      <c r="H302">
        <f t="shared" si="51"/>
        <v>76007.634671298147</v>
      </c>
      <c r="L302">
        <f t="shared" si="52"/>
        <v>7007372.6959184753</v>
      </c>
      <c r="M302">
        <f t="shared" si="54"/>
        <v>-621.68929429645527</v>
      </c>
      <c r="N302">
        <f t="shared" si="55"/>
        <v>-130.86824196288649</v>
      </c>
      <c r="O302">
        <f t="shared" si="56"/>
        <v>-1088.7323087286636</v>
      </c>
      <c r="P302">
        <f t="shared" si="57"/>
        <v>1821.5320345458026</v>
      </c>
      <c r="Q302">
        <f t="shared" si="58"/>
        <v>19.757810442202647</v>
      </c>
    </row>
    <row r="303" spans="1:17">
      <c r="A303">
        <f t="shared" si="59"/>
        <v>275</v>
      </c>
      <c r="B303">
        <f t="shared" si="48"/>
        <v>1288387.8495670934</v>
      </c>
      <c r="C303">
        <f t="shared" si="49"/>
        <v>21923.232059195041</v>
      </c>
      <c r="D303">
        <f t="shared" si="53"/>
        <v>24558.457279140526</v>
      </c>
      <c r="E303">
        <f t="shared" si="50"/>
        <v>2635.2252199454842</v>
      </c>
      <c r="H303">
        <f t="shared" si="51"/>
        <v>76027.392481740346</v>
      </c>
      <c r="L303">
        <f t="shared" si="52"/>
        <v>7009194.2279530214</v>
      </c>
      <c r="M303">
        <f t="shared" si="54"/>
        <v>-591.99053898955515</v>
      </c>
      <c r="N303">
        <f t="shared" si="55"/>
        <v>-124.70731109971379</v>
      </c>
      <c r="O303">
        <f t="shared" si="56"/>
        <v>-1037.4776698493401</v>
      </c>
      <c r="P303">
        <f t="shared" si="57"/>
        <v>1735.3524826532841</v>
      </c>
      <c r="Q303">
        <f t="shared" si="58"/>
        <v>18.823037285324887</v>
      </c>
    </row>
    <row r="304" spans="1:17">
      <c r="A304">
        <f t="shared" si="59"/>
        <v>276</v>
      </c>
      <c r="B304">
        <f t="shared" si="48"/>
        <v>1287795.8590281038</v>
      </c>
      <c r="C304">
        <f t="shared" si="49"/>
        <v>20885.7543893457</v>
      </c>
      <c r="D304">
        <f t="shared" si="53"/>
        <v>23396.27229819147</v>
      </c>
      <c r="E304">
        <f t="shared" si="50"/>
        <v>2510.5179088457703</v>
      </c>
      <c r="H304">
        <f t="shared" si="51"/>
        <v>76046.215519025674</v>
      </c>
      <c r="L304">
        <f t="shared" si="52"/>
        <v>7010929.5804356746</v>
      </c>
      <c r="M304">
        <f t="shared" si="54"/>
        <v>-563.71651115839302</v>
      </c>
      <c r="N304">
        <f t="shared" si="55"/>
        <v>-118.83356750748536</v>
      </c>
      <c r="O304">
        <f t="shared" si="56"/>
        <v>-988.61222834779801</v>
      </c>
      <c r="P304">
        <f t="shared" si="57"/>
        <v>1653.2300362362066</v>
      </c>
      <c r="Q304">
        <f t="shared" si="58"/>
        <v>17.932270777469789</v>
      </c>
    </row>
    <row r="305" spans="1:17">
      <c r="A305">
        <f t="shared" si="59"/>
        <v>277</v>
      </c>
      <c r="B305">
        <f t="shared" si="48"/>
        <v>1287232.1425169453</v>
      </c>
      <c r="C305">
        <f t="shared" si="49"/>
        <v>19897.142160997901</v>
      </c>
      <c r="D305">
        <f t="shared" si="53"/>
        <v>22288.826502336186</v>
      </c>
      <c r="E305">
        <f t="shared" si="50"/>
        <v>2391.6843413382849</v>
      </c>
      <c r="H305">
        <f t="shared" si="51"/>
        <v>76064.147789803144</v>
      </c>
      <c r="L305">
        <f t="shared" si="52"/>
        <v>7012582.810471911</v>
      </c>
      <c r="M305">
        <f t="shared" si="54"/>
        <v>-536.79831412021406</v>
      </c>
      <c r="N305">
        <f t="shared" si="55"/>
        <v>-113.23389071203212</v>
      </c>
      <c r="O305">
        <f t="shared" si="56"/>
        <v>-942.02683104891003</v>
      </c>
      <c r="P305">
        <f t="shared" si="57"/>
        <v>1574.9755763001683</v>
      </c>
      <c r="Q305">
        <f t="shared" si="58"/>
        <v>17.083459580987746</v>
      </c>
    </row>
    <row r="306" spans="1:17">
      <c r="A306">
        <f t="shared" si="59"/>
        <v>278</v>
      </c>
      <c r="B306">
        <f t="shared" si="48"/>
        <v>1286695.3442028251</v>
      </c>
      <c r="C306">
        <f t="shared" si="49"/>
        <v>18955.115329948989</v>
      </c>
      <c r="D306">
        <f t="shared" si="53"/>
        <v>21233.565780575242</v>
      </c>
      <c r="E306">
        <f t="shared" si="50"/>
        <v>2278.4504506262529</v>
      </c>
      <c r="H306">
        <f t="shared" si="51"/>
        <v>76081.231249384131</v>
      </c>
      <c r="L306">
        <f t="shared" si="52"/>
        <v>7014157.7860482112</v>
      </c>
      <c r="M306">
        <f t="shared" si="54"/>
        <v>-511.17043276852075</v>
      </c>
      <c r="N306">
        <f t="shared" si="55"/>
        <v>-107.89573455863039</v>
      </c>
      <c r="O306">
        <f t="shared" si="56"/>
        <v>-897.61710271393736</v>
      </c>
      <c r="P306">
        <f t="shared" si="57"/>
        <v>1500.4086239651867</v>
      </c>
      <c r="Q306">
        <f t="shared" si="58"/>
        <v>16.274646075901806</v>
      </c>
    </row>
    <row r="307" spans="1:17">
      <c r="A307">
        <f t="shared" si="59"/>
        <v>279</v>
      </c>
      <c r="B307">
        <f t="shared" si="48"/>
        <v>1286184.1737700566</v>
      </c>
      <c r="C307">
        <f t="shared" si="49"/>
        <v>18057.49822723505</v>
      </c>
      <c r="D307">
        <f t="shared" si="53"/>
        <v>20228.052943302671</v>
      </c>
      <c r="E307">
        <f t="shared" si="50"/>
        <v>2170.5547160676224</v>
      </c>
      <c r="H307">
        <f t="shared" si="51"/>
        <v>76097.505895460039</v>
      </c>
      <c r="L307">
        <f t="shared" si="52"/>
        <v>7015658.1946721766</v>
      </c>
      <c r="M307">
        <f t="shared" si="54"/>
        <v>-486.7705631290217</v>
      </c>
      <c r="N307">
        <f t="shared" si="55"/>
        <v>-102.80710447854389</v>
      </c>
      <c r="O307">
        <f t="shared" si="56"/>
        <v>-855.28325691405371</v>
      </c>
      <c r="P307">
        <f t="shared" si="57"/>
        <v>1429.3569622639934</v>
      </c>
      <c r="Q307">
        <f t="shared" si="58"/>
        <v>15.503962257625872</v>
      </c>
    </row>
    <row r="308" spans="1:17">
      <c r="A308">
        <f t="shared" si="59"/>
        <v>280</v>
      </c>
      <c r="B308">
        <f t="shared" si="48"/>
        <v>1285697.4032069275</v>
      </c>
      <c r="C308">
        <f t="shared" si="49"/>
        <v>17202.214970320994</v>
      </c>
      <c r="D308">
        <f t="shared" si="53"/>
        <v>19269.962581910073</v>
      </c>
      <c r="E308">
        <f t="shared" si="50"/>
        <v>2067.7476115890786</v>
      </c>
      <c r="H308">
        <f t="shared" si="51"/>
        <v>76113.009857717669</v>
      </c>
      <c r="L308">
        <f t="shared" si="52"/>
        <v>7017087.5516344402</v>
      </c>
      <c r="M308">
        <f t="shared" si="54"/>
        <v>-463.53945089725107</v>
      </c>
      <c r="N308">
        <f t="shared" si="55"/>
        <v>-97.956535415613956</v>
      </c>
      <c r="O308">
        <f t="shared" si="56"/>
        <v>-814.92991239499736</v>
      </c>
      <c r="P308">
        <f t="shared" si="57"/>
        <v>1361.6562729107975</v>
      </c>
      <c r="Q308">
        <f t="shared" si="58"/>
        <v>14.769625797064847</v>
      </c>
    </row>
    <row r="309" spans="1:17">
      <c r="A309">
        <f t="shared" si="59"/>
        <v>281</v>
      </c>
      <c r="B309">
        <f t="shared" si="48"/>
        <v>1285233.8637560303</v>
      </c>
      <c r="C309">
        <f t="shared" si="49"/>
        <v>16387.285057925998</v>
      </c>
      <c r="D309">
        <f t="shared" si="53"/>
        <v>18357.076134099461</v>
      </c>
      <c r="E309">
        <f t="shared" si="50"/>
        <v>1969.7910761734647</v>
      </c>
      <c r="H309">
        <f t="shared" si="51"/>
        <v>76127.779483514736</v>
      </c>
      <c r="L309">
        <f t="shared" si="52"/>
        <v>7018449.2079073507</v>
      </c>
      <c r="M309">
        <f t="shared" si="54"/>
        <v>-441.42073845188185</v>
      </c>
      <c r="N309">
        <f t="shared" si="55"/>
        <v>-93.333070420043825</v>
      </c>
      <c r="O309">
        <f t="shared" si="56"/>
        <v>-776.46591499232147</v>
      </c>
      <c r="P309">
        <f t="shared" si="57"/>
        <v>1297.1497876058652</v>
      </c>
      <c r="Q309">
        <f t="shared" si="58"/>
        <v>14.06993625838189</v>
      </c>
    </row>
    <row r="310" spans="1:17">
      <c r="A310">
        <f t="shared" si="59"/>
        <v>282</v>
      </c>
      <c r="B310">
        <f t="shared" si="48"/>
        <v>1284792.4430175785</v>
      </c>
      <c r="C310">
        <f t="shared" si="49"/>
        <v>15610.819142933677</v>
      </c>
      <c r="D310">
        <f t="shared" si="53"/>
        <v>17487.277148687099</v>
      </c>
      <c r="E310">
        <f t="shared" si="50"/>
        <v>1876.4580057534208</v>
      </c>
      <c r="H310">
        <f t="shared" si="51"/>
        <v>76141.84941977312</v>
      </c>
      <c r="L310">
        <f t="shared" si="52"/>
        <v>7019746.3576949565</v>
      </c>
      <c r="M310">
        <f t="shared" si="54"/>
        <v>-420.36081986879196</v>
      </c>
      <c r="N310">
        <f t="shared" si="55"/>
        <v>-88.926239912684792</v>
      </c>
      <c r="O310">
        <f t="shared" si="56"/>
        <v>-739.80416512474449</v>
      </c>
      <c r="P310">
        <f t="shared" si="57"/>
        <v>1235.6879534365539</v>
      </c>
      <c r="Q310">
        <f t="shared" si="58"/>
        <v>13.403271469667292</v>
      </c>
    </row>
    <row r="311" spans="1:17">
      <c r="A311">
        <f t="shared" si="59"/>
        <v>283</v>
      </c>
      <c r="B311">
        <f t="shared" si="48"/>
        <v>1284372.0821977097</v>
      </c>
      <c r="C311">
        <f t="shared" si="49"/>
        <v>14871.014977808933</v>
      </c>
      <c r="D311">
        <f t="shared" si="53"/>
        <v>16658.546743649669</v>
      </c>
      <c r="E311">
        <f t="shared" si="50"/>
        <v>1787.5317658407359</v>
      </c>
      <c r="H311">
        <f t="shared" si="51"/>
        <v>76155.252691242786</v>
      </c>
      <c r="L311">
        <f t="shared" si="52"/>
        <v>7020982.0456483932</v>
      </c>
      <c r="M311">
        <f t="shared" si="54"/>
        <v>-400.30870348990732</v>
      </c>
      <c r="N311">
        <f t="shared" si="55"/>
        <v>-84.726041619784894</v>
      </c>
      <c r="O311">
        <f t="shared" si="56"/>
        <v>-704.86145086528404</v>
      </c>
      <c r="P311">
        <f t="shared" si="57"/>
        <v>1177.1281119332568</v>
      </c>
      <c r="Q311">
        <f t="shared" si="58"/>
        <v>12.768084041719542</v>
      </c>
    </row>
    <row r="312" spans="1:17">
      <c r="A312">
        <f t="shared" si="59"/>
        <v>284</v>
      </c>
      <c r="B312">
        <f t="shared" si="48"/>
        <v>1283971.7734942199</v>
      </c>
      <c r="C312">
        <f t="shared" si="49"/>
        <v>14166.153526943648</v>
      </c>
      <c r="D312">
        <f t="shared" si="53"/>
        <v>15868.959251164599</v>
      </c>
      <c r="E312">
        <f t="shared" si="50"/>
        <v>1702.8057242209511</v>
      </c>
      <c r="H312">
        <f t="shared" si="51"/>
        <v>76168.020775284502</v>
      </c>
      <c r="L312">
        <f t="shared" si="52"/>
        <v>7022159.1737603266</v>
      </c>
      <c r="M312">
        <f t="shared" si="54"/>
        <v>-381.21588162787828</v>
      </c>
      <c r="N312">
        <f t="shared" si="55"/>
        <v>-80.722921175265611</v>
      </c>
      <c r="O312">
        <f t="shared" si="56"/>
        <v>-671.55828656575591</v>
      </c>
      <c r="P312">
        <f t="shared" si="57"/>
        <v>1121.3341913387501</v>
      </c>
      <c r="Q312">
        <f t="shared" si="58"/>
        <v>12.16289803014965</v>
      </c>
    </row>
    <row r="313" spans="1:17">
      <c r="A313">
        <f t="shared" si="59"/>
        <v>285</v>
      </c>
      <c r="B313">
        <f t="shared" si="48"/>
        <v>1283590.5576125919</v>
      </c>
      <c r="C313">
        <f t="shared" si="49"/>
        <v>13494.595240377892</v>
      </c>
      <c r="D313">
        <f t="shared" si="53"/>
        <v>15116.678043423577</v>
      </c>
      <c r="E313">
        <f t="shared" si="50"/>
        <v>1622.0828030456855</v>
      </c>
      <c r="H313">
        <f t="shared" si="51"/>
        <v>76180.183673314648</v>
      </c>
      <c r="L313">
        <f t="shared" si="52"/>
        <v>7023280.5079516657</v>
      </c>
      <c r="M313">
        <f t="shared" si="54"/>
        <v>-363.03620701289105</v>
      </c>
      <c r="N313">
        <f t="shared" si="55"/>
        <v>-76.90775338509053</v>
      </c>
      <c r="O313">
        <f t="shared" si="56"/>
        <v>-639.81875698941678</v>
      </c>
      <c r="P313">
        <f t="shared" si="57"/>
        <v>1068.1764116513577</v>
      </c>
      <c r="Q313">
        <f t="shared" si="58"/>
        <v>11.586305736040611</v>
      </c>
    </row>
    <row r="314" spans="1:17">
      <c r="A314">
        <f t="shared" si="59"/>
        <v>286</v>
      </c>
      <c r="B314">
        <f t="shared" si="48"/>
        <v>1283227.5214055791</v>
      </c>
      <c r="C314">
        <f t="shared" si="49"/>
        <v>12854.776483388476</v>
      </c>
      <c r="D314">
        <f t="shared" si="53"/>
        <v>14399.95153304907</v>
      </c>
      <c r="E314">
        <f t="shared" si="50"/>
        <v>1545.1750496605951</v>
      </c>
      <c r="H314">
        <f t="shared" si="51"/>
        <v>76191.769979050689</v>
      </c>
      <c r="L314">
        <f t="shared" si="52"/>
        <v>7024348.6843633167</v>
      </c>
      <c r="M314">
        <f t="shared" si="54"/>
        <v>-345.72577561149336</v>
      </c>
      <c r="N314">
        <f t="shared" si="55"/>
        <v>-73.271824146149868</v>
      </c>
      <c r="O314">
        <f t="shared" si="56"/>
        <v>-609.57036688871892</v>
      </c>
      <c r="P314">
        <f t="shared" si="57"/>
        <v>1017.5310020059293</v>
      </c>
      <c r="Q314">
        <f t="shared" si="58"/>
        <v>11.036964640432821</v>
      </c>
    </row>
    <row r="315" spans="1:17">
      <c r="A315">
        <f t="shared" si="59"/>
        <v>287</v>
      </c>
      <c r="B315">
        <f t="shared" si="48"/>
        <v>1282881.7956299675</v>
      </c>
      <c r="C315">
        <f t="shared" si="49"/>
        <v>12245.206116499758</v>
      </c>
      <c r="D315">
        <f t="shared" si="53"/>
        <v>13717.109342014202</v>
      </c>
      <c r="E315">
        <f t="shared" si="50"/>
        <v>1471.9032255144452</v>
      </c>
      <c r="H315">
        <f t="shared" si="51"/>
        <v>76202.806943691117</v>
      </c>
      <c r="L315">
        <f t="shared" si="52"/>
        <v>7025366.2153653223</v>
      </c>
      <c r="M315">
        <f t="shared" si="54"/>
        <v>-329.24281546934765</v>
      </c>
      <c r="N315">
        <f t="shared" si="55"/>
        <v>-69.806813010260555</v>
      </c>
      <c r="O315">
        <f t="shared" si="56"/>
        <v>-580.74389594997774</v>
      </c>
      <c r="P315">
        <f t="shared" si="57"/>
        <v>969.27992996162561</v>
      </c>
      <c r="Q315">
        <f t="shared" si="58"/>
        <v>10.513594467960324</v>
      </c>
    </row>
    <row r="316" spans="1:17">
      <c r="A316">
        <f t="shared" si="59"/>
        <v>288</v>
      </c>
      <c r="B316">
        <f t="shared" si="48"/>
        <v>1282552.5528144981</v>
      </c>
      <c r="C316">
        <f t="shared" si="49"/>
        <v>11664.46222054978</v>
      </c>
      <c r="D316">
        <f t="shared" si="53"/>
        <v>13066.558633053965</v>
      </c>
      <c r="E316">
        <f t="shared" si="50"/>
        <v>1402.0964125041846</v>
      </c>
      <c r="H316">
        <f t="shared" si="51"/>
        <v>76213.320538159081</v>
      </c>
      <c r="L316">
        <f t="shared" si="52"/>
        <v>7026335.4952952843</v>
      </c>
      <c r="M316">
        <f t="shared" si="54"/>
        <v>-313.54758125042179</v>
      </c>
      <c r="N316">
        <f t="shared" si="55"/>
        <v>-66.504776382343181</v>
      </c>
      <c r="O316">
        <f t="shared" si="56"/>
        <v>-553.2732590139467</v>
      </c>
      <c r="P316">
        <f t="shared" si="57"/>
        <v>923.31064227168179</v>
      </c>
      <c r="Q316">
        <f t="shared" si="58"/>
        <v>10.01497437502989</v>
      </c>
    </row>
    <row r="317" spans="1:17">
      <c r="A317">
        <f t="shared" si="59"/>
        <v>289</v>
      </c>
      <c r="B317">
        <f t="shared" si="48"/>
        <v>1282239.0052332478</v>
      </c>
      <c r="C317">
        <f t="shared" si="49"/>
        <v>11111.188961535834</v>
      </c>
      <c r="D317">
        <f t="shared" si="53"/>
        <v>12446.780597657675</v>
      </c>
      <c r="E317">
        <f t="shared" si="50"/>
        <v>1335.5916361218415</v>
      </c>
      <c r="H317">
        <f t="shared" si="51"/>
        <v>76223.335512534119</v>
      </c>
      <c r="L317">
        <f t="shared" si="52"/>
        <v>7027258.8059375556</v>
      </c>
      <c r="M317">
        <f t="shared" si="54"/>
        <v>-298.60225416438641</v>
      </c>
      <c r="N317">
        <f t="shared" si="55"/>
        <v>-63.358131340552198</v>
      </c>
      <c r="O317">
        <f t="shared" si="56"/>
        <v>-527.09537147060951</v>
      </c>
      <c r="P317">
        <f t="shared" si="57"/>
        <v>879.51581671753502</v>
      </c>
      <c r="Q317">
        <f t="shared" si="58"/>
        <v>9.5399402580131518</v>
      </c>
    </row>
    <row r="318" spans="1:17">
      <c r="A318">
        <f t="shared" si="59"/>
        <v>290</v>
      </c>
      <c r="B318">
        <f t="shared" si="48"/>
        <v>1281940.4029790834</v>
      </c>
      <c r="C318">
        <f t="shared" si="49"/>
        <v>10584.093590065224</v>
      </c>
      <c r="D318">
        <f t="shared" si="53"/>
        <v>11856.327094846512</v>
      </c>
      <c r="E318">
        <f t="shared" si="50"/>
        <v>1272.2335047812892</v>
      </c>
      <c r="H318">
        <f t="shared" si="51"/>
        <v>76232.875452792126</v>
      </c>
      <c r="L318">
        <f t="shared" si="52"/>
        <v>7028138.321754273</v>
      </c>
      <c r="M318">
        <f t="shared" si="54"/>
        <v>-284.37084699201091</v>
      </c>
      <c r="N318">
        <f t="shared" si="55"/>
        <v>-60.359640065074487</v>
      </c>
      <c r="O318">
        <f t="shared" si="56"/>
        <v>-502.15001971766554</v>
      </c>
      <c r="P318">
        <f t="shared" si="57"/>
        <v>837.79312459774167</v>
      </c>
      <c r="Q318">
        <f t="shared" si="58"/>
        <v>9.0873821770092089</v>
      </c>
    </row>
    <row r="319" spans="1:17">
      <c r="A319">
        <f t="shared" si="59"/>
        <v>291</v>
      </c>
      <c r="B319">
        <f t="shared" si="48"/>
        <v>1281656.0321320912</v>
      </c>
      <c r="C319">
        <f t="shared" si="49"/>
        <v>10081.943570347559</v>
      </c>
      <c r="D319">
        <f t="shared" si="53"/>
        <v>11293.817435063775</v>
      </c>
      <c r="E319">
        <f t="shared" si="50"/>
        <v>1211.8738647162147</v>
      </c>
      <c r="H319">
        <f t="shared" si="51"/>
        <v>76241.962834969134</v>
      </c>
      <c r="L319">
        <f t="shared" si="52"/>
        <v>7028976.1148788705</v>
      </c>
      <c r="M319">
        <f t="shared" si="54"/>
        <v>-270.81911393521125</v>
      </c>
      <c r="N319">
        <f t="shared" si="55"/>
        <v>-57.502394861451187</v>
      </c>
      <c r="O319">
        <f t="shared" si="56"/>
        <v>-478.37973656503573</v>
      </c>
      <c r="P319">
        <f t="shared" si="57"/>
        <v>798.04500347086798</v>
      </c>
      <c r="Q319">
        <f t="shared" si="58"/>
        <v>8.6562418908301044</v>
      </c>
    </row>
    <row r="320" spans="1:17">
      <c r="A320">
        <f t="shared" si="59"/>
        <v>292</v>
      </c>
      <c r="B320">
        <f t="shared" si="48"/>
        <v>1281385.2130181561</v>
      </c>
      <c r="C320">
        <f t="shared" si="49"/>
        <v>9603.5638337825239</v>
      </c>
      <c r="D320">
        <f t="shared" si="53"/>
        <v>10757.935303637287</v>
      </c>
      <c r="E320">
        <f t="shared" si="50"/>
        <v>1154.3714698547635</v>
      </c>
      <c r="H320">
        <f t="shared" si="51"/>
        <v>76250.619076859963</v>
      </c>
      <c r="L320">
        <f t="shared" si="52"/>
        <v>7029774.1598823415</v>
      </c>
      <c r="M320">
        <f t="shared" si="54"/>
        <v>-257.91446503419604</v>
      </c>
      <c r="N320">
        <f t="shared" si="55"/>
        <v>-54.779803763593591</v>
      </c>
      <c r="O320">
        <f t="shared" si="56"/>
        <v>-455.72968146201663</v>
      </c>
      <c r="P320">
        <f t="shared" si="57"/>
        <v>760.17843976084362</v>
      </c>
      <c r="Q320">
        <f t="shared" si="58"/>
        <v>8.2455104989625969</v>
      </c>
    </row>
    <row r="321" spans="1:17">
      <c r="A321">
        <f t="shared" si="59"/>
        <v>293</v>
      </c>
      <c r="B321">
        <f t="shared" ref="B321:B384" si="60">B320+M320*B$8</f>
        <v>1281127.298553122</v>
      </c>
      <c r="C321">
        <f t="shared" ref="C321:C384" si="61">C320+O320*B$8</f>
        <v>9147.8341523205072</v>
      </c>
      <c r="D321">
        <f t="shared" si="53"/>
        <v>10247.425818411677</v>
      </c>
      <c r="E321">
        <f t="shared" ref="E321:E384" si="62">E320+N320*B$8</f>
        <v>1099.5916660911698</v>
      </c>
      <c r="H321">
        <f t="shared" ref="H321:H384" si="63">H320+Q320*B$8</f>
        <v>76258.864587358927</v>
      </c>
      <c r="L321">
        <f t="shared" ref="L321:L384" si="64">L320+P320*B$8</f>
        <v>7030534.3383221021</v>
      </c>
      <c r="M321">
        <f t="shared" si="54"/>
        <v>-245.62588490894822</v>
      </c>
      <c r="N321">
        <f t="shared" si="55"/>
        <v>-52.185576701135673</v>
      </c>
      <c r="O321">
        <f t="shared" si="56"/>
        <v>-434.14752541932154</v>
      </c>
      <c r="P321">
        <f t="shared" si="57"/>
        <v>724.10476084303991</v>
      </c>
      <c r="Q321">
        <f t="shared" si="58"/>
        <v>7.8542261863654987</v>
      </c>
    </row>
    <row r="322" spans="1:17">
      <c r="A322">
        <f t="shared" si="59"/>
        <v>294</v>
      </c>
      <c r="B322">
        <f t="shared" si="60"/>
        <v>1280881.672668213</v>
      </c>
      <c r="C322">
        <f t="shared" si="61"/>
        <v>8713.6866269011862</v>
      </c>
      <c r="D322">
        <f t="shared" si="53"/>
        <v>9761.0927162912194</v>
      </c>
      <c r="E322">
        <f t="shared" si="62"/>
        <v>1047.4060893900341</v>
      </c>
      <c r="H322">
        <f t="shared" si="63"/>
        <v>76266.718813545289</v>
      </c>
      <c r="L322">
        <f t="shared" si="64"/>
        <v>7031258.4430829454</v>
      </c>
      <c r="M322">
        <f t="shared" si="54"/>
        <v>-233.92385559614013</v>
      </c>
      <c r="N322">
        <f t="shared" si="55"/>
        <v>-49.713712215375836</v>
      </c>
      <c r="O322">
        <f t="shared" si="56"/>
        <v>-413.58334049499979</v>
      </c>
      <c r="P322">
        <f t="shared" si="57"/>
        <v>689.7394362394441</v>
      </c>
      <c r="Q322">
        <f t="shared" si="58"/>
        <v>7.4814720670716728</v>
      </c>
    </row>
    <row r="323" spans="1:17">
      <c r="A323">
        <f t="shared" si="59"/>
        <v>295</v>
      </c>
      <c r="B323">
        <f t="shared" si="60"/>
        <v>1280647.7488126168</v>
      </c>
      <c r="C323">
        <f t="shared" si="61"/>
        <v>8300.1032864061872</v>
      </c>
      <c r="D323">
        <f t="shared" si="53"/>
        <v>9297.7956635808459</v>
      </c>
      <c r="E323">
        <f t="shared" si="62"/>
        <v>997.6923771746583</v>
      </c>
      <c r="H323">
        <f t="shared" si="63"/>
        <v>76274.200285612358</v>
      </c>
      <c r="L323">
        <f t="shared" si="64"/>
        <v>7031948.1825191844</v>
      </c>
      <c r="M323">
        <f t="shared" si="54"/>
        <v>-222.78028326557538</v>
      </c>
      <c r="N323">
        <f t="shared" si="55"/>
        <v>-47.35848470779036</v>
      </c>
      <c r="O323">
        <f t="shared" si="56"/>
        <v>-393.98949371098035</v>
      </c>
      <c r="P323">
        <f t="shared" si="57"/>
        <v>657.00188756166995</v>
      </c>
      <c r="Q323">
        <f t="shared" si="58"/>
        <v>7.1263741226761299</v>
      </c>
    </row>
    <row r="324" spans="1:17">
      <c r="A324">
        <f t="shared" si="59"/>
        <v>296</v>
      </c>
      <c r="B324">
        <f t="shared" si="60"/>
        <v>1280424.9685293513</v>
      </c>
      <c r="C324">
        <f t="shared" si="61"/>
        <v>7906.1137926952069</v>
      </c>
      <c r="D324">
        <f t="shared" si="53"/>
        <v>8856.4476851620748</v>
      </c>
      <c r="E324">
        <f t="shared" si="62"/>
        <v>950.33389246686795</v>
      </c>
      <c r="H324">
        <f t="shared" si="63"/>
        <v>76281.32665973503</v>
      </c>
      <c r="L324">
        <f t="shared" si="64"/>
        <v>7032605.1844067462</v>
      </c>
      <c r="M324">
        <f t="shared" si="54"/>
        <v>-212.16842861243759</v>
      </c>
      <c r="N324">
        <f t="shared" si="55"/>
        <v>-45.114432204937991</v>
      </c>
      <c r="O324">
        <f t="shared" si="56"/>
        <v>-375.32054526562973</v>
      </c>
      <c r="P324">
        <f t="shared" si="57"/>
        <v>625.81530685109908</v>
      </c>
      <c r="Q324">
        <f t="shared" si="58"/>
        <v>6.788099231906199</v>
      </c>
    </row>
    <row r="325" spans="1:17">
      <c r="A325">
        <f t="shared" si="59"/>
        <v>297</v>
      </c>
      <c r="B325">
        <f t="shared" si="60"/>
        <v>1280212.8001007389</v>
      </c>
      <c r="C325">
        <f t="shared" si="61"/>
        <v>7530.7932474295776</v>
      </c>
      <c r="D325">
        <f t="shared" si="53"/>
        <v>8436.0127076915069</v>
      </c>
      <c r="E325">
        <f t="shared" si="62"/>
        <v>905.21946026192995</v>
      </c>
      <c r="H325">
        <f t="shared" si="63"/>
        <v>76288.114758966942</v>
      </c>
      <c r="L325">
        <f t="shared" si="64"/>
        <v>7033230.9997135969</v>
      </c>
      <c r="M325">
        <f t="shared" si="54"/>
        <v>-202.06284073306475</v>
      </c>
      <c r="N325">
        <f t="shared" si="55"/>
        <v>-42.976344623502946</v>
      </c>
      <c r="O325">
        <f t="shared" si="56"/>
        <v>-357.53315090711146</v>
      </c>
      <c r="P325">
        <f t="shared" si="57"/>
        <v>596.10648297609396</v>
      </c>
      <c r="Q325">
        <f t="shared" si="58"/>
        <v>6.4658532875852135</v>
      </c>
    </row>
    <row r="326" spans="1:17">
      <c r="A326">
        <f t="shared" si="59"/>
        <v>298</v>
      </c>
      <c r="B326">
        <f t="shared" si="60"/>
        <v>1280010.7372600059</v>
      </c>
      <c r="C326">
        <f t="shared" si="61"/>
        <v>7173.2600965224665</v>
      </c>
      <c r="D326">
        <f t="shared" si="53"/>
        <v>8035.5032121608938</v>
      </c>
      <c r="E326">
        <f t="shared" si="62"/>
        <v>862.24311563842696</v>
      </c>
      <c r="H326">
        <f t="shared" si="63"/>
        <v>76294.580612254533</v>
      </c>
      <c r="L326">
        <f t="shared" si="64"/>
        <v>7033827.106196573</v>
      </c>
      <c r="M326">
        <f t="shared" si="54"/>
        <v>-192.43929430269816</v>
      </c>
      <c r="N326">
        <f t="shared" si="55"/>
        <v>-40.939252519233492</v>
      </c>
      <c r="O326">
        <f t="shared" si="56"/>
        <v>-340.58596833241785</v>
      </c>
      <c r="P326">
        <f t="shared" si="57"/>
        <v>567.80563575693213</v>
      </c>
      <c r="Q326">
        <f t="shared" si="58"/>
        <v>6.1588793974173353</v>
      </c>
    </row>
    <row r="327" spans="1:17">
      <c r="A327">
        <f t="shared" si="59"/>
        <v>299</v>
      </c>
      <c r="B327">
        <f t="shared" si="60"/>
        <v>1279818.2979657033</v>
      </c>
      <c r="C327">
        <f t="shared" si="61"/>
        <v>6832.6741281900486</v>
      </c>
      <c r="D327">
        <f t="shared" si="53"/>
        <v>7653.9779913092425</v>
      </c>
      <c r="E327">
        <f t="shared" si="62"/>
        <v>821.30386311919347</v>
      </c>
      <c r="H327">
        <f t="shared" si="63"/>
        <v>76300.739491651955</v>
      </c>
      <c r="L327">
        <f t="shared" si="64"/>
        <v>7034394.9118323298</v>
      </c>
      <c r="M327">
        <f t="shared" si="54"/>
        <v>-183.27472988374095</v>
      </c>
      <c r="N327">
        <f t="shared" si="55"/>
        <v>-38.998416303611023</v>
      </c>
      <c r="O327">
        <f t="shared" si="56"/>
        <v>-324.43956747759387</v>
      </c>
      <c r="P327">
        <f t="shared" si="57"/>
        <v>540.84625749980876</v>
      </c>
      <c r="Q327">
        <f t="shared" si="58"/>
        <v>5.8664561651370963</v>
      </c>
    </row>
    <row r="328" spans="1:17">
      <c r="A328">
        <f t="shared" si="59"/>
        <v>300</v>
      </c>
      <c r="B328">
        <f t="shared" si="60"/>
        <v>1279635.0232358195</v>
      </c>
      <c r="C328">
        <f t="shared" si="61"/>
        <v>6508.2345607124544</v>
      </c>
      <c r="D328">
        <f t="shared" si="53"/>
        <v>7290.5400075280368</v>
      </c>
      <c r="E328">
        <f t="shared" si="62"/>
        <v>782.3054468155824</v>
      </c>
      <c r="H328">
        <f t="shared" si="63"/>
        <v>76306.605947817094</v>
      </c>
      <c r="L328">
        <f t="shared" si="64"/>
        <v>7034935.7580898292</v>
      </c>
      <c r="M328">
        <f t="shared" si="54"/>
        <v>-174.54719720252905</v>
      </c>
      <c r="N328">
        <f t="shared" si="55"/>
        <v>-37.149315912223145</v>
      </c>
      <c r="O328">
        <f t="shared" si="56"/>
        <v>-309.0563445658218</v>
      </c>
      <c r="P328">
        <f t="shared" si="57"/>
        <v>515.16496163189129</v>
      </c>
      <c r="Q328">
        <f t="shared" si="58"/>
        <v>5.5878960486827314</v>
      </c>
    </row>
    <row r="329" spans="1:17">
      <c r="A329">
        <f t="shared" si="59"/>
        <v>301</v>
      </c>
      <c r="B329">
        <f t="shared" si="60"/>
        <v>1279460.4760386171</v>
      </c>
      <c r="C329">
        <f t="shared" si="61"/>
        <v>6199.1782161466326</v>
      </c>
      <c r="D329">
        <f t="shared" si="53"/>
        <v>6944.3343470499922</v>
      </c>
      <c r="E329">
        <f t="shared" si="62"/>
        <v>745.15613090335921</v>
      </c>
      <c r="H329">
        <f t="shared" si="63"/>
        <v>76312.193843865782</v>
      </c>
      <c r="L329">
        <f t="shared" si="64"/>
        <v>7035450.9230514616</v>
      </c>
      <c r="M329">
        <f t="shared" si="54"/>
        <v>-166.23580124152011</v>
      </c>
      <c r="N329">
        <f t="shared" si="55"/>
        <v>-35.387640909004134</v>
      </c>
      <c r="O329">
        <f t="shared" si="56"/>
        <v>-294.40043978161805</v>
      </c>
      <c r="P329">
        <f t="shared" si="57"/>
        <v>490.70133813997541</v>
      </c>
      <c r="Q329">
        <f t="shared" si="58"/>
        <v>5.3225437921668517</v>
      </c>
    </row>
    <row r="330" spans="1:17">
      <c r="A330">
        <f t="shared" si="59"/>
        <v>302</v>
      </c>
      <c r="B330">
        <f t="shared" si="60"/>
        <v>1279294.2402373755</v>
      </c>
      <c r="C330">
        <f t="shared" si="61"/>
        <v>5904.7777763650147</v>
      </c>
      <c r="D330">
        <f t="shared" si="53"/>
        <v>6614.5462663593698</v>
      </c>
      <c r="E330">
        <f t="shared" si="62"/>
        <v>709.76848999435504</v>
      </c>
      <c r="H330">
        <f t="shared" si="63"/>
        <v>76317.516387657946</v>
      </c>
      <c r="L330">
        <f t="shared" si="64"/>
        <v>7035941.6243896019</v>
      </c>
      <c r="M330">
        <f t="shared" si="54"/>
        <v>-158.32065100217537</v>
      </c>
      <c r="N330">
        <f t="shared" si="55"/>
        <v>-33.709281010738692</v>
      </c>
      <c r="O330">
        <f t="shared" si="56"/>
        <v>-280.43765844132656</v>
      </c>
      <c r="P330">
        <f t="shared" si="57"/>
        <v>467.39781552570958</v>
      </c>
      <c r="Q330">
        <f t="shared" si="58"/>
        <v>5.0697749285311069</v>
      </c>
    </row>
    <row r="331" spans="1:17">
      <c r="A331">
        <f t="shared" si="59"/>
        <v>303</v>
      </c>
      <c r="B331">
        <f t="shared" si="60"/>
        <v>1279135.9195863733</v>
      </c>
      <c r="C331">
        <f t="shared" si="61"/>
        <v>5624.340117923688</v>
      </c>
      <c r="D331">
        <f t="shared" si="53"/>
        <v>6300.3993269073044</v>
      </c>
      <c r="E331">
        <f t="shared" si="62"/>
        <v>676.05920898361637</v>
      </c>
      <c r="H331">
        <f t="shared" si="63"/>
        <v>76322.586162586478</v>
      </c>
      <c r="L331">
        <f t="shared" si="64"/>
        <v>7036409.0222051274</v>
      </c>
      <c r="M331">
        <f t="shared" si="54"/>
        <v>-150.78281080168449</v>
      </c>
      <c r="N331">
        <f t="shared" si="55"/>
        <v>-32.110317016495031</v>
      </c>
      <c r="O331">
        <f t="shared" si="56"/>
        <v>-267.13539553234216</v>
      </c>
      <c r="P331">
        <f t="shared" si="57"/>
        <v>445.19952900063873</v>
      </c>
      <c r="Q331">
        <f t="shared" si="58"/>
        <v>4.8289943498829739</v>
      </c>
    </row>
    <row r="332" spans="1:17">
      <c r="A332">
        <f t="shared" si="59"/>
        <v>304</v>
      </c>
      <c r="B332">
        <f t="shared" si="60"/>
        <v>1278985.1367755716</v>
      </c>
      <c r="C332">
        <f t="shared" si="61"/>
        <v>5357.204722391346</v>
      </c>
      <c r="D332">
        <f t="shared" si="53"/>
        <v>6001.1536143584672</v>
      </c>
      <c r="E332">
        <f t="shared" si="62"/>
        <v>643.94889196712131</v>
      </c>
      <c r="H332">
        <f t="shared" si="63"/>
        <v>76327.41515693636</v>
      </c>
      <c r="L332">
        <f t="shared" si="64"/>
        <v>7036854.221734128</v>
      </c>
      <c r="M332">
        <f t="shared" si="54"/>
        <v>-143.6042539740892</v>
      </c>
      <c r="N332">
        <f t="shared" si="55"/>
        <v>-30.587012126953454</v>
      </c>
      <c r="O332">
        <f t="shared" si="56"/>
        <v>-254.46256349599068</v>
      </c>
      <c r="P332">
        <f t="shared" si="57"/>
        <v>424.05419465441105</v>
      </c>
      <c r="Q332">
        <f t="shared" si="58"/>
        <v>4.5996349426222949</v>
      </c>
    </row>
    <row r="333" spans="1:17">
      <c r="A333">
        <f t="shared" si="59"/>
        <v>305</v>
      </c>
      <c r="B333">
        <f t="shared" si="60"/>
        <v>1278841.5325215976</v>
      </c>
      <c r="C333">
        <f t="shared" si="61"/>
        <v>5102.7421588953557</v>
      </c>
      <c r="D333">
        <f t="shared" si="53"/>
        <v>5716.1040387355233</v>
      </c>
      <c r="E333">
        <f t="shared" si="62"/>
        <v>613.36187984016783</v>
      </c>
      <c r="H333">
        <f t="shared" si="63"/>
        <v>76332.014791878988</v>
      </c>
      <c r="L333">
        <f t="shared" si="64"/>
        <v>7037278.2759287823</v>
      </c>
      <c r="M333">
        <f t="shared" si="54"/>
        <v>-136.76781885333921</v>
      </c>
      <c r="N333">
        <f t="shared" si="55"/>
        <v>-29.135803638922035</v>
      </c>
      <c r="O333">
        <f t="shared" si="56"/>
        <v>-242.38952313170469</v>
      </c>
      <c r="P333">
        <f t="shared" si="57"/>
        <v>403.9119893393933</v>
      </c>
      <c r="Q333">
        <f t="shared" si="58"/>
        <v>4.3811562845726275</v>
      </c>
    </row>
    <row r="334" spans="1:17">
      <c r="A334">
        <f t="shared" si="59"/>
        <v>306</v>
      </c>
      <c r="B334">
        <f t="shared" si="60"/>
        <v>1278704.7647027443</v>
      </c>
      <c r="C334">
        <f t="shared" si="61"/>
        <v>4860.3526357636511</v>
      </c>
      <c r="D334">
        <f t="shared" si="53"/>
        <v>5444.5787119648967</v>
      </c>
      <c r="E334">
        <f t="shared" si="62"/>
        <v>584.22607620124575</v>
      </c>
      <c r="H334">
        <f t="shared" si="63"/>
        <v>76336.395948163554</v>
      </c>
      <c r="L334">
        <f t="shared" si="64"/>
        <v>7037682.1879181219</v>
      </c>
      <c r="M334">
        <f t="shared" si="54"/>
        <v>-130.25716692238035</v>
      </c>
      <c r="N334">
        <f t="shared" si="55"/>
        <v>-27.753295000676903</v>
      </c>
      <c r="O334">
        <f t="shared" si="56"/>
        <v>-230.88801750300678</v>
      </c>
      <c r="P334">
        <f t="shared" si="57"/>
        <v>384.72543602462656</v>
      </c>
      <c r="Q334">
        <f t="shared" si="58"/>
        <v>4.1730434014374698</v>
      </c>
    </row>
    <row r="335" spans="1:17">
      <c r="A335">
        <f t="shared" si="59"/>
        <v>307</v>
      </c>
      <c r="B335">
        <f t="shared" si="60"/>
        <v>1278574.507535822</v>
      </c>
      <c r="C335">
        <f t="shared" si="61"/>
        <v>4629.4646182606439</v>
      </c>
      <c r="D335">
        <f t="shared" si="53"/>
        <v>5185.9373994612124</v>
      </c>
      <c r="E335">
        <f t="shared" si="62"/>
        <v>556.47278120056887</v>
      </c>
      <c r="H335">
        <f t="shared" si="63"/>
        <v>76340.568991564985</v>
      </c>
      <c r="L335">
        <f t="shared" si="64"/>
        <v>7038066.9133541463</v>
      </c>
      <c r="M335">
        <f t="shared" si="54"/>
        <v>-124.056743018565</v>
      </c>
      <c r="N335">
        <f t="shared" si="55"/>
        <v>-26.436248214126195</v>
      </c>
      <c r="O335">
        <f t="shared" si="56"/>
        <v>-219.93110872882397</v>
      </c>
      <c r="P335">
        <f t="shared" si="57"/>
        <v>366.44929438151109</v>
      </c>
      <c r="Q335">
        <f t="shared" si="58"/>
        <v>3.9748055800040634</v>
      </c>
    </row>
    <row r="336" spans="1:17">
      <c r="A336">
        <f t="shared" si="59"/>
        <v>308</v>
      </c>
      <c r="B336">
        <f t="shared" si="60"/>
        <v>1278450.4507928034</v>
      </c>
      <c r="C336">
        <f t="shared" si="61"/>
        <v>4409.5335095318196</v>
      </c>
      <c r="D336">
        <f t="shared" si="53"/>
        <v>4939.5700425182622</v>
      </c>
      <c r="E336">
        <f t="shared" si="62"/>
        <v>530.03653298644269</v>
      </c>
      <c r="H336">
        <f t="shared" si="63"/>
        <v>76344.543797144986</v>
      </c>
      <c r="L336">
        <f t="shared" si="64"/>
        <v>7038433.3626485281</v>
      </c>
      <c r="M336">
        <f t="shared" si="54"/>
        <v>-118.15173749150594</v>
      </c>
      <c r="N336">
        <f t="shared" si="55"/>
        <v>-25.181576570171213</v>
      </c>
      <c r="O336">
        <f t="shared" si="56"/>
        <v>-209.49311754677012</v>
      </c>
      <c r="P336">
        <f t="shared" si="57"/>
        <v>349.04045637282979</v>
      </c>
      <c r="Q336">
        <f t="shared" si="58"/>
        <v>3.7859752356174479</v>
      </c>
    </row>
    <row r="337" spans="1:17">
      <c r="A337">
        <f t="shared" si="59"/>
        <v>309</v>
      </c>
      <c r="B337">
        <f t="shared" si="60"/>
        <v>1278332.2990553118</v>
      </c>
      <c r="C337">
        <f t="shared" si="61"/>
        <v>4200.0403919850496</v>
      </c>
      <c r="D337">
        <f t="shared" si="53"/>
        <v>4704.8953484013209</v>
      </c>
      <c r="E337">
        <f t="shared" si="62"/>
        <v>504.85495641627148</v>
      </c>
      <c r="H337">
        <f t="shared" si="63"/>
        <v>76348.329772380603</v>
      </c>
      <c r="L337">
        <f t="shared" si="64"/>
        <v>7038782.4031049013</v>
      </c>
      <c r="M337">
        <f t="shared" si="54"/>
        <v>-112.52805021499418</v>
      </c>
      <c r="N337">
        <f t="shared" si="55"/>
        <v>-23.986337704021601</v>
      </c>
      <c r="O337">
        <f t="shared" si="56"/>
        <v>-199.54956553822143</v>
      </c>
      <c r="P337">
        <f t="shared" si="57"/>
        <v>332.45784662569241</v>
      </c>
      <c r="Q337">
        <f t="shared" si="58"/>
        <v>3.6061068315447962</v>
      </c>
    </row>
    <row r="338" spans="1:17">
      <c r="A338">
        <f t="shared" si="59"/>
        <v>310</v>
      </c>
      <c r="B338">
        <f t="shared" si="60"/>
        <v>1278219.7710050968</v>
      </c>
      <c r="C338">
        <f t="shared" si="61"/>
        <v>4000.4908264468281</v>
      </c>
      <c r="D338">
        <f t="shared" si="53"/>
        <v>4481.3594451590779</v>
      </c>
      <c r="E338">
        <f t="shared" si="62"/>
        <v>480.86861871224988</v>
      </c>
      <c r="H338">
        <f t="shared" si="63"/>
        <v>76351.935879212149</v>
      </c>
      <c r="L338">
        <f t="shared" si="64"/>
        <v>7039114.860951527</v>
      </c>
      <c r="M338">
        <f t="shared" si="54"/>
        <v>-107.17225635978842</v>
      </c>
      <c r="N338">
        <f t="shared" si="55"/>
        <v>-22.847726957610476</v>
      </c>
      <c r="O338">
        <f t="shared" si="56"/>
        <v>-190.0771199082495</v>
      </c>
      <c r="P338">
        <f t="shared" si="57"/>
        <v>316.66232737770378</v>
      </c>
      <c r="Q338">
        <f t="shared" si="58"/>
        <v>3.4347758479446422</v>
      </c>
    </row>
    <row r="339" spans="1:17">
      <c r="A339">
        <f t="shared" si="59"/>
        <v>311</v>
      </c>
      <c r="B339">
        <f t="shared" si="60"/>
        <v>1278112.598748737</v>
      </c>
      <c r="C339">
        <f t="shared" si="61"/>
        <v>3810.4137065385785</v>
      </c>
      <c r="D339">
        <f t="shared" si="53"/>
        <v>4268.4345982932182</v>
      </c>
      <c r="E339">
        <f t="shared" si="62"/>
        <v>458.02089175463942</v>
      </c>
      <c r="H339">
        <f t="shared" si="63"/>
        <v>76355.370655060091</v>
      </c>
      <c r="L339">
        <f t="shared" si="64"/>
        <v>7039431.5232789051</v>
      </c>
      <c r="M339">
        <f t="shared" si="54"/>
        <v>-102.07157383897611</v>
      </c>
      <c r="N339">
        <f t="shared" si="55"/>
        <v>-21.763071036648888</v>
      </c>
      <c r="O339">
        <f t="shared" si="56"/>
        <v>-181.0535407167477</v>
      </c>
      <c r="P339">
        <f t="shared" si="57"/>
        <v>301.61660779412529</v>
      </c>
      <c r="Q339">
        <f t="shared" si="58"/>
        <v>3.2715777982474243</v>
      </c>
    </row>
    <row r="340" spans="1:17">
      <c r="A340">
        <f t="shared" si="59"/>
        <v>312</v>
      </c>
      <c r="B340">
        <f t="shared" si="60"/>
        <v>1278010.527174898</v>
      </c>
      <c r="C340">
        <f t="shared" si="61"/>
        <v>3629.3601658218308</v>
      </c>
      <c r="D340">
        <f t="shared" si="53"/>
        <v>4065.6179865398212</v>
      </c>
      <c r="E340">
        <f t="shared" si="62"/>
        <v>436.25782071799051</v>
      </c>
      <c r="H340">
        <f t="shared" si="63"/>
        <v>76358.642232858343</v>
      </c>
      <c r="L340">
        <f t="shared" si="64"/>
        <v>7039733.1398866996</v>
      </c>
      <c r="M340">
        <f t="shared" si="54"/>
        <v>-97.213832342225345</v>
      </c>
      <c r="N340">
        <f t="shared" si="55"/>
        <v>-20.729821950253136</v>
      </c>
      <c r="O340">
        <f t="shared" si="56"/>
        <v>-172.45763046036589</v>
      </c>
      <c r="P340">
        <f t="shared" si="57"/>
        <v>287.28515746200156</v>
      </c>
      <c r="Q340">
        <f t="shared" si="58"/>
        <v>3.1161272908427895</v>
      </c>
    </row>
    <row r="341" spans="1:17">
      <c r="A341">
        <f t="shared" si="59"/>
        <v>313</v>
      </c>
      <c r="B341">
        <f t="shared" si="60"/>
        <v>1277913.3133425557</v>
      </c>
      <c r="C341">
        <f t="shared" si="61"/>
        <v>3456.9025353614647</v>
      </c>
      <c r="D341">
        <f t="shared" si="53"/>
        <v>3872.430534129202</v>
      </c>
      <c r="E341">
        <f t="shared" si="62"/>
        <v>415.52799876773736</v>
      </c>
      <c r="H341">
        <f t="shared" si="63"/>
        <v>76361.758360149179</v>
      </c>
      <c r="L341">
        <f t="shared" si="64"/>
        <v>7040020.4250441613</v>
      </c>
      <c r="M341">
        <f t="shared" si="54"/>
        <v>-92.587443879606809</v>
      </c>
      <c r="N341">
        <f t="shared" si="55"/>
        <v>-19.745551221472695</v>
      </c>
      <c r="O341">
        <f t="shared" si="56"/>
        <v>-164.26918590814921</v>
      </c>
      <c r="P341">
        <f t="shared" si="57"/>
        <v>273.63412387517343</v>
      </c>
      <c r="Q341">
        <f t="shared" si="58"/>
        <v>2.9680571340552668</v>
      </c>
    </row>
    <row r="342" spans="1:17">
      <c r="A342">
        <f t="shared" si="59"/>
        <v>314</v>
      </c>
      <c r="B342">
        <f t="shared" si="60"/>
        <v>1277820.7258986761</v>
      </c>
      <c r="C342">
        <f t="shared" si="61"/>
        <v>3292.6333494533155</v>
      </c>
      <c r="D342">
        <f t="shared" si="53"/>
        <v>3688.4157969995804</v>
      </c>
      <c r="E342">
        <f t="shared" si="62"/>
        <v>395.78244754626468</v>
      </c>
      <c r="H342">
        <f t="shared" si="63"/>
        <v>76364.726417283237</v>
      </c>
      <c r="L342">
        <f t="shared" si="64"/>
        <v>7040294.0591680361</v>
      </c>
      <c r="M342">
        <f t="shared" si="54"/>
        <v>-88.181374759783679</v>
      </c>
      <c r="N342">
        <f t="shared" si="55"/>
        <v>-18.807944357438188</v>
      </c>
      <c r="O342">
        <f t="shared" si="56"/>
        <v>-156.46895209703382</v>
      </c>
      <c r="P342">
        <f t="shared" si="57"/>
        <v>260.63125373178241</v>
      </c>
      <c r="Q342">
        <f t="shared" si="58"/>
        <v>2.8270174824733192</v>
      </c>
    </row>
    <row r="343" spans="1:17">
      <c r="A343">
        <f t="shared" si="59"/>
        <v>315</v>
      </c>
      <c r="B343">
        <f t="shared" si="60"/>
        <v>1277732.5445239162</v>
      </c>
      <c r="C343">
        <f t="shared" si="61"/>
        <v>3136.1643973562818</v>
      </c>
      <c r="D343">
        <f t="shared" si="53"/>
        <v>3513.1389005451083</v>
      </c>
      <c r="E343">
        <f t="shared" si="62"/>
        <v>376.97450318882647</v>
      </c>
      <c r="H343">
        <f t="shared" si="63"/>
        <v>76367.553434765709</v>
      </c>
      <c r="L343">
        <f t="shared" si="64"/>
        <v>7040554.6904217675</v>
      </c>
      <c r="M343">
        <f t="shared" si="54"/>
        <v>-83.985118931257119</v>
      </c>
      <c r="N343">
        <f t="shared" si="55"/>
        <v>-17.914795568237174</v>
      </c>
      <c r="O343">
        <f t="shared" si="56"/>
        <v>-149.03857839658485</v>
      </c>
      <c r="P343">
        <f t="shared" si="57"/>
        <v>248.2458178733018</v>
      </c>
      <c r="Q343">
        <f t="shared" si="58"/>
        <v>2.692675022777332</v>
      </c>
    </row>
    <row r="344" spans="1:17">
      <c r="A344">
        <f t="shared" si="59"/>
        <v>316</v>
      </c>
      <c r="B344">
        <f t="shared" si="60"/>
        <v>1277648.559404985</v>
      </c>
      <c r="C344">
        <f t="shared" si="61"/>
        <v>2987.125818959697</v>
      </c>
      <c r="D344">
        <f t="shared" si="53"/>
        <v>3346.185526580286</v>
      </c>
      <c r="E344">
        <f t="shared" si="62"/>
        <v>359.05970762058928</v>
      </c>
      <c r="H344">
        <f t="shared" si="63"/>
        <v>76370.246109788481</v>
      </c>
      <c r="L344">
        <f t="shared" si="64"/>
        <v>7040802.9362396412</v>
      </c>
      <c r="M344">
        <f t="shared" si="54"/>
        <v>-79.988672619033295</v>
      </c>
      <c r="N344">
        <f t="shared" si="55"/>
        <v>-17.064002724009001</v>
      </c>
      <c r="O344">
        <f t="shared" si="56"/>
        <v>-141.96057655554955</v>
      </c>
      <c r="P344">
        <f t="shared" si="57"/>
        <v>236.44853970130194</v>
      </c>
      <c r="Q344">
        <f t="shared" si="58"/>
        <v>2.5647121972899232</v>
      </c>
    </row>
    <row r="345" spans="1:17">
      <c r="A345">
        <f t="shared" si="59"/>
        <v>317</v>
      </c>
      <c r="B345">
        <f t="shared" si="60"/>
        <v>1277568.5707323661</v>
      </c>
      <c r="C345">
        <f t="shared" si="61"/>
        <v>2845.1652424041476</v>
      </c>
      <c r="D345">
        <f t="shared" si="53"/>
        <v>3187.1609473007279</v>
      </c>
      <c r="E345">
        <f t="shared" si="62"/>
        <v>341.99570489658026</v>
      </c>
      <c r="H345">
        <f t="shared" si="63"/>
        <v>76372.810821985768</v>
      </c>
      <c r="L345">
        <f t="shared" si="64"/>
        <v>7041039.3847793425</v>
      </c>
      <c r="M345">
        <f t="shared" si="54"/>
        <v>-76.182510192551916</v>
      </c>
      <c r="N345">
        <f t="shared" si="55"/>
        <v>-16.253562540127621</v>
      </c>
      <c r="O345">
        <f t="shared" si="56"/>
        <v>-135.21828064594388</v>
      </c>
      <c r="P345">
        <f t="shared" si="57"/>
        <v>225.2115269150764</v>
      </c>
      <c r="Q345">
        <f t="shared" si="58"/>
        <v>2.4428264635470018</v>
      </c>
    </row>
    <row r="346" spans="1:17">
      <c r="A346">
        <f t="shared" si="59"/>
        <v>318</v>
      </c>
      <c r="B346">
        <f t="shared" si="60"/>
        <v>1277492.3882221736</v>
      </c>
      <c r="C346">
        <f t="shared" si="61"/>
        <v>2709.9469617582035</v>
      </c>
      <c r="D346">
        <f t="shared" si="53"/>
        <v>3035.6891041146564</v>
      </c>
      <c r="E346">
        <f t="shared" si="62"/>
        <v>325.74214235645263</v>
      </c>
      <c r="H346">
        <f t="shared" si="63"/>
        <v>76375.253648449318</v>
      </c>
      <c r="L346">
        <f t="shared" si="64"/>
        <v>7041264.5963062579</v>
      </c>
      <c r="M346">
        <f t="shared" si="54"/>
        <v>-72.557561204004017</v>
      </c>
      <c r="N346">
        <f t="shared" si="55"/>
        <v>-15.481565980712251</v>
      </c>
      <c r="O346">
        <f t="shared" si="56"/>
        <v>-128.79580882347346</v>
      </c>
      <c r="P346">
        <f t="shared" si="57"/>
        <v>214.50820641992937</v>
      </c>
      <c r="Q346">
        <f t="shared" si="58"/>
        <v>2.3267295882603758</v>
      </c>
    </row>
    <row r="347" spans="1:17">
      <c r="A347">
        <f t="shared" si="59"/>
        <v>319</v>
      </c>
      <c r="B347">
        <f t="shared" si="60"/>
        <v>1277419.8306609695</v>
      </c>
      <c r="C347">
        <f t="shared" si="61"/>
        <v>2581.1511529347299</v>
      </c>
      <c r="D347">
        <f t="shared" si="53"/>
        <v>2891.41172931047</v>
      </c>
      <c r="E347">
        <f t="shared" si="62"/>
        <v>310.26057637574036</v>
      </c>
      <c r="H347">
        <f t="shared" si="63"/>
        <v>76377.580378037572</v>
      </c>
      <c r="L347">
        <f t="shared" si="64"/>
        <v>7041479.1045126775</v>
      </c>
      <c r="M347">
        <f t="shared" si="54"/>
        <v>-69.105188539275304</v>
      </c>
      <c r="N347">
        <f t="shared" si="55"/>
        <v>-14.746193871069364</v>
      </c>
      <c r="O347">
        <f t="shared" si="56"/>
        <v>-122.67802682611747</v>
      </c>
      <c r="P347">
        <f t="shared" si="57"/>
        <v>204.31326226234972</v>
      </c>
      <c r="Q347">
        <f t="shared" si="58"/>
        <v>2.2161469741124313</v>
      </c>
    </row>
    <row r="348" spans="1:17">
      <c r="A348">
        <f t="shared" si="59"/>
        <v>320</v>
      </c>
      <c r="B348">
        <f t="shared" si="60"/>
        <v>1277350.7254724302</v>
      </c>
      <c r="C348">
        <f t="shared" si="61"/>
        <v>2458.4731261086126</v>
      </c>
      <c r="D348">
        <f t="shared" ref="D348:D411" si="65">E348+C348</f>
        <v>2753.9875086132838</v>
      </c>
      <c r="E348">
        <f t="shared" si="62"/>
        <v>295.514382504671</v>
      </c>
      <c r="H348">
        <f t="shared" si="63"/>
        <v>76379.796525011683</v>
      </c>
      <c r="L348">
        <f t="shared" si="64"/>
        <v>7041683.4177749399</v>
      </c>
      <c r="M348">
        <f t="shared" ref="M348:M411" si="66">-B$9*B348*(E348 + C348) - B$9*B348*(B$12)*(E348+C348)</f>
        <v>-65.817167626692083</v>
      </c>
      <c r="N348">
        <f t="shared" ref="N348:N411" si="67">B$9*B348*(E348 + C348) -B$10*(E348)</f>
        <v>-14.045712710024986</v>
      </c>
      <c r="O348">
        <f t="shared" ref="O348:O411" si="68">(B$12)*B$9*B348*(E348 + C348) - B$10*( C348)</f>
        <v>-116.85051313566035</v>
      </c>
      <c r="P348">
        <f t="shared" ref="P348:P411" si="69">B$10*(E348)*(1- B$13) + B$10*(C348)</f>
        <v>194.60257645448689</v>
      </c>
      <c r="Q348">
        <f t="shared" ref="Q348:Q411" si="70">B$10*(E348)*B$13</f>
        <v>2.1108170178905072</v>
      </c>
    </row>
    <row r="349" spans="1:17">
      <c r="A349">
        <f t="shared" ref="A349:A412" si="71">A348+B$8</f>
        <v>321</v>
      </c>
      <c r="B349">
        <f t="shared" si="60"/>
        <v>1277284.9083048035</v>
      </c>
      <c r="C349">
        <f t="shared" si="61"/>
        <v>2341.6226129729521</v>
      </c>
      <c r="D349">
        <f t="shared" si="65"/>
        <v>2623.0912827675979</v>
      </c>
      <c r="E349">
        <f t="shared" si="62"/>
        <v>281.46866979464602</v>
      </c>
      <c r="H349">
        <f t="shared" si="63"/>
        <v>76381.907342029575</v>
      </c>
      <c r="L349">
        <f t="shared" si="64"/>
        <v>7041878.0203513941</v>
      </c>
      <c r="M349">
        <f t="shared" si="66"/>
        <v>-62.685666651530532</v>
      </c>
      <c r="N349">
        <f t="shared" si="67"/>
        <v>-13.378470673453528</v>
      </c>
      <c r="O349">
        <f t="shared" si="68"/>
        <v>-111.29952572984436</v>
      </c>
      <c r="P349">
        <f t="shared" si="69"/>
        <v>185.35317255629525</v>
      </c>
      <c r="Q349">
        <f t="shared" si="70"/>
        <v>2.0104904985331857</v>
      </c>
    </row>
    <row r="350" spans="1:17">
      <c r="A350">
        <f t="shared" si="71"/>
        <v>322</v>
      </c>
      <c r="B350">
        <f t="shared" si="60"/>
        <v>1277222.2226381521</v>
      </c>
      <c r="C350">
        <f t="shared" si="61"/>
        <v>2230.3230872431077</v>
      </c>
      <c r="D350">
        <f t="shared" si="65"/>
        <v>2498.4132863643003</v>
      </c>
      <c r="E350">
        <f t="shared" si="62"/>
        <v>268.09019912119248</v>
      </c>
      <c r="H350">
        <f t="shared" si="63"/>
        <v>76383.91783252811</v>
      </c>
      <c r="L350">
        <f t="shared" si="64"/>
        <v>7042063.3735239506</v>
      </c>
      <c r="M350">
        <f t="shared" si="66"/>
        <v>-59.703227726885714</v>
      </c>
      <c r="N350">
        <f t="shared" si="67"/>
        <v>-12.742893800647458</v>
      </c>
      <c r="O350">
        <f t="shared" si="68"/>
        <v>-106.01197035563112</v>
      </c>
      <c r="P350">
        <f t="shared" si="69"/>
        <v>176.54316188944148</v>
      </c>
      <c r="Q350">
        <f t="shared" si="70"/>
        <v>1.9149299937228035</v>
      </c>
    </row>
    <row r="351" spans="1:17">
      <c r="A351">
        <f t="shared" si="71"/>
        <v>323</v>
      </c>
      <c r="B351">
        <f t="shared" si="60"/>
        <v>1277162.5194104251</v>
      </c>
      <c r="C351">
        <f t="shared" si="61"/>
        <v>2124.3111168874766</v>
      </c>
      <c r="D351">
        <f t="shared" si="65"/>
        <v>2379.6584222080214</v>
      </c>
      <c r="E351">
        <f t="shared" si="62"/>
        <v>255.34730532054502</v>
      </c>
      <c r="H351">
        <f t="shared" si="63"/>
        <v>76385.832762521837</v>
      </c>
      <c r="L351">
        <f t="shared" si="64"/>
        <v>7042239.9166858401</v>
      </c>
      <c r="M351">
        <f t="shared" si="66"/>
        <v>-56.862748973989703</v>
      </c>
      <c r="N351">
        <f t="shared" si="67"/>
        <v>-12.137482355501394</v>
      </c>
      <c r="O351">
        <f t="shared" si="68"/>
        <v>-100.97537025679615</v>
      </c>
      <c r="P351">
        <f t="shared" si="69"/>
        <v>168.15169226256907</v>
      </c>
      <c r="Q351">
        <f t="shared" si="70"/>
        <v>1.8239093237181789</v>
      </c>
    </row>
    <row r="352" spans="1:17">
      <c r="A352">
        <f t="shared" si="71"/>
        <v>324</v>
      </c>
      <c r="B352">
        <f t="shared" si="60"/>
        <v>1277105.6566614511</v>
      </c>
      <c r="C352">
        <f t="shared" si="61"/>
        <v>2023.3357466306804</v>
      </c>
      <c r="D352">
        <f t="shared" si="65"/>
        <v>2266.5455695957239</v>
      </c>
      <c r="E352">
        <f t="shared" si="62"/>
        <v>243.20982296504363</v>
      </c>
      <c r="H352">
        <f t="shared" si="63"/>
        <v>76387.656671845558</v>
      </c>
      <c r="L352">
        <f t="shared" si="64"/>
        <v>7042408.068378103</v>
      </c>
      <c r="M352">
        <f t="shared" si="66"/>
        <v>-54.157467467433442</v>
      </c>
      <c r="N352">
        <f t="shared" si="67"/>
        <v>-11.560807354803879</v>
      </c>
      <c r="O352">
        <f t="shared" si="68"/>
        <v>-96.177837291742961</v>
      </c>
      <c r="P352">
        <f t="shared" si="69"/>
        <v>160.15889909280139</v>
      </c>
      <c r="Q352">
        <f t="shared" si="70"/>
        <v>1.737213021178883</v>
      </c>
    </row>
    <row r="353" spans="1:17">
      <c r="A353">
        <f t="shared" si="71"/>
        <v>325</v>
      </c>
      <c r="B353">
        <f t="shared" si="60"/>
        <v>1277051.4991939836</v>
      </c>
      <c r="C353">
        <f t="shared" si="61"/>
        <v>1927.1579093389375</v>
      </c>
      <c r="D353">
        <f t="shared" si="65"/>
        <v>2158.8069249491773</v>
      </c>
      <c r="E353">
        <f t="shared" si="62"/>
        <v>231.64901561023976</v>
      </c>
      <c r="H353">
        <f t="shared" si="63"/>
        <v>76389.393884866731</v>
      </c>
      <c r="L353">
        <f t="shared" si="64"/>
        <v>7042568.227277196</v>
      </c>
      <c r="M353">
        <f t="shared" si="66"/>
        <v>-51.580943002982849</v>
      </c>
      <c r="N353">
        <f t="shared" si="67"/>
        <v>-11.011507256240501</v>
      </c>
      <c r="O353">
        <f t="shared" si="68"/>
        <v>-91.608044380003605</v>
      </c>
      <c r="P353">
        <f t="shared" si="69"/>
        <v>152.54585881343954</v>
      </c>
      <c r="Q353">
        <f t="shared" si="70"/>
        <v>1.6546358257874267</v>
      </c>
    </row>
    <row r="354" spans="1:17">
      <c r="A354">
        <f t="shared" si="71"/>
        <v>326</v>
      </c>
      <c r="B354">
        <f t="shared" si="60"/>
        <v>1276999.9182509806</v>
      </c>
      <c r="C354">
        <f t="shared" si="61"/>
        <v>1835.549864958934</v>
      </c>
      <c r="D354">
        <f t="shared" si="65"/>
        <v>2056.1873733129332</v>
      </c>
      <c r="E354">
        <f t="shared" si="62"/>
        <v>220.63750835399927</v>
      </c>
      <c r="H354">
        <f t="shared" si="63"/>
        <v>76391.048520692522</v>
      </c>
      <c r="L354">
        <f t="shared" si="64"/>
        <v>7042720.7731360095</v>
      </c>
      <c r="M354">
        <f t="shared" si="66"/>
        <v>-49.127042647802384</v>
      </c>
      <c r="N354">
        <f t="shared" si="67"/>
        <v>-10.488284799012586</v>
      </c>
      <c r="O354">
        <f t="shared" si="68"/>
        <v>-87.255199218394552</v>
      </c>
      <c r="P354">
        <f t="shared" si="69"/>
        <v>145.29454446268096</v>
      </c>
      <c r="Q354">
        <f t="shared" si="70"/>
        <v>1.5759822025285661</v>
      </c>
    </row>
    <row r="355" spans="1:17">
      <c r="A355">
        <f t="shared" si="71"/>
        <v>327</v>
      </c>
      <c r="B355">
        <f t="shared" si="60"/>
        <v>1276950.7912083326</v>
      </c>
      <c r="C355">
        <f t="shared" si="61"/>
        <v>1748.2946657405394</v>
      </c>
      <c r="D355">
        <f t="shared" si="65"/>
        <v>1958.4438892955261</v>
      </c>
      <c r="E355">
        <f t="shared" si="62"/>
        <v>210.14922355498669</v>
      </c>
      <c r="H355">
        <f t="shared" si="63"/>
        <v>76392.624502895051</v>
      </c>
      <c r="L355">
        <f t="shared" si="64"/>
        <v>7042866.0676804725</v>
      </c>
      <c r="M355">
        <f t="shared" si="66"/>
        <v>-46.789926034908078</v>
      </c>
      <c r="N355">
        <f t="shared" si="67"/>
        <v>-9.9899039902671021</v>
      </c>
      <c r="O355">
        <f t="shared" si="68"/>
        <v>-83.109019210219515</v>
      </c>
      <c r="P355">
        <f t="shared" si="69"/>
        <v>138.38778335285909</v>
      </c>
      <c r="Q355">
        <f t="shared" si="70"/>
        <v>1.5010658825356193</v>
      </c>
    </row>
    <row r="356" spans="1:17">
      <c r="A356">
        <f t="shared" si="71"/>
        <v>328</v>
      </c>
      <c r="B356">
        <f t="shared" si="60"/>
        <v>1276904.0012822978</v>
      </c>
      <c r="C356">
        <f t="shared" si="61"/>
        <v>1665.1856465303199</v>
      </c>
      <c r="D356">
        <f t="shared" si="65"/>
        <v>1865.3449660950396</v>
      </c>
      <c r="E356">
        <f t="shared" si="62"/>
        <v>200.1593195647196</v>
      </c>
      <c r="H356">
        <f t="shared" si="63"/>
        <v>76394.125568777585</v>
      </c>
      <c r="L356">
        <f t="shared" si="64"/>
        <v>7043004.4554638257</v>
      </c>
      <c r="M356">
        <f t="shared" si="66"/>
        <v>-44.564031365577584</v>
      </c>
      <c r="N356">
        <f t="shared" si="67"/>
        <v>-9.5151872308147905</v>
      </c>
      <c r="O356">
        <f t="shared" si="68"/>
        <v>-79.159707553253298</v>
      </c>
      <c r="P356">
        <f t="shared" si="69"/>
        <v>131.80921672418339</v>
      </c>
      <c r="Q356">
        <f t="shared" si="70"/>
        <v>1.4297094254622829</v>
      </c>
    </row>
    <row r="357" spans="1:17">
      <c r="A357">
        <f t="shared" si="71"/>
        <v>329</v>
      </c>
      <c r="B357">
        <f t="shared" si="60"/>
        <v>1276859.4372509322</v>
      </c>
      <c r="C357">
        <f t="shared" si="61"/>
        <v>1586.0259389770665</v>
      </c>
      <c r="D357">
        <f t="shared" si="65"/>
        <v>1776.6700713109713</v>
      </c>
      <c r="E357">
        <f t="shared" si="62"/>
        <v>190.64413233390479</v>
      </c>
      <c r="H357">
        <f t="shared" si="63"/>
        <v>76395.555278203043</v>
      </c>
      <c r="L357">
        <f t="shared" si="64"/>
        <v>7043136.2646805495</v>
      </c>
      <c r="M357">
        <f t="shared" si="66"/>
        <v>-42.444062085251133</v>
      </c>
      <c r="N357">
        <f t="shared" si="67"/>
        <v>-9.0630125738857519</v>
      </c>
      <c r="O357">
        <f t="shared" si="68"/>
        <v>-75.397930434503905</v>
      </c>
      <c r="P357">
        <f t="shared" si="69"/>
        <v>125.54326129125576</v>
      </c>
      <c r="Q357">
        <f t="shared" si="70"/>
        <v>1.3617438023850343</v>
      </c>
    </row>
    <row r="358" spans="1:17">
      <c r="A358">
        <f t="shared" si="71"/>
        <v>330</v>
      </c>
      <c r="B358">
        <f t="shared" si="60"/>
        <v>1276816.9931888469</v>
      </c>
      <c r="C358">
        <f t="shared" si="61"/>
        <v>1510.6280085425626</v>
      </c>
      <c r="D358">
        <f t="shared" si="65"/>
        <v>1692.2091283025816</v>
      </c>
      <c r="E358">
        <f t="shared" si="62"/>
        <v>181.58111976001905</v>
      </c>
      <c r="H358">
        <f t="shared" si="63"/>
        <v>76396.917022005422</v>
      </c>
      <c r="L358">
        <f t="shared" si="64"/>
        <v>7043261.807941841</v>
      </c>
      <c r="M358">
        <f t="shared" si="66"/>
        <v>-40.424974200170482</v>
      </c>
      <c r="N358">
        <f t="shared" si="67"/>
        <v>-8.6323111109343529</v>
      </c>
      <c r="O358">
        <f t="shared" si="68"/>
        <v>-71.814795281936696</v>
      </c>
      <c r="P358">
        <f t="shared" si="69"/>
        <v>119.5750725947557</v>
      </c>
      <c r="Q358">
        <f t="shared" si="70"/>
        <v>1.2970079982858502</v>
      </c>
    </row>
    <row r="359" spans="1:17">
      <c r="A359">
        <f t="shared" si="71"/>
        <v>331</v>
      </c>
      <c r="B359">
        <f t="shared" si="60"/>
        <v>1276776.5682146468</v>
      </c>
      <c r="C359">
        <f t="shared" si="61"/>
        <v>1438.8132132606258</v>
      </c>
      <c r="D359">
        <f t="shared" si="65"/>
        <v>1611.7620219097105</v>
      </c>
      <c r="E359">
        <f t="shared" si="62"/>
        <v>172.9488086490847</v>
      </c>
      <c r="H359">
        <f t="shared" si="63"/>
        <v>76398.214030003714</v>
      </c>
      <c r="L359">
        <f t="shared" si="64"/>
        <v>7043381.3830144359</v>
      </c>
      <c r="M359">
        <f t="shared" si="66"/>
        <v>-38.50196420362694</v>
      </c>
      <c r="N359">
        <f t="shared" si="67"/>
        <v>-8.2220644787587318</v>
      </c>
      <c r="O359">
        <f t="shared" si="68"/>
        <v>-68.401830025450792</v>
      </c>
      <c r="P359">
        <f t="shared" si="69"/>
        <v>113.89051007462871</v>
      </c>
      <c r="Q359">
        <f t="shared" si="70"/>
        <v>1.2353486332077477</v>
      </c>
    </row>
    <row r="360" spans="1:17">
      <c r="A360">
        <f t="shared" si="71"/>
        <v>332</v>
      </c>
      <c r="B360">
        <f t="shared" si="60"/>
        <v>1276738.0662504432</v>
      </c>
      <c r="C360">
        <f t="shared" si="61"/>
        <v>1370.411383235175</v>
      </c>
      <c r="D360">
        <f t="shared" si="65"/>
        <v>1535.1381274055009</v>
      </c>
      <c r="E360">
        <f t="shared" si="62"/>
        <v>164.72674417032596</v>
      </c>
      <c r="H360">
        <f t="shared" si="63"/>
        <v>76399.449378636928</v>
      </c>
      <c r="L360">
        <f t="shared" si="64"/>
        <v>7043495.2735245107</v>
      </c>
      <c r="M360">
        <f t="shared" si="66"/>
        <v>-36.67045758223135</v>
      </c>
      <c r="N360">
        <f t="shared" si="67"/>
        <v>-7.8313024824444248</v>
      </c>
      <c r="O360">
        <f t="shared" si="68"/>
        <v>-65.150963321431419</v>
      </c>
      <c r="P360">
        <f t="shared" si="69"/>
        <v>108.4761037848906</v>
      </c>
      <c r="Q360">
        <f t="shared" si="70"/>
        <v>1.1766196012166139</v>
      </c>
    </row>
    <row r="361" spans="1:17">
      <c r="A361">
        <f t="shared" si="71"/>
        <v>333</v>
      </c>
      <c r="B361">
        <f t="shared" si="60"/>
        <v>1276701.395792861</v>
      </c>
      <c r="C361">
        <f t="shared" si="61"/>
        <v>1305.2604199137436</v>
      </c>
      <c r="D361">
        <f t="shared" si="65"/>
        <v>1462.155861601625</v>
      </c>
      <c r="E361">
        <f t="shared" si="62"/>
        <v>156.89544168788154</v>
      </c>
      <c r="H361">
        <f t="shared" si="63"/>
        <v>76400.625998238145</v>
      </c>
      <c r="L361">
        <f t="shared" si="64"/>
        <v>7043603.7496282952</v>
      </c>
      <c r="M361">
        <f t="shared" si="66"/>
        <v>-34.926097874081243</v>
      </c>
      <c r="N361">
        <f t="shared" si="67"/>
        <v>-7.4591008288768581</v>
      </c>
      <c r="O361">
        <f t="shared" si="68"/>
        <v>-62.054505697157971</v>
      </c>
      <c r="P361">
        <f t="shared" si="69"/>
        <v>103.31902267377407</v>
      </c>
      <c r="Q361">
        <f t="shared" si="70"/>
        <v>1.120681726342011</v>
      </c>
    </row>
    <row r="362" spans="1:17">
      <c r="A362">
        <f t="shared" si="71"/>
        <v>334</v>
      </c>
      <c r="B362">
        <f t="shared" si="60"/>
        <v>1276666.4696949869</v>
      </c>
      <c r="C362">
        <f t="shared" si="61"/>
        <v>1243.2059142165856</v>
      </c>
      <c r="D362">
        <f t="shared" si="65"/>
        <v>1392.6422550755904</v>
      </c>
      <c r="E362">
        <f t="shared" si="62"/>
        <v>149.43634085900467</v>
      </c>
      <c r="H362">
        <f t="shared" si="63"/>
        <v>76401.74667996449</v>
      </c>
      <c r="L362">
        <f t="shared" si="64"/>
        <v>7043707.0686509693</v>
      </c>
      <c r="M362">
        <f t="shared" si="66"/>
        <v>-33.264736252087175</v>
      </c>
      <c r="N362">
        <f t="shared" si="67"/>
        <v>-7.1045789657940173</v>
      </c>
      <c r="O362">
        <f t="shared" si="68"/>
        <v>-59.105131573232399</v>
      </c>
      <c r="P362">
        <f t="shared" si="69"/>
        <v>98.407044356406416</v>
      </c>
      <c r="Q362">
        <f t="shared" si="70"/>
        <v>1.0674024347071762</v>
      </c>
    </row>
    <row r="363" spans="1:17">
      <c r="A363">
        <f t="shared" si="71"/>
        <v>335</v>
      </c>
      <c r="B363">
        <f t="shared" si="60"/>
        <v>1276633.2049587348</v>
      </c>
      <c r="C363">
        <f t="shared" si="61"/>
        <v>1184.1007826433531</v>
      </c>
      <c r="D363">
        <f t="shared" si="65"/>
        <v>1326.4325445365637</v>
      </c>
      <c r="E363">
        <f t="shared" si="62"/>
        <v>142.33176189321065</v>
      </c>
      <c r="H363">
        <f t="shared" si="63"/>
        <v>76402.8140823992</v>
      </c>
      <c r="L363">
        <f t="shared" si="64"/>
        <v>7043805.475695326</v>
      </c>
      <c r="M363">
        <f t="shared" si="66"/>
        <v>-31.682421607038442</v>
      </c>
      <c r="N363">
        <f t="shared" si="67"/>
        <v>-6.7668980215683803</v>
      </c>
      <c r="O363">
        <f t="shared" si="68"/>
        <v>-56.29586212400487</v>
      </c>
      <c r="P363">
        <f t="shared" si="69"/>
        <v>93.728526310517324</v>
      </c>
      <c r="Q363">
        <f t="shared" si="70"/>
        <v>1.0166554420943619</v>
      </c>
    </row>
    <row r="364" spans="1:17">
      <c r="A364">
        <f t="shared" si="71"/>
        <v>336</v>
      </c>
      <c r="B364">
        <f t="shared" si="60"/>
        <v>1276601.5225371278</v>
      </c>
      <c r="C364">
        <f t="shared" si="61"/>
        <v>1127.8049205193483</v>
      </c>
      <c r="D364">
        <f t="shared" si="65"/>
        <v>1263.3697843909906</v>
      </c>
      <c r="E364">
        <f t="shared" si="62"/>
        <v>135.56486387164227</v>
      </c>
      <c r="H364">
        <f t="shared" si="63"/>
        <v>76403.830737841301</v>
      </c>
      <c r="L364">
        <f t="shared" si="64"/>
        <v>7043899.2042216361</v>
      </c>
      <c r="M364">
        <f t="shared" si="66"/>
        <v>-30.17539110623774</v>
      </c>
      <c r="N364">
        <f t="shared" si="67"/>
        <v>-6.4452588411167486</v>
      </c>
      <c r="O364">
        <f t="shared" si="68"/>
        <v>-53.62004893771627</v>
      </c>
      <c r="P364">
        <f t="shared" si="69"/>
        <v>89.272378428844746</v>
      </c>
      <c r="Q364">
        <f t="shared" si="70"/>
        <v>0.96832045622601626</v>
      </c>
    </row>
    <row r="365" spans="1:17">
      <c r="A365">
        <f t="shared" si="71"/>
        <v>337</v>
      </c>
      <c r="B365">
        <f t="shared" si="60"/>
        <v>1276571.3471460217</v>
      </c>
      <c r="C365">
        <f t="shared" si="61"/>
        <v>1074.184871581632</v>
      </c>
      <c r="D365">
        <f t="shared" si="65"/>
        <v>1203.3044766121575</v>
      </c>
      <c r="E365">
        <f t="shared" si="62"/>
        <v>129.11960503052552</v>
      </c>
      <c r="H365">
        <f t="shared" si="63"/>
        <v>76404.799058297533</v>
      </c>
      <c r="L365">
        <f t="shared" si="64"/>
        <v>7043988.4766000649</v>
      </c>
      <c r="M365">
        <f t="shared" si="66"/>
        <v>-28.740061204721354</v>
      </c>
      <c r="N365">
        <f t="shared" si="67"/>
        <v>-6.1389001135378978</v>
      </c>
      <c r="O365">
        <f t="shared" si="68"/>
        <v>-51.071358439752004</v>
      </c>
      <c r="P365">
        <f t="shared" si="69"/>
        <v>85.02803686493607</v>
      </c>
      <c r="Q365">
        <f t="shared" si="70"/>
        <v>0.9222828930751823</v>
      </c>
    </row>
    <row r="366" spans="1:17">
      <c r="A366">
        <f t="shared" si="71"/>
        <v>338</v>
      </c>
      <c r="B366">
        <f t="shared" si="60"/>
        <v>1276542.607084817</v>
      </c>
      <c r="C366">
        <f t="shared" si="61"/>
        <v>1023.11351314188</v>
      </c>
      <c r="D366">
        <f t="shared" si="65"/>
        <v>1146.0942180588677</v>
      </c>
      <c r="E366">
        <f t="shared" si="62"/>
        <v>122.98070491698762</v>
      </c>
      <c r="H366">
        <f t="shared" si="63"/>
        <v>76405.721341190612</v>
      </c>
      <c r="L366">
        <f t="shared" si="64"/>
        <v>7044073.5046369294</v>
      </c>
      <c r="M366">
        <f t="shared" si="66"/>
        <v>-27.373019087208878</v>
      </c>
      <c r="N366">
        <f t="shared" si="67"/>
        <v>-5.8470965872713334</v>
      </c>
      <c r="O366">
        <f t="shared" si="68"/>
        <v>-48.643757044010329</v>
      </c>
      <c r="P366">
        <f t="shared" si="69"/>
        <v>80.985439111940622</v>
      </c>
      <c r="Q366">
        <f t="shared" si="70"/>
        <v>0.87843360654991154</v>
      </c>
    </row>
    <row r="367" spans="1:17">
      <c r="A367">
        <f t="shared" si="71"/>
        <v>339</v>
      </c>
      <c r="B367">
        <f t="shared" si="60"/>
        <v>1276515.2340657299</v>
      </c>
      <c r="C367">
        <f t="shared" si="61"/>
        <v>974.46975609786978</v>
      </c>
      <c r="D367">
        <f t="shared" si="65"/>
        <v>1091.603364427586</v>
      </c>
      <c r="E367">
        <f t="shared" si="62"/>
        <v>117.13360832971628</v>
      </c>
      <c r="H367">
        <f t="shared" si="63"/>
        <v>76406.599774797156</v>
      </c>
      <c r="L367">
        <f t="shared" si="64"/>
        <v>7044154.4900760408</v>
      </c>
      <c r="M367">
        <f t="shared" si="66"/>
        <v>-26.071014519996254</v>
      </c>
      <c r="N367">
        <f t="shared" si="67"/>
        <v>-5.56915736875606</v>
      </c>
      <c r="O367">
        <f t="shared" si="68"/>
        <v>-46.331496998932401</v>
      </c>
      <c r="P367">
        <f t="shared" si="69"/>
        <v>77.135000256758175</v>
      </c>
      <c r="Q367">
        <f t="shared" si="70"/>
        <v>0.83666863092654487</v>
      </c>
    </row>
    <row r="368" spans="1:17">
      <c r="A368">
        <f t="shared" si="71"/>
        <v>340</v>
      </c>
      <c r="B368">
        <f t="shared" si="60"/>
        <v>1276489.1630512099</v>
      </c>
      <c r="C368">
        <f t="shared" si="61"/>
        <v>928.1382590989374</v>
      </c>
      <c r="D368">
        <f t="shared" si="65"/>
        <v>1039.7027100598975</v>
      </c>
      <c r="E368">
        <f t="shared" si="62"/>
        <v>111.56445096096022</v>
      </c>
      <c r="H368">
        <f t="shared" si="63"/>
        <v>76407.436443428087</v>
      </c>
      <c r="L368">
        <f t="shared" si="64"/>
        <v>7044231.6250762977</v>
      </c>
      <c r="M368">
        <f t="shared" si="66"/>
        <v>-24.830952093022578</v>
      </c>
      <c r="N368">
        <f t="shared" si="67"/>
        <v>-5.3044243007464509</v>
      </c>
      <c r="O368">
        <f t="shared" si="68"/>
        <v>-44.129102896223642</v>
      </c>
      <c r="P368">
        <f t="shared" si="69"/>
        <v>73.467590354557245</v>
      </c>
      <c r="Q368">
        <f t="shared" si="70"/>
        <v>0.79688893543543005</v>
      </c>
    </row>
    <row r="369" spans="1:17">
      <c r="A369">
        <f t="shared" si="71"/>
        <v>341</v>
      </c>
      <c r="B369">
        <f t="shared" si="60"/>
        <v>1276464.3320991169</v>
      </c>
      <c r="C369">
        <f t="shared" si="61"/>
        <v>884.00915620271371</v>
      </c>
      <c r="D369">
        <f t="shared" si="65"/>
        <v>990.26918286292744</v>
      </c>
      <c r="E369">
        <f t="shared" si="62"/>
        <v>106.26002666021377</v>
      </c>
      <c r="H369">
        <f t="shared" si="63"/>
        <v>76408.233332363525</v>
      </c>
      <c r="L369">
        <f t="shared" si="64"/>
        <v>7044305.0926666521</v>
      </c>
      <c r="M369">
        <f t="shared" si="66"/>
        <v>-23.649883833306877</v>
      </c>
      <c r="N369">
        <f t="shared" si="67"/>
        <v>-5.0522704166131538</v>
      </c>
      <c r="O369">
        <f t="shared" si="68"/>
        <v>-42.031358811717638</v>
      </c>
      <c r="P369">
        <f t="shared" si="69"/>
        <v>69.97451287120758</v>
      </c>
      <c r="Q369">
        <f t="shared" si="70"/>
        <v>0.75900019043009836</v>
      </c>
    </row>
    <row r="370" spans="1:17">
      <c r="A370">
        <f t="shared" si="71"/>
        <v>342</v>
      </c>
      <c r="B370">
        <f t="shared" si="60"/>
        <v>1276440.6822152836</v>
      </c>
      <c r="C370">
        <f t="shared" si="61"/>
        <v>841.9777973909961</v>
      </c>
      <c r="D370">
        <f t="shared" si="65"/>
        <v>943.18555363459677</v>
      </c>
      <c r="E370">
        <f t="shared" si="62"/>
        <v>101.20775624360061</v>
      </c>
      <c r="H370">
        <f t="shared" si="63"/>
        <v>76408.992332553957</v>
      </c>
      <c r="L370">
        <f t="shared" si="64"/>
        <v>7044375.0671795234</v>
      </c>
      <c r="M370">
        <f t="shared" si="66"/>
        <v>-22.52500217186806</v>
      </c>
      <c r="N370">
        <f t="shared" si="67"/>
        <v>-4.8120984671208316</v>
      </c>
      <c r="O370">
        <f t="shared" si="68"/>
        <v>-40.033296049196579</v>
      </c>
      <c r="P370">
        <f t="shared" si="69"/>
        <v>66.647484143588329</v>
      </c>
      <c r="Q370">
        <f t="shared" si="70"/>
        <v>0.72291254459714727</v>
      </c>
    </row>
    <row r="371" spans="1:17">
      <c r="A371">
        <f t="shared" si="71"/>
        <v>343</v>
      </c>
      <c r="B371">
        <f t="shared" si="60"/>
        <v>1276418.1572131116</v>
      </c>
      <c r="C371">
        <f t="shared" si="61"/>
        <v>801.94450134179954</v>
      </c>
      <c r="D371">
        <f t="shared" si="65"/>
        <v>898.3401591182793</v>
      </c>
      <c r="E371">
        <f t="shared" si="62"/>
        <v>96.39565777647978</v>
      </c>
      <c r="H371">
        <f t="shared" si="63"/>
        <v>76409.71524509856</v>
      </c>
      <c r="L371">
        <f t="shared" si="64"/>
        <v>7044441.7146636667</v>
      </c>
      <c r="M371">
        <f t="shared" si="66"/>
        <v>-21.453633247113029</v>
      </c>
      <c r="N371">
        <f t="shared" si="67"/>
        <v>-4.5833395163316499</v>
      </c>
      <c r="O371">
        <f t="shared" si="68"/>
        <v>-38.13018145928956</v>
      </c>
      <c r="P371">
        <f t="shared" si="69"/>
        <v>63.478613810045097</v>
      </c>
      <c r="Q371">
        <f t="shared" si="70"/>
        <v>0.68854041268914123</v>
      </c>
    </row>
    <row r="372" spans="1:17">
      <c r="A372">
        <f t="shared" si="71"/>
        <v>344</v>
      </c>
      <c r="B372">
        <f t="shared" si="60"/>
        <v>1276396.7035798645</v>
      </c>
      <c r="C372">
        <f t="shared" si="61"/>
        <v>763.81431988250995</v>
      </c>
      <c r="D372">
        <f t="shared" si="65"/>
        <v>855.62663814265807</v>
      </c>
      <c r="E372">
        <f t="shared" si="62"/>
        <v>91.812318260148132</v>
      </c>
      <c r="H372">
        <f t="shared" si="63"/>
        <v>76410.403785511255</v>
      </c>
      <c r="L372">
        <f t="shared" si="64"/>
        <v>7044505.1932774764</v>
      </c>
      <c r="M372">
        <f t="shared" si="66"/>
        <v>-20.433230528505966</v>
      </c>
      <c r="N372">
        <f t="shared" si="67"/>
        <v>-4.3654516034338391</v>
      </c>
      <c r="O372">
        <f t="shared" si="68"/>
        <v>-36.317506306821485</v>
      </c>
      <c r="P372">
        <f t="shared" si="69"/>
        <v>60.460386165474517</v>
      </c>
      <c r="Q372">
        <f t="shared" si="70"/>
        <v>0.65580227328677232</v>
      </c>
    </row>
    <row r="373" spans="1:17">
      <c r="A373">
        <f t="shared" si="71"/>
        <v>345</v>
      </c>
      <c r="B373">
        <f t="shared" si="60"/>
        <v>1276376.2703493359</v>
      </c>
      <c r="C373">
        <f t="shared" si="61"/>
        <v>727.49681357568852</v>
      </c>
      <c r="D373">
        <f t="shared" si="65"/>
        <v>814.94368023240281</v>
      </c>
      <c r="E373">
        <f t="shared" si="62"/>
        <v>87.446866656714292</v>
      </c>
      <c r="H373">
        <f t="shared" si="63"/>
        <v>76411.059587784548</v>
      </c>
      <c r="L373">
        <f t="shared" si="64"/>
        <v>7044565.6536636418</v>
      </c>
      <c r="M373">
        <f t="shared" si="66"/>
        <v>-19.461368745118904</v>
      </c>
      <c r="N373">
        <f t="shared" si="67"/>
        <v>-4.1579184674389067</v>
      </c>
      <c r="O373">
        <f t="shared" si="68"/>
        <v>-34.59097566118524</v>
      </c>
      <c r="P373">
        <f t="shared" si="69"/>
        <v>57.585642397623666</v>
      </c>
      <c r="Q373">
        <f t="shared" si="70"/>
        <v>0.62462047611938776</v>
      </c>
    </row>
    <row r="374" spans="1:17">
      <c r="A374">
        <f t="shared" si="71"/>
        <v>346</v>
      </c>
      <c r="B374">
        <f t="shared" si="60"/>
        <v>1276356.8089805907</v>
      </c>
      <c r="C374">
        <f t="shared" si="61"/>
        <v>692.90583791450331</v>
      </c>
      <c r="D374">
        <f t="shared" si="65"/>
        <v>776.19478610377871</v>
      </c>
      <c r="E374">
        <f t="shared" si="62"/>
        <v>83.288948189275388</v>
      </c>
      <c r="H374">
        <f t="shared" si="63"/>
        <v>76411.684208260674</v>
      </c>
      <c r="L374">
        <f t="shared" si="64"/>
        <v>7044623.2393060392</v>
      </c>
      <c r="M374">
        <f t="shared" si="66"/>
        <v>-18.535738104411578</v>
      </c>
      <c r="N374">
        <f t="shared" si="67"/>
        <v>-3.9602483318290842</v>
      </c>
      <c r="O374">
        <f t="shared" si="68"/>
        <v>-32.946498285457807</v>
      </c>
      <c r="P374">
        <f t="shared" si="69"/>
        <v>54.847563663203644</v>
      </c>
      <c r="Q374">
        <f t="shared" si="70"/>
        <v>0.59492105849482424</v>
      </c>
    </row>
    <row r="375" spans="1:17">
      <c r="A375">
        <f t="shared" si="71"/>
        <v>347</v>
      </c>
      <c r="B375">
        <f t="shared" si="60"/>
        <v>1276338.2732424862</v>
      </c>
      <c r="C375">
        <f t="shared" si="61"/>
        <v>659.95933962904553</v>
      </c>
      <c r="D375">
        <f t="shared" si="65"/>
        <v>739.28803948649181</v>
      </c>
      <c r="E375">
        <f t="shared" si="62"/>
        <v>79.32869985744631</v>
      </c>
      <c r="H375">
        <f t="shared" si="63"/>
        <v>76412.279129319169</v>
      </c>
      <c r="L375">
        <f t="shared" si="64"/>
        <v>7044678.0868697027</v>
      </c>
      <c r="M375">
        <f t="shared" si="66"/>
        <v>-17.654138787299729</v>
      </c>
      <c r="N375">
        <f t="shared" si="67"/>
        <v>-3.7719727463687649</v>
      </c>
      <c r="O375">
        <f t="shared" si="68"/>
        <v>-31.380177001080924</v>
      </c>
      <c r="P375">
        <f t="shared" si="69"/>
        <v>52.239654964339088</v>
      </c>
      <c r="Q375">
        <f t="shared" si="70"/>
        <v>0.5666335704103308</v>
      </c>
    </row>
    <row r="376" spans="1:17">
      <c r="A376">
        <f t="shared" si="71"/>
        <v>348</v>
      </c>
      <c r="B376">
        <f t="shared" si="60"/>
        <v>1276320.619103699</v>
      </c>
      <c r="C376">
        <f t="shared" si="61"/>
        <v>628.57916262796459</v>
      </c>
      <c r="D376">
        <f t="shared" si="65"/>
        <v>704.13588973904211</v>
      </c>
      <c r="E376">
        <f t="shared" si="62"/>
        <v>75.556727111077549</v>
      </c>
      <c r="H376">
        <f t="shared" si="63"/>
        <v>76412.845762889585</v>
      </c>
      <c r="L376">
        <f t="shared" si="64"/>
        <v>7044730.3265246674</v>
      </c>
      <c r="M376">
        <f t="shared" si="66"/>
        <v>-16.814475706246576</v>
      </c>
      <c r="N376">
        <f t="shared" si="67"/>
        <v>-3.5926454834202106</v>
      </c>
      <c r="O376">
        <f t="shared" si="68"/>
        <v>-29.888299505979077</v>
      </c>
      <c r="P376">
        <f t="shared" si="69"/>
        <v>49.755729787709598</v>
      </c>
      <c r="Q376">
        <f t="shared" si="70"/>
        <v>0.53969090793626817</v>
      </c>
    </row>
    <row r="377" spans="1:17">
      <c r="A377">
        <f t="shared" si="71"/>
        <v>349</v>
      </c>
      <c r="B377">
        <f t="shared" si="60"/>
        <v>1276303.8046279927</v>
      </c>
      <c r="C377">
        <f t="shared" si="61"/>
        <v>598.69086312198556</v>
      </c>
      <c r="D377">
        <f t="shared" si="65"/>
        <v>670.65494474964294</v>
      </c>
      <c r="E377">
        <f t="shared" si="62"/>
        <v>71.964081627657336</v>
      </c>
      <c r="H377">
        <f t="shared" si="63"/>
        <v>76413.385453797528</v>
      </c>
      <c r="L377">
        <f t="shared" si="64"/>
        <v>7044780.0822544554</v>
      </c>
      <c r="M377">
        <f t="shared" si="66"/>
        <v>-16.014753513755039</v>
      </c>
      <c r="N377">
        <f t="shared" si="67"/>
        <v>-3.4218414862247988</v>
      </c>
      <c r="O377">
        <f t="shared" si="68"/>
        <v>-28.467329624994651</v>
      </c>
      <c r="P377">
        <f t="shared" si="69"/>
        <v>47.389895470491226</v>
      </c>
      <c r="Q377">
        <f t="shared" si="70"/>
        <v>0.51402915448326669</v>
      </c>
    </row>
    <row r="378" spans="1:17">
      <c r="A378">
        <f t="shared" si="71"/>
        <v>350</v>
      </c>
      <c r="B378">
        <f t="shared" si="60"/>
        <v>1276287.7898744789</v>
      </c>
      <c r="C378">
        <f t="shared" si="61"/>
        <v>570.22353349699085</v>
      </c>
      <c r="D378">
        <f t="shared" si="65"/>
        <v>638.76577363842341</v>
      </c>
      <c r="E378">
        <f t="shared" si="62"/>
        <v>68.542240141432544</v>
      </c>
      <c r="H378">
        <f t="shared" si="63"/>
        <v>76413.899482952009</v>
      </c>
      <c r="L378">
        <f t="shared" si="64"/>
        <v>7044827.4721499262</v>
      </c>
      <c r="M378">
        <f t="shared" si="66"/>
        <v>-15.253071849248883</v>
      </c>
      <c r="N378">
        <f t="shared" si="67"/>
        <v>-3.2591558667269194</v>
      </c>
      <c r="O378">
        <f t="shared" si="68"/>
        <v>-27.113898972483007</v>
      </c>
      <c r="P378">
        <f t="shared" si="69"/>
        <v>45.13653925887715</v>
      </c>
      <c r="Q378">
        <f t="shared" si="70"/>
        <v>0.48958742958166107</v>
      </c>
    </row>
    <row r="379" spans="1:17">
      <c r="A379">
        <f t="shared" si="71"/>
        <v>351</v>
      </c>
      <c r="B379">
        <f t="shared" si="60"/>
        <v>1276272.5368026297</v>
      </c>
      <c r="C379">
        <f t="shared" si="61"/>
        <v>543.1096345245079</v>
      </c>
      <c r="D379">
        <f t="shared" si="65"/>
        <v>608.39271879921353</v>
      </c>
      <c r="E379">
        <f t="shared" si="62"/>
        <v>65.283084274705629</v>
      </c>
      <c r="H379">
        <f t="shared" si="63"/>
        <v>76414.389070381585</v>
      </c>
      <c r="L379">
        <f t="shared" si="64"/>
        <v>7044872.6086891852</v>
      </c>
      <c r="M379">
        <f t="shared" si="66"/>
        <v>-14.527620812911964</v>
      </c>
      <c r="N379">
        <f t="shared" si="67"/>
        <v>-3.1042029506283062</v>
      </c>
      <c r="O379">
        <f t="shared" si="68"/>
        <v>-25.824799007832119</v>
      </c>
      <c r="P379">
        <f t="shared" si="69"/>
        <v>42.990315026553063</v>
      </c>
      <c r="Q379">
        <f t="shared" si="70"/>
        <v>0.46630774481932591</v>
      </c>
    </row>
    <row r="380" spans="1:17">
      <c r="A380">
        <f t="shared" si="71"/>
        <v>352</v>
      </c>
      <c r="B380">
        <f t="shared" si="60"/>
        <v>1276258.0091818168</v>
      </c>
      <c r="C380">
        <f t="shared" si="61"/>
        <v>517.2848355166758</v>
      </c>
      <c r="D380">
        <f t="shared" si="65"/>
        <v>579.46371684075314</v>
      </c>
      <c r="E380">
        <f t="shared" si="62"/>
        <v>62.178881324077324</v>
      </c>
      <c r="H380">
        <f t="shared" si="63"/>
        <v>76414.855378126405</v>
      </c>
      <c r="L380">
        <f t="shared" si="64"/>
        <v>7044915.5990042118</v>
      </c>
      <c r="M380">
        <f t="shared" si="66"/>
        <v>-13.836676655607015</v>
      </c>
      <c r="N380">
        <f t="shared" si="67"/>
        <v>-2.9566153674665587</v>
      </c>
      <c r="O380">
        <f t="shared" si="68"/>
        <v>-24.596973465551653</v>
      </c>
      <c r="P380">
        <f t="shared" si="69"/>
        <v>40.946130622024668</v>
      </c>
      <c r="Q380">
        <f t="shared" si="70"/>
        <v>0.44413486660055235</v>
      </c>
    </row>
    <row r="381" spans="1:17">
      <c r="A381">
        <f t="shared" si="71"/>
        <v>353</v>
      </c>
      <c r="B381">
        <f t="shared" si="60"/>
        <v>1276244.1725051613</v>
      </c>
      <c r="C381">
        <f t="shared" si="61"/>
        <v>492.68786205112417</v>
      </c>
      <c r="D381">
        <f t="shared" si="65"/>
        <v>551.9101280077349</v>
      </c>
      <c r="E381">
        <f t="shared" si="62"/>
        <v>59.222265956610762</v>
      </c>
      <c r="H381">
        <f t="shared" si="63"/>
        <v>76415.299512993006</v>
      </c>
      <c r="L381">
        <f t="shared" si="64"/>
        <v>7044956.545134834</v>
      </c>
      <c r="M381">
        <f t="shared" si="66"/>
        <v>-13.178597674520677</v>
      </c>
      <c r="N381">
        <f t="shared" si="67"/>
        <v>-2.8160431836127442</v>
      </c>
      <c r="O381">
        <f t="shared" si="68"/>
        <v>-23.427511142419071</v>
      </c>
      <c r="P381">
        <f t="shared" si="69"/>
        <v>38.999135815148129</v>
      </c>
      <c r="Q381">
        <f t="shared" si="70"/>
        <v>0.42301618540436259</v>
      </c>
    </row>
    <row r="382" spans="1:17">
      <c r="A382">
        <f t="shared" si="71"/>
        <v>354</v>
      </c>
      <c r="B382">
        <f t="shared" si="60"/>
        <v>1276230.9939074868</v>
      </c>
      <c r="C382">
        <f t="shared" si="61"/>
        <v>469.26035090870511</v>
      </c>
      <c r="D382">
        <f t="shared" si="65"/>
        <v>525.66657368170308</v>
      </c>
      <c r="E382">
        <f t="shared" si="62"/>
        <v>56.406222772998021</v>
      </c>
      <c r="H382">
        <f t="shared" si="63"/>
        <v>76415.722529178413</v>
      </c>
      <c r="L382">
        <f t="shared" si="64"/>
        <v>7044995.5442706496</v>
      </c>
      <c r="M382">
        <f t="shared" si="66"/>
        <v>-12.551820304681122</v>
      </c>
      <c r="N382">
        <f t="shared" si="67"/>
        <v>-2.6821530761798127</v>
      </c>
      <c r="O382">
        <f t="shared" si="68"/>
        <v>-22.313639024974997</v>
      </c>
      <c r="P382">
        <f t="shared" si="69"/>
        <v>37.144710814600231</v>
      </c>
      <c r="Q382">
        <f t="shared" si="70"/>
        <v>0.40290159123570013</v>
      </c>
    </row>
    <row r="383" spans="1:17">
      <c r="A383">
        <f t="shared" si="71"/>
        <v>355</v>
      </c>
      <c r="B383">
        <f t="shared" si="60"/>
        <v>1276218.4420871821</v>
      </c>
      <c r="C383">
        <f t="shared" si="61"/>
        <v>446.94671188373013</v>
      </c>
      <c r="D383">
        <f t="shared" si="65"/>
        <v>500.67078158054835</v>
      </c>
      <c r="E383">
        <f t="shared" si="62"/>
        <v>53.724069696818205</v>
      </c>
      <c r="H383">
        <f t="shared" si="63"/>
        <v>76416.125430769651</v>
      </c>
      <c r="L383">
        <f t="shared" si="64"/>
        <v>7045032.6889814641</v>
      </c>
      <c r="M383">
        <f t="shared" si="66"/>
        <v>-11.954855396969521</v>
      </c>
      <c r="N383">
        <f t="shared" si="67"/>
        <v>-2.5546275459259746</v>
      </c>
      <c r="O383">
        <f t="shared" si="68"/>
        <v>-21.252715741429384</v>
      </c>
      <c r="P383">
        <f t="shared" si="69"/>
        <v>35.378455329347602</v>
      </c>
      <c r="Q383">
        <f t="shared" si="70"/>
        <v>0.38374335497727285</v>
      </c>
    </row>
    <row r="384" spans="1:17">
      <c r="A384">
        <f t="shared" si="71"/>
        <v>356</v>
      </c>
      <c r="B384">
        <f t="shared" si="60"/>
        <v>1276206.4872317852</v>
      </c>
      <c r="C384">
        <f t="shared" si="61"/>
        <v>425.69399614230076</v>
      </c>
      <c r="D384">
        <f t="shared" si="65"/>
        <v>476.86343829319298</v>
      </c>
      <c r="E384">
        <f t="shared" si="62"/>
        <v>51.16944215089223</v>
      </c>
      <c r="H384">
        <f t="shared" si="63"/>
        <v>76416.509174124629</v>
      </c>
      <c r="L384">
        <f t="shared" si="64"/>
        <v>7045068.0674367938</v>
      </c>
      <c r="M384">
        <f t="shared" si="66"/>
        <v>-11.386284673698732</v>
      </c>
      <c r="N384">
        <f t="shared" si="67"/>
        <v>-2.4331641673255602</v>
      </c>
      <c r="O384">
        <f t="shared" si="68"/>
        <v>-20.242225322775205</v>
      </c>
      <c r="P384">
        <f t="shared" si="69"/>
        <v>33.696178148435983</v>
      </c>
      <c r="Q384">
        <f t="shared" si="70"/>
        <v>0.36549601536351595</v>
      </c>
    </row>
    <row r="385" spans="1:17">
      <c r="A385">
        <f t="shared" si="71"/>
        <v>357</v>
      </c>
      <c r="B385">
        <f t="shared" ref="B385:B448" si="72">B384+M384*B$8</f>
        <v>1276195.1009471116</v>
      </c>
      <c r="C385">
        <f t="shared" ref="C385:C448" si="73">C384+O384*B$8</f>
        <v>405.45177081952556</v>
      </c>
      <c r="D385">
        <f t="shared" si="65"/>
        <v>454.18804880309222</v>
      </c>
      <c r="E385">
        <f t="shared" ref="E385:E448" si="74">E384+N384*B$8</f>
        <v>48.736277983566673</v>
      </c>
      <c r="H385">
        <f t="shared" ref="H385:H448" si="75">H384+Q384*B$8</f>
        <v>76416.874670139994</v>
      </c>
      <c r="L385">
        <f t="shared" ref="L385:L448" si="76">L384+P384*B$8</f>
        <v>7045101.7636149423</v>
      </c>
      <c r="M385">
        <f t="shared" si="66"/>
        <v>-10.844757353262416</v>
      </c>
      <c r="N385">
        <f t="shared" si="67"/>
        <v>-2.3174748740642834</v>
      </c>
      <c r="O385">
        <f t="shared" si="68"/>
        <v>-19.279771258608459</v>
      </c>
      <c r="P385">
        <f t="shared" si="69"/>
        <v>32.093887214623969</v>
      </c>
      <c r="Q385">
        <f t="shared" si="70"/>
        <v>0.34811627131119049</v>
      </c>
    </row>
    <row r="386" spans="1:17">
      <c r="A386">
        <f t="shared" si="71"/>
        <v>358</v>
      </c>
      <c r="B386">
        <f t="shared" si="72"/>
        <v>1276184.2561897584</v>
      </c>
      <c r="C386">
        <f t="shared" si="73"/>
        <v>386.17199956091713</v>
      </c>
      <c r="D386">
        <f t="shared" si="65"/>
        <v>432.59080267041952</v>
      </c>
      <c r="E386">
        <f t="shared" si="74"/>
        <v>46.418803109502392</v>
      </c>
      <c r="H386">
        <f t="shared" si="75"/>
        <v>76417.222786411308</v>
      </c>
      <c r="L386">
        <f t="shared" si="76"/>
        <v>7045133.8575021569</v>
      </c>
      <c r="M386">
        <f t="shared" si="66"/>
        <v>-10.328986935766636</v>
      </c>
      <c r="N386">
        <f t="shared" si="67"/>
        <v>-2.2072852782964674</v>
      </c>
      <c r="O386">
        <f t="shared" si="68"/>
        <v>-18.363070833824004</v>
      </c>
      <c r="P386">
        <f t="shared" si="69"/>
        <v>30.567780168533517</v>
      </c>
      <c r="Q386">
        <f t="shared" si="70"/>
        <v>0.33156287935358852</v>
      </c>
    </row>
    <row r="387" spans="1:17">
      <c r="A387">
        <f t="shared" si="71"/>
        <v>359</v>
      </c>
      <c r="B387">
        <f t="shared" si="72"/>
        <v>1276173.9272028226</v>
      </c>
      <c r="C387">
        <f t="shared" si="73"/>
        <v>367.80892872709313</v>
      </c>
      <c r="D387">
        <f t="shared" si="65"/>
        <v>412.02044655829906</v>
      </c>
      <c r="E387">
        <f t="shared" si="74"/>
        <v>44.211517831205924</v>
      </c>
      <c r="H387">
        <f t="shared" si="75"/>
        <v>76417.554349290658</v>
      </c>
      <c r="L387">
        <f t="shared" si="76"/>
        <v>7045164.4252823256</v>
      </c>
      <c r="M387">
        <f t="shared" si="66"/>
        <v>-9.8377481419451573</v>
      </c>
      <c r="N387">
        <f t="shared" si="67"/>
        <v>-2.1023340220787645</v>
      </c>
      <c r="O387">
        <f t="shared" si="68"/>
        <v>-17.489949732997438</v>
      </c>
      <c r="P387">
        <f t="shared" si="69"/>
        <v>29.114235341084175</v>
      </c>
      <c r="Q387">
        <f t="shared" si="70"/>
        <v>0.31579655593718514</v>
      </c>
    </row>
    <row r="388" spans="1:17">
      <c r="A388">
        <f t="shared" si="71"/>
        <v>360</v>
      </c>
      <c r="B388">
        <f t="shared" si="72"/>
        <v>1276164.0894546807</v>
      </c>
      <c r="C388">
        <f t="shared" si="73"/>
        <v>350.31897899409569</v>
      </c>
      <c r="D388">
        <f t="shared" si="65"/>
        <v>392.42816280322285</v>
      </c>
      <c r="E388">
        <f t="shared" si="74"/>
        <v>42.10918380912716</v>
      </c>
      <c r="H388">
        <f t="shared" si="75"/>
        <v>76417.870145846595</v>
      </c>
      <c r="L388">
        <f t="shared" si="76"/>
        <v>7045193.5395176671</v>
      </c>
      <c r="M388">
        <f t="shared" si="66"/>
        <v>-9.3698739980297461</v>
      </c>
      <c r="N388">
        <f t="shared" si="67"/>
        <v>-2.0023721594684654</v>
      </c>
      <c r="O388">
        <f t="shared" si="68"/>
        <v>-16.658336899874847</v>
      </c>
      <c r="P388">
        <f t="shared" si="69"/>
        <v>27.729803173022148</v>
      </c>
      <c r="Q388">
        <f t="shared" si="70"/>
        <v>0.3007798843509083</v>
      </c>
    </row>
    <row r="389" spans="1:17">
      <c r="A389">
        <f t="shared" si="71"/>
        <v>361</v>
      </c>
      <c r="B389">
        <f t="shared" si="72"/>
        <v>1276154.7195806827</v>
      </c>
      <c r="C389">
        <f t="shared" si="73"/>
        <v>333.66064209422086</v>
      </c>
      <c r="D389">
        <f t="shared" si="65"/>
        <v>373.76745374387957</v>
      </c>
      <c r="E389">
        <f t="shared" si="74"/>
        <v>40.106811649658695</v>
      </c>
      <c r="H389">
        <f t="shared" si="75"/>
        <v>76418.170925730941</v>
      </c>
      <c r="L389">
        <f t="shared" si="76"/>
        <v>7045221.26932084</v>
      </c>
      <c r="M389">
        <f t="shared" si="66"/>
        <v>-8.9242530595988807</v>
      </c>
      <c r="N389">
        <f t="shared" si="67"/>
        <v>-1.9071625678446695</v>
      </c>
      <c r="O389">
        <f t="shared" si="68"/>
        <v>-15.866259639976416</v>
      </c>
      <c r="P389">
        <f t="shared" si="69"/>
        <v>26.411198041350975</v>
      </c>
      <c r="Q389">
        <f t="shared" si="70"/>
        <v>0.28647722606899068</v>
      </c>
    </row>
    <row r="390" spans="1:17">
      <c r="A390">
        <f t="shared" si="71"/>
        <v>362</v>
      </c>
      <c r="B390">
        <f t="shared" si="72"/>
        <v>1276145.7953276231</v>
      </c>
      <c r="C390">
        <f t="shared" si="73"/>
        <v>317.79438245424444</v>
      </c>
      <c r="D390">
        <f t="shared" si="65"/>
        <v>355.99403153605846</v>
      </c>
      <c r="E390">
        <f t="shared" si="74"/>
        <v>38.199649081814023</v>
      </c>
      <c r="H390">
        <f t="shared" si="75"/>
        <v>76418.457402957007</v>
      </c>
      <c r="L390">
        <f t="shared" si="76"/>
        <v>7045247.6805188814</v>
      </c>
      <c r="M390">
        <f t="shared" si="66"/>
        <v>-8.4998267677634622</v>
      </c>
      <c r="N390">
        <f t="shared" si="67"/>
        <v>-1.8164793870776377</v>
      </c>
      <c r="O390">
        <f t="shared" si="68"/>
        <v>-15.11183895487736</v>
      </c>
      <c r="P390">
        <f t="shared" si="69"/>
        <v>25.15529047341979</v>
      </c>
      <c r="Q390">
        <f t="shared" si="70"/>
        <v>0.27285463629867163</v>
      </c>
    </row>
    <row r="391" spans="1:17">
      <c r="A391">
        <f t="shared" si="71"/>
        <v>363</v>
      </c>
      <c r="B391">
        <f t="shared" si="72"/>
        <v>1276137.2955008554</v>
      </c>
      <c r="C391">
        <f t="shared" si="73"/>
        <v>302.68254349936706</v>
      </c>
      <c r="D391">
        <f t="shared" si="65"/>
        <v>339.06571319410347</v>
      </c>
      <c r="E391">
        <f t="shared" si="74"/>
        <v>36.383169694736388</v>
      </c>
      <c r="H391">
        <f t="shared" si="75"/>
        <v>76418.730257593299</v>
      </c>
      <c r="L391">
        <f t="shared" si="76"/>
        <v>7045272.8358093547</v>
      </c>
      <c r="M391">
        <f t="shared" si="66"/>
        <v>-8.0955869313668476</v>
      </c>
      <c r="N391">
        <f t="shared" si="67"/>
        <v>-1.7301074852356049</v>
      </c>
      <c r="O391">
        <f t="shared" si="68"/>
        <v>-14.39328509726208</v>
      </c>
      <c r="P391">
        <f t="shared" si="69"/>
        <v>23.959099730330699</v>
      </c>
      <c r="Q391">
        <f t="shared" si="70"/>
        <v>0.25987978353383134</v>
      </c>
    </row>
    <row r="392" spans="1:17">
      <c r="A392">
        <f t="shared" si="71"/>
        <v>364</v>
      </c>
      <c r="B392">
        <f t="shared" si="72"/>
        <v>1276129.1999139241</v>
      </c>
      <c r="C392">
        <f t="shared" si="73"/>
        <v>288.28925840210496</v>
      </c>
      <c r="D392">
        <f t="shared" si="65"/>
        <v>322.94232061160574</v>
      </c>
      <c r="E392">
        <f t="shared" si="74"/>
        <v>34.653062209500781</v>
      </c>
      <c r="H392">
        <f t="shared" si="75"/>
        <v>76418.990137376837</v>
      </c>
      <c r="L392">
        <f t="shared" si="76"/>
        <v>7045296.7949090851</v>
      </c>
      <c r="M392">
        <f t="shared" si="66"/>
        <v>-7.7105733291799661</v>
      </c>
      <c r="N392">
        <f t="shared" si="67"/>
        <v>-1.6478419495794241</v>
      </c>
      <c r="O392">
        <f t="shared" si="68"/>
        <v>-13.708893336355302</v>
      </c>
      <c r="P392">
        <f t="shared" si="69"/>
        <v>22.819786742189688</v>
      </c>
      <c r="Q392">
        <f t="shared" si="70"/>
        <v>0.2475218729250056</v>
      </c>
    </row>
    <row r="393" spans="1:17">
      <c r="A393">
        <f t="shared" si="71"/>
        <v>365</v>
      </c>
      <c r="B393">
        <f t="shared" si="72"/>
        <v>1276121.489340595</v>
      </c>
      <c r="C393">
        <f t="shared" si="73"/>
        <v>274.58036506574967</v>
      </c>
      <c r="D393">
        <f t="shared" si="65"/>
        <v>307.58558532567105</v>
      </c>
      <c r="E393">
        <f t="shared" si="74"/>
        <v>33.005220259921359</v>
      </c>
      <c r="H393">
        <f t="shared" si="75"/>
        <v>76419.23765924976</v>
      </c>
      <c r="L393">
        <f t="shared" si="76"/>
        <v>7045319.6146958275</v>
      </c>
      <c r="M393">
        <f t="shared" si="66"/>
        <v>-7.3438714263610176</v>
      </c>
      <c r="N393">
        <f t="shared" si="67"/>
        <v>-1.5694876016536661</v>
      </c>
      <c r="O393">
        <f t="shared" si="68"/>
        <v>-13.057039923818961</v>
      </c>
      <c r="P393">
        <f t="shared" si="69"/>
        <v>21.734647378548495</v>
      </c>
      <c r="Q393">
        <f t="shared" si="70"/>
        <v>0.23575157328515256</v>
      </c>
    </row>
    <row r="394" spans="1:17">
      <c r="A394">
        <f t="shared" si="71"/>
        <v>366</v>
      </c>
      <c r="B394">
        <f t="shared" si="72"/>
        <v>1276114.1454691687</v>
      </c>
      <c r="C394">
        <f t="shared" si="73"/>
        <v>261.52332514193074</v>
      </c>
      <c r="D394">
        <f t="shared" si="65"/>
        <v>292.95905780019842</v>
      </c>
      <c r="E394">
        <f t="shared" si="74"/>
        <v>31.435732658267693</v>
      </c>
      <c r="H394">
        <f t="shared" si="75"/>
        <v>76419.473410823048</v>
      </c>
      <c r="L394">
        <f t="shared" si="76"/>
        <v>7045341.3493432058</v>
      </c>
      <c r="M394">
        <f t="shared" si="66"/>
        <v>-6.9946101997239172</v>
      </c>
      <c r="N394">
        <f t="shared" si="67"/>
        <v>-1.4948585353384312</v>
      </c>
      <c r="O394">
        <f t="shared" si="68"/>
        <v>-12.43617825066611</v>
      </c>
      <c r="P394">
        <f t="shared" si="69"/>
        <v>20.701106038169407</v>
      </c>
      <c r="Q394">
        <f t="shared" si="70"/>
        <v>0.22454094755905493</v>
      </c>
    </row>
    <row r="395" spans="1:17">
      <c r="A395">
        <f t="shared" si="71"/>
        <v>367</v>
      </c>
      <c r="B395">
        <f t="shared" si="72"/>
        <v>1276107.150858969</v>
      </c>
      <c r="C395">
        <f t="shared" si="73"/>
        <v>249.08714689126464</v>
      </c>
      <c r="D395">
        <f t="shared" si="65"/>
        <v>279.02802101419388</v>
      </c>
      <c r="E395">
        <f t="shared" si="74"/>
        <v>29.940874122929262</v>
      </c>
      <c r="H395">
        <f t="shared" si="75"/>
        <v>76419.697951770606</v>
      </c>
      <c r="L395">
        <f t="shared" si="76"/>
        <v>7045362.0504492437</v>
      </c>
      <c r="M395">
        <f t="shared" si="66"/>
        <v>-6.6619600666212531</v>
      </c>
      <c r="N395">
        <f t="shared" si="67"/>
        <v>-1.4237776767791965</v>
      </c>
      <c r="O395">
        <f t="shared" si="68"/>
        <v>-11.844835186184826</v>
      </c>
      <c r="P395">
        <f t="shared" si="69"/>
        <v>19.716709542992923</v>
      </c>
      <c r="Q395">
        <f t="shared" si="70"/>
        <v>0.21386338659235188</v>
      </c>
    </row>
    <row r="396" spans="1:17">
      <c r="A396">
        <f t="shared" si="71"/>
        <v>368</v>
      </c>
      <c r="B396">
        <f t="shared" si="72"/>
        <v>1276100.4888989024</v>
      </c>
      <c r="C396">
        <f t="shared" si="73"/>
        <v>237.2423117050798</v>
      </c>
      <c r="D396">
        <f t="shared" si="65"/>
        <v>265.75940815122988</v>
      </c>
      <c r="E396">
        <f t="shared" si="74"/>
        <v>28.517096446150067</v>
      </c>
      <c r="H396">
        <f t="shared" si="75"/>
        <v>76419.911815157204</v>
      </c>
      <c r="L396">
        <f t="shared" si="76"/>
        <v>7045381.7671587868</v>
      </c>
      <c r="M396">
        <f t="shared" si="66"/>
        <v>-6.3451309124962858</v>
      </c>
      <c r="N396">
        <f t="shared" si="67"/>
        <v>-1.3560763651626386</v>
      </c>
      <c r="O396">
        <f t="shared" si="68"/>
        <v>-11.281607590286066</v>
      </c>
      <c r="P396">
        <f t="shared" si="69"/>
        <v>18.779121321901062</v>
      </c>
      <c r="Q396">
        <f t="shared" si="70"/>
        <v>0.20369354604392906</v>
      </c>
    </row>
    <row r="397" spans="1:17">
      <c r="A397">
        <f t="shared" si="71"/>
        <v>369</v>
      </c>
      <c r="B397">
        <f t="shared" si="72"/>
        <v>1276094.1437679899</v>
      </c>
      <c r="C397">
        <f t="shared" si="73"/>
        <v>225.96070411479374</v>
      </c>
      <c r="D397">
        <f t="shared" si="65"/>
        <v>253.12172419578116</v>
      </c>
      <c r="E397">
        <f t="shared" si="74"/>
        <v>27.161020080987427</v>
      </c>
      <c r="H397">
        <f t="shared" si="75"/>
        <v>76420.115508703253</v>
      </c>
      <c r="L397">
        <f t="shared" si="76"/>
        <v>7045400.5462801084</v>
      </c>
      <c r="M397">
        <f t="shared" si="66"/>
        <v>-6.0433702123953852</v>
      </c>
      <c r="N397">
        <f t="shared" si="67"/>
        <v>-1.291593953354695</v>
      </c>
      <c r="O397">
        <f t="shared" si="68"/>
        <v>-10.745158991091431</v>
      </c>
      <c r="P397">
        <f t="shared" si="69"/>
        <v>17.886115870548743</v>
      </c>
      <c r="Q397">
        <f t="shared" si="70"/>
        <v>0.19400728629276734</v>
      </c>
    </row>
    <row r="398" spans="1:17">
      <c r="A398">
        <f t="shared" si="71"/>
        <v>370</v>
      </c>
      <c r="B398">
        <f t="shared" si="72"/>
        <v>1276088.1003977775</v>
      </c>
      <c r="C398">
        <f t="shared" si="73"/>
        <v>215.2155451237023</v>
      </c>
      <c r="D398">
        <f t="shared" si="65"/>
        <v>241.08497125133502</v>
      </c>
      <c r="E398">
        <f t="shared" si="74"/>
        <v>25.869426127632732</v>
      </c>
      <c r="H398">
        <f t="shared" si="75"/>
        <v>76420.309515989546</v>
      </c>
      <c r="L398">
        <f t="shared" si="76"/>
        <v>7045418.4323959788</v>
      </c>
      <c r="M398">
        <f t="shared" si="66"/>
        <v>-5.7559612419578139</v>
      </c>
      <c r="N398">
        <f t="shared" si="67"/>
        <v>-1.2301774274631847</v>
      </c>
      <c r="O398">
        <f t="shared" si="68"/>
        <v>-10.234216419960074</v>
      </c>
      <c r="P398">
        <f t="shared" si="69"/>
        <v>17.035573474183696</v>
      </c>
      <c r="Q398">
        <f t="shared" si="70"/>
        <v>0.18478161519737665</v>
      </c>
    </row>
    <row r="399" spans="1:17">
      <c r="A399">
        <f t="shared" si="71"/>
        <v>371</v>
      </c>
      <c r="B399">
        <f t="shared" si="72"/>
        <v>1276082.3444365356</v>
      </c>
      <c r="C399">
        <f t="shared" si="73"/>
        <v>204.98132870374224</v>
      </c>
      <c r="D399">
        <f t="shared" si="65"/>
        <v>229.6205774039118</v>
      </c>
      <c r="E399">
        <f t="shared" si="74"/>
        <v>24.639248700169546</v>
      </c>
      <c r="H399">
        <f t="shared" si="75"/>
        <v>76420.494297604746</v>
      </c>
      <c r="L399">
        <f t="shared" si="76"/>
        <v>7045435.467969453</v>
      </c>
      <c r="M399">
        <f t="shared" si="66"/>
        <v>-5.4822213736142098</v>
      </c>
      <c r="N399">
        <f t="shared" si="67"/>
        <v>-1.1716810444312769</v>
      </c>
      <c r="O399">
        <f t="shared" si="68"/>
        <v>-9.7475673965196385</v>
      </c>
      <c r="P399">
        <f t="shared" si="69"/>
        <v>16.225475180992486</v>
      </c>
      <c r="Q399">
        <f t="shared" si="70"/>
        <v>0.17599463357263961</v>
      </c>
    </row>
    <row r="400" spans="1:17">
      <c r="A400">
        <f t="shared" si="71"/>
        <v>372</v>
      </c>
      <c r="B400">
        <f t="shared" si="72"/>
        <v>1276076.862215162</v>
      </c>
      <c r="C400">
        <f t="shared" si="73"/>
        <v>195.23376130722261</v>
      </c>
      <c r="D400">
        <f t="shared" si="65"/>
        <v>218.70132896296087</v>
      </c>
      <c r="E400">
        <f t="shared" si="74"/>
        <v>23.467567655738268</v>
      </c>
      <c r="H400">
        <f t="shared" si="75"/>
        <v>76420.670292238312</v>
      </c>
      <c r="L400">
        <f t="shared" si="76"/>
        <v>7045451.6934446339</v>
      </c>
      <c r="M400">
        <f t="shared" si="66"/>
        <v>-5.2215004539294663</v>
      </c>
      <c r="N400">
        <f t="shared" si="67"/>
        <v>-1.1159659868100058</v>
      </c>
      <c r="O400">
        <f t="shared" si="68"/>
        <v>-9.2840570566148735</v>
      </c>
      <c r="P400">
        <f t="shared" si="69"/>
        <v>15.453898014099073</v>
      </c>
      <c r="Q400">
        <f t="shared" si="70"/>
        <v>0.16762548325527335</v>
      </c>
    </row>
    <row r="401" spans="1:17">
      <c r="A401">
        <f t="shared" si="71"/>
        <v>373</v>
      </c>
      <c r="B401">
        <f t="shared" si="72"/>
        <v>1276071.640714708</v>
      </c>
      <c r="C401">
        <f t="shared" si="73"/>
        <v>185.94970425060774</v>
      </c>
      <c r="D401">
        <f t="shared" si="65"/>
        <v>208.30130591953599</v>
      </c>
      <c r="E401">
        <f t="shared" si="74"/>
        <v>22.351601668928261</v>
      </c>
      <c r="H401">
        <f t="shared" si="75"/>
        <v>76420.837917721568</v>
      </c>
      <c r="L401">
        <f t="shared" si="76"/>
        <v>7045467.1473426484</v>
      </c>
      <c r="M401">
        <f t="shared" si="66"/>
        <v>-4.9731792582201022</v>
      </c>
      <c r="N401">
        <f t="shared" si="67"/>
        <v>-1.062900033898019</v>
      </c>
      <c r="O401">
        <f t="shared" si="68"/>
        <v>-8.8425854164201638</v>
      </c>
      <c r="P401">
        <f t="shared" si="69"/>
        <v>14.719010410903081</v>
      </c>
      <c r="Q401">
        <f t="shared" si="70"/>
        <v>0.15965429763520186</v>
      </c>
    </row>
    <row r="402" spans="1:17">
      <c r="A402">
        <f t="shared" si="71"/>
        <v>374</v>
      </c>
      <c r="B402">
        <f t="shared" si="72"/>
        <v>1276066.6675354498</v>
      </c>
      <c r="C402">
        <f t="shared" si="73"/>
        <v>177.10711883418759</v>
      </c>
      <c r="D402">
        <f t="shared" si="65"/>
        <v>198.39582046921782</v>
      </c>
      <c r="E402">
        <f t="shared" si="74"/>
        <v>21.288701635030243</v>
      </c>
      <c r="H402">
        <f t="shared" si="75"/>
        <v>76420.997572019201</v>
      </c>
      <c r="L402">
        <f t="shared" si="76"/>
        <v>7045481.8663530592</v>
      </c>
      <c r="M402">
        <f t="shared" si="66"/>
        <v>-4.7366680187612085</v>
      </c>
      <c r="N402">
        <f t="shared" si="67"/>
        <v>-1.0123572484748697</v>
      </c>
      <c r="O402">
        <f t="shared" si="68"/>
        <v>-8.4221047662794799</v>
      </c>
      <c r="P402">
        <f t="shared" si="69"/>
        <v>14.019067878979628</v>
      </c>
      <c r="Q402">
        <f t="shared" si="70"/>
        <v>0.15206215453593031</v>
      </c>
    </row>
    <row r="403" spans="1:17">
      <c r="A403">
        <f t="shared" si="71"/>
        <v>375</v>
      </c>
      <c r="B403">
        <f t="shared" si="72"/>
        <v>1276061.930867431</v>
      </c>
      <c r="C403">
        <f t="shared" si="73"/>
        <v>168.6850140679081</v>
      </c>
      <c r="D403">
        <f t="shared" si="65"/>
        <v>188.96135845446346</v>
      </c>
      <c r="E403">
        <f t="shared" si="74"/>
        <v>20.276344386555373</v>
      </c>
      <c r="H403">
        <f t="shared" si="75"/>
        <v>76421.149634173737</v>
      </c>
      <c r="L403">
        <f t="shared" si="76"/>
        <v>7045495.885420938</v>
      </c>
      <c r="M403">
        <f t="shared" si="66"/>
        <v>-4.5114050230743272</v>
      </c>
      <c r="N403">
        <f t="shared" si="67"/>
        <v>-0.96421767839052852</v>
      </c>
      <c r="O403">
        <f t="shared" si="68"/>
        <v>-8.0216171881396789</v>
      </c>
      <c r="P403">
        <f t="shared" si="69"/>
        <v>13.352408858271996</v>
      </c>
      <c r="Q403">
        <f t="shared" si="70"/>
        <v>0.14483103133253836</v>
      </c>
    </row>
    <row r="404" spans="1:17">
      <c r="A404">
        <f t="shared" si="71"/>
        <v>376</v>
      </c>
      <c r="B404">
        <f t="shared" si="72"/>
        <v>1276057.4194624079</v>
      </c>
      <c r="C404">
        <f t="shared" si="73"/>
        <v>160.66339687976841</v>
      </c>
      <c r="D404">
        <f t="shared" si="65"/>
        <v>179.97552358793325</v>
      </c>
      <c r="E404">
        <f t="shared" si="74"/>
        <v>19.312126708164843</v>
      </c>
      <c r="H404">
        <f t="shared" si="75"/>
        <v>76421.294465205065</v>
      </c>
      <c r="L404">
        <f t="shared" si="76"/>
        <v>7045509.237829796</v>
      </c>
      <c r="M404">
        <f t="shared" si="66"/>
        <v>-4.2968552789552366</v>
      </c>
      <c r="N404">
        <f t="shared" si="67"/>
        <v>-0.91836707230845827</v>
      </c>
      <c r="O404">
        <f t="shared" si="68"/>
        <v>-7.640172190731537</v>
      </c>
      <c r="P404">
        <f t="shared" si="69"/>
        <v>12.717450779794053</v>
      </c>
      <c r="Q404">
        <f t="shared" si="70"/>
        <v>0.13794376220117746</v>
      </c>
    </row>
    <row r="405" spans="1:17">
      <c r="A405">
        <f t="shared" si="71"/>
        <v>377</v>
      </c>
      <c r="B405">
        <f t="shared" si="72"/>
        <v>1276053.1226071289</v>
      </c>
      <c r="C405">
        <f t="shared" si="73"/>
        <v>153.02322468903688</v>
      </c>
      <c r="D405">
        <f t="shared" si="65"/>
        <v>171.41698432489326</v>
      </c>
      <c r="E405">
        <f t="shared" si="74"/>
        <v>18.393759635856384</v>
      </c>
      <c r="H405">
        <f t="shared" si="75"/>
        <v>76421.432408967259</v>
      </c>
      <c r="L405">
        <f t="shared" si="76"/>
        <v>7045521.9552805759</v>
      </c>
      <c r="M405">
        <f t="shared" si="66"/>
        <v>-4.0925092430603138</v>
      </c>
      <c r="N405">
        <f t="shared" si="67"/>
        <v>-0.87469660893265211</v>
      </c>
      <c r="O405">
        <f t="shared" si="68"/>
        <v>-7.2768644569279797</v>
      </c>
      <c r="P405">
        <f t="shared" si="69"/>
        <v>12.112686311521973</v>
      </c>
      <c r="Q405">
        <f t="shared" si="70"/>
        <v>0.13138399739897419</v>
      </c>
    </row>
    <row r="406" spans="1:17">
      <c r="A406">
        <f t="shared" si="71"/>
        <v>378</v>
      </c>
      <c r="B406">
        <f t="shared" si="72"/>
        <v>1276049.0300978858</v>
      </c>
      <c r="C406">
        <f t="shared" si="73"/>
        <v>145.74636023210891</v>
      </c>
      <c r="D406">
        <f t="shared" si="65"/>
        <v>163.26542325903264</v>
      </c>
      <c r="E406">
        <f t="shared" si="74"/>
        <v>17.519063026923732</v>
      </c>
      <c r="H406">
        <f t="shared" si="75"/>
        <v>76421.563792964662</v>
      </c>
      <c r="L406">
        <f t="shared" si="76"/>
        <v>7045534.0679668877</v>
      </c>
      <c r="M406">
        <f t="shared" si="66"/>
        <v>-3.8978816100221172</v>
      </c>
      <c r="N406">
        <f t="shared" si="67"/>
        <v>-0.83310263908056159</v>
      </c>
      <c r="O406">
        <f t="shared" si="68"/>
        <v>-6.9308316979710813</v>
      </c>
      <c r="P406">
        <f t="shared" si="69"/>
        <v>11.536679782595733</v>
      </c>
      <c r="Q406">
        <f t="shared" si="70"/>
        <v>0.12513616447802664</v>
      </c>
    </row>
    <row r="407" spans="1:17">
      <c r="A407">
        <f t="shared" si="71"/>
        <v>379</v>
      </c>
      <c r="B407">
        <f t="shared" si="72"/>
        <v>1276045.1322162757</v>
      </c>
      <c r="C407">
        <f t="shared" si="73"/>
        <v>138.81552853413783</v>
      </c>
      <c r="D407">
        <f t="shared" si="65"/>
        <v>155.50148892198101</v>
      </c>
      <c r="E407">
        <f t="shared" si="74"/>
        <v>16.685960387843171</v>
      </c>
      <c r="H407">
        <f t="shared" si="75"/>
        <v>76421.688929129145</v>
      </c>
      <c r="L407">
        <f t="shared" si="76"/>
        <v>7045545.6046466706</v>
      </c>
      <c r="M407">
        <f t="shared" si="66"/>
        <v>-3.7125101592095091</v>
      </c>
      <c r="N407">
        <f t="shared" si="67"/>
        <v>-0.79348643999388391</v>
      </c>
      <c r="O407">
        <f t="shared" si="68"/>
        <v>-6.6012526095095341</v>
      </c>
      <c r="P407">
        <f t="shared" si="69"/>
        <v>10.98806377737119</v>
      </c>
      <c r="Q407">
        <f t="shared" si="70"/>
        <v>0.11918543134173694</v>
      </c>
    </row>
    <row r="408" spans="1:17">
      <c r="A408">
        <f t="shared" si="71"/>
        <v>380</v>
      </c>
      <c r="B408">
        <f t="shared" si="72"/>
        <v>1276041.4197061164</v>
      </c>
      <c r="C408">
        <f t="shared" si="73"/>
        <v>132.21427592462828</v>
      </c>
      <c r="D408">
        <f t="shared" si="65"/>
        <v>148.10674987247756</v>
      </c>
      <c r="E408">
        <f t="shared" si="74"/>
        <v>15.892473947849286</v>
      </c>
      <c r="H408">
        <f t="shared" si="75"/>
        <v>76421.808114560481</v>
      </c>
      <c r="L408">
        <f t="shared" si="76"/>
        <v>7045556.5927104484</v>
      </c>
      <c r="M408">
        <f t="shared" si="66"/>
        <v>-3.5359546563854267</v>
      </c>
      <c r="N408">
        <f t="shared" si="67"/>
        <v>-0.75575398130783222</v>
      </c>
      <c r="O408">
        <f t="shared" si="68"/>
        <v>-6.2873449246265656</v>
      </c>
      <c r="P408">
        <f t="shared" si="69"/>
        <v>10.465535891263759</v>
      </c>
      <c r="Q408">
        <f t="shared" si="70"/>
        <v>0.11351767105606632</v>
      </c>
    </row>
    <row r="409" spans="1:17">
      <c r="A409">
        <f t="shared" si="71"/>
        <v>381</v>
      </c>
      <c r="B409">
        <f t="shared" si="72"/>
        <v>1276037.8837514601</v>
      </c>
      <c r="C409">
        <f t="shared" si="73"/>
        <v>125.92693100000172</v>
      </c>
      <c r="D409">
        <f t="shared" si="65"/>
        <v>141.06365096654318</v>
      </c>
      <c r="E409">
        <f t="shared" si="74"/>
        <v>15.136719966541454</v>
      </c>
      <c r="H409">
        <f t="shared" si="75"/>
        <v>76421.921632231533</v>
      </c>
      <c r="L409">
        <f t="shared" si="76"/>
        <v>7045567.0582463397</v>
      </c>
      <c r="M409">
        <f t="shared" si="66"/>
        <v>-3.367795807646532</v>
      </c>
      <c r="N409">
        <f t="shared" si="67"/>
        <v>-0.71981570212682455</v>
      </c>
      <c r="O409">
        <f t="shared" si="68"/>
        <v>-5.9883635592654407</v>
      </c>
      <c r="P409">
        <f t="shared" si="69"/>
        <v>9.9678556407063574</v>
      </c>
      <c r="Q409">
        <f t="shared" si="70"/>
        <v>0.10811942833243895</v>
      </c>
    </row>
    <row r="410" spans="1:17">
      <c r="A410">
        <f t="shared" si="71"/>
        <v>382</v>
      </c>
      <c r="B410">
        <f t="shared" si="72"/>
        <v>1276034.5159556526</v>
      </c>
      <c r="C410">
        <f t="shared" si="73"/>
        <v>119.93856744073628</v>
      </c>
      <c r="D410">
        <f t="shared" si="65"/>
        <v>134.3554717051509</v>
      </c>
      <c r="E410">
        <f t="shared" si="74"/>
        <v>14.416904264414629</v>
      </c>
      <c r="H410">
        <f t="shared" si="75"/>
        <v>76422.029751659866</v>
      </c>
      <c r="L410">
        <f t="shared" si="76"/>
        <v>7045577.0261019804</v>
      </c>
      <c r="M410">
        <f t="shared" si="66"/>
        <v>-3.2076342631538308</v>
      </c>
      <c r="N410">
        <f t="shared" si="67"/>
        <v>-0.68558629868055354</v>
      </c>
      <c r="O410">
        <f t="shared" si="68"/>
        <v>-5.7035988456763942</v>
      </c>
      <c r="P410">
        <f t="shared" si="69"/>
        <v>9.4938415199078161</v>
      </c>
      <c r="Q410">
        <f t="shared" si="70"/>
        <v>0.10297788760296163</v>
      </c>
    </row>
    <row r="411" spans="1:17">
      <c r="A411">
        <f t="shared" si="71"/>
        <v>383</v>
      </c>
      <c r="B411">
        <f t="shared" si="72"/>
        <v>1276031.3083213894</v>
      </c>
      <c r="C411">
        <f t="shared" si="73"/>
        <v>114.23496859505988</v>
      </c>
      <c r="D411">
        <f t="shared" si="65"/>
        <v>127.96628656079396</v>
      </c>
      <c r="E411">
        <f t="shared" si="74"/>
        <v>13.731317965734076</v>
      </c>
      <c r="H411">
        <f t="shared" si="75"/>
        <v>76422.132729547462</v>
      </c>
      <c r="L411">
        <f t="shared" si="76"/>
        <v>7045586.5199434999</v>
      </c>
      <c r="M411">
        <f t="shared" si="66"/>
        <v>-3.0550896682822737</v>
      </c>
      <c r="N411">
        <f t="shared" si="67"/>
        <v>-0.6529845220592303</v>
      </c>
      <c r="O411">
        <f t="shared" si="68"/>
        <v>-5.4323748497152078</v>
      </c>
      <c r="P411">
        <f t="shared" si="69"/>
        <v>9.0423681974443255</v>
      </c>
      <c r="Q411">
        <f t="shared" si="70"/>
        <v>9.8080842612386254E-2</v>
      </c>
    </row>
    <row r="412" spans="1:17">
      <c r="A412">
        <f t="shared" si="71"/>
        <v>384</v>
      </c>
      <c r="B412">
        <f t="shared" si="72"/>
        <v>1276028.253231721</v>
      </c>
      <c r="C412">
        <f t="shared" si="73"/>
        <v>108.80259374534468</v>
      </c>
      <c r="D412">
        <f t="shared" ref="D412:D475" si="77">E412+C412</f>
        <v>121.88092718901953</v>
      </c>
      <c r="E412">
        <f t="shared" si="74"/>
        <v>13.078333443674847</v>
      </c>
      <c r="H412">
        <f t="shared" si="75"/>
        <v>76422.230810390072</v>
      </c>
      <c r="L412">
        <f t="shared" si="76"/>
        <v>7045595.5623116978</v>
      </c>
      <c r="M412">
        <f t="shared" ref="M412:M475" si="78">-B$9*B412*(E412 + C412) - B$9*B412*(B$12)*(E412+C412)</f>
        <v>-2.9097997599304994</v>
      </c>
      <c r="N412">
        <f t="shared" ref="N412:N475" si="79">B$9*B412*(E412 + C412) -B$10*(E412)</f>
        <v>-0.62193298555043386</v>
      </c>
      <c r="O412">
        <f t="shared" ref="O412:O475" si="80">(B$12)*B$9*B412*(E412 + C412) - B$10*( C412)</f>
        <v>-5.1740477680204613</v>
      </c>
      <c r="P412">
        <f t="shared" ref="P412:P475" si="81">B$10*(E412)*(1- B$13) + B$10*(C412)</f>
        <v>8.6123638460465735</v>
      </c>
      <c r="Q412">
        <f t="shared" ref="Q412:Q475" si="82">B$10*(E412)*B$13</f>
        <v>9.3416667454820343E-2</v>
      </c>
    </row>
    <row r="413" spans="1:17">
      <c r="A413">
        <f t="shared" ref="A413:A476" si="83">A412+B$8</f>
        <v>385</v>
      </c>
      <c r="B413">
        <f t="shared" si="72"/>
        <v>1276025.343431961</v>
      </c>
      <c r="C413">
        <f t="shared" si="73"/>
        <v>103.62854597732422</v>
      </c>
      <c r="D413">
        <f t="shared" si="77"/>
        <v>116.08494643544864</v>
      </c>
      <c r="E413">
        <f t="shared" si="74"/>
        <v>12.456400458124413</v>
      </c>
      <c r="H413">
        <f t="shared" si="75"/>
        <v>76422.324227057528</v>
      </c>
      <c r="L413">
        <f t="shared" si="76"/>
        <v>7045604.1746755438</v>
      </c>
      <c r="M413">
        <f t="shared" si="78"/>
        <v>-2.7714195058396673</v>
      </c>
      <c r="N413">
        <f t="shared" si="79"/>
        <v>-0.59235798112256211</v>
      </c>
      <c r="O413">
        <f t="shared" si="80"/>
        <v>-4.9280044012841007</v>
      </c>
      <c r="P413">
        <f t="shared" si="81"/>
        <v>8.202807599259728</v>
      </c>
      <c r="Q413">
        <f t="shared" si="82"/>
        <v>8.8974288986602951E-2</v>
      </c>
    </row>
    <row r="414" spans="1:17">
      <c r="A414">
        <f t="shared" si="83"/>
        <v>386</v>
      </c>
      <c r="B414">
        <f t="shared" si="72"/>
        <v>1276022.5720124552</v>
      </c>
      <c r="C414">
        <f t="shared" si="73"/>
        <v>98.700541576040123</v>
      </c>
      <c r="D414">
        <f t="shared" si="77"/>
        <v>110.56458405304197</v>
      </c>
      <c r="E414">
        <f t="shared" si="74"/>
        <v>11.864042477001851</v>
      </c>
      <c r="H414">
        <f t="shared" si="75"/>
        <v>76422.413201346513</v>
      </c>
      <c r="L414">
        <f t="shared" si="76"/>
        <v>7045612.3774831435</v>
      </c>
      <c r="M414">
        <f t="shared" si="78"/>
        <v>-2.639620284872942</v>
      </c>
      <c r="N414">
        <f t="shared" si="79"/>
        <v>-0.56418930462135719</v>
      </c>
      <c r="O414">
        <f t="shared" si="80"/>
        <v>-4.6936607000086985</v>
      </c>
      <c r="P414">
        <f t="shared" si="81"/>
        <v>7.8127271289529849</v>
      </c>
      <c r="Q414">
        <f t="shared" si="82"/>
        <v>8.4743160550013227E-2</v>
      </c>
    </row>
    <row r="415" spans="1:17">
      <c r="A415">
        <f t="shared" si="83"/>
        <v>387</v>
      </c>
      <c r="B415">
        <f t="shared" si="72"/>
        <v>1276019.9323921704</v>
      </c>
      <c r="C415">
        <f t="shared" si="73"/>
        <v>94.006880876031431</v>
      </c>
      <c r="D415">
        <f t="shared" si="77"/>
        <v>105.30673404841193</v>
      </c>
      <c r="E415">
        <f t="shared" si="74"/>
        <v>11.299853172380494</v>
      </c>
      <c r="H415">
        <f t="shared" si="75"/>
        <v>76422.497944507064</v>
      </c>
      <c r="L415">
        <f t="shared" si="76"/>
        <v>7045620.1902102726</v>
      </c>
      <c r="M415">
        <f t="shared" si="78"/>
        <v>-2.5140891063049065</v>
      </c>
      <c r="N415">
        <f t="shared" si="79"/>
        <v>-0.53736008926646406</v>
      </c>
      <c r="O415">
        <f t="shared" si="80"/>
        <v>-4.4704603793151954</v>
      </c>
      <c r="P415">
        <f t="shared" si="81"/>
        <v>7.4411963379409904</v>
      </c>
      <c r="Q415">
        <f t="shared" si="82"/>
        <v>8.0713236945574959E-2</v>
      </c>
    </row>
    <row r="416" spans="1:17">
      <c r="A416">
        <f t="shared" si="83"/>
        <v>388</v>
      </c>
      <c r="B416">
        <f t="shared" si="72"/>
        <v>1276017.4183030641</v>
      </c>
      <c r="C416">
        <f t="shared" si="73"/>
        <v>89.536420496716232</v>
      </c>
      <c r="D416">
        <f t="shared" si="77"/>
        <v>100.29891357983027</v>
      </c>
      <c r="E416">
        <f t="shared" si="74"/>
        <v>10.76249308311403</v>
      </c>
      <c r="H416">
        <f t="shared" si="75"/>
        <v>76422.578657744016</v>
      </c>
      <c r="L416">
        <f t="shared" si="76"/>
        <v>7045627.6314066108</v>
      </c>
      <c r="M416">
        <f t="shared" si="78"/>
        <v>-2.394527866263175</v>
      </c>
      <c r="N416">
        <f t="shared" si="79"/>
        <v>-0.51180664705450718</v>
      </c>
      <c r="O416">
        <f t="shared" si="80"/>
        <v>-4.2578735995273362</v>
      </c>
      <c r="P416">
        <f t="shared" si="81"/>
        <v>7.0873331622513467</v>
      </c>
      <c r="Q416">
        <f t="shared" si="82"/>
        <v>7.6874950593671651E-2</v>
      </c>
    </row>
    <row r="417" spans="1:17">
      <c r="A417">
        <f t="shared" si="83"/>
        <v>389</v>
      </c>
      <c r="B417">
        <f t="shared" si="72"/>
        <v>1276015.0237751978</v>
      </c>
      <c r="C417">
        <f t="shared" si="73"/>
        <v>85.278546897188903</v>
      </c>
      <c r="D417">
        <f t="shared" si="77"/>
        <v>95.529233333248428</v>
      </c>
      <c r="E417">
        <f t="shared" si="74"/>
        <v>10.250686436059523</v>
      </c>
      <c r="H417">
        <f t="shared" si="75"/>
        <v>76422.655532694611</v>
      </c>
      <c r="L417">
        <f t="shared" si="76"/>
        <v>7045634.7187397731</v>
      </c>
      <c r="M417">
        <f t="shared" si="78"/>
        <v>-2.2806526395531193</v>
      </c>
      <c r="N417">
        <f t="shared" si="79"/>
        <v>-0.48746831769376131</v>
      </c>
      <c r="O417">
        <f t="shared" si="80"/>
        <v>-4.0553957094137214</v>
      </c>
      <c r="P417">
        <f t="shared" si="81"/>
        <v>6.7502974778316052</v>
      </c>
      <c r="Q417">
        <f t="shared" si="82"/>
        <v>7.3219188828996584E-2</v>
      </c>
    </row>
    <row r="418" spans="1:17">
      <c r="A418">
        <f t="shared" si="83"/>
        <v>390</v>
      </c>
      <c r="B418">
        <f t="shared" si="72"/>
        <v>1276012.7431225583</v>
      </c>
      <c r="C418">
        <f t="shared" si="73"/>
        <v>81.223151187775187</v>
      </c>
      <c r="D418">
        <f t="shared" si="77"/>
        <v>90.986369306140944</v>
      </c>
      <c r="E418">
        <f t="shared" si="74"/>
        <v>9.7632181183657618</v>
      </c>
      <c r="H418">
        <f t="shared" si="75"/>
        <v>76422.728751883435</v>
      </c>
      <c r="L418">
        <f t="shared" si="76"/>
        <v>7045641.4690372506</v>
      </c>
      <c r="M418">
        <f t="shared" si="78"/>
        <v>-2.1721930051808913</v>
      </c>
      <c r="N418">
        <f t="shared" si="79"/>
        <v>-0.46428732471323586</v>
      </c>
      <c r="O418">
        <f t="shared" si="80"/>
        <v>-3.8625460491159398</v>
      </c>
      <c r="P418">
        <f t="shared" si="81"/>
        <v>6.429289106736026</v>
      </c>
      <c r="Q418">
        <f t="shared" si="82"/>
        <v>6.9737272274041154E-2</v>
      </c>
    </row>
    <row r="419" spans="1:17">
      <c r="A419">
        <f t="shared" si="83"/>
        <v>391</v>
      </c>
      <c r="B419">
        <f t="shared" si="72"/>
        <v>1276010.5709295531</v>
      </c>
      <c r="C419">
        <f t="shared" si="73"/>
        <v>77.360605138659253</v>
      </c>
      <c r="D419">
        <f t="shared" si="77"/>
        <v>86.659535932311783</v>
      </c>
      <c r="E419">
        <f t="shared" si="74"/>
        <v>9.2989307936525254</v>
      </c>
      <c r="H419">
        <f t="shared" si="75"/>
        <v>76422.798489155713</v>
      </c>
      <c r="L419">
        <f t="shared" si="76"/>
        <v>7045647.8983263569</v>
      </c>
      <c r="M419">
        <f t="shared" si="78"/>
        <v>-2.0688914039703228</v>
      </c>
      <c r="N419">
        <f t="shared" si="79"/>
        <v>-0.44220863840587332</v>
      </c>
      <c r="O419">
        <f t="shared" si="80"/>
        <v>-3.6788668099317876</v>
      </c>
      <c r="P419">
        <f t="shared" si="81"/>
        <v>6.1235459180676086</v>
      </c>
      <c r="Q419">
        <f t="shared" si="82"/>
        <v>6.6420934240375179E-2</v>
      </c>
    </row>
    <row r="420" spans="1:17">
      <c r="A420">
        <f t="shared" si="83"/>
        <v>392</v>
      </c>
      <c r="B420">
        <f t="shared" si="72"/>
        <v>1276008.5020381492</v>
      </c>
      <c r="C420">
        <f t="shared" si="73"/>
        <v>73.681738328727462</v>
      </c>
      <c r="D420">
        <f t="shared" si="77"/>
        <v>82.53846048397412</v>
      </c>
      <c r="E420">
        <f t="shared" si="74"/>
        <v>8.8567221552466524</v>
      </c>
      <c r="H420">
        <f t="shared" si="75"/>
        <v>76422.864910089949</v>
      </c>
      <c r="L420">
        <f t="shared" si="76"/>
        <v>7045654.0218722746</v>
      </c>
      <c r="M420">
        <f t="shared" si="78"/>
        <v>-1.9705025267456986</v>
      </c>
      <c r="N420">
        <f t="shared" si="79"/>
        <v>-0.42117984528167479</v>
      </c>
      <c r="O420">
        <f t="shared" si="80"/>
        <v>-3.5039219482564912</v>
      </c>
      <c r="P420">
        <f t="shared" si="81"/>
        <v>5.83234201917496</v>
      </c>
      <c r="Q420">
        <f t="shared" si="82"/>
        <v>6.326230110890467E-2</v>
      </c>
    </row>
    <row r="421" spans="1:17">
      <c r="A421">
        <f t="shared" si="83"/>
        <v>393</v>
      </c>
      <c r="B421">
        <f t="shared" si="72"/>
        <v>1276006.5315356224</v>
      </c>
      <c r="C421">
        <f t="shared" si="73"/>
        <v>70.177816380470972</v>
      </c>
      <c r="D421">
        <f t="shared" si="77"/>
        <v>78.613358690435945</v>
      </c>
      <c r="E421">
        <f t="shared" si="74"/>
        <v>8.435542309964978</v>
      </c>
      <c r="H421">
        <f t="shared" si="75"/>
        <v>76422.928172391054</v>
      </c>
      <c r="L421">
        <f t="shared" si="76"/>
        <v>7045659.8542142939</v>
      </c>
      <c r="M421">
        <f t="shared" si="78"/>
        <v>-1.8767927316252588</v>
      </c>
      <c r="N421">
        <f t="shared" si="79"/>
        <v>-0.4011510237218967</v>
      </c>
      <c r="O421">
        <f t="shared" si="80"/>
        <v>-3.3372961511125547</v>
      </c>
      <c r="P421">
        <f t="shared" si="81"/>
        <v>5.5549860328171032</v>
      </c>
      <c r="Q421">
        <f t="shared" si="82"/>
        <v>6.0253873642606981E-2</v>
      </c>
    </row>
    <row r="422" spans="1:17">
      <c r="A422">
        <f t="shared" si="83"/>
        <v>394</v>
      </c>
      <c r="B422">
        <f t="shared" si="72"/>
        <v>1276004.6547428907</v>
      </c>
      <c r="C422">
        <f t="shared" si="73"/>
        <v>66.840520229358418</v>
      </c>
      <c r="D422">
        <f t="shared" si="77"/>
        <v>74.874911515601497</v>
      </c>
      <c r="E422">
        <f t="shared" si="74"/>
        <v>8.034391286243082</v>
      </c>
      <c r="H422">
        <f t="shared" si="75"/>
        <v>76422.988426264696</v>
      </c>
      <c r="L422">
        <f t="shared" si="76"/>
        <v>7045665.4092003265</v>
      </c>
      <c r="M422">
        <f t="shared" si="78"/>
        <v>-1.7875394890396226</v>
      </c>
      <c r="N422">
        <f t="shared" si="79"/>
        <v>-0.38207462554009386</v>
      </c>
      <c r="O422">
        <f t="shared" si="80"/>
        <v>-3.1785938508203904</v>
      </c>
      <c r="P422">
        <f t="shared" si="81"/>
        <v>5.290819456212656</v>
      </c>
      <c r="Q422">
        <f t="shared" si="82"/>
        <v>5.7388509187450587E-2</v>
      </c>
    </row>
    <row r="423" spans="1:17">
      <c r="A423">
        <f t="shared" si="83"/>
        <v>395</v>
      </c>
      <c r="B423">
        <f t="shared" si="72"/>
        <v>1276002.8672034016</v>
      </c>
      <c r="C423">
        <f t="shared" si="73"/>
        <v>63.661926378538027</v>
      </c>
      <c r="D423">
        <f t="shared" si="77"/>
        <v>71.31424303924102</v>
      </c>
      <c r="E423">
        <f t="shared" si="74"/>
        <v>7.6523166607029882</v>
      </c>
      <c r="H423">
        <f t="shared" si="75"/>
        <v>76423.045814773883</v>
      </c>
      <c r="L423">
        <f t="shared" si="76"/>
        <v>7045670.7000197824</v>
      </c>
      <c r="M423">
        <f t="shared" si="78"/>
        <v>-1.7025308531553573</v>
      </c>
      <c r="N423">
        <f t="shared" si="79"/>
        <v>-0.3639053631697019</v>
      </c>
      <c r="O423">
        <f t="shared" si="80"/>
        <v>-3.0274382864778699</v>
      </c>
      <c r="P423">
        <f t="shared" si="81"/>
        <v>5.0392150980836226</v>
      </c>
      <c r="Q423">
        <f t="shared" si="82"/>
        <v>5.465940471930706E-2</v>
      </c>
    </row>
    <row r="424" spans="1:17">
      <c r="A424">
        <f t="shared" si="83"/>
        <v>396</v>
      </c>
      <c r="B424">
        <f t="shared" si="72"/>
        <v>1276001.1646725484</v>
      </c>
      <c r="C424">
        <f t="shared" si="73"/>
        <v>60.63448809206016</v>
      </c>
      <c r="D424">
        <f t="shared" si="77"/>
        <v>67.922899389593439</v>
      </c>
      <c r="E424">
        <f t="shared" si="74"/>
        <v>7.288411297533286</v>
      </c>
      <c r="H424">
        <f t="shared" si="75"/>
        <v>76423.100474178602</v>
      </c>
      <c r="L424">
        <f t="shared" si="76"/>
        <v>7045675.7392348805</v>
      </c>
      <c r="M424">
        <f t="shared" si="78"/>
        <v>-1.6215649584468101</v>
      </c>
      <c r="N424">
        <f t="shared" si="79"/>
        <v>-0.34660010221113891</v>
      </c>
      <c r="O424">
        <f t="shared" si="80"/>
        <v>-2.8834706100272971</v>
      </c>
      <c r="P424">
        <f t="shared" si="81"/>
        <v>4.7995755899885797</v>
      </c>
      <c r="Q424">
        <f t="shared" si="82"/>
        <v>5.2060080696666323E-2</v>
      </c>
    </row>
    <row r="425" spans="1:17">
      <c r="A425">
        <f t="shared" si="83"/>
        <v>397</v>
      </c>
      <c r="B425">
        <f t="shared" si="72"/>
        <v>1275999.5431075899</v>
      </c>
      <c r="C425">
        <f t="shared" si="73"/>
        <v>57.751017482032864</v>
      </c>
      <c r="D425">
        <f t="shared" si="77"/>
        <v>64.69282867735501</v>
      </c>
      <c r="E425">
        <f t="shared" si="74"/>
        <v>6.9418111953221473</v>
      </c>
      <c r="H425">
        <f t="shared" si="75"/>
        <v>76423.152534259294</v>
      </c>
      <c r="L425">
        <f t="shared" si="76"/>
        <v>7045680.5388104701</v>
      </c>
      <c r="M425">
        <f t="shared" si="78"/>
        <v>-1.54444954021919</v>
      </c>
      <c r="N425">
        <f t="shared" si="79"/>
        <v>-0.33011775908404262</v>
      </c>
      <c r="O425">
        <f t="shared" si="80"/>
        <v>-2.7463490347935533</v>
      </c>
      <c r="P425">
        <f t="shared" si="81"/>
        <v>4.5713319684159135</v>
      </c>
      <c r="Q425">
        <f t="shared" si="82"/>
        <v>4.9584365680872482E-2</v>
      </c>
    </row>
    <row r="426" spans="1:17">
      <c r="A426">
        <f t="shared" si="83"/>
        <v>398</v>
      </c>
      <c r="B426">
        <f t="shared" si="72"/>
        <v>1275997.9986580496</v>
      </c>
      <c r="C426">
        <f t="shared" si="73"/>
        <v>55.004668447239311</v>
      </c>
      <c r="D426">
        <f t="shared" si="77"/>
        <v>61.616361883477417</v>
      </c>
      <c r="E426">
        <f t="shared" si="74"/>
        <v>6.611693436238105</v>
      </c>
      <c r="H426">
        <f t="shared" si="75"/>
        <v>76423.202118624977</v>
      </c>
      <c r="L426">
        <f t="shared" si="76"/>
        <v>7045685.1101424387</v>
      </c>
      <c r="M426">
        <f t="shared" si="78"/>
        <v>-1.4710014779429192</v>
      </c>
      <c r="N426">
        <f t="shared" si="79"/>
        <v>-0.31441920354231784</v>
      </c>
      <c r="O426">
        <f t="shared" si="80"/>
        <v>-2.6157480244774352</v>
      </c>
      <c r="P426">
        <f t="shared" si="81"/>
        <v>4.3539423242752573</v>
      </c>
      <c r="Q426">
        <f t="shared" si="82"/>
        <v>4.7226381687415032E-2</v>
      </c>
    </row>
    <row r="427" spans="1:17">
      <c r="A427">
        <f t="shared" si="83"/>
        <v>399</v>
      </c>
      <c r="B427">
        <f t="shared" si="72"/>
        <v>1275996.5276565717</v>
      </c>
      <c r="C427">
        <f t="shared" si="73"/>
        <v>52.388920422761878</v>
      </c>
      <c r="D427">
        <f t="shared" si="77"/>
        <v>58.686194655457662</v>
      </c>
      <c r="E427">
        <f t="shared" si="74"/>
        <v>6.2972742326957869</v>
      </c>
      <c r="H427">
        <f t="shared" si="75"/>
        <v>76423.249345006669</v>
      </c>
      <c r="L427">
        <f t="shared" si="76"/>
        <v>7045689.4640847631</v>
      </c>
      <c r="M427">
        <f t="shared" si="78"/>
        <v>-1.4010463603135712</v>
      </c>
      <c r="N427">
        <f t="shared" si="79"/>
        <v>-0.29946716582114918</v>
      </c>
      <c r="O427">
        <f t="shared" si="80"/>
        <v>-2.491357520683684</v>
      </c>
      <c r="P427">
        <f t="shared" si="81"/>
        <v>4.1468905165848629</v>
      </c>
      <c r="Q427">
        <f t="shared" si="82"/>
        <v>4.4980530233541337E-2</v>
      </c>
    </row>
    <row r="428" spans="1:17">
      <c r="A428">
        <f t="shared" si="83"/>
        <v>400</v>
      </c>
      <c r="B428">
        <f t="shared" si="72"/>
        <v>1275995.1266102113</v>
      </c>
      <c r="C428">
        <f t="shared" si="73"/>
        <v>49.897562902078192</v>
      </c>
      <c r="D428">
        <f t="shared" si="77"/>
        <v>55.895369968952828</v>
      </c>
      <c r="E428">
        <f t="shared" si="74"/>
        <v>5.9978070668746373</v>
      </c>
      <c r="H428">
        <f t="shared" si="75"/>
        <v>76423.294325536903</v>
      </c>
      <c r="L428">
        <f t="shared" si="76"/>
        <v>7045693.6109752795</v>
      </c>
      <c r="M428">
        <f t="shared" si="78"/>
        <v>-1.3344180710034257</v>
      </c>
      <c r="N428">
        <f t="shared" si="79"/>
        <v>-0.28522614819607228</v>
      </c>
      <c r="O428">
        <f t="shared" si="80"/>
        <v>-2.3728822071542748</v>
      </c>
      <c r="P428">
        <f t="shared" si="81"/>
        <v>3.9496849473046689</v>
      </c>
      <c r="Q428">
        <f t="shared" si="82"/>
        <v>4.2841479049104549E-2</v>
      </c>
    </row>
    <row r="429" spans="1:17">
      <c r="A429">
        <f t="shared" si="83"/>
        <v>401</v>
      </c>
      <c r="B429">
        <f t="shared" si="72"/>
        <v>1275993.7921921404</v>
      </c>
      <c r="C429">
        <f t="shared" si="73"/>
        <v>47.524680694923916</v>
      </c>
      <c r="D429">
        <f t="shared" si="77"/>
        <v>53.237261613602485</v>
      </c>
      <c r="E429">
        <f t="shared" si="74"/>
        <v>5.7125809186785652</v>
      </c>
      <c r="H429">
        <f t="shared" si="75"/>
        <v>76423.337167015954</v>
      </c>
      <c r="L429">
        <f t="shared" si="76"/>
        <v>7045697.5606602272</v>
      </c>
      <c r="M429">
        <f t="shared" si="78"/>
        <v>-1.2709583941199165</v>
      </c>
      <c r="N429">
        <f t="shared" si="79"/>
        <v>-0.27166234074462259</v>
      </c>
      <c r="O429">
        <f t="shared" si="80"/>
        <v>-2.2600408089642094</v>
      </c>
      <c r="P429">
        <f t="shared" si="81"/>
        <v>3.7618573944096161</v>
      </c>
      <c r="Q429">
        <f t="shared" si="82"/>
        <v>4.0804149419132608E-2</v>
      </c>
    </row>
    <row r="430" spans="1:17">
      <c r="A430">
        <f t="shared" si="83"/>
        <v>402</v>
      </c>
      <c r="B430">
        <f t="shared" si="72"/>
        <v>1275992.5212337463</v>
      </c>
      <c r="C430">
        <f t="shared" si="73"/>
        <v>45.26463988595971</v>
      </c>
      <c r="D430">
        <f t="shared" si="77"/>
        <v>50.705558463893652</v>
      </c>
      <c r="E430">
        <f t="shared" si="74"/>
        <v>5.4409185779339424</v>
      </c>
      <c r="H430">
        <f t="shared" si="75"/>
        <v>76423.377971165377</v>
      </c>
      <c r="L430">
        <f t="shared" si="76"/>
        <v>7045701.3225176213</v>
      </c>
      <c r="M430">
        <f t="shared" si="78"/>
        <v>-1.2105166384331409</v>
      </c>
      <c r="N430">
        <f t="shared" si="79"/>
        <v>-0.2587435411110095</v>
      </c>
      <c r="O430">
        <f t="shared" si="80"/>
        <v>-2.1525654250196817</v>
      </c>
      <c r="P430">
        <f t="shared" si="81"/>
        <v>3.5829619004357323</v>
      </c>
      <c r="Q430">
        <f t="shared" si="82"/>
        <v>3.8863704128099585E-2</v>
      </c>
    </row>
    <row r="431" spans="1:17">
      <c r="A431">
        <f t="shared" si="83"/>
        <v>403</v>
      </c>
      <c r="B431">
        <f t="shared" si="72"/>
        <v>1275991.310717108</v>
      </c>
      <c r="C431">
        <f t="shared" si="73"/>
        <v>43.112074460940029</v>
      </c>
      <c r="D431">
        <f t="shared" si="77"/>
        <v>48.294249497762962</v>
      </c>
      <c r="E431">
        <f t="shared" si="74"/>
        <v>5.1821750368229331</v>
      </c>
      <c r="H431">
        <f t="shared" si="75"/>
        <v>76423.416834869509</v>
      </c>
      <c r="L431">
        <f t="shared" si="76"/>
        <v>7045704.9054795215</v>
      </c>
      <c r="M431">
        <f t="shared" si="78"/>
        <v>-1.1529492794792671</v>
      </c>
      <c r="N431">
        <f t="shared" si="79"/>
        <v>-0.24643907808372789</v>
      </c>
      <c r="O431">
        <f t="shared" si="80"/>
        <v>-2.0502008922772164</v>
      </c>
      <c r="P431">
        <f t="shared" si="81"/>
        <v>3.4125737138629049</v>
      </c>
      <c r="Q431">
        <f t="shared" si="82"/>
        <v>3.7015535977306661E-2</v>
      </c>
    </row>
    <row r="432" spans="1:17">
      <c r="A432">
        <f t="shared" si="83"/>
        <v>404</v>
      </c>
      <c r="B432">
        <f t="shared" si="72"/>
        <v>1275990.1577678286</v>
      </c>
      <c r="C432">
        <f t="shared" si="73"/>
        <v>41.061873568662811</v>
      </c>
      <c r="D432">
        <f t="shared" si="77"/>
        <v>45.99760952740202</v>
      </c>
      <c r="E432">
        <f t="shared" si="74"/>
        <v>4.9357359587392056</v>
      </c>
      <c r="H432">
        <f t="shared" si="75"/>
        <v>76423.45385040548</v>
      </c>
      <c r="L432">
        <f t="shared" si="76"/>
        <v>7045708.3180532353</v>
      </c>
      <c r="M432">
        <f t="shared" si="78"/>
        <v>-1.0981196186891966</v>
      </c>
      <c r="N432">
        <f t="shared" si="79"/>
        <v>-0.23471973880502964</v>
      </c>
      <c r="O432">
        <f t="shared" si="80"/>
        <v>-1.9527041801773461</v>
      </c>
      <c r="P432">
        <f t="shared" si="81"/>
        <v>3.2502882808234355</v>
      </c>
      <c r="Q432">
        <f t="shared" si="82"/>
        <v>3.5255256848137177E-2</v>
      </c>
    </row>
    <row r="433" spans="1:17">
      <c r="A433">
        <f t="shared" si="83"/>
        <v>405</v>
      </c>
      <c r="B433">
        <f t="shared" si="72"/>
        <v>1275989.0596482099</v>
      </c>
      <c r="C433">
        <f t="shared" si="73"/>
        <v>39.109169388485462</v>
      </c>
      <c r="D433">
        <f t="shared" si="77"/>
        <v>43.810185608419637</v>
      </c>
      <c r="E433">
        <f t="shared" si="74"/>
        <v>4.7010162199341758</v>
      </c>
      <c r="H433">
        <f t="shared" si="75"/>
        <v>76423.489105662331</v>
      </c>
      <c r="L433">
        <f t="shared" si="76"/>
        <v>7045711.568341516</v>
      </c>
      <c r="M433">
        <f t="shared" si="78"/>
        <v>-1.0458974587323491</v>
      </c>
      <c r="N433">
        <f t="shared" si="79"/>
        <v>-0.22355769943976833</v>
      </c>
      <c r="O433">
        <f t="shared" si="80"/>
        <v>-1.8598438138578568</v>
      </c>
      <c r="P433">
        <f t="shared" si="81"/>
        <v>3.09572028474473</v>
      </c>
      <c r="Q433">
        <f t="shared" si="82"/>
        <v>3.3578687285244116E-2</v>
      </c>
    </row>
    <row r="434" spans="1:17">
      <c r="A434">
        <f t="shared" si="83"/>
        <v>406</v>
      </c>
      <c r="B434">
        <f t="shared" si="72"/>
        <v>1275988.0137507513</v>
      </c>
      <c r="C434">
        <f t="shared" si="73"/>
        <v>37.249325574627605</v>
      </c>
      <c r="D434">
        <f t="shared" si="77"/>
        <v>41.726784095122014</v>
      </c>
      <c r="E434">
        <f t="shared" si="74"/>
        <v>4.4774585204944071</v>
      </c>
      <c r="H434">
        <f t="shared" si="75"/>
        <v>76423.52268434962</v>
      </c>
      <c r="L434">
        <f t="shared" si="76"/>
        <v>7045714.6640618006</v>
      </c>
      <c r="M434">
        <f t="shared" si="78"/>
        <v>-0.99615879430400367</v>
      </c>
      <c r="N434">
        <f t="shared" si="79"/>
        <v>-0.21292645913931113</v>
      </c>
      <c r="O434">
        <f t="shared" si="80"/>
        <v>-1.771399324779686</v>
      </c>
      <c r="P434">
        <f t="shared" si="81"/>
        <v>2.9485027316480408</v>
      </c>
      <c r="Q434">
        <f t="shared" si="82"/>
        <v>3.1981846574960053E-2</v>
      </c>
    </row>
    <row r="435" spans="1:17">
      <c r="A435">
        <f t="shared" si="83"/>
        <v>407</v>
      </c>
      <c r="B435">
        <f t="shared" si="72"/>
        <v>1275987.017591957</v>
      </c>
      <c r="C435">
        <f t="shared" si="73"/>
        <v>35.477926249847918</v>
      </c>
      <c r="D435">
        <f t="shared" si="77"/>
        <v>39.742458311203016</v>
      </c>
      <c r="E435">
        <f t="shared" si="74"/>
        <v>4.2645320613550961</v>
      </c>
      <c r="H435">
        <f t="shared" si="75"/>
        <v>76423.5546661962</v>
      </c>
      <c r="L435">
        <f t="shared" si="76"/>
        <v>7045717.6125645321</v>
      </c>
      <c r="M435">
        <f t="shared" si="78"/>
        <v>-0.94878551762136776</v>
      </c>
      <c r="N435">
        <f t="shared" si="79"/>
        <v>-0.20280077714400657</v>
      </c>
      <c r="O435">
        <f t="shared" si="80"/>
        <v>-1.6871607274634122</v>
      </c>
      <c r="P435">
        <f t="shared" si="81"/>
        <v>2.808286078933393</v>
      </c>
      <c r="Q435">
        <f t="shared" si="82"/>
        <v>3.0460943295393547E-2</v>
      </c>
    </row>
    <row r="436" spans="1:17">
      <c r="A436">
        <f t="shared" si="83"/>
        <v>408</v>
      </c>
      <c r="B436">
        <f t="shared" si="72"/>
        <v>1275986.0688064394</v>
      </c>
      <c r="C436">
        <f t="shared" si="73"/>
        <v>33.790765522384504</v>
      </c>
      <c r="D436">
        <f t="shared" si="77"/>
        <v>37.852496806595596</v>
      </c>
      <c r="E436">
        <f t="shared" si="74"/>
        <v>4.0617312842110893</v>
      </c>
      <c r="H436">
        <f t="shared" si="75"/>
        <v>76423.585127139493</v>
      </c>
      <c r="L436">
        <f t="shared" si="76"/>
        <v>7045720.4208506113</v>
      </c>
      <c r="M436">
        <f t="shared" si="78"/>
        <v>-0.9036651379285261</v>
      </c>
      <c r="N436">
        <f t="shared" si="79"/>
        <v>-0.19315661287512059</v>
      </c>
      <c r="O436">
        <f t="shared" si="80"/>
        <v>-1.6069280210960384</v>
      </c>
      <c r="P436">
        <f t="shared" si="81"/>
        <v>2.6747374055838917</v>
      </c>
      <c r="Q436">
        <f t="shared" si="82"/>
        <v>2.9012366315793493E-2</v>
      </c>
    </row>
    <row r="437" spans="1:17">
      <c r="A437">
        <f t="shared" si="83"/>
        <v>409</v>
      </c>
      <c r="B437">
        <f t="shared" si="72"/>
        <v>1275985.1651413015</v>
      </c>
      <c r="C437">
        <f t="shared" si="73"/>
        <v>32.183837501288465</v>
      </c>
      <c r="D437">
        <f t="shared" si="77"/>
        <v>36.052412172624436</v>
      </c>
      <c r="E437">
        <f t="shared" si="74"/>
        <v>3.8685746713359688</v>
      </c>
      <c r="H437">
        <f t="shared" si="75"/>
        <v>76423.614139505808</v>
      </c>
      <c r="L437">
        <f t="shared" si="76"/>
        <v>7045723.0955880173</v>
      </c>
      <c r="M437">
        <f t="shared" si="78"/>
        <v>-0.86069051434373645</v>
      </c>
      <c r="N437">
        <f t="shared" si="79"/>
        <v>-0.18397106887423176</v>
      </c>
      <c r="O437">
        <f t="shared" si="80"/>
        <v>-1.5305107148266341</v>
      </c>
      <c r="P437">
        <f t="shared" si="81"/>
        <v>2.547539621820774</v>
      </c>
      <c r="Q437">
        <f t="shared" si="82"/>
        <v>2.7632676223828347E-2</v>
      </c>
    </row>
    <row r="438" spans="1:17">
      <c r="A438">
        <f t="shared" si="83"/>
        <v>410</v>
      </c>
      <c r="B438">
        <f t="shared" si="72"/>
        <v>1275984.3044507871</v>
      </c>
      <c r="C438">
        <f t="shared" si="73"/>
        <v>30.653326786461832</v>
      </c>
      <c r="D438">
        <f t="shared" si="77"/>
        <v>34.337930388923567</v>
      </c>
      <c r="E438">
        <f t="shared" si="74"/>
        <v>3.684603602461737</v>
      </c>
      <c r="H438">
        <f t="shared" si="75"/>
        <v>76423.641772182033</v>
      </c>
      <c r="L438">
        <f t="shared" si="76"/>
        <v>7045725.6431276388</v>
      </c>
      <c r="M438">
        <f t="shared" si="78"/>
        <v>-0.8197596014142704</v>
      </c>
      <c r="N438">
        <f t="shared" si="79"/>
        <v>-0.17522233645481022</v>
      </c>
      <c r="O438">
        <f t="shared" si="80"/>
        <v>-1.4577273756254598</v>
      </c>
      <c r="P438">
        <f t="shared" si="81"/>
        <v>2.4263907163340996</v>
      </c>
      <c r="Q438">
        <f t="shared" si="82"/>
        <v>2.6318597160440979E-2</v>
      </c>
    </row>
    <row r="439" spans="1:17">
      <c r="A439">
        <f t="shared" si="83"/>
        <v>411</v>
      </c>
      <c r="B439">
        <f t="shared" si="72"/>
        <v>1275983.4846911856</v>
      </c>
      <c r="C439">
        <f t="shared" si="73"/>
        <v>29.195599410836373</v>
      </c>
      <c r="D439">
        <f t="shared" si="77"/>
        <v>32.704980676843299</v>
      </c>
      <c r="E439">
        <f t="shared" si="74"/>
        <v>3.509381266006927</v>
      </c>
      <c r="H439">
        <f t="shared" si="75"/>
        <v>76423.668090779189</v>
      </c>
      <c r="L439">
        <f t="shared" si="76"/>
        <v>7045728.0695183547</v>
      </c>
      <c r="M439">
        <f t="shared" si="78"/>
        <v>-0.78077520677420842</v>
      </c>
      <c r="N439">
        <f t="shared" si="79"/>
        <v>-0.16688964393712952</v>
      </c>
      <c r="O439">
        <f t="shared" si="80"/>
        <v>-1.3884051976346119</v>
      </c>
      <c r="P439">
        <f t="shared" si="81"/>
        <v>2.3110030393030434</v>
      </c>
      <c r="Q439">
        <f t="shared" si="82"/>
        <v>2.506700904290662E-2</v>
      </c>
    </row>
    <row r="440" spans="1:17">
      <c r="A440">
        <f t="shared" si="83"/>
        <v>412</v>
      </c>
      <c r="B440">
        <f t="shared" si="72"/>
        <v>1275982.7039159788</v>
      </c>
      <c r="C440">
        <f t="shared" si="73"/>
        <v>27.807194213201761</v>
      </c>
      <c r="D440">
        <f t="shared" si="77"/>
        <v>31.149685835271558</v>
      </c>
      <c r="E440">
        <f t="shared" si="74"/>
        <v>3.3424916220697973</v>
      </c>
      <c r="H440">
        <f t="shared" si="75"/>
        <v>76423.693157788235</v>
      </c>
      <c r="L440">
        <f t="shared" si="76"/>
        <v>7045730.3805213943</v>
      </c>
      <c r="M440">
        <f t="shared" si="78"/>
        <v>-0.74364476032938231</v>
      </c>
      <c r="N440">
        <f t="shared" si="79"/>
        <v>-0.15895320734377347</v>
      </c>
      <c r="O440">
        <f t="shared" si="80"/>
        <v>-1.3223795919890984</v>
      </c>
      <c r="P440">
        <f t="shared" si="81"/>
        <v>2.2011026195046126</v>
      </c>
      <c r="Q440">
        <f t="shared" si="82"/>
        <v>2.3874940157641411E-2</v>
      </c>
    </row>
    <row r="441" spans="1:17">
      <c r="A441">
        <f t="shared" si="83"/>
        <v>413</v>
      </c>
      <c r="B441">
        <f t="shared" si="72"/>
        <v>1275981.9602712186</v>
      </c>
      <c r="C441">
        <f t="shared" si="73"/>
        <v>26.484814621212664</v>
      </c>
      <c r="D441">
        <f t="shared" si="77"/>
        <v>29.668353035938686</v>
      </c>
      <c r="E441">
        <f t="shared" si="74"/>
        <v>3.1835384147260237</v>
      </c>
      <c r="H441">
        <f t="shared" si="75"/>
        <v>76423.717032728397</v>
      </c>
      <c r="L441">
        <f t="shared" si="76"/>
        <v>7045732.5816240134</v>
      </c>
      <c r="M441">
        <f t="shared" si="78"/>
        <v>-0.70828009442105633</v>
      </c>
      <c r="N441">
        <f t="shared" si="79"/>
        <v>-0.15139418343882793</v>
      </c>
      <c r="O441">
        <f t="shared" si="80"/>
        <v>-1.259493796135736</v>
      </c>
      <c r="P441">
        <f t="shared" si="81"/>
        <v>2.0964285138904346</v>
      </c>
      <c r="Q441">
        <f t="shared" si="82"/>
        <v>2.2739560105185883E-2</v>
      </c>
    </row>
    <row r="442" spans="1:17">
      <c r="A442">
        <f t="shared" si="83"/>
        <v>414</v>
      </c>
      <c r="B442">
        <f t="shared" si="72"/>
        <v>1275981.2519911241</v>
      </c>
      <c r="C442">
        <f t="shared" si="73"/>
        <v>25.225320825076928</v>
      </c>
      <c r="D442">
        <f t="shared" si="77"/>
        <v>28.257465056364122</v>
      </c>
      <c r="E442">
        <f t="shared" si="74"/>
        <v>3.0321442312871958</v>
      </c>
      <c r="H442">
        <f t="shared" si="75"/>
        <v>76423.739772288507</v>
      </c>
      <c r="L442">
        <f t="shared" si="76"/>
        <v>7045734.6780525269</v>
      </c>
      <c r="M442">
        <f t="shared" si="78"/>
        <v>-0.67459723444604658</v>
      </c>
      <c r="N442">
        <f t="shared" si="79"/>
        <v>-0.14419462499939664</v>
      </c>
      <c r="O442">
        <f t="shared" si="80"/>
        <v>-1.1995985017234223</v>
      </c>
      <c r="P442">
        <f t="shared" si="81"/>
        <v>1.9967321880882429</v>
      </c>
      <c r="Q442">
        <f t="shared" si="82"/>
        <v>2.1658173080622827E-2</v>
      </c>
    </row>
    <row r="443" spans="1:17">
      <c r="A443">
        <f t="shared" si="83"/>
        <v>415</v>
      </c>
      <c r="B443">
        <f t="shared" si="72"/>
        <v>1275980.5773938897</v>
      </c>
      <c r="C443">
        <f t="shared" si="73"/>
        <v>24.025722323353506</v>
      </c>
      <c r="D443">
        <f t="shared" si="77"/>
        <v>26.913671929641303</v>
      </c>
      <c r="E443">
        <f t="shared" si="74"/>
        <v>2.887949606287799</v>
      </c>
      <c r="H443">
        <f t="shared" si="75"/>
        <v>76423.761430461585</v>
      </c>
      <c r="L443">
        <f t="shared" si="76"/>
        <v>7045736.6747847153</v>
      </c>
      <c r="M443">
        <f t="shared" si="78"/>
        <v>-0.64251619943583016</v>
      </c>
      <c r="N443">
        <f t="shared" si="79"/>
        <v>-0.13733743821336708</v>
      </c>
      <c r="O443">
        <f t="shared" si="80"/>
        <v>-1.1425515001823241</v>
      </c>
      <c r="P443">
        <f t="shared" si="81"/>
        <v>1.9017769263580373</v>
      </c>
      <c r="Q443">
        <f t="shared" si="82"/>
        <v>2.0628211473484277E-2</v>
      </c>
    </row>
    <row r="444" spans="1:17">
      <c r="A444">
        <f t="shared" si="83"/>
        <v>416</v>
      </c>
      <c r="B444">
        <f t="shared" si="72"/>
        <v>1275979.9348776902</v>
      </c>
      <c r="C444">
        <f t="shared" si="73"/>
        <v>22.883170823171181</v>
      </c>
      <c r="D444">
        <f t="shared" si="77"/>
        <v>25.633782991245614</v>
      </c>
      <c r="E444">
        <f t="shared" si="74"/>
        <v>2.750612168074432</v>
      </c>
      <c r="H444">
        <f t="shared" si="75"/>
        <v>76423.782058673052</v>
      </c>
      <c r="L444">
        <f t="shared" si="76"/>
        <v>7045738.5765616419</v>
      </c>
      <c r="M444">
        <f t="shared" si="78"/>
        <v>-0.61196081212086917</v>
      </c>
      <c r="N444">
        <f t="shared" si="79"/>
        <v>-0.13080634210239045</v>
      </c>
      <c r="O444">
        <f t="shared" si="80"/>
        <v>-1.0882173451514268</v>
      </c>
      <c r="P444">
        <f t="shared" si="81"/>
        <v>1.8113372696027261</v>
      </c>
      <c r="Q444">
        <f t="shared" si="82"/>
        <v>1.9647229771960231E-2</v>
      </c>
    </row>
    <row r="445" spans="1:17">
      <c r="A445">
        <f t="shared" si="83"/>
        <v>417</v>
      </c>
      <c r="B445">
        <f t="shared" si="72"/>
        <v>1275979.3229168782</v>
      </c>
      <c r="C445">
        <f t="shared" si="73"/>
        <v>21.794953478019753</v>
      </c>
      <c r="D445">
        <f t="shared" si="77"/>
        <v>24.414759303991794</v>
      </c>
      <c r="E445">
        <f t="shared" si="74"/>
        <v>2.6198058259720414</v>
      </c>
      <c r="H445">
        <f t="shared" si="75"/>
        <v>76423.801705902821</v>
      </c>
      <c r="L445">
        <f t="shared" si="76"/>
        <v>7045740.3878989117</v>
      </c>
      <c r="M445">
        <f t="shared" si="78"/>
        <v>-0.58285851802892519</v>
      </c>
      <c r="N445">
        <f t="shared" si="79"/>
        <v>-0.12458582987383428</v>
      </c>
      <c r="O445">
        <f t="shared" si="80"/>
        <v>-1.0364670309537971</v>
      </c>
      <c r="P445">
        <f t="shared" si="81"/>
        <v>1.7251984800996134</v>
      </c>
      <c r="Q445">
        <f t="shared" si="82"/>
        <v>1.8712898756943153E-2</v>
      </c>
    </row>
    <row r="446" spans="1:17">
      <c r="A446">
        <f t="shared" si="83"/>
        <v>418</v>
      </c>
      <c r="B446">
        <f t="shared" si="72"/>
        <v>1275978.7400583602</v>
      </c>
      <c r="C446">
        <f t="shared" si="73"/>
        <v>20.758486447065955</v>
      </c>
      <c r="D446">
        <f t="shared" si="77"/>
        <v>23.253706443164162</v>
      </c>
      <c r="E446">
        <f t="shared" si="74"/>
        <v>2.4952199960982071</v>
      </c>
      <c r="H446">
        <f t="shared" si="75"/>
        <v>76423.820418801581</v>
      </c>
      <c r="L446">
        <f t="shared" si="76"/>
        <v>7045742.113097392</v>
      </c>
      <c r="M446">
        <f t="shared" si="78"/>
        <v>-0.55514021318760964</v>
      </c>
      <c r="N446">
        <f t="shared" si="79"/>
        <v>-0.11866113211004067</v>
      </c>
      <c r="O446">
        <f t="shared" si="80"/>
        <v>-0.98717768635693248</v>
      </c>
      <c r="P446">
        <f t="shared" si="81"/>
        <v>1.6431560316824527</v>
      </c>
      <c r="Q446">
        <f t="shared" si="82"/>
        <v>1.7822999972130049E-2</v>
      </c>
    </row>
    <row r="447" spans="1:17">
      <c r="A447">
        <f t="shared" si="83"/>
        <v>419</v>
      </c>
      <c r="B447">
        <f t="shared" si="72"/>
        <v>1275978.184918147</v>
      </c>
      <c r="C447">
        <f t="shared" si="73"/>
        <v>19.771308760709022</v>
      </c>
      <c r="D447">
        <f t="shared" si="77"/>
        <v>22.147867624697188</v>
      </c>
      <c r="E447">
        <f t="shared" si="74"/>
        <v>2.3765588639881665</v>
      </c>
      <c r="H447">
        <f t="shared" si="75"/>
        <v>76423.838241801554</v>
      </c>
      <c r="L447">
        <f t="shared" si="76"/>
        <v>7045743.7562534241</v>
      </c>
      <c r="M447">
        <f t="shared" si="78"/>
        <v>-0.52874008002186246</v>
      </c>
      <c r="N447">
        <f t="shared" si="79"/>
        <v>-0.11301818170757191</v>
      </c>
      <c r="O447">
        <f t="shared" si="80"/>
        <v>-0.94023228289179328</v>
      </c>
      <c r="P447">
        <f t="shared" si="81"/>
        <v>1.5650151241641694</v>
      </c>
      <c r="Q447">
        <f t="shared" si="82"/>
        <v>1.6975420457058334E-2</v>
      </c>
    </row>
    <row r="448" spans="1:17">
      <c r="A448">
        <f t="shared" si="83"/>
        <v>420</v>
      </c>
      <c r="B448">
        <f t="shared" si="72"/>
        <v>1275977.656178067</v>
      </c>
      <c r="C448">
        <f t="shared" si="73"/>
        <v>18.831076477817231</v>
      </c>
      <c r="D448">
        <f t="shared" si="77"/>
        <v>21.094617160097826</v>
      </c>
      <c r="E448">
        <f t="shared" si="74"/>
        <v>2.2635406822805946</v>
      </c>
      <c r="H448">
        <f t="shared" si="75"/>
        <v>76423.855217222008</v>
      </c>
      <c r="L448">
        <f t="shared" si="76"/>
        <v>7045745.3212685483</v>
      </c>
      <c r="M448">
        <f t="shared" si="78"/>
        <v>-0.50359543105653359</v>
      </c>
      <c r="N448">
        <f t="shared" si="79"/>
        <v>-0.10764358048327607</v>
      </c>
      <c r="O448">
        <f t="shared" si="80"/>
        <v>-0.89551935703860619</v>
      </c>
      <c r="P448">
        <f t="shared" si="81"/>
        <v>1.4905902208478403</v>
      </c>
      <c r="Q448">
        <f t="shared" si="82"/>
        <v>1.6168147730575674E-2</v>
      </c>
    </row>
    <row r="449" spans="1:17">
      <c r="A449">
        <f t="shared" si="83"/>
        <v>421</v>
      </c>
      <c r="B449">
        <f t="shared" ref="B449:B512" si="84">B448+M448*B$8</f>
        <v>1275977.1525826359</v>
      </c>
      <c r="C449">
        <f t="shared" ref="C449:C512" si="85">C448+O448*B$8</f>
        <v>17.935557120778626</v>
      </c>
      <c r="D449">
        <f t="shared" si="77"/>
        <v>20.091454222575944</v>
      </c>
      <c r="E449">
        <f t="shared" ref="E449:E512" si="86">E448+N448*B$8</f>
        <v>2.1558971017973185</v>
      </c>
      <c r="H449">
        <f t="shared" ref="H449:H512" si="87">H448+Q448*B$8</f>
        <v>76423.871385369741</v>
      </c>
      <c r="L449">
        <f t="shared" ref="L449:L512" si="88">L448+P448*B$8</f>
        <v>7045746.8118587695</v>
      </c>
      <c r="M449">
        <f t="shared" si="78"/>
        <v>-0.479646560052787</v>
      </c>
      <c r="N449">
        <f t="shared" si="79"/>
        <v>-0.10252456736795348</v>
      </c>
      <c r="O449">
        <f t="shared" si="80"/>
        <v>-0.85293274562039811</v>
      </c>
      <c r="P449">
        <f t="shared" si="81"/>
        <v>1.4197046080283007</v>
      </c>
      <c r="Q449">
        <f t="shared" si="82"/>
        <v>1.539926501283799E-2</v>
      </c>
    </row>
    <row r="450" spans="1:17">
      <c r="A450">
        <f t="shared" si="83"/>
        <v>422</v>
      </c>
      <c r="B450">
        <f t="shared" si="84"/>
        <v>1275976.6729360758</v>
      </c>
      <c r="C450">
        <f t="shared" si="85"/>
        <v>17.082624375158229</v>
      </c>
      <c r="D450">
        <f t="shared" si="77"/>
        <v>19.135996909587593</v>
      </c>
      <c r="E450">
        <f t="shared" si="86"/>
        <v>2.0533725344293652</v>
      </c>
      <c r="H450">
        <f t="shared" si="87"/>
        <v>76423.886784634757</v>
      </c>
      <c r="L450">
        <f t="shared" si="88"/>
        <v>7045748.2315633772</v>
      </c>
      <c r="M450">
        <f t="shared" si="78"/>
        <v>-0.45683660022471495</v>
      </c>
      <c r="N450">
        <f t="shared" si="79"/>
        <v>-9.7648988112167587E-2</v>
      </c>
      <c r="O450">
        <f t="shared" si="80"/>
        <v>-0.81237133377651705</v>
      </c>
      <c r="P450">
        <f t="shared" si="81"/>
        <v>1.352189975438904</v>
      </c>
      <c r="Q450">
        <f t="shared" si="82"/>
        <v>1.4666946674495467E-2</v>
      </c>
    </row>
    <row r="451" spans="1:17">
      <c r="A451">
        <f t="shared" si="83"/>
        <v>423</v>
      </c>
      <c r="B451">
        <f t="shared" si="84"/>
        <v>1275976.2160994755</v>
      </c>
      <c r="C451">
        <f t="shared" si="85"/>
        <v>16.270253041381711</v>
      </c>
      <c r="D451">
        <f t="shared" si="77"/>
        <v>18.225976587698909</v>
      </c>
      <c r="E451">
        <f t="shared" si="86"/>
        <v>1.9557235463171976</v>
      </c>
      <c r="H451">
        <f t="shared" si="87"/>
        <v>76423.901451581434</v>
      </c>
      <c r="L451">
        <f t="shared" si="88"/>
        <v>7045749.583753353</v>
      </c>
      <c r="M451">
        <f t="shared" si="78"/>
        <v>-0.43511138919937153</v>
      </c>
      <c r="N451">
        <f t="shared" si="79"/>
        <v>-9.3005266432329675E-2</v>
      </c>
      <c r="O451">
        <f t="shared" si="80"/>
        <v>-0.77373881491822072</v>
      </c>
      <c r="P451">
        <f t="shared" si="81"/>
        <v>1.2878860166476562</v>
      </c>
      <c r="Q451">
        <f t="shared" si="82"/>
        <v>1.3969453902265698E-2</v>
      </c>
    </row>
    <row r="452" spans="1:17">
      <c r="A452">
        <f t="shared" si="83"/>
        <v>424</v>
      </c>
      <c r="B452">
        <f t="shared" si="84"/>
        <v>1275975.7809880862</v>
      </c>
      <c r="C452">
        <f t="shared" si="85"/>
        <v>15.496514226463489</v>
      </c>
      <c r="D452">
        <f t="shared" si="77"/>
        <v>17.359232506348356</v>
      </c>
      <c r="E452">
        <f t="shared" si="86"/>
        <v>1.8627182798848678</v>
      </c>
      <c r="H452">
        <f t="shared" si="87"/>
        <v>76423.91542103533</v>
      </c>
      <c r="L452">
        <f t="shared" si="88"/>
        <v>7045750.87163937</v>
      </c>
      <c r="M452">
        <f t="shared" si="78"/>
        <v>-0.41441934039946554</v>
      </c>
      <c r="N452">
        <f t="shared" si="79"/>
        <v>-8.8582376528599224E-2</v>
      </c>
      <c r="O452">
        <f t="shared" si="80"/>
        <v>-0.73694346209681771</v>
      </c>
      <c r="P452">
        <f t="shared" si="81"/>
        <v>1.2266400484542763</v>
      </c>
      <c r="Q452">
        <f t="shared" si="82"/>
        <v>1.3305130570606198E-2</v>
      </c>
    </row>
    <row r="453" spans="1:17">
      <c r="A453">
        <f t="shared" si="83"/>
        <v>425</v>
      </c>
      <c r="B453">
        <f t="shared" si="84"/>
        <v>1275975.3665687458</v>
      </c>
      <c r="C453">
        <f t="shared" si="85"/>
        <v>14.759570764366671</v>
      </c>
      <c r="D453">
        <f t="shared" si="77"/>
        <v>16.533706667722939</v>
      </c>
      <c r="E453">
        <f t="shared" si="86"/>
        <v>1.7741359033562687</v>
      </c>
      <c r="H453">
        <f t="shared" si="87"/>
        <v>76423.928726165905</v>
      </c>
      <c r="L453">
        <f t="shared" si="88"/>
        <v>7045752.0982794184</v>
      </c>
      <c r="M453">
        <f t="shared" si="78"/>
        <v>-0.39471132054320551</v>
      </c>
      <c r="N453">
        <f t="shared" si="79"/>
        <v>-8.4369816909395379E-2</v>
      </c>
      <c r="O453">
        <f t="shared" si="80"/>
        <v>-0.70189791024189474</v>
      </c>
      <c r="P453">
        <f t="shared" si="81"/>
        <v>1.1683066483848079</v>
      </c>
      <c r="Q453">
        <f t="shared" si="82"/>
        <v>1.2672399309687632E-2</v>
      </c>
    </row>
    <row r="454" spans="1:17">
      <c r="A454">
        <f t="shared" si="83"/>
        <v>426</v>
      </c>
      <c r="B454">
        <f t="shared" si="84"/>
        <v>1275974.9718574253</v>
      </c>
      <c r="C454">
        <f t="shared" si="85"/>
        <v>14.057672854124776</v>
      </c>
      <c r="D454">
        <f t="shared" si="77"/>
        <v>15.74743894057165</v>
      </c>
      <c r="E454">
        <f t="shared" si="86"/>
        <v>1.6897660864468733</v>
      </c>
      <c r="H454">
        <f t="shared" si="87"/>
        <v>76423.941398565221</v>
      </c>
      <c r="L454">
        <f t="shared" si="88"/>
        <v>7045753.2665860672</v>
      </c>
      <c r="M454">
        <f t="shared" si="78"/>
        <v>-0.37594053297033103</v>
      </c>
      <c r="N454">
        <f t="shared" si="79"/>
        <v>-8.0357585460411884E-2</v>
      </c>
      <c r="O454">
        <f t="shared" si="80"/>
        <v>-0.66851894875294637</v>
      </c>
      <c r="P454">
        <f t="shared" si="81"/>
        <v>1.1127473094233544</v>
      </c>
      <c r="Q454">
        <f t="shared" si="82"/>
        <v>1.2069757760334809E-2</v>
      </c>
    </row>
    <row r="455" spans="1:17">
      <c r="A455">
        <f t="shared" si="83"/>
        <v>427</v>
      </c>
      <c r="B455">
        <f t="shared" si="84"/>
        <v>1275974.5959168924</v>
      </c>
      <c r="C455">
        <f t="shared" si="85"/>
        <v>13.389153905371829</v>
      </c>
      <c r="D455">
        <f t="shared" si="77"/>
        <v>14.998562406358291</v>
      </c>
      <c r="E455">
        <f t="shared" si="86"/>
        <v>1.6094085009864614</v>
      </c>
      <c r="H455">
        <f t="shared" si="87"/>
        <v>76423.953468322987</v>
      </c>
      <c r="L455">
        <f t="shared" si="88"/>
        <v>7045754.3793333769</v>
      </c>
      <c r="M455">
        <f t="shared" si="78"/>
        <v>-0.35806240651720511</v>
      </c>
      <c r="N455">
        <f t="shared" si="79"/>
        <v>-7.6536155698979327E-2</v>
      </c>
      <c r="O455">
        <f t="shared" si="80"/>
        <v>-0.63672732395226483</v>
      </c>
      <c r="P455">
        <f t="shared" si="81"/>
        <v>1.059830111161403</v>
      </c>
      <c r="Q455">
        <f t="shared" si="82"/>
        <v>1.1495775007046153E-2</v>
      </c>
    </row>
    <row r="456" spans="1:17">
      <c r="A456">
        <f t="shared" si="83"/>
        <v>428</v>
      </c>
      <c r="B456">
        <f t="shared" si="84"/>
        <v>1275974.2378544859</v>
      </c>
      <c r="C456">
        <f t="shared" si="85"/>
        <v>12.752426581419565</v>
      </c>
      <c r="D456">
        <f t="shared" si="77"/>
        <v>14.285298926707046</v>
      </c>
      <c r="E456">
        <f t="shared" si="86"/>
        <v>1.532872345287482</v>
      </c>
      <c r="H456">
        <f t="shared" si="87"/>
        <v>76423.964964097991</v>
      </c>
      <c r="L456">
        <f t="shared" si="88"/>
        <v>7045755.4391634883</v>
      </c>
      <c r="M456">
        <f t="shared" si="78"/>
        <v>-0.34103448967702576</v>
      </c>
      <c r="N456">
        <f t="shared" si="79"/>
        <v>-7.2896454157429041E-2</v>
      </c>
      <c r="O456">
        <f t="shared" si="80"/>
        <v>-0.60644755093033409</v>
      </c>
      <c r="P456">
        <f t="shared" si="81"/>
        <v>1.009429406584164</v>
      </c>
      <c r="Q456">
        <f t="shared" si="82"/>
        <v>1.0949088180624872E-2</v>
      </c>
    </row>
    <row r="457" spans="1:17">
      <c r="A457">
        <f t="shared" si="83"/>
        <v>429</v>
      </c>
      <c r="B457">
        <f t="shared" si="84"/>
        <v>1275973.8968199962</v>
      </c>
      <c r="C457">
        <f t="shared" si="85"/>
        <v>12.145979030489231</v>
      </c>
      <c r="D457">
        <f t="shared" si="77"/>
        <v>13.605954921619285</v>
      </c>
      <c r="E457">
        <f t="shared" si="86"/>
        <v>1.4599758911300529</v>
      </c>
      <c r="H457">
        <f t="shared" si="87"/>
        <v>76423.975913186179</v>
      </c>
      <c r="L457">
        <f t="shared" si="88"/>
        <v>7045756.4485928947</v>
      </c>
      <c r="M457">
        <f t="shared" si="78"/>
        <v>-0.32481634979377372</v>
      </c>
      <c r="N457">
        <f t="shared" si="79"/>
        <v>-6.9429838841789854E-2</v>
      </c>
      <c r="O457">
        <f t="shared" si="80"/>
        <v>-0.57760773433724233</v>
      </c>
      <c r="P457">
        <f t="shared" si="81"/>
        <v>0.96142552375044843</v>
      </c>
      <c r="Q457">
        <f t="shared" si="82"/>
        <v>1.0428399222357521E-2</v>
      </c>
    </row>
    <row r="458" spans="1:17">
      <c r="A458">
        <f t="shared" si="83"/>
        <v>430</v>
      </c>
      <c r="B458">
        <f t="shared" si="84"/>
        <v>1275973.5720036463</v>
      </c>
      <c r="C458">
        <f t="shared" si="85"/>
        <v>11.568371296151989</v>
      </c>
      <c r="D458">
        <f t="shared" si="77"/>
        <v>12.958917348440252</v>
      </c>
      <c r="E458">
        <f t="shared" si="86"/>
        <v>1.3905460522882631</v>
      </c>
      <c r="H458">
        <f t="shared" si="87"/>
        <v>76423.986341585405</v>
      </c>
      <c r="L458">
        <f t="shared" si="88"/>
        <v>7045757.4100184189</v>
      </c>
      <c r="M458">
        <f t="shared" si="78"/>
        <v>-0.30936947705046963</v>
      </c>
      <c r="N458">
        <f t="shared" si="79"/>
        <v>-6.6128078714699945E-2</v>
      </c>
      <c r="O458">
        <f t="shared" si="80"/>
        <v>-0.55013939769484843</v>
      </c>
      <c r="P458">
        <f t="shared" si="81"/>
        <v>0.91570448165795892</v>
      </c>
      <c r="Q458">
        <f t="shared" si="82"/>
        <v>9.9324718020590216E-3</v>
      </c>
    </row>
    <row r="459" spans="1:17">
      <c r="A459">
        <f t="shared" si="83"/>
        <v>431</v>
      </c>
      <c r="B459">
        <f t="shared" si="84"/>
        <v>1275973.2626341693</v>
      </c>
      <c r="C459">
        <f t="shared" si="85"/>
        <v>11.01823189845714</v>
      </c>
      <c r="D459">
        <f t="shared" si="77"/>
        <v>12.342649872030703</v>
      </c>
      <c r="E459">
        <f t="shared" si="86"/>
        <v>1.3244179735735631</v>
      </c>
      <c r="H459">
        <f t="shared" si="87"/>
        <v>76423.996274057208</v>
      </c>
      <c r="L459">
        <f t="shared" si="88"/>
        <v>7045758.3257229002</v>
      </c>
      <c r="M459">
        <f t="shared" si="78"/>
        <v>-0.29465719302370774</v>
      </c>
      <c r="N459">
        <f t="shared" si="79"/>
        <v>-6.298333415384455E-2</v>
      </c>
      <c r="O459">
        <f t="shared" si="80"/>
        <v>-0.52397732082464066</v>
      </c>
      <c r="P459">
        <f t="shared" si="81"/>
        <v>0.87215771961952471</v>
      </c>
      <c r="Q459">
        <f t="shared" si="82"/>
        <v>9.4601283826683067E-3</v>
      </c>
    </row>
    <row r="460" spans="1:17">
      <c r="A460">
        <f t="shared" si="83"/>
        <v>432</v>
      </c>
      <c r="B460">
        <f t="shared" si="84"/>
        <v>1275972.9679769762</v>
      </c>
      <c r="C460">
        <f t="shared" si="85"/>
        <v>10.4942545776325</v>
      </c>
      <c r="D460">
        <f t="shared" si="77"/>
        <v>11.755689217052218</v>
      </c>
      <c r="E460">
        <f t="shared" si="86"/>
        <v>1.2614346394197185</v>
      </c>
      <c r="H460">
        <f t="shared" si="87"/>
        <v>76424.005734185586</v>
      </c>
      <c r="L460">
        <f t="shared" si="88"/>
        <v>7045759.1978806201</v>
      </c>
      <c r="M460">
        <f t="shared" si="78"/>
        <v>-0.28064456358727663</v>
      </c>
      <c r="N460">
        <f t="shared" si="79"/>
        <v>-5.9988138339544292E-2</v>
      </c>
      <c r="O460">
        <f t="shared" si="80"/>
        <v>-0.49905938500548036</v>
      </c>
      <c r="P460">
        <f t="shared" si="81"/>
        <v>0.83068183950787478</v>
      </c>
      <c r="Q460">
        <f t="shared" si="82"/>
        <v>9.0102474244265606E-3</v>
      </c>
    </row>
    <row r="461" spans="1:17">
      <c r="A461">
        <f t="shared" si="83"/>
        <v>433</v>
      </c>
      <c r="B461">
        <f t="shared" si="84"/>
        <v>1275972.6873324127</v>
      </c>
      <c r="C461">
        <f t="shared" si="85"/>
        <v>9.9951951926270191</v>
      </c>
      <c r="D461">
        <f t="shared" si="77"/>
        <v>11.196641693707193</v>
      </c>
      <c r="E461">
        <f t="shared" si="86"/>
        <v>1.2014465010801743</v>
      </c>
      <c r="H461">
        <f t="shared" si="87"/>
        <v>76424.014744433007</v>
      </c>
      <c r="L461">
        <f t="shared" si="88"/>
        <v>7045760.0285624601</v>
      </c>
      <c r="M461">
        <f t="shared" si="78"/>
        <v>-0.26729831595801323</v>
      </c>
      <c r="N461">
        <f t="shared" si="79"/>
        <v>-5.7135379527322255E-2</v>
      </c>
      <c r="O461">
        <f t="shared" si="80"/>
        <v>-0.47532642549374976</v>
      </c>
      <c r="P461">
        <f t="shared" si="81"/>
        <v>0.79117836025708399</v>
      </c>
      <c r="Q461">
        <f t="shared" si="82"/>
        <v>8.5817607220012443E-3</v>
      </c>
    </row>
    <row r="462" spans="1:17">
      <c r="A462">
        <f t="shared" si="83"/>
        <v>434</v>
      </c>
      <c r="B462">
        <f t="shared" si="84"/>
        <v>1275972.4200340968</v>
      </c>
      <c r="C462">
        <f t="shared" si="85"/>
        <v>9.5198687671332696</v>
      </c>
      <c r="D462">
        <f t="shared" si="77"/>
        <v>10.664179888686121</v>
      </c>
      <c r="E462">
        <f t="shared" si="86"/>
        <v>1.1443111215528521</v>
      </c>
      <c r="H462">
        <f t="shared" si="87"/>
        <v>76424.023326193725</v>
      </c>
      <c r="L462">
        <f t="shared" si="88"/>
        <v>7045760.8197408207</v>
      </c>
      <c r="M462">
        <f t="shared" si="78"/>
        <v>-0.25458675968687344</v>
      </c>
      <c r="N462">
        <f t="shared" si="79"/>
        <v>-5.4418284163378378E-2</v>
      </c>
      <c r="O462">
        <f t="shared" si="80"/>
        <v>-0.45272209105589967</v>
      </c>
      <c r="P462">
        <f t="shared" si="81"/>
        <v>0.75355348403791678</v>
      </c>
      <c r="Q462">
        <f t="shared" si="82"/>
        <v>8.1736508682346571E-3</v>
      </c>
    </row>
    <row r="463" spans="1:17">
      <c r="A463">
        <f t="shared" si="83"/>
        <v>435</v>
      </c>
      <c r="B463">
        <f t="shared" si="84"/>
        <v>1275972.1654473371</v>
      </c>
      <c r="C463">
        <f t="shared" si="85"/>
        <v>9.0671466760773693</v>
      </c>
      <c r="D463">
        <f t="shared" si="77"/>
        <v>10.157039513466843</v>
      </c>
      <c r="E463">
        <f t="shared" si="86"/>
        <v>1.0898928373894736</v>
      </c>
      <c r="H463">
        <f t="shared" si="87"/>
        <v>76424.031499844597</v>
      </c>
      <c r="L463">
        <f t="shared" si="88"/>
        <v>7045761.5732943043</v>
      </c>
      <c r="M463">
        <f t="shared" si="78"/>
        <v>-0.24247971140757743</v>
      </c>
      <c r="N463">
        <f t="shared" si="79"/>
        <v>-5.1830400802897733E-2</v>
      </c>
      <c r="O463">
        <f t="shared" si="80"/>
        <v>-0.43119271018001359</v>
      </c>
      <c r="P463">
        <f t="shared" si="81"/>
        <v>0.71771787355199257</v>
      </c>
      <c r="Q463">
        <f t="shared" si="82"/>
        <v>7.7849488384962411E-3</v>
      </c>
    </row>
    <row r="464" spans="1:17">
      <c r="A464">
        <f t="shared" si="83"/>
        <v>436</v>
      </c>
      <c r="B464">
        <f t="shared" si="84"/>
        <v>1275971.9229676258</v>
      </c>
      <c r="C464">
        <f t="shared" si="85"/>
        <v>8.6359539658973556</v>
      </c>
      <c r="D464">
        <f t="shared" si="77"/>
        <v>9.6740164024839324</v>
      </c>
      <c r="E464">
        <f t="shared" si="86"/>
        <v>1.0380624365865758</v>
      </c>
      <c r="H464">
        <f t="shared" si="87"/>
        <v>76424.039284793442</v>
      </c>
      <c r="L464">
        <f t="shared" si="88"/>
        <v>7045762.2910121782</v>
      </c>
      <c r="M464">
        <f t="shared" si="78"/>
        <v>-0.23094842316411057</v>
      </c>
      <c r="N464">
        <f t="shared" si="79"/>
        <v>-4.936558479302483E-2</v>
      </c>
      <c r="O464">
        <f t="shared" si="80"/>
        <v>-0.41068716364885971</v>
      </c>
      <c r="P464">
        <f t="shared" si="81"/>
        <v>0.68358643991609103</v>
      </c>
      <c r="Q464">
        <f t="shared" si="82"/>
        <v>7.4147316899041129E-3</v>
      </c>
    </row>
    <row r="465" spans="1:17">
      <c r="A465">
        <f t="shared" si="83"/>
        <v>437</v>
      </c>
      <c r="B465">
        <f t="shared" si="84"/>
        <v>1275971.6920192025</v>
      </c>
      <c r="C465">
        <f t="shared" si="85"/>
        <v>8.2252668022484965</v>
      </c>
      <c r="D465">
        <f t="shared" si="77"/>
        <v>9.2139636540420469</v>
      </c>
      <c r="E465">
        <f t="shared" si="86"/>
        <v>0.98869685179355105</v>
      </c>
      <c r="H465">
        <f t="shared" si="87"/>
        <v>76424.046699525134</v>
      </c>
      <c r="L465">
        <f t="shared" si="88"/>
        <v>7045762.9745986182</v>
      </c>
      <c r="M465">
        <f t="shared" si="78"/>
        <v>-0.2199655141468646</v>
      </c>
      <c r="N465">
        <f t="shared" si="79"/>
        <v>-4.7017983684150041E-2</v>
      </c>
      <c r="O465">
        <f t="shared" si="80"/>
        <v>-0.39115676317198872</v>
      </c>
      <c r="P465">
        <f t="shared" si="81"/>
        <v>0.65107814063304936</v>
      </c>
      <c r="Q465">
        <f t="shared" si="82"/>
        <v>7.0621203699539354E-3</v>
      </c>
    </row>
    <row r="466" spans="1:17">
      <c r="A466">
        <f t="shared" si="83"/>
        <v>438</v>
      </c>
      <c r="B466">
        <f t="shared" si="84"/>
        <v>1275971.4720536883</v>
      </c>
      <c r="C466">
        <f t="shared" si="85"/>
        <v>7.8341100390765082</v>
      </c>
      <c r="D466">
        <f t="shared" si="77"/>
        <v>8.775788907185909</v>
      </c>
      <c r="E466">
        <f t="shared" si="86"/>
        <v>0.94167886810940105</v>
      </c>
      <c r="H466">
        <f t="shared" si="87"/>
        <v>76424.053761645497</v>
      </c>
      <c r="L466">
        <f t="shared" si="88"/>
        <v>7045763.6256767586</v>
      </c>
      <c r="M466">
        <f t="shared" si="78"/>
        <v>-0.20950490567529934</v>
      </c>
      <c r="N466">
        <f t="shared" si="79"/>
        <v>-4.478202333488146E-2</v>
      </c>
      <c r="O466">
        <f t="shared" si="80"/>
        <v>-0.37255513578881261</v>
      </c>
      <c r="P466">
        <f t="shared" si="81"/>
        <v>0.62011578716964055</v>
      </c>
      <c r="Q466">
        <f t="shared" si="82"/>
        <v>6.7262776293528642E-3</v>
      </c>
    </row>
    <row r="467" spans="1:17">
      <c r="A467">
        <f t="shared" si="83"/>
        <v>439</v>
      </c>
      <c r="B467">
        <f t="shared" si="84"/>
        <v>1275971.2625487826</v>
      </c>
      <c r="C467">
        <f t="shared" si="85"/>
        <v>7.4615549032876958</v>
      </c>
      <c r="D467">
        <f t="shared" si="77"/>
        <v>8.3584517480622154</v>
      </c>
      <c r="E467">
        <f t="shared" si="86"/>
        <v>0.89689684477451959</v>
      </c>
      <c r="H467">
        <f t="shared" si="87"/>
        <v>76424.060487923125</v>
      </c>
      <c r="L467">
        <f t="shared" si="88"/>
        <v>7045764.2457925454</v>
      </c>
      <c r="M467">
        <f t="shared" si="78"/>
        <v>-0.19954175927271656</v>
      </c>
      <c r="N467">
        <f t="shared" si="79"/>
        <v>-4.265239467772243E-2</v>
      </c>
      <c r="O467">
        <f t="shared" si="80"/>
        <v>-0.35483811376829066</v>
      </c>
      <c r="P467">
        <f t="shared" si="81"/>
        <v>0.59062586168462594</v>
      </c>
      <c r="Q467">
        <f t="shared" si="82"/>
        <v>6.4064060341037111E-3</v>
      </c>
    </row>
    <row r="468" spans="1:17">
      <c r="A468">
        <f t="shared" si="83"/>
        <v>440</v>
      </c>
      <c r="B468">
        <f t="shared" si="84"/>
        <v>1275971.0630070234</v>
      </c>
      <c r="C468">
        <f t="shared" si="85"/>
        <v>7.106716789519405</v>
      </c>
      <c r="D468">
        <f t="shared" si="77"/>
        <v>7.9609612396162017</v>
      </c>
      <c r="E468">
        <f t="shared" si="86"/>
        <v>0.85424445009679717</v>
      </c>
      <c r="H468">
        <f t="shared" si="87"/>
        <v>76424.066894329153</v>
      </c>
      <c r="L468">
        <f t="shared" si="88"/>
        <v>7045764.836418407</v>
      </c>
      <c r="M468">
        <f t="shared" si="78"/>
        <v>-0.19005241768608294</v>
      </c>
      <c r="N468">
        <f t="shared" si="79"/>
        <v>-4.0624041114041692E-2</v>
      </c>
      <c r="O468">
        <f t="shared" si="80"/>
        <v>-0.33796362974388983</v>
      </c>
      <c r="P468">
        <f t="shared" si="81"/>
        <v>0.56253834247189449</v>
      </c>
      <c r="Q468">
        <f t="shared" si="82"/>
        <v>6.10174607211998E-3</v>
      </c>
    </row>
    <row r="469" spans="1:17">
      <c r="A469">
        <f t="shared" si="83"/>
        <v>441</v>
      </c>
      <c r="B469">
        <f t="shared" si="84"/>
        <v>1275970.8729546058</v>
      </c>
      <c r="C469">
        <f t="shared" si="85"/>
        <v>6.7687531597755148</v>
      </c>
      <c r="D469">
        <f t="shared" si="77"/>
        <v>7.5823735687582703</v>
      </c>
      <c r="E469">
        <f t="shared" si="86"/>
        <v>0.81362040898275545</v>
      </c>
      <c r="H469">
        <f t="shared" si="87"/>
        <v>76424.072996075221</v>
      </c>
      <c r="L469">
        <f t="shared" si="88"/>
        <v>7045765.3989567496</v>
      </c>
      <c r="M469">
        <f t="shared" si="78"/>
        <v>-0.18101434871083397</v>
      </c>
      <c r="N469">
        <f t="shared" si="79"/>
        <v>-3.8692146508416486E-2</v>
      </c>
      <c r="O469">
        <f t="shared" si="80"/>
        <v>-0.32189161683491169</v>
      </c>
      <c r="P469">
        <f t="shared" si="81"/>
        <v>0.5357865377042853</v>
      </c>
      <c r="Q469">
        <f t="shared" si="82"/>
        <v>5.8115743498768253E-3</v>
      </c>
    </row>
    <row r="470" spans="1:17">
      <c r="A470">
        <f t="shared" si="83"/>
        <v>442</v>
      </c>
      <c r="B470">
        <f t="shared" si="84"/>
        <v>1275970.6919402571</v>
      </c>
      <c r="C470">
        <f t="shared" si="85"/>
        <v>6.4468615429406029</v>
      </c>
      <c r="D470">
        <f t="shared" si="77"/>
        <v>7.2217898054149421</v>
      </c>
      <c r="E470">
        <f t="shared" si="86"/>
        <v>0.77492826247433899</v>
      </c>
      <c r="H470">
        <f t="shared" si="87"/>
        <v>76424.078807649566</v>
      </c>
      <c r="L470">
        <f t="shared" si="88"/>
        <v>7045765.934743287</v>
      </c>
      <c r="M470">
        <f t="shared" si="78"/>
        <v>-0.17240609168725252</v>
      </c>
      <c r="N470">
        <f t="shared" si="79"/>
        <v>-3.6852123753851621E-2</v>
      </c>
      <c r="O470">
        <f t="shared" si="80"/>
        <v>-0.30658391351710601</v>
      </c>
      <c r="P470">
        <f t="shared" si="81"/>
        <v>0.51030692708339342</v>
      </c>
      <c r="Q470">
        <f t="shared" si="82"/>
        <v>5.5352018748167069E-3</v>
      </c>
    </row>
    <row r="471" spans="1:17">
      <c r="A471">
        <f t="shared" si="83"/>
        <v>443</v>
      </c>
      <c r="B471">
        <f t="shared" si="84"/>
        <v>1275970.5195341655</v>
      </c>
      <c r="C471">
        <f t="shared" si="85"/>
        <v>6.1402776294234966</v>
      </c>
      <c r="D471">
        <f t="shared" si="77"/>
        <v>6.8783537681439837</v>
      </c>
      <c r="E471">
        <f t="shared" si="86"/>
        <v>0.73807613872048738</v>
      </c>
      <c r="H471">
        <f t="shared" si="87"/>
        <v>76424.084342851434</v>
      </c>
      <c r="L471">
        <f t="shared" si="88"/>
        <v>7045766.4450502144</v>
      </c>
      <c r="M471">
        <f t="shared" si="78"/>
        <v>-0.16420720654136223</v>
      </c>
      <c r="N471">
        <f t="shared" si="79"/>
        <v>-3.5099603880731391E-2</v>
      </c>
      <c r="O471">
        <f t="shared" si="80"/>
        <v>-0.2920041730167624</v>
      </c>
      <c r="P471">
        <f t="shared" si="81"/>
        <v>0.48603901101942393</v>
      </c>
      <c r="Q471">
        <f t="shared" si="82"/>
        <v>5.2719724194320531E-3</v>
      </c>
    </row>
    <row r="472" spans="1:17">
      <c r="A472">
        <f t="shared" si="83"/>
        <v>444</v>
      </c>
      <c r="B472">
        <f t="shared" si="84"/>
        <v>1275970.3553269589</v>
      </c>
      <c r="C472">
        <f t="shared" si="85"/>
        <v>5.8482734564067345</v>
      </c>
      <c r="D472">
        <f t="shared" si="77"/>
        <v>6.5512499912464905</v>
      </c>
      <c r="E472">
        <f t="shared" si="86"/>
        <v>0.70297653483975597</v>
      </c>
      <c r="H472">
        <f t="shared" si="87"/>
        <v>76424.089614823853</v>
      </c>
      <c r="L472">
        <f t="shared" si="88"/>
        <v>7045766.9310892252</v>
      </c>
      <c r="M472">
        <f t="shared" si="78"/>
        <v>-0.15639822524931832</v>
      </c>
      <c r="N472">
        <f t="shared" si="79"/>
        <v>-3.3430425683652093E-2</v>
      </c>
      <c r="O472">
        <f t="shared" si="80"/>
        <v>-0.2781177770132075</v>
      </c>
      <c r="P472">
        <f t="shared" si="81"/>
        <v>0.46292516698303676</v>
      </c>
      <c r="Q472">
        <f t="shared" si="82"/>
        <v>5.0212609631411142E-3</v>
      </c>
    </row>
    <row r="473" spans="1:17">
      <c r="A473">
        <f t="shared" si="83"/>
        <v>445</v>
      </c>
      <c r="B473">
        <f t="shared" si="84"/>
        <v>1275970.1989287336</v>
      </c>
      <c r="C473">
        <f t="shared" si="85"/>
        <v>5.570155679393527</v>
      </c>
      <c r="D473">
        <f t="shared" si="77"/>
        <v>6.2397017885496311</v>
      </c>
      <c r="E473">
        <f t="shared" si="86"/>
        <v>0.66954610915610391</v>
      </c>
      <c r="H473">
        <f t="shared" si="87"/>
        <v>76424.094636084817</v>
      </c>
      <c r="L473">
        <f t="shared" si="88"/>
        <v>7045767.394014392</v>
      </c>
      <c r="M473">
        <f t="shared" si="78"/>
        <v>-0.14896060561003538</v>
      </c>
      <c r="N473">
        <f t="shared" si="79"/>
        <v>-3.1840625841511698E-2</v>
      </c>
      <c r="O473">
        <f t="shared" si="80"/>
        <v>-0.26489175344485505</v>
      </c>
      <c r="P473">
        <f t="shared" si="81"/>
        <v>0.4409105126881443</v>
      </c>
      <c r="Q473">
        <f t="shared" si="82"/>
        <v>4.7824722082578852E-3</v>
      </c>
    </row>
    <row r="474" spans="1:17">
      <c r="A474">
        <f t="shared" si="83"/>
        <v>446</v>
      </c>
      <c r="B474">
        <f t="shared" si="84"/>
        <v>1275970.0499681281</v>
      </c>
      <c r="C474">
        <f t="shared" si="85"/>
        <v>5.3052639259486716</v>
      </c>
      <c r="D474">
        <f t="shared" si="77"/>
        <v>5.9429694092632639</v>
      </c>
      <c r="E474">
        <f t="shared" si="86"/>
        <v>0.6377054833145922</v>
      </c>
      <c r="H474">
        <f t="shared" si="87"/>
        <v>76424.099418557031</v>
      </c>
      <c r="L474">
        <f t="shared" si="88"/>
        <v>7045767.8349249046</v>
      </c>
      <c r="M474">
        <f t="shared" si="78"/>
        <v>-0.14187668721627358</v>
      </c>
      <c r="N474">
        <f t="shared" si="79"/>
        <v>-3.0326429507403489E-2</v>
      </c>
      <c r="O474">
        <f t="shared" si="80"/>
        <v>-0.25229469822369888</v>
      </c>
      <c r="P474">
        <f t="shared" si="81"/>
        <v>0.41994277578084316</v>
      </c>
      <c r="Q474">
        <f t="shared" si="82"/>
        <v>4.5550391665328009E-3</v>
      </c>
    </row>
    <row r="475" spans="1:17">
      <c r="A475">
        <f t="shared" si="83"/>
        <v>447</v>
      </c>
      <c r="B475">
        <f t="shared" si="84"/>
        <v>1275969.9080914408</v>
      </c>
      <c r="C475">
        <f t="shared" si="85"/>
        <v>5.0529692277249723</v>
      </c>
      <c r="D475">
        <f t="shared" si="77"/>
        <v>5.6603482815321611</v>
      </c>
      <c r="E475">
        <f t="shared" si="86"/>
        <v>0.60737905380718871</v>
      </c>
      <c r="H475">
        <f t="shared" si="87"/>
        <v>76424.103973596197</v>
      </c>
      <c r="L475">
        <f t="shared" si="88"/>
        <v>7045768.2548676804</v>
      </c>
      <c r="M475">
        <f t="shared" si="78"/>
        <v>-0.13512964951962564</v>
      </c>
      <c r="N475">
        <f t="shared" si="79"/>
        <v>-2.8884241345975906E-2</v>
      </c>
      <c r="O475">
        <f t="shared" si="80"/>
        <v>-0.24029670067240994</v>
      </c>
      <c r="P475">
        <f t="shared" si="81"/>
        <v>0.39997216972510297</v>
      </c>
      <c r="Q475">
        <f t="shared" si="82"/>
        <v>4.3384218129084908E-3</v>
      </c>
    </row>
    <row r="476" spans="1:17">
      <c r="A476">
        <f t="shared" si="83"/>
        <v>448</v>
      </c>
      <c r="B476">
        <f t="shared" si="84"/>
        <v>1275969.7729617914</v>
      </c>
      <c r="C476">
        <f t="shared" si="85"/>
        <v>4.8126725270525625</v>
      </c>
      <c r="D476">
        <f t="shared" ref="D476:D539" si="89">E476+C476</f>
        <v>5.3911673395137756</v>
      </c>
      <c r="E476">
        <f t="shared" si="86"/>
        <v>0.57849481246121282</v>
      </c>
      <c r="H476">
        <f t="shared" si="87"/>
        <v>76424.108312018012</v>
      </c>
      <c r="L476">
        <f t="shared" si="88"/>
        <v>7045768.65483985</v>
      </c>
      <c r="M476">
        <f t="shared" ref="M476:M539" si="90">-B$9*B476*(E476 + C476) - B$9*B476*(B$12)*(E476+C476)</f>
        <v>-0.12870347188982123</v>
      </c>
      <c r="N476">
        <f t="shared" ref="N476:N539" si="91">B$9*B476*(E476 + C476) -B$10*(E476)</f>
        <v>-2.7510636996982373E-2</v>
      </c>
      <c r="O476">
        <f t="shared" ref="O476:O539" si="92">(B$12)*B$9*B476*(E476 + C476) - B$10*( C476)</f>
        <v>-0.22886927250703748</v>
      </c>
      <c r="P476">
        <f t="shared" ref="P476:P539" si="93">B$10*(E476)*(1- B$13) + B$10*(C476)</f>
        <v>0.3809512755905467</v>
      </c>
      <c r="Q476">
        <f t="shared" ref="Q476:Q539" si="94">B$10*(E476)*B$13</f>
        <v>4.1321058032943777E-3</v>
      </c>
    </row>
    <row r="477" spans="1:17">
      <c r="A477">
        <f t="shared" ref="A477:A540" si="95">A476+B$8</f>
        <v>449</v>
      </c>
      <c r="B477">
        <f t="shared" si="84"/>
        <v>1275969.6442583194</v>
      </c>
      <c r="C477">
        <f t="shared" si="85"/>
        <v>4.5838032545455247</v>
      </c>
      <c r="D477">
        <f t="shared" si="89"/>
        <v>5.1347874300097551</v>
      </c>
      <c r="E477">
        <f t="shared" si="86"/>
        <v>0.5509841754642304</v>
      </c>
      <c r="H477">
        <f t="shared" si="87"/>
        <v>76424.112444123821</v>
      </c>
      <c r="L477">
        <f t="shared" si="88"/>
        <v>7045769.0357911261</v>
      </c>
      <c r="M477">
        <f t="shared" si="90"/>
        <v>-0.12258289557350024</v>
      </c>
      <c r="N477">
        <f t="shared" si="91"/>
        <v>-2.6202354944756555E-2</v>
      </c>
      <c r="O477">
        <f t="shared" si="92"/>
        <v>-0.21798528019672567</v>
      </c>
      <c r="P477">
        <f t="shared" si="93"/>
        <v>0.36283492946166651</v>
      </c>
      <c r="Q477">
        <f t="shared" si="94"/>
        <v>3.9356012533159311E-3</v>
      </c>
    </row>
    <row r="478" spans="1:17">
      <c r="A478">
        <f t="shared" si="95"/>
        <v>450</v>
      </c>
      <c r="B478">
        <f t="shared" si="84"/>
        <v>1275969.5216754237</v>
      </c>
      <c r="C478">
        <f t="shared" si="85"/>
        <v>4.3658179743487988</v>
      </c>
      <c r="D478">
        <f t="shared" si="89"/>
        <v>4.8905997948682725</v>
      </c>
      <c r="E478">
        <f t="shared" si="86"/>
        <v>0.52478182051947386</v>
      </c>
      <c r="H478">
        <f t="shared" si="87"/>
        <v>76424.116379725077</v>
      </c>
      <c r="L478">
        <f t="shared" si="88"/>
        <v>7045769.3986260556</v>
      </c>
      <c r="M478">
        <f t="shared" si="90"/>
        <v>-0.11675338746211954</v>
      </c>
      <c r="N478">
        <f t="shared" si="91"/>
        <v>-2.4956288774311913E-2</v>
      </c>
      <c r="O478">
        <f t="shared" si="92"/>
        <v>-0.20761888053987373</v>
      </c>
      <c r="P478">
        <f t="shared" si="93"/>
        <v>0.3455801152011661</v>
      </c>
      <c r="Q478">
        <f t="shared" si="94"/>
        <v>3.7484415751390995E-3</v>
      </c>
    </row>
    <row r="479" spans="1:17">
      <c r="A479">
        <f t="shared" si="95"/>
        <v>451</v>
      </c>
      <c r="B479">
        <f t="shared" si="84"/>
        <v>1275969.4049220362</v>
      </c>
      <c r="C479">
        <f t="shared" si="85"/>
        <v>4.1581990938089248</v>
      </c>
      <c r="D479">
        <f t="shared" si="89"/>
        <v>4.6580246255540869</v>
      </c>
      <c r="E479">
        <f t="shared" si="86"/>
        <v>0.49982553174516198</v>
      </c>
      <c r="H479">
        <f t="shared" si="87"/>
        <v>76424.120128166658</v>
      </c>
      <c r="L479">
        <f t="shared" si="88"/>
        <v>7045769.7442061706</v>
      </c>
      <c r="M479">
        <f t="shared" si="90"/>
        <v>-0.11120110558295174</v>
      </c>
      <c r="N479">
        <f t="shared" si="91"/>
        <v>-2.3769479795681829E-2</v>
      </c>
      <c r="O479">
        <f t="shared" si="92"/>
        <v>-0.19774545930380122</v>
      </c>
      <c r="P479">
        <f t="shared" si="93"/>
        <v>0.3291458623128265</v>
      </c>
      <c r="Q479">
        <f t="shared" si="94"/>
        <v>3.5701823696083E-3</v>
      </c>
    </row>
    <row r="480" spans="1:17">
      <c r="A480">
        <f t="shared" si="95"/>
        <v>452</v>
      </c>
      <c r="B480">
        <f t="shared" si="84"/>
        <v>1275969.2937209306</v>
      </c>
      <c r="C480">
        <f t="shared" si="85"/>
        <v>3.9604536345051238</v>
      </c>
      <c r="D480">
        <f t="shared" si="89"/>
        <v>4.4365096864546043</v>
      </c>
      <c r="E480">
        <f t="shared" si="86"/>
        <v>0.47605605194948014</v>
      </c>
      <c r="H480">
        <f t="shared" si="87"/>
        <v>76424.123698349023</v>
      </c>
      <c r="L480">
        <f t="shared" si="88"/>
        <v>7045770.0733520333</v>
      </c>
      <c r="M480">
        <f t="shared" si="90"/>
        <v>-0.10591286623122996</v>
      </c>
      <c r="N480">
        <f t="shared" si="91"/>
        <v>-2.2639110018990931E-2</v>
      </c>
      <c r="O480">
        <f t="shared" si="92"/>
        <v>-0.18834157278225083</v>
      </c>
      <c r="P480">
        <f t="shared" si="93"/>
        <v>0.31349314866140399</v>
      </c>
      <c r="Q480">
        <f t="shared" si="94"/>
        <v>3.4004003710677157E-3</v>
      </c>
    </row>
    <row r="481" spans="1:17">
      <c r="A481">
        <f t="shared" si="95"/>
        <v>453</v>
      </c>
      <c r="B481">
        <f t="shared" si="84"/>
        <v>1275969.1878080643</v>
      </c>
      <c r="C481">
        <f t="shared" si="85"/>
        <v>3.7721120617228729</v>
      </c>
      <c r="D481">
        <f t="shared" si="89"/>
        <v>4.2255290036533619</v>
      </c>
      <c r="E481">
        <f t="shared" si="86"/>
        <v>0.4534169419304892</v>
      </c>
      <c r="H481">
        <f t="shared" si="87"/>
        <v>76424.127098749392</v>
      </c>
      <c r="L481">
        <f t="shared" si="88"/>
        <v>7045770.3868451817</v>
      </c>
      <c r="M481">
        <f t="shared" si="90"/>
        <v>-0.10087611266538701</v>
      </c>
      <c r="N481">
        <f t="shared" si="91"/>
        <v>-2.156249546358037E-2</v>
      </c>
      <c r="O481">
        <f t="shared" si="92"/>
        <v>-0.17938489213198702</v>
      </c>
      <c r="P481">
        <f t="shared" si="93"/>
        <v>0.29858480781859376</v>
      </c>
      <c r="Q481">
        <f t="shared" si="94"/>
        <v>3.2386924423606373E-3</v>
      </c>
    </row>
    <row r="482" spans="1:17">
      <c r="A482">
        <f t="shared" si="95"/>
        <v>454</v>
      </c>
      <c r="B482">
        <f t="shared" si="84"/>
        <v>1275969.0869319516</v>
      </c>
      <c r="C482">
        <f t="shared" si="85"/>
        <v>3.5927271695908858</v>
      </c>
      <c r="D482">
        <f t="shared" si="89"/>
        <v>4.0245816160577945</v>
      </c>
      <c r="E482">
        <f t="shared" si="86"/>
        <v>0.43185444646690885</v>
      </c>
      <c r="H482">
        <f t="shared" si="87"/>
        <v>76424.130337441835</v>
      </c>
      <c r="L482">
        <f t="shared" si="88"/>
        <v>7045770.6854299894</v>
      </c>
      <c r="M482">
        <f t="shared" si="90"/>
        <v>-9.6078885291051991E-2</v>
      </c>
      <c r="N482">
        <f t="shared" si="91"/>
        <v>-2.0537079785302843E-2</v>
      </c>
      <c r="O482">
        <f t="shared" si="92"/>
        <v>-0.17085415035634477</v>
      </c>
      <c r="P482">
        <f t="shared" si="93"/>
        <v>0.28438544081507883</v>
      </c>
      <c r="Q482">
        <f t="shared" si="94"/>
        <v>3.0846746176207774E-3</v>
      </c>
    </row>
    <row r="483" spans="1:17">
      <c r="A483">
        <f t="shared" si="95"/>
        <v>455</v>
      </c>
      <c r="B483">
        <f t="shared" si="84"/>
        <v>1275968.9908530663</v>
      </c>
      <c r="C483">
        <f t="shared" si="85"/>
        <v>3.4218730192345408</v>
      </c>
      <c r="D483">
        <f t="shared" si="89"/>
        <v>3.8331903859161467</v>
      </c>
      <c r="E483">
        <f t="shared" si="86"/>
        <v>0.41131736668160601</v>
      </c>
      <c r="H483">
        <f t="shared" si="87"/>
        <v>76424.133422116458</v>
      </c>
      <c r="L483">
        <f t="shared" si="88"/>
        <v>7045770.9698154302</v>
      </c>
      <c r="M483">
        <f t="shared" si="90"/>
        <v>-9.1509793263000891E-2</v>
      </c>
      <c r="N483">
        <f t="shared" si="91"/>
        <v>-1.9560428206858438E-2</v>
      </c>
      <c r="O483">
        <f t="shared" si="92"/>
        <v>-0.16272909180986544</v>
      </c>
      <c r="P483">
        <f t="shared" si="93"/>
        <v>0.27086133208914187</v>
      </c>
      <c r="Q483">
        <f t="shared" si="94"/>
        <v>2.9379811905829003E-3</v>
      </c>
    </row>
    <row r="484" spans="1:17">
      <c r="A484">
        <f t="shared" si="95"/>
        <v>456</v>
      </c>
      <c r="B484">
        <f t="shared" si="84"/>
        <v>1275968.8993432731</v>
      </c>
      <c r="C484">
        <f t="shared" si="85"/>
        <v>3.2591439274246752</v>
      </c>
      <c r="D484">
        <f t="shared" si="89"/>
        <v>3.6509008658994229</v>
      </c>
      <c r="E484">
        <f t="shared" si="86"/>
        <v>0.39175693847474757</v>
      </c>
      <c r="H484">
        <f t="shared" si="87"/>
        <v>76424.136360097647</v>
      </c>
      <c r="L484">
        <f t="shared" si="88"/>
        <v>7045771.2406767625</v>
      </c>
      <c r="M484">
        <f t="shared" si="90"/>
        <v>-8.7157987437626899E-2</v>
      </c>
      <c r="N484">
        <f t="shared" si="91"/>
        <v>-1.8630221736761467E-2</v>
      </c>
      <c r="O484">
        <f t="shared" si="92"/>
        <v>-0.15499042410414182</v>
      </c>
      <c r="P484">
        <f t="shared" si="93"/>
        <v>0.25798036943228198</v>
      </c>
      <c r="Q484">
        <f t="shared" si="94"/>
        <v>2.798263846248197E-3</v>
      </c>
    </row>
    <row r="485" spans="1:17">
      <c r="A485">
        <f t="shared" si="95"/>
        <v>457</v>
      </c>
      <c r="B485">
        <f t="shared" si="84"/>
        <v>1275968.8121852856</v>
      </c>
      <c r="C485">
        <f t="shared" si="85"/>
        <v>3.1041535033205334</v>
      </c>
      <c r="D485">
        <f t="shared" si="89"/>
        <v>3.4772802200585193</v>
      </c>
      <c r="E485">
        <f t="shared" si="86"/>
        <v>0.37312671673798609</v>
      </c>
      <c r="H485">
        <f t="shared" si="87"/>
        <v>76424.13915836149</v>
      </c>
      <c r="L485">
        <f t="shared" si="88"/>
        <v>7045771.4986571316</v>
      </c>
      <c r="M485">
        <f t="shared" si="90"/>
        <v>-8.3013134611702122E-2</v>
      </c>
      <c r="N485">
        <f t="shared" si="91"/>
        <v>-1.7744251663213865E-2</v>
      </c>
      <c r="O485">
        <f t="shared" si="92"/>
        <v>-0.14761977230069256</v>
      </c>
      <c r="P485">
        <f t="shared" si="93"/>
        <v>0.24571196774176576</v>
      </c>
      <c r="Q485">
        <f t="shared" si="94"/>
        <v>2.6651908338427579E-3</v>
      </c>
    </row>
    <row r="486" spans="1:17">
      <c r="A486">
        <f t="shared" si="95"/>
        <v>458</v>
      </c>
      <c r="B486">
        <f t="shared" si="84"/>
        <v>1275968.7291721511</v>
      </c>
      <c r="C486">
        <f t="shared" si="85"/>
        <v>2.956533731019841</v>
      </c>
      <c r="D486">
        <f t="shared" si="89"/>
        <v>3.3119161960946131</v>
      </c>
      <c r="E486">
        <f t="shared" si="86"/>
        <v>0.35538246507477222</v>
      </c>
      <c r="H486">
        <f t="shared" si="87"/>
        <v>76424.141823552331</v>
      </c>
      <c r="L486">
        <f t="shared" si="88"/>
        <v>7045771.7443690989</v>
      </c>
      <c r="M486">
        <f t="shared" si="90"/>
        <v>-7.9065392986257865E-2</v>
      </c>
      <c r="N486">
        <f t="shared" si="91"/>
        <v>-1.6900414309812904E-2</v>
      </c>
      <c r="O486">
        <f t="shared" si="92"/>
        <v>-0.14059963528211589</v>
      </c>
      <c r="P486">
        <f t="shared" si="93"/>
        <v>0.23402699639908114</v>
      </c>
      <c r="Q486">
        <f t="shared" si="94"/>
        <v>2.5384461791055158E-3</v>
      </c>
    </row>
    <row r="487" spans="1:17">
      <c r="A487">
        <f t="shared" si="95"/>
        <v>459</v>
      </c>
      <c r="B487">
        <f t="shared" si="84"/>
        <v>1275968.6501067581</v>
      </c>
      <c r="C487">
        <f t="shared" si="85"/>
        <v>2.8159340957377252</v>
      </c>
      <c r="D487">
        <f t="shared" si="89"/>
        <v>3.1544161465026845</v>
      </c>
      <c r="E487">
        <f t="shared" si="86"/>
        <v>0.3384820507649593</v>
      </c>
      <c r="H487">
        <f t="shared" si="87"/>
        <v>76424.144361998508</v>
      </c>
      <c r="L487">
        <f t="shared" si="88"/>
        <v>7045771.9783960953</v>
      </c>
      <c r="M487">
        <f t="shared" si="90"/>
        <v>-7.5305388797319267E-2</v>
      </c>
      <c r="N487">
        <f t="shared" si="91"/>
        <v>-1.6096706040642953E-2</v>
      </c>
      <c r="O487">
        <f t="shared" si="92"/>
        <v>-0.13391334419794382</v>
      </c>
      <c r="P487">
        <f t="shared" si="93"/>
        <v>0.22289771010187062</v>
      </c>
      <c r="Q487">
        <f t="shared" si="94"/>
        <v>2.4177289340354237E-3</v>
      </c>
    </row>
    <row r="488" spans="1:17">
      <c r="A488">
        <f t="shared" si="95"/>
        <v>460</v>
      </c>
      <c r="B488">
        <f t="shared" si="84"/>
        <v>1275968.5748013693</v>
      </c>
      <c r="C488">
        <f t="shared" si="85"/>
        <v>2.6820207515397816</v>
      </c>
      <c r="D488">
        <f t="shared" si="89"/>
        <v>3.0044060962640979</v>
      </c>
      <c r="E488">
        <f t="shared" si="86"/>
        <v>0.32238534472431635</v>
      </c>
      <c r="H488">
        <f t="shared" si="87"/>
        <v>76424.146779727438</v>
      </c>
      <c r="L488">
        <f t="shared" si="88"/>
        <v>7045772.2012938056</v>
      </c>
      <c r="M488">
        <f t="shared" si="90"/>
        <v>-7.1724194058001983E-2</v>
      </c>
      <c r="N488">
        <f t="shared" si="91"/>
        <v>-1.5331218502892503E-2</v>
      </c>
      <c r="O488">
        <f t="shared" si="92"/>
        <v>-0.12754502288654107</v>
      </c>
      <c r="P488">
        <f t="shared" si="93"/>
        <v>0.21229768298511903</v>
      </c>
      <c r="Q488">
        <f t="shared" si="94"/>
        <v>2.3027524623165452E-3</v>
      </c>
    </row>
    <row r="489" spans="1:17">
      <c r="A489">
        <f t="shared" si="95"/>
        <v>461</v>
      </c>
      <c r="B489">
        <f t="shared" si="84"/>
        <v>1275968.5030771752</v>
      </c>
      <c r="C489">
        <f t="shared" si="85"/>
        <v>2.5544757286532405</v>
      </c>
      <c r="D489">
        <f t="shared" si="89"/>
        <v>2.8615298548746644</v>
      </c>
      <c r="E489">
        <f t="shared" si="86"/>
        <v>0.30705412622142386</v>
      </c>
      <c r="H489">
        <f t="shared" si="87"/>
        <v>76424.149082479897</v>
      </c>
      <c r="L489">
        <f t="shared" si="88"/>
        <v>7045772.4135914883</v>
      </c>
      <c r="M489">
        <f t="shared" si="90"/>
        <v>-6.8313305359117227E-2</v>
      </c>
      <c r="N489">
        <f t="shared" si="91"/>
        <v>-1.4602134095701994E-2</v>
      </c>
      <c r="O489">
        <f t="shared" si="92"/>
        <v>-0.12147955017908535</v>
      </c>
      <c r="P489">
        <f t="shared" si="93"/>
        <v>0.20220174587518011</v>
      </c>
      <c r="Q489">
        <f t="shared" si="94"/>
        <v>2.1932437587244562E-3</v>
      </c>
    </row>
    <row r="490" spans="1:17">
      <c r="A490">
        <f t="shared" si="95"/>
        <v>462</v>
      </c>
      <c r="B490">
        <f t="shared" si="84"/>
        <v>1275968.43476387</v>
      </c>
      <c r="C490">
        <f t="shared" si="85"/>
        <v>2.4329961784741552</v>
      </c>
      <c r="D490">
        <f t="shared" si="89"/>
        <v>2.725448170599877</v>
      </c>
      <c r="E490">
        <f t="shared" si="86"/>
        <v>0.29245199212572187</v>
      </c>
      <c r="H490">
        <f t="shared" si="87"/>
        <v>76424.151275723649</v>
      </c>
      <c r="L490">
        <f t="shared" si="88"/>
        <v>7045772.6157932337</v>
      </c>
      <c r="M490">
        <f t="shared" si="90"/>
        <v>-6.5064623677944924E-2</v>
      </c>
      <c r="N490">
        <f t="shared" si="91"/>
        <v>-1.3907721654484596E-2</v>
      </c>
      <c r="O490">
        <f t="shared" si="92"/>
        <v>-0.11570252399613315</v>
      </c>
      <c r="P490">
        <f t="shared" si="93"/>
        <v>0.19258592652766462</v>
      </c>
      <c r="Q490">
        <f t="shared" si="94"/>
        <v>2.0889428008980136E-3</v>
      </c>
    </row>
    <row r="491" spans="1:17">
      <c r="A491">
        <f t="shared" si="95"/>
        <v>463</v>
      </c>
      <c r="B491">
        <f t="shared" si="84"/>
        <v>1275968.3696992463</v>
      </c>
      <c r="C491">
        <f t="shared" si="85"/>
        <v>2.3172936544780218</v>
      </c>
      <c r="D491">
        <f t="shared" si="89"/>
        <v>2.5958379249492589</v>
      </c>
      <c r="E491">
        <f t="shared" si="86"/>
        <v>0.27854427047123725</v>
      </c>
      <c r="H491">
        <f t="shared" si="87"/>
        <v>76424.153364666447</v>
      </c>
      <c r="L491">
        <f t="shared" si="88"/>
        <v>7045772.8083791602</v>
      </c>
      <c r="M491">
        <f t="shared" si="90"/>
        <v>-6.1970435147229733E-2</v>
      </c>
      <c r="N491">
        <f t="shared" si="91"/>
        <v>-1.3246332340473954E-2</v>
      </c>
      <c r="O491">
        <f t="shared" si="92"/>
        <v>-0.11020022715152908</v>
      </c>
      <c r="P491">
        <f t="shared" si="93"/>
        <v>0.18342739270729536</v>
      </c>
      <c r="Q491">
        <f t="shared" si="94"/>
        <v>1.9896019319374089E-3</v>
      </c>
    </row>
    <row r="492" spans="1:17">
      <c r="A492">
        <f t="shared" si="95"/>
        <v>464</v>
      </c>
      <c r="B492">
        <f t="shared" si="84"/>
        <v>1275968.3077288112</v>
      </c>
      <c r="C492">
        <f t="shared" si="85"/>
        <v>2.2070934273264928</v>
      </c>
      <c r="D492">
        <f t="shared" si="89"/>
        <v>2.472391365457256</v>
      </c>
      <c r="E492">
        <f t="shared" si="86"/>
        <v>0.2652979381307633</v>
      </c>
      <c r="H492">
        <f t="shared" si="87"/>
        <v>76424.155354268383</v>
      </c>
      <c r="L492">
        <f t="shared" si="88"/>
        <v>7045772.9918065527</v>
      </c>
      <c r="M492">
        <f t="shared" si="90"/>
        <v>-5.9023392738734227E-2</v>
      </c>
      <c r="N492">
        <f t="shared" si="91"/>
        <v>-1.2616395725739839E-2</v>
      </c>
      <c r="O492">
        <f t="shared" si="92"/>
        <v>-0.10495959478247277</v>
      </c>
      <c r="P492">
        <f t="shared" si="93"/>
        <v>0.17470439797458426</v>
      </c>
      <c r="Q492">
        <f t="shared" si="94"/>
        <v>1.8949852723625952E-3</v>
      </c>
    </row>
    <row r="493" spans="1:17">
      <c r="A493">
        <f t="shared" si="95"/>
        <v>465</v>
      </c>
      <c r="B493">
        <f t="shared" si="84"/>
        <v>1275968.2487054183</v>
      </c>
      <c r="C493">
        <f t="shared" si="85"/>
        <v>2.1021338325440202</v>
      </c>
      <c r="D493">
        <f t="shared" si="89"/>
        <v>2.3548153749490437</v>
      </c>
      <c r="E493">
        <f t="shared" si="86"/>
        <v>0.25268154240502344</v>
      </c>
      <c r="H493">
        <f t="shared" si="87"/>
        <v>76424.157249253651</v>
      </c>
      <c r="L493">
        <f t="shared" si="88"/>
        <v>7045773.1665109508</v>
      </c>
      <c r="M493">
        <f t="shared" si="90"/>
        <v>-5.6216498817855121E-2</v>
      </c>
      <c r="N493">
        <f t="shared" si="91"/>
        <v>-1.2016416064376746E-2</v>
      </c>
      <c r="O493">
        <f t="shared" si="92"/>
        <v>-9.996818332841409E-2</v>
      </c>
      <c r="P493">
        <f t="shared" si="93"/>
        <v>0.16639623005061008</v>
      </c>
      <c r="Q493">
        <f t="shared" si="94"/>
        <v>1.8048681600358815E-3</v>
      </c>
    </row>
    <row r="494" spans="1:17">
      <c r="A494">
        <f t="shared" si="95"/>
        <v>466</v>
      </c>
      <c r="B494">
        <f t="shared" si="84"/>
        <v>1275968.1924889195</v>
      </c>
      <c r="C494">
        <f t="shared" si="85"/>
        <v>2.0021656492156059</v>
      </c>
      <c r="D494">
        <f t="shared" si="89"/>
        <v>2.2428307755562527</v>
      </c>
      <c r="E494">
        <f t="shared" si="86"/>
        <v>0.24066512634064668</v>
      </c>
      <c r="H494">
        <f t="shared" si="87"/>
        <v>76424.159054121817</v>
      </c>
      <c r="L494">
        <f t="shared" si="88"/>
        <v>7045773.3329071812</v>
      </c>
      <c r="M494">
        <f t="shared" si="90"/>
        <v>-5.3543088527878084E-2</v>
      </c>
      <c r="N494">
        <f t="shared" si="91"/>
        <v>-1.1444968741012605E-2</v>
      </c>
      <c r="O494">
        <f t="shared" si="92"/>
        <v>-9.5214140985127357E-2</v>
      </c>
      <c r="P494">
        <f t="shared" si="93"/>
        <v>0.15848316163729914</v>
      </c>
      <c r="Q494">
        <f t="shared" si="94"/>
        <v>1.7190366167189051E-3</v>
      </c>
    </row>
    <row r="495" spans="1:17">
      <c r="A495">
        <f t="shared" si="95"/>
        <v>467</v>
      </c>
      <c r="B495">
        <f t="shared" si="84"/>
        <v>1275968.138945831</v>
      </c>
      <c r="C495">
        <f t="shared" si="85"/>
        <v>1.9069515082304787</v>
      </c>
      <c r="D495">
        <f t="shared" si="89"/>
        <v>2.1361716658301129</v>
      </c>
      <c r="E495">
        <f t="shared" si="86"/>
        <v>0.22922015759963407</v>
      </c>
      <c r="H495">
        <f t="shared" si="87"/>
        <v>76424.160773158437</v>
      </c>
      <c r="L495">
        <f t="shared" si="88"/>
        <v>7045773.4913903428</v>
      </c>
      <c r="M495">
        <f t="shared" si="90"/>
        <v>-5.0996813964415334E-2</v>
      </c>
      <c r="N495">
        <f t="shared" si="91"/>
        <v>-1.0900696888205408E-2</v>
      </c>
      <c r="O495">
        <f t="shared" si="92"/>
        <v>-9.0686179563815875E-2</v>
      </c>
      <c r="P495">
        <f t="shared" si="93"/>
        <v>0.15094640357643924</v>
      </c>
      <c r="Q495">
        <f t="shared" si="94"/>
        <v>1.6372868399973863E-3</v>
      </c>
    </row>
    <row r="496" spans="1:17">
      <c r="A496">
        <f t="shared" si="95"/>
        <v>468</v>
      </c>
      <c r="B496">
        <f t="shared" si="84"/>
        <v>1275968.0879490171</v>
      </c>
      <c r="C496">
        <f t="shared" si="85"/>
        <v>1.8162653286666628</v>
      </c>
      <c r="D496">
        <f t="shared" si="89"/>
        <v>2.0345847893780915</v>
      </c>
      <c r="E496">
        <f t="shared" si="86"/>
        <v>0.21831946071142866</v>
      </c>
      <c r="H496">
        <f t="shared" si="87"/>
        <v>76424.162410445279</v>
      </c>
      <c r="L496">
        <f t="shared" si="88"/>
        <v>7045773.6423367467</v>
      </c>
      <c r="M496">
        <f t="shared" si="90"/>
        <v>-4.8571629102447708E-2</v>
      </c>
      <c r="N496">
        <f t="shared" si="91"/>
        <v>-1.0382308164696822E-2</v>
      </c>
      <c r="O496">
        <f t="shared" si="92"/>
        <v>-8.637354768843343E-2</v>
      </c>
      <c r="P496">
        <f t="shared" si="93"/>
        <v>0.14376806023621061</v>
      </c>
      <c r="Q496">
        <f t="shared" si="94"/>
        <v>1.5594247193673476E-3</v>
      </c>
    </row>
    <row r="497" spans="1:17">
      <c r="A497">
        <f t="shared" si="95"/>
        <v>469</v>
      </c>
      <c r="B497">
        <f t="shared" si="84"/>
        <v>1275968.0393773878</v>
      </c>
      <c r="C497">
        <f t="shared" si="85"/>
        <v>1.7298917809782293</v>
      </c>
      <c r="D497">
        <f t="shared" si="89"/>
        <v>1.937828933524961</v>
      </c>
      <c r="E497">
        <f t="shared" si="86"/>
        <v>0.20793715254673184</v>
      </c>
      <c r="H497">
        <f t="shared" si="87"/>
        <v>76424.163969870002</v>
      </c>
      <c r="L497">
        <f t="shared" si="88"/>
        <v>7045773.7861048067</v>
      </c>
      <c r="M497">
        <f t="shared" si="90"/>
        <v>-4.626177544017962E-2</v>
      </c>
      <c r="N497">
        <f t="shared" si="91"/>
        <v>-9.8885716868734909E-3</v>
      </c>
      <c r="O497">
        <f t="shared" si="92"/>
        <v>-8.2266005267586956E-2</v>
      </c>
      <c r="P497">
        <f t="shared" si="93"/>
        <v>0.13693108701930626</v>
      </c>
      <c r="Q497">
        <f t="shared" si="94"/>
        <v>1.4852653753337989E-3</v>
      </c>
    </row>
    <row r="498" spans="1:17">
      <c r="A498">
        <f t="shared" si="95"/>
        <v>470</v>
      </c>
      <c r="B498">
        <f t="shared" si="84"/>
        <v>1275967.9931156123</v>
      </c>
      <c r="C498">
        <f t="shared" si="85"/>
        <v>1.6476257757106423</v>
      </c>
      <c r="D498">
        <f t="shared" si="89"/>
        <v>1.8456743565705007</v>
      </c>
      <c r="E498">
        <f t="shared" si="86"/>
        <v>0.19804858085985835</v>
      </c>
      <c r="H498">
        <f t="shared" si="87"/>
        <v>76424.165455135371</v>
      </c>
      <c r="L498">
        <f t="shared" si="88"/>
        <v>7045773.9230358936</v>
      </c>
      <c r="M498">
        <f t="shared" si="90"/>
        <v>-4.4061768325617534E-2</v>
      </c>
      <c r="N498">
        <f t="shared" si="91"/>
        <v>-9.4183151061505918E-3</v>
      </c>
      <c r="O498">
        <f t="shared" si="92"/>
        <v>-7.8353799180410494E-2</v>
      </c>
      <c r="P498">
        <f t="shared" si="93"/>
        <v>0.13041924989175105</v>
      </c>
      <c r="Q498">
        <f t="shared" si="94"/>
        <v>1.4146327204275597E-3</v>
      </c>
    </row>
    <row r="499" spans="1:17">
      <c r="A499">
        <f t="shared" si="95"/>
        <v>471</v>
      </c>
      <c r="B499">
        <f t="shared" si="84"/>
        <v>1275967.949053844</v>
      </c>
      <c r="C499">
        <f t="shared" si="85"/>
        <v>1.5692719765302319</v>
      </c>
      <c r="D499">
        <f t="shared" si="89"/>
        <v>1.7579022422839397</v>
      </c>
      <c r="E499">
        <f t="shared" si="86"/>
        <v>0.18863026575370775</v>
      </c>
      <c r="H499">
        <f t="shared" si="87"/>
        <v>76424.166869768087</v>
      </c>
      <c r="L499">
        <f t="shared" si="88"/>
        <v>7045774.0534551432</v>
      </c>
      <c r="M499">
        <f t="shared" si="90"/>
        <v>-4.1966383933403822E-2</v>
      </c>
      <c r="N499">
        <f t="shared" si="91"/>
        <v>-8.9704218253385884E-3</v>
      </c>
      <c r="O499">
        <f t="shared" si="92"/>
        <v>-7.4627640118681837E-2</v>
      </c>
      <c r="P499">
        <f t="shared" si="93"/>
        <v>0.12421708683632633</v>
      </c>
      <c r="Q499">
        <f t="shared" si="94"/>
        <v>1.3473590410979126E-3</v>
      </c>
    </row>
    <row r="500" spans="1:17">
      <c r="A500">
        <f t="shared" si="95"/>
        <v>472</v>
      </c>
      <c r="B500">
        <f t="shared" si="84"/>
        <v>1275967.9070874599</v>
      </c>
      <c r="C500">
        <f t="shared" si="85"/>
        <v>1.49464433641155</v>
      </c>
      <c r="D500">
        <f t="shared" si="89"/>
        <v>1.6743041803399192</v>
      </c>
      <c r="E500">
        <f t="shared" si="86"/>
        <v>0.17965984392836917</v>
      </c>
      <c r="H500">
        <f t="shared" si="87"/>
        <v>76424.168217127124</v>
      </c>
      <c r="L500">
        <f t="shared" si="88"/>
        <v>7045774.1776722297</v>
      </c>
      <c r="M500">
        <f t="shared" si="90"/>
        <v>-3.9970646860982138E-2</v>
      </c>
      <c r="N500">
        <f t="shared" si="91"/>
        <v>-8.5438283473840641E-3</v>
      </c>
      <c r="O500">
        <f t="shared" si="92"/>
        <v>-7.1078680530199445E-2</v>
      </c>
      <c r="P500">
        <f t="shared" si="93"/>
        <v>0.1183098711390773</v>
      </c>
      <c r="Q500">
        <f t="shared" si="94"/>
        <v>1.2832845994883513E-3</v>
      </c>
    </row>
    <row r="501" spans="1:17">
      <c r="A501">
        <f t="shared" si="95"/>
        <v>473</v>
      </c>
      <c r="B501">
        <f t="shared" si="84"/>
        <v>1275967.8671168131</v>
      </c>
      <c r="C501">
        <f t="shared" si="85"/>
        <v>1.4235656558813505</v>
      </c>
      <c r="D501">
        <f t="shared" si="89"/>
        <v>1.5946816714623355</v>
      </c>
      <c r="E501">
        <f t="shared" si="86"/>
        <v>0.1711160155809851</v>
      </c>
      <c r="H501">
        <f t="shared" si="87"/>
        <v>76424.169500411721</v>
      </c>
      <c r="L501">
        <f t="shared" si="88"/>
        <v>7045774.295982101</v>
      </c>
      <c r="M501">
        <f t="shared" si="90"/>
        <v>-3.8069818314640819E-2</v>
      </c>
      <c r="N501">
        <f t="shared" si="91"/>
        <v>-8.1375217501898234E-3</v>
      </c>
      <c r="O501">
        <f t="shared" si="92"/>
        <v>-6.7698493611050459E-2</v>
      </c>
      <c r="P501">
        <f t="shared" si="93"/>
        <v>0.11268357642173121</v>
      </c>
      <c r="Q501">
        <f t="shared" si="94"/>
        <v>1.2222572541498937E-3</v>
      </c>
    </row>
    <row r="502" spans="1:17">
      <c r="A502">
        <f t="shared" si="95"/>
        <v>474</v>
      </c>
      <c r="B502">
        <f t="shared" si="84"/>
        <v>1275967.8290469947</v>
      </c>
      <c r="C502">
        <f t="shared" si="85"/>
        <v>1.3558671622703</v>
      </c>
      <c r="D502">
        <f t="shared" si="89"/>
        <v>1.5188456561010952</v>
      </c>
      <c r="E502">
        <f t="shared" si="86"/>
        <v>0.16297849383079527</v>
      </c>
      <c r="H502">
        <f t="shared" si="87"/>
        <v>76424.170722668976</v>
      </c>
      <c r="L502">
        <f t="shared" si="88"/>
        <v>7045774.4086656775</v>
      </c>
      <c r="M502">
        <f t="shared" si="90"/>
        <v>-3.6259384857381824E-2</v>
      </c>
      <c r="N502">
        <f t="shared" si="91"/>
        <v>-7.7505372815187684E-3</v>
      </c>
      <c r="O502">
        <f t="shared" si="92"/>
        <v>-6.4479053296891922E-2</v>
      </c>
      <c r="P502">
        <f t="shared" si="93"/>
        <v>0.10732484333700112</v>
      </c>
      <c r="Q502">
        <f t="shared" si="94"/>
        <v>1.1641320987913948E-3</v>
      </c>
    </row>
    <row r="503" spans="1:17">
      <c r="A503">
        <f t="shared" si="95"/>
        <v>475</v>
      </c>
      <c r="B503">
        <f t="shared" si="84"/>
        <v>1275967.7927876099</v>
      </c>
      <c r="C503">
        <f t="shared" si="85"/>
        <v>1.2913881089734081</v>
      </c>
      <c r="D503">
        <f t="shared" si="89"/>
        <v>1.4466160655226845</v>
      </c>
      <c r="E503">
        <f t="shared" si="86"/>
        <v>0.15522795654927651</v>
      </c>
      <c r="H503">
        <f t="shared" si="87"/>
        <v>76424.171886801079</v>
      </c>
      <c r="L503">
        <f t="shared" si="88"/>
        <v>7045774.5159905208</v>
      </c>
      <c r="M503">
        <f t="shared" si="90"/>
        <v>-3.453504769189672E-2</v>
      </c>
      <c r="N503">
        <f t="shared" si="91"/>
        <v>-7.3819560682711243E-3</v>
      </c>
      <c r="O503">
        <f t="shared" si="92"/>
        <v>-6.1412715205738197E-2</v>
      </c>
      <c r="P503">
        <f t="shared" si="93"/>
        <v>0.10222094784769692</v>
      </c>
      <c r="Q503">
        <f t="shared" si="94"/>
        <v>1.108771118209118E-3</v>
      </c>
    </row>
    <row r="504" spans="1:17">
      <c r="A504">
        <f t="shared" si="95"/>
        <v>476</v>
      </c>
      <c r="B504">
        <f t="shared" si="84"/>
        <v>1275967.7582525623</v>
      </c>
      <c r="C504">
        <f t="shared" si="85"/>
        <v>1.2299753937676698</v>
      </c>
      <c r="D504">
        <f t="shared" si="89"/>
        <v>1.3778213942486752</v>
      </c>
      <c r="E504">
        <f t="shared" si="86"/>
        <v>0.14784600048100538</v>
      </c>
      <c r="H504">
        <f t="shared" si="87"/>
        <v>76424.172995572197</v>
      </c>
      <c r="L504">
        <f t="shared" si="88"/>
        <v>7045774.6182114687</v>
      </c>
      <c r="M504">
        <f t="shared" si="90"/>
        <v>-3.2892712453201772E-2</v>
      </c>
      <c r="N504">
        <f t="shared" si="91"/>
        <v>-7.0309029346961524E-3</v>
      </c>
      <c r="O504">
        <f t="shared" si="92"/>
        <v>-5.8492198487007444E-2</v>
      </c>
      <c r="P504">
        <f t="shared" si="93"/>
        <v>9.735977101432676E-2</v>
      </c>
      <c r="Q504">
        <f t="shared" si="94"/>
        <v>1.05604286057861E-3</v>
      </c>
    </row>
    <row r="505" spans="1:17">
      <c r="A505">
        <f t="shared" si="95"/>
        <v>477</v>
      </c>
      <c r="B505">
        <f t="shared" si="84"/>
        <v>1275967.7253598499</v>
      </c>
      <c r="C505">
        <f t="shared" si="85"/>
        <v>1.1714831952806624</v>
      </c>
      <c r="D505">
        <f t="shared" si="89"/>
        <v>1.3122982928269715</v>
      </c>
      <c r="E505">
        <f t="shared" si="86"/>
        <v>0.14081509754630922</v>
      </c>
      <c r="H505">
        <f t="shared" si="87"/>
        <v>76424.17405161506</v>
      </c>
      <c r="L505">
        <f t="shared" si="88"/>
        <v>7045774.7155712396</v>
      </c>
      <c r="M505">
        <f t="shared" si="90"/>
        <v>-3.132847948669483E-2</v>
      </c>
      <c r="N505">
        <f t="shared" si="91"/>
        <v>-6.6965443243581224E-3</v>
      </c>
      <c r="O505">
        <f t="shared" si="92"/>
        <v>-5.5710568533730728E-2</v>
      </c>
      <c r="P505">
        <f t="shared" si="93"/>
        <v>9.2729770219452903E-2</v>
      </c>
      <c r="Q505">
        <f t="shared" si="94"/>
        <v>1.0058221253307802E-3</v>
      </c>
    </row>
    <row r="506" spans="1:17">
      <c r="A506">
        <f t="shared" si="95"/>
        <v>478</v>
      </c>
      <c r="B506">
        <f t="shared" si="84"/>
        <v>1275967.6940313703</v>
      </c>
      <c r="C506">
        <f t="shared" si="85"/>
        <v>1.1157726267469317</v>
      </c>
      <c r="D506">
        <f t="shared" si="89"/>
        <v>1.2498911799688828</v>
      </c>
      <c r="E506">
        <f t="shared" si="86"/>
        <v>0.1341185532219511</v>
      </c>
      <c r="H506">
        <f t="shared" si="87"/>
        <v>76424.175057437184</v>
      </c>
      <c r="L506">
        <f t="shared" si="88"/>
        <v>7045774.8083010102</v>
      </c>
      <c r="M506">
        <f t="shared" si="90"/>
        <v>-2.9838634588548775E-2</v>
      </c>
      <c r="N506">
        <f t="shared" si="91"/>
        <v>-6.3780863209226164E-3</v>
      </c>
      <c r="O506">
        <f t="shared" si="92"/>
        <v>-5.306122051687738E-2</v>
      </c>
      <c r="P506">
        <f t="shared" si="93"/>
        <v>8.8319951760477688E-2</v>
      </c>
      <c r="Q506">
        <f t="shared" si="94"/>
        <v>9.5798966587107921E-4</v>
      </c>
    </row>
    <row r="507" spans="1:17">
      <c r="A507">
        <f t="shared" si="95"/>
        <v>479</v>
      </c>
      <c r="B507">
        <f t="shared" si="84"/>
        <v>1275967.6641927357</v>
      </c>
      <c r="C507">
        <f t="shared" si="85"/>
        <v>1.0627114062300542</v>
      </c>
      <c r="D507">
        <f t="shared" si="89"/>
        <v>1.1904518731310827</v>
      </c>
      <c r="E507">
        <f t="shared" si="86"/>
        <v>0.12774046690102847</v>
      </c>
      <c r="H507">
        <f t="shared" si="87"/>
        <v>76424.176015426856</v>
      </c>
      <c r="L507">
        <f t="shared" si="88"/>
        <v>7045774.8966209618</v>
      </c>
      <c r="M507">
        <f t="shared" si="90"/>
        <v>-2.8419640186454643E-2</v>
      </c>
      <c r="N507">
        <f t="shared" si="91"/>
        <v>-6.074772763063882E-3</v>
      </c>
      <c r="O507">
        <f t="shared" si="92"/>
        <v>-5.0537863702701663E-2</v>
      </c>
      <c r="P507">
        <f t="shared" si="93"/>
        <v>8.4119844745784267E-2</v>
      </c>
      <c r="Q507">
        <f t="shared" si="94"/>
        <v>9.1243190643591765E-4</v>
      </c>
    </row>
    <row r="508" spans="1:17">
      <c r="A508">
        <f t="shared" si="95"/>
        <v>480</v>
      </c>
      <c r="B508">
        <f t="shared" si="84"/>
        <v>1275967.6357730955</v>
      </c>
      <c r="C508">
        <f t="shared" si="85"/>
        <v>1.0121735425273526</v>
      </c>
      <c r="D508">
        <f t="shared" si="89"/>
        <v>1.1338392366653172</v>
      </c>
      <c r="E508">
        <f t="shared" si="86"/>
        <v>0.12166569413796459</v>
      </c>
      <c r="H508">
        <f t="shared" si="87"/>
        <v>76424.17692785876</v>
      </c>
      <c r="L508">
        <f t="shared" si="88"/>
        <v>7045774.980740807</v>
      </c>
      <c r="M508">
        <f t="shared" si="90"/>
        <v>-2.7068126939773063E-2</v>
      </c>
      <c r="N508">
        <f t="shared" si="91"/>
        <v>-5.7858834490173983E-3</v>
      </c>
      <c r="O508">
        <f t="shared" si="92"/>
        <v>-4.8134506515875045E-2</v>
      </c>
      <c r="P508">
        <f t="shared" si="93"/>
        <v>8.0119476232251477E-2</v>
      </c>
      <c r="Q508">
        <f t="shared" si="94"/>
        <v>8.6904067241403273E-4</v>
      </c>
    </row>
    <row r="509" spans="1:17">
      <c r="A509">
        <f t="shared" si="95"/>
        <v>481</v>
      </c>
      <c r="B509">
        <f t="shared" si="84"/>
        <v>1275967.6087049686</v>
      </c>
      <c r="C509">
        <f t="shared" si="85"/>
        <v>0.96403903601147756</v>
      </c>
      <c r="D509">
        <f t="shared" si="89"/>
        <v>1.0799188467004248</v>
      </c>
      <c r="E509">
        <f t="shared" si="86"/>
        <v>0.11587981068894719</v>
      </c>
      <c r="H509">
        <f t="shared" si="87"/>
        <v>76424.177796899428</v>
      </c>
      <c r="L509">
        <f t="shared" si="88"/>
        <v>7045775.0608602837</v>
      </c>
      <c r="M509">
        <f t="shared" si="90"/>
        <v>-2.5780885739148291E-2</v>
      </c>
      <c r="N509">
        <f t="shared" si="91"/>
        <v>-5.5107324265146742E-3</v>
      </c>
      <c r="O509">
        <f t="shared" si="92"/>
        <v>-4.5845442312938793E-2</v>
      </c>
      <c r="P509">
        <f t="shared" si="93"/>
        <v>7.6309347545109277E-2</v>
      </c>
      <c r="Q509">
        <f t="shared" si="94"/>
        <v>8.2771293349247991E-4</v>
      </c>
    </row>
    <row r="510" spans="1:17">
      <c r="A510">
        <f t="shared" si="95"/>
        <v>482</v>
      </c>
      <c r="B510">
        <f t="shared" si="84"/>
        <v>1275967.5829240829</v>
      </c>
      <c r="C510">
        <f t="shared" si="85"/>
        <v>0.91819359369853881</v>
      </c>
      <c r="D510">
        <f t="shared" si="89"/>
        <v>1.0285626719609713</v>
      </c>
      <c r="E510">
        <f t="shared" si="86"/>
        <v>0.11036907826243252</v>
      </c>
      <c r="H510">
        <f t="shared" si="87"/>
        <v>76424.178624612367</v>
      </c>
      <c r="L510">
        <f t="shared" si="88"/>
        <v>7045775.1371696312</v>
      </c>
      <c r="M510">
        <f t="shared" si="90"/>
        <v>-2.4554860086588106E-2</v>
      </c>
      <c r="N510">
        <f t="shared" si="91"/>
        <v>-5.2486663640399856E-3</v>
      </c>
      <c r="O510">
        <f t="shared" si="92"/>
        <v>-4.3665235832298421E-2</v>
      </c>
      <c r="P510">
        <f t="shared" si="93"/>
        <v>7.2680411723909141E-2</v>
      </c>
      <c r="Q510">
        <f t="shared" si="94"/>
        <v>7.8835055901737509E-4</v>
      </c>
    </row>
    <row r="511" spans="1:17">
      <c r="A511">
        <f t="shared" si="95"/>
        <v>483</v>
      </c>
      <c r="B511">
        <f t="shared" si="84"/>
        <v>1275967.5583692228</v>
      </c>
      <c r="C511">
        <f t="shared" si="85"/>
        <v>0.87452835786624039</v>
      </c>
      <c r="D511">
        <f t="shared" si="89"/>
        <v>0.97964876976463289</v>
      </c>
      <c r="E511">
        <f t="shared" si="86"/>
        <v>0.10512041189839252</v>
      </c>
      <c r="H511">
        <f t="shared" si="87"/>
        <v>76424.179412962927</v>
      </c>
      <c r="L511">
        <f t="shared" si="88"/>
        <v>7045775.2098500431</v>
      </c>
      <c r="M511">
        <f t="shared" si="90"/>
        <v>-2.3387138837915915E-2</v>
      </c>
      <c r="N511">
        <f t="shared" si="91"/>
        <v>-4.999062999541861E-3</v>
      </c>
      <c r="O511">
        <f t="shared" si="92"/>
        <v>-4.1588710288587426E-2</v>
      </c>
      <c r="P511">
        <f t="shared" si="93"/>
        <v>6.922405204105668E-2</v>
      </c>
      <c r="Q511">
        <f t="shared" si="94"/>
        <v>7.5086008498851807E-4</v>
      </c>
    </row>
    <row r="512" spans="1:17">
      <c r="A512">
        <f t="shared" si="95"/>
        <v>484</v>
      </c>
      <c r="B512">
        <f t="shared" si="84"/>
        <v>1275967.5349820841</v>
      </c>
      <c r="C512">
        <f t="shared" si="85"/>
        <v>0.83293964757765293</v>
      </c>
      <c r="D512">
        <f t="shared" si="89"/>
        <v>0.93306099647650353</v>
      </c>
      <c r="E512">
        <f t="shared" si="86"/>
        <v>0.10012134889885066</v>
      </c>
      <c r="H512">
        <f t="shared" si="87"/>
        <v>76424.18016382301</v>
      </c>
      <c r="L512">
        <f t="shared" si="88"/>
        <v>7045775.2790740952</v>
      </c>
      <c r="M512">
        <f t="shared" si="90"/>
        <v>-2.2274949290362049E-2</v>
      </c>
      <c r="N512">
        <f t="shared" si="91"/>
        <v>-4.7613296629160085E-3</v>
      </c>
      <c r="O512">
        <f t="shared" si="92"/>
        <v>-3.9610935080757907E-2</v>
      </c>
      <c r="P512">
        <f t="shared" si="93"/>
        <v>6.5932061541901316E-2</v>
      </c>
      <c r="Q512">
        <f t="shared" si="94"/>
        <v>7.1515249213464753E-4</v>
      </c>
    </row>
    <row r="513" spans="1:17">
      <c r="A513">
        <f t="shared" si="95"/>
        <v>485</v>
      </c>
      <c r="B513">
        <f t="shared" ref="B513:B576" si="96">B512+M512*B$8</f>
        <v>1275967.5127071347</v>
      </c>
      <c r="C513">
        <f t="shared" ref="C513:C576" si="97">C512+O512*B$8</f>
        <v>0.79332871249689507</v>
      </c>
      <c r="D513">
        <f t="shared" si="89"/>
        <v>0.8886887317328297</v>
      </c>
      <c r="E513">
        <f t="shared" ref="E513:E576" si="98">E512+N512*B$8</f>
        <v>9.5360019235934651E-2</v>
      </c>
      <c r="H513">
        <f t="shared" ref="H513:H576" si="99">H512+Q512*B$8</f>
        <v>76424.180878975501</v>
      </c>
      <c r="L513">
        <f t="shared" ref="L513:L576" si="100">L512+P512*B$8</f>
        <v>7045775.3450061567</v>
      </c>
      <c r="M513">
        <f t="shared" si="90"/>
        <v>-2.1215650598880757E-2</v>
      </c>
      <c r="N513">
        <f t="shared" si="91"/>
        <v>-4.534901868751543E-3</v>
      </c>
      <c r="O513">
        <f t="shared" si="92"/>
        <v>-3.7727214084712676E-2</v>
      </c>
      <c r="P513">
        <f t="shared" si="93"/>
        <v>6.2796623557802592E-2</v>
      </c>
      <c r="Q513">
        <f t="shared" si="94"/>
        <v>6.8114299454239031E-4</v>
      </c>
    </row>
    <row r="514" spans="1:17">
      <c r="A514">
        <f t="shared" si="95"/>
        <v>486</v>
      </c>
      <c r="B514">
        <f t="shared" si="96"/>
        <v>1275967.4914914842</v>
      </c>
      <c r="C514">
        <f t="shared" si="97"/>
        <v>0.75560149841218238</v>
      </c>
      <c r="D514">
        <f t="shared" si="89"/>
        <v>0.84642661577936551</v>
      </c>
      <c r="E514">
        <f t="shared" si="98"/>
        <v>9.0825117367183114E-2</v>
      </c>
      <c r="H514">
        <f t="shared" si="99"/>
        <v>76424.181560118494</v>
      </c>
      <c r="L514">
        <f t="shared" si="100"/>
        <v>7045775.4078027802</v>
      </c>
      <c r="M514">
        <f t="shared" si="90"/>
        <v>-2.0206727505559938E-2</v>
      </c>
      <c r="N514">
        <f t="shared" si="91"/>
        <v>-4.3192419759991631E-3</v>
      </c>
      <c r="O514">
        <f t="shared" si="92"/>
        <v>-3.5933074502681288E-2</v>
      </c>
      <c r="P514">
        <f t="shared" si="93"/>
        <v>5.9810293145903366E-2</v>
      </c>
      <c r="Q514">
        <f t="shared" si="94"/>
        <v>6.4875083833702222E-4</v>
      </c>
    </row>
    <row r="515" spans="1:17">
      <c r="A515">
        <f t="shared" si="95"/>
        <v>487</v>
      </c>
      <c r="B515">
        <f t="shared" si="96"/>
        <v>1275967.4712847567</v>
      </c>
      <c r="C515">
        <f t="shared" si="97"/>
        <v>0.71966842390950114</v>
      </c>
      <c r="D515">
        <f t="shared" si="89"/>
        <v>0.80617429930068507</v>
      </c>
      <c r="E515">
        <f t="shared" si="98"/>
        <v>8.6505875391183956E-2</v>
      </c>
      <c r="H515">
        <f t="shared" si="99"/>
        <v>76424.18220886933</v>
      </c>
      <c r="L515">
        <f t="shared" si="100"/>
        <v>7045775.4676130731</v>
      </c>
      <c r="M515">
        <f t="shared" si="90"/>
        <v>-1.9245784367234214E-2</v>
      </c>
      <c r="N515">
        <f t="shared" si="91"/>
        <v>-4.1138379113788617E-3</v>
      </c>
      <c r="O515">
        <f t="shared" si="92"/>
        <v>-3.4224256242864431E-2</v>
      </c>
      <c r="P515">
        <f t="shared" si="93"/>
        <v>5.6965979411540475E-2</v>
      </c>
      <c r="Q515">
        <f t="shared" si="94"/>
        <v>6.1789910993702822E-4</v>
      </c>
    </row>
    <row r="516" spans="1:17">
      <c r="A516">
        <f t="shared" si="95"/>
        <v>488</v>
      </c>
      <c r="B516">
        <f t="shared" si="96"/>
        <v>1275967.4520389724</v>
      </c>
      <c r="C516">
        <f t="shared" si="97"/>
        <v>0.68544416766663674</v>
      </c>
      <c r="D516">
        <f t="shared" si="89"/>
        <v>0.7678362051464418</v>
      </c>
      <c r="E516">
        <f t="shared" si="98"/>
        <v>8.23920374798051E-2</v>
      </c>
      <c r="H516">
        <f t="shared" si="99"/>
        <v>76424.182826768447</v>
      </c>
      <c r="L516">
        <f t="shared" si="100"/>
        <v>7045775.5245790528</v>
      </c>
      <c r="M516">
        <f t="shared" si="90"/>
        <v>-1.8330539467119839E-2</v>
      </c>
      <c r="N516">
        <f t="shared" si="91"/>
        <v>-3.9182019534960699E-3</v>
      </c>
      <c r="O516">
        <f t="shared" si="92"/>
        <v>-3.2596701804129935E-2</v>
      </c>
      <c r="P516">
        <f t="shared" si="93"/>
        <v>5.4256928671318663E-2</v>
      </c>
      <c r="Q516">
        <f t="shared" si="94"/>
        <v>5.8851455342717924E-4</v>
      </c>
    </row>
    <row r="517" spans="1:17">
      <c r="A517">
        <f t="shared" si="95"/>
        <v>489</v>
      </c>
      <c r="B517">
        <f t="shared" si="96"/>
        <v>1275967.4337084328</v>
      </c>
      <c r="C517">
        <f t="shared" si="97"/>
        <v>0.65284746586250675</v>
      </c>
      <c r="D517">
        <f t="shared" si="89"/>
        <v>0.73132130138881579</v>
      </c>
      <c r="E517">
        <f t="shared" si="98"/>
        <v>7.847383552630903E-2</v>
      </c>
      <c r="H517">
        <f t="shared" si="99"/>
        <v>76424.183415282998</v>
      </c>
      <c r="L517">
        <f t="shared" si="100"/>
        <v>7045775.5788359819</v>
      </c>
      <c r="M517">
        <f t="shared" si="90"/>
        <v>-1.7458819596964579E-2</v>
      </c>
      <c r="N517">
        <f t="shared" si="91"/>
        <v>-3.7318695747792481E-3</v>
      </c>
      <c r="O517">
        <f t="shared" si="92"/>
        <v>-3.1046546641743011E-2</v>
      </c>
      <c r="P517">
        <f t="shared" si="93"/>
        <v>5.1676708416870346E-2</v>
      </c>
      <c r="Q517">
        <f t="shared" si="94"/>
        <v>5.6052739661649302E-4</v>
      </c>
    </row>
    <row r="518" spans="1:17">
      <c r="A518">
        <f t="shared" si="95"/>
        <v>490</v>
      </c>
      <c r="B518">
        <f t="shared" si="96"/>
        <v>1275967.4162496133</v>
      </c>
      <c r="C518">
        <f t="shared" si="97"/>
        <v>0.62180091922076375</v>
      </c>
      <c r="D518">
        <f t="shared" si="89"/>
        <v>0.69654288517229357</v>
      </c>
      <c r="E518">
        <f t="shared" si="98"/>
        <v>7.4741965951529779E-2</v>
      </c>
      <c r="H518">
        <f t="shared" si="99"/>
        <v>76424.183975810389</v>
      </c>
      <c r="L518">
        <f t="shared" si="100"/>
        <v>7045775.6305126902</v>
      </c>
      <c r="M518">
        <f t="shared" si="90"/>
        <v>-1.6628554896847867E-2</v>
      </c>
      <c r="N518">
        <f t="shared" si="91"/>
        <v>-3.5543983384892807E-3</v>
      </c>
      <c r="O518">
        <f t="shared" si="92"/>
        <v>-2.9570109991255242E-2</v>
      </c>
      <c r="P518">
        <f t="shared" si="93"/>
        <v>4.9219192041224324E-2</v>
      </c>
      <c r="Q518">
        <f t="shared" si="94"/>
        <v>5.3387118536806985E-4</v>
      </c>
    </row>
    <row r="519" spans="1:17">
      <c r="A519">
        <f t="shared" si="95"/>
        <v>491</v>
      </c>
      <c r="B519">
        <f t="shared" si="96"/>
        <v>1275967.3996210585</v>
      </c>
      <c r="C519">
        <f t="shared" si="97"/>
        <v>0.59223080922950855</v>
      </c>
      <c r="D519">
        <f t="shared" si="89"/>
        <v>0.66341837684254901</v>
      </c>
      <c r="E519">
        <f t="shared" si="98"/>
        <v>7.1187567613040501E-2</v>
      </c>
      <c r="H519">
        <f t="shared" si="99"/>
        <v>76424.184509681581</v>
      </c>
      <c r="L519">
        <f t="shared" si="100"/>
        <v>7045775.6797318822</v>
      </c>
      <c r="M519">
        <f t="shared" si="90"/>
        <v>-1.5837773940378476E-2</v>
      </c>
      <c r="N519">
        <f t="shared" si="91"/>
        <v>-3.3853668481817227E-3</v>
      </c>
      <c r="O519">
        <f t="shared" si="92"/>
        <v>-2.8163886128764734E-2</v>
      </c>
      <c r="P519">
        <f t="shared" si="93"/>
        <v>4.6878544291517499E-2</v>
      </c>
      <c r="Q519">
        <f t="shared" si="94"/>
        <v>5.0848262580743212E-4</v>
      </c>
    </row>
    <row r="520" spans="1:17">
      <c r="A520">
        <f t="shared" si="95"/>
        <v>492</v>
      </c>
      <c r="B520">
        <f t="shared" si="96"/>
        <v>1275967.3837832846</v>
      </c>
      <c r="C520">
        <f t="shared" si="97"/>
        <v>0.5640669231007438</v>
      </c>
      <c r="D520">
        <f t="shared" si="89"/>
        <v>0.63186912386560257</v>
      </c>
      <c r="E520">
        <f t="shared" si="98"/>
        <v>6.780220076485878E-2</v>
      </c>
      <c r="H520">
        <f t="shared" si="99"/>
        <v>76424.185018164208</v>
      </c>
      <c r="L520">
        <f t="shared" si="100"/>
        <v>7045775.7266104268</v>
      </c>
      <c r="M520">
        <f t="shared" si="90"/>
        <v>-1.5084599053619512E-2</v>
      </c>
      <c r="N520">
        <f t="shared" si="91"/>
        <v>-3.2243737471275491E-3</v>
      </c>
      <c r="O520">
        <f t="shared" si="92"/>
        <v>-2.682453604679598E-2</v>
      </c>
      <c r="P520">
        <f t="shared" si="93"/>
        <v>4.4649207413508335E-2</v>
      </c>
      <c r="Q520">
        <f t="shared" si="94"/>
        <v>4.8430143403470561E-4</v>
      </c>
    </row>
    <row r="521" spans="1:17">
      <c r="A521">
        <f t="shared" si="95"/>
        <v>493</v>
      </c>
      <c r="B521">
        <f t="shared" si="96"/>
        <v>1275967.3686986854</v>
      </c>
      <c r="C521">
        <f t="shared" si="97"/>
        <v>0.53724238705394778</v>
      </c>
      <c r="D521">
        <f t="shared" si="89"/>
        <v>0.60182021407167907</v>
      </c>
      <c r="E521">
        <f t="shared" si="98"/>
        <v>6.4577827017731237E-2</v>
      </c>
      <c r="H521">
        <f t="shared" si="99"/>
        <v>76424.18550246564</v>
      </c>
      <c r="L521">
        <f t="shared" si="100"/>
        <v>7045775.7712596338</v>
      </c>
      <c r="M521">
        <f t="shared" si="90"/>
        <v>-1.436724185662565E-2</v>
      </c>
      <c r="N521">
        <f t="shared" si="91"/>
        <v>-3.0710367653166122E-3</v>
      </c>
      <c r="O521">
        <f t="shared" si="92"/>
        <v>-2.5548879526034809E-2</v>
      </c>
      <c r="P521">
        <f t="shared" si="93"/>
        <v>4.2525887954993277E-2</v>
      </c>
      <c r="Q521">
        <f t="shared" si="94"/>
        <v>4.6127019298379459E-4</v>
      </c>
    </row>
    <row r="522" spans="1:17">
      <c r="A522">
        <f t="shared" si="95"/>
        <v>494</v>
      </c>
      <c r="B522">
        <f t="shared" si="96"/>
        <v>1275967.3543314436</v>
      </c>
      <c r="C522">
        <f t="shared" si="97"/>
        <v>0.51169350752791298</v>
      </c>
      <c r="D522">
        <f t="shared" si="89"/>
        <v>0.57320029778032766</v>
      </c>
      <c r="E522">
        <f t="shared" si="98"/>
        <v>6.1506790252414623E-2</v>
      </c>
      <c r="H522">
        <f t="shared" si="99"/>
        <v>76424.185963735828</v>
      </c>
      <c r="L522">
        <f t="shared" si="100"/>
        <v>7045775.8137855222</v>
      </c>
      <c r="M522">
        <f t="shared" si="90"/>
        <v>-1.3683999017006043E-2</v>
      </c>
      <c r="N522">
        <f t="shared" si="91"/>
        <v>-2.924991811781053E-3</v>
      </c>
      <c r="O522">
        <f t="shared" si="92"/>
        <v>-2.4333887584093446E-2</v>
      </c>
      <c r="P522">
        <f t="shared" si="93"/>
        <v>4.0503544196791863E-2</v>
      </c>
      <c r="Q522">
        <f t="shared" si="94"/>
        <v>4.3933421608867586E-4</v>
      </c>
    </row>
    <row r="523" spans="1:17">
      <c r="A523">
        <f t="shared" si="95"/>
        <v>495</v>
      </c>
      <c r="B523">
        <f t="shared" si="96"/>
        <v>1275967.3406474446</v>
      </c>
      <c r="C523">
        <f t="shared" si="97"/>
        <v>0.48735961994381954</v>
      </c>
      <c r="D523">
        <f t="shared" si="89"/>
        <v>0.54594141838445309</v>
      </c>
      <c r="E523">
        <f t="shared" si="98"/>
        <v>5.8581798440633569E-2</v>
      </c>
      <c r="H523">
        <f t="shared" si="99"/>
        <v>76424.186403070038</v>
      </c>
      <c r="L523">
        <f t="shared" si="100"/>
        <v>7045775.854289066</v>
      </c>
      <c r="M523">
        <f t="shared" si="90"/>
        <v>-1.3033248205429813E-2</v>
      </c>
      <c r="N523">
        <f t="shared" si="91"/>
        <v>-2.7858921100834596E-3</v>
      </c>
      <c r="O523">
        <f t="shared" si="92"/>
        <v>-2.317667528337624E-2</v>
      </c>
      <c r="P523">
        <f t="shared" si="93"/>
        <v>3.857737418145641E-2</v>
      </c>
      <c r="Q523">
        <f t="shared" si="94"/>
        <v>4.1844141743309691E-4</v>
      </c>
    </row>
    <row r="524" spans="1:17">
      <c r="A524">
        <f t="shared" si="95"/>
        <v>496</v>
      </c>
      <c r="B524">
        <f t="shared" si="96"/>
        <v>1275967.3276141963</v>
      </c>
      <c r="C524">
        <f t="shared" si="97"/>
        <v>0.4641829446604433</v>
      </c>
      <c r="D524">
        <f t="shared" si="89"/>
        <v>0.51997885099099339</v>
      </c>
      <c r="E524">
        <f t="shared" si="98"/>
        <v>5.5795906330550107E-2</v>
      </c>
      <c r="H524">
        <f t="shared" si="99"/>
        <v>76424.186821511452</v>
      </c>
      <c r="L524">
        <f t="shared" si="100"/>
        <v>7045775.8928664401</v>
      </c>
      <c r="M524">
        <f t="shared" si="90"/>
        <v>-1.2413444243470583E-2</v>
      </c>
      <c r="N524">
        <f t="shared" si="91"/>
        <v>-2.6534073749170943E-3</v>
      </c>
      <c r="O524">
        <f t="shared" si="92"/>
        <v>-2.2074494880968992E-2</v>
      </c>
      <c r="P524">
        <f t="shared" si="93"/>
        <v>3.674280431128131E-2</v>
      </c>
      <c r="Q524">
        <f t="shared" si="94"/>
        <v>3.9854218807535791E-4</v>
      </c>
    </row>
    <row r="525" spans="1:17">
      <c r="A525">
        <f t="shared" si="95"/>
        <v>497</v>
      </c>
      <c r="B525">
        <f t="shared" si="96"/>
        <v>1275967.3152007521</v>
      </c>
      <c r="C525">
        <f t="shared" si="97"/>
        <v>0.44210844977947428</v>
      </c>
      <c r="D525">
        <f t="shared" si="89"/>
        <v>0.49525094873510728</v>
      </c>
      <c r="E525">
        <f t="shared" si="98"/>
        <v>5.3142498955633014E-2</v>
      </c>
      <c r="H525">
        <f t="shared" si="99"/>
        <v>76424.187220053645</v>
      </c>
      <c r="L525">
        <f t="shared" si="100"/>
        <v>7045775.9296092447</v>
      </c>
      <c r="M525">
        <f t="shared" si="90"/>
        <v>-1.1823115434643174E-2</v>
      </c>
      <c r="N525">
        <f t="shared" si="91"/>
        <v>-2.5272230278631002E-3</v>
      </c>
      <c r="O525">
        <f t="shared" si="92"/>
        <v>-2.1024729304287105E-2</v>
      </c>
      <c r="P525">
        <f t="shared" si="93"/>
        <v>3.4995478488538859E-2</v>
      </c>
      <c r="Q525">
        <f t="shared" si="94"/>
        <v>3.7958927825452153E-4</v>
      </c>
    </row>
    <row r="526" spans="1:17">
      <c r="A526">
        <f t="shared" si="95"/>
        <v>498</v>
      </c>
      <c r="B526">
        <f t="shared" si="96"/>
        <v>1275967.3033776367</v>
      </c>
      <c r="C526">
        <f t="shared" si="97"/>
        <v>0.42108372047518716</v>
      </c>
      <c r="D526">
        <f t="shared" si="89"/>
        <v>0.47169899640295709</v>
      </c>
      <c r="E526">
        <f t="shared" si="98"/>
        <v>5.0615275927769911E-2</v>
      </c>
      <c r="H526">
        <f t="shared" si="99"/>
        <v>76424.18759964293</v>
      </c>
      <c r="L526">
        <f t="shared" si="100"/>
        <v>7045775.9646047233</v>
      </c>
      <c r="M526">
        <f t="shared" si="90"/>
        <v>-1.1260860069920577E-2</v>
      </c>
      <c r="N526">
        <f t="shared" si="91"/>
        <v>-2.4070394504425866E-3</v>
      </c>
      <c r="O526">
        <f t="shared" si="92"/>
        <v>-2.0024885936990911E-2</v>
      </c>
      <c r="P526">
        <f t="shared" si="93"/>
        <v>3.3331247772155723E-2</v>
      </c>
      <c r="Q526">
        <f t="shared" si="94"/>
        <v>3.6153768519835649E-4</v>
      </c>
    </row>
    <row r="527" spans="1:17">
      <c r="A527">
        <f t="shared" si="95"/>
        <v>499</v>
      </c>
      <c r="B527">
        <f t="shared" si="96"/>
        <v>1275967.2921167766</v>
      </c>
      <c r="C527">
        <f t="shared" si="97"/>
        <v>0.40105883453819624</v>
      </c>
      <c r="D527">
        <f t="shared" si="89"/>
        <v>0.44926707101552354</v>
      </c>
      <c r="E527">
        <f t="shared" si="98"/>
        <v>4.8208236477327325E-2</v>
      </c>
      <c r="H527">
        <f t="shared" si="99"/>
        <v>76424.187961180622</v>
      </c>
      <c r="L527">
        <f t="shared" si="100"/>
        <v>7045775.9979359712</v>
      </c>
      <c r="M527">
        <f t="shared" si="90"/>
        <v>-1.0725343099433682E-2</v>
      </c>
      <c r="N527">
        <f t="shared" si="91"/>
        <v>-2.2925712726900391E-3</v>
      </c>
      <c r="O527">
        <f t="shared" si="92"/>
        <v>-1.9072590700413679E-2</v>
      </c>
      <c r="P527">
        <f t="shared" si="93"/>
        <v>3.1746160526270772E-2</v>
      </c>
      <c r="Q527">
        <f t="shared" si="94"/>
        <v>3.4434454626662374E-4</v>
      </c>
    </row>
    <row r="528" spans="1:17">
      <c r="A528">
        <f t="shared" si="95"/>
        <v>500</v>
      </c>
      <c r="B528">
        <f t="shared" si="96"/>
        <v>1275967.2813914334</v>
      </c>
      <c r="C528">
        <f t="shared" si="97"/>
        <v>0.38198624383778257</v>
      </c>
      <c r="D528">
        <f t="shared" si="89"/>
        <v>0.42790190904241987</v>
      </c>
      <c r="E528">
        <f t="shared" si="98"/>
        <v>4.5915665204637288E-2</v>
      </c>
      <c r="H528">
        <f t="shared" si="99"/>
        <v>76424.188305525167</v>
      </c>
      <c r="L528">
        <f t="shared" si="100"/>
        <v>7045776.0296821315</v>
      </c>
      <c r="M528">
        <f t="shared" si="90"/>
        <v>-1.021529296245075E-2</v>
      </c>
      <c r="N528">
        <f t="shared" si="91"/>
        <v>-2.1835466955588247E-3</v>
      </c>
      <c r="O528">
        <f t="shared" si="92"/>
        <v>-1.8165582416448986E-2</v>
      </c>
      <c r="P528">
        <f t="shared" si="93"/>
        <v>3.023645303728258E-2</v>
      </c>
      <c r="Q528">
        <f t="shared" si="94"/>
        <v>3.2796903717598061E-4</v>
      </c>
    </row>
    <row r="529" spans="1:17">
      <c r="A529">
        <f t="shared" si="95"/>
        <v>501</v>
      </c>
      <c r="B529">
        <f t="shared" si="96"/>
        <v>1275967.2711761405</v>
      </c>
      <c r="C529">
        <f t="shared" si="97"/>
        <v>0.36382066142133357</v>
      </c>
      <c r="D529">
        <f t="shared" si="89"/>
        <v>0.40755277993041206</v>
      </c>
      <c r="E529">
        <f t="shared" si="98"/>
        <v>4.373211850907846E-2</v>
      </c>
      <c r="H529">
        <f t="shared" si="99"/>
        <v>76424.18863349421</v>
      </c>
      <c r="L529">
        <f t="shared" si="100"/>
        <v>7045776.0599185843</v>
      </c>
      <c r="M529">
        <f t="shared" si="90"/>
        <v>-9.7294985681095313E-3</v>
      </c>
      <c r="N529">
        <f t="shared" si="91"/>
        <v>-2.0797068455499211E-3</v>
      </c>
      <c r="O529">
        <f t="shared" si="92"/>
        <v>-1.730170743851283E-2</v>
      </c>
      <c r="P529">
        <f t="shared" si="93"/>
        <v>2.8798540577107439E-2</v>
      </c>
      <c r="Q529">
        <f t="shared" si="94"/>
        <v>3.1237227506484611E-4</v>
      </c>
    </row>
    <row r="530" spans="1:17">
      <c r="A530">
        <f t="shared" si="95"/>
        <v>502</v>
      </c>
      <c r="B530">
        <f t="shared" si="96"/>
        <v>1275967.261446642</v>
      </c>
      <c r="C530">
        <f t="shared" si="97"/>
        <v>0.34651895398282073</v>
      </c>
      <c r="D530">
        <f t="shared" si="89"/>
        <v>0.38817136564634924</v>
      </c>
      <c r="E530">
        <f t="shared" si="98"/>
        <v>4.1652411663528538E-2</v>
      </c>
      <c r="H530">
        <f t="shared" si="99"/>
        <v>76424.188945866481</v>
      </c>
      <c r="L530">
        <f t="shared" si="100"/>
        <v>7045776.0887171244</v>
      </c>
      <c r="M530">
        <f t="shared" si="90"/>
        <v>-9.2668064197328412E-3</v>
      </c>
      <c r="N530">
        <f t="shared" si="91"/>
        <v>-1.9808051600314893E-3</v>
      </c>
      <c r="O530">
        <f t="shared" si="92"/>
        <v>-1.6478914537832047E-2</v>
      </c>
      <c r="P530">
        <f t="shared" si="93"/>
        <v>2.7429008891428314E-2</v>
      </c>
      <c r="Q530">
        <f t="shared" si="94"/>
        <v>2.9751722616806102E-4</v>
      </c>
    </row>
    <row r="531" spans="1:17">
      <c r="A531">
        <f t="shared" si="95"/>
        <v>503</v>
      </c>
      <c r="B531">
        <f t="shared" si="96"/>
        <v>1275967.2521798355</v>
      </c>
      <c r="C531">
        <f t="shared" si="97"/>
        <v>0.33004003944498866</v>
      </c>
      <c r="D531">
        <f t="shared" si="89"/>
        <v>0.36971164594848571</v>
      </c>
      <c r="E531">
        <f t="shared" si="98"/>
        <v>3.9671606503497048E-2</v>
      </c>
      <c r="H531">
        <f t="shared" si="99"/>
        <v>76424.189243383706</v>
      </c>
      <c r="L531">
        <f t="shared" si="100"/>
        <v>7045776.1161461333</v>
      </c>
      <c r="M531">
        <f t="shared" si="90"/>
        <v>-8.8261178758993562E-3</v>
      </c>
      <c r="N531">
        <f t="shared" si="91"/>
        <v>-1.8866068017897768E-3</v>
      </c>
      <c r="O531">
        <f t="shared" si="92"/>
        <v>-1.5695250032916989E-2</v>
      </c>
      <c r="P531">
        <f t="shared" si="93"/>
        <v>2.6124606092724E-2</v>
      </c>
      <c r="Q531">
        <f t="shared" si="94"/>
        <v>2.8336861788212176E-4</v>
      </c>
    </row>
    <row r="532" spans="1:17">
      <c r="A532">
        <f t="shared" si="95"/>
        <v>504</v>
      </c>
      <c r="B532">
        <f t="shared" si="96"/>
        <v>1275967.2433537175</v>
      </c>
      <c r="C532">
        <f t="shared" si="97"/>
        <v>0.31434478941207167</v>
      </c>
      <c r="D532">
        <f t="shared" si="89"/>
        <v>0.35212978911377896</v>
      </c>
      <c r="E532">
        <f t="shared" si="98"/>
        <v>3.7784999701707268E-2</v>
      </c>
      <c r="H532">
        <f t="shared" si="99"/>
        <v>76424.189526752321</v>
      </c>
      <c r="L532">
        <f t="shared" si="100"/>
        <v>7045776.1422707392</v>
      </c>
      <c r="M532">
        <f t="shared" si="90"/>
        <v>-8.4063865417661598E-3</v>
      </c>
      <c r="N532">
        <f t="shared" si="91"/>
        <v>-1.7968881014212639E-3</v>
      </c>
      <c r="O532">
        <f t="shared" si="92"/>
        <v>-1.4948853150653927E-2</v>
      </c>
      <c r="P532">
        <f t="shared" si="93"/>
        <v>2.4882234938829156E-2</v>
      </c>
      <c r="Q532">
        <f t="shared" si="94"/>
        <v>2.6989285501219476E-4</v>
      </c>
    </row>
    <row r="533" spans="1:17">
      <c r="A533">
        <f t="shared" si="95"/>
        <v>505</v>
      </c>
      <c r="B533">
        <f t="shared" si="96"/>
        <v>1275967.234947331</v>
      </c>
      <c r="C533">
        <f t="shared" si="97"/>
        <v>0.29939593626141775</v>
      </c>
      <c r="D533">
        <f t="shared" si="89"/>
        <v>0.33538404786170373</v>
      </c>
      <c r="E533">
        <f t="shared" si="98"/>
        <v>3.5988111600286005E-2</v>
      </c>
      <c r="H533">
        <f t="shared" si="99"/>
        <v>76424.18979664518</v>
      </c>
      <c r="L533">
        <f t="shared" si="100"/>
        <v>7045776.1671529738</v>
      </c>
      <c r="M533">
        <f t="shared" si="90"/>
        <v>-8.0066157844487541E-3</v>
      </c>
      <c r="N533">
        <f t="shared" si="91"/>
        <v>-1.7114360262420504E-3</v>
      </c>
      <c r="O533">
        <f t="shared" si="92"/>
        <v>-1.4237951608002321E-2</v>
      </c>
      <c r="P533">
        <f t="shared" si="93"/>
        <v>2.3698945478691082E-2</v>
      </c>
      <c r="Q533">
        <f t="shared" si="94"/>
        <v>2.5705794000204288E-4</v>
      </c>
    </row>
    <row r="534" spans="1:17">
      <c r="A534">
        <f t="shared" si="95"/>
        <v>506</v>
      </c>
      <c r="B534">
        <f t="shared" si="96"/>
        <v>1275967.2269407152</v>
      </c>
      <c r="C534">
        <f t="shared" si="97"/>
        <v>0.28515798465341541</v>
      </c>
      <c r="D534">
        <f t="shared" si="89"/>
        <v>0.31943466022745937</v>
      </c>
      <c r="E534">
        <f t="shared" si="98"/>
        <v>3.4276675574043958E-2</v>
      </c>
      <c r="H534">
        <f t="shared" si="99"/>
        <v>76424.190053703118</v>
      </c>
      <c r="L534">
        <f t="shared" si="100"/>
        <v>7045776.1908519194</v>
      </c>
      <c r="M534">
        <f t="shared" si="90"/>
        <v>-7.6258563665589259E-3</v>
      </c>
      <c r="N534">
        <f t="shared" si="91"/>
        <v>-1.6300476744534596E-3</v>
      </c>
      <c r="O534">
        <f t="shared" si="92"/>
        <v>-1.356085740380614E-2</v>
      </c>
      <c r="P534">
        <f t="shared" si="93"/>
        <v>2.2571928047861067E-2</v>
      </c>
      <c r="Q534">
        <f t="shared" si="94"/>
        <v>2.4483339695745683E-4</v>
      </c>
    </row>
    <row r="535" spans="1:17">
      <c r="A535">
        <f t="shared" si="95"/>
        <v>507</v>
      </c>
      <c r="B535">
        <f t="shared" si="96"/>
        <v>1275967.2193148588</v>
      </c>
      <c r="C535">
        <f t="shared" si="97"/>
        <v>0.27159712724960927</v>
      </c>
      <c r="D535">
        <f t="shared" si="89"/>
        <v>0.30424375514919977</v>
      </c>
      <c r="E535">
        <f t="shared" si="98"/>
        <v>3.2646627899590497E-2</v>
      </c>
      <c r="H535">
        <f t="shared" si="99"/>
        <v>76424.190298536516</v>
      </c>
      <c r="L535">
        <f t="shared" si="100"/>
        <v>7045776.2134238472</v>
      </c>
      <c r="M535">
        <f t="shared" si="90"/>
        <v>-7.263204192281371E-3</v>
      </c>
      <c r="N535">
        <f t="shared" si="91"/>
        <v>-1.5525297933627843E-3</v>
      </c>
      <c r="O535">
        <f t="shared" si="92"/>
        <v>-1.2915962810727256E-2</v>
      </c>
      <c r="P535">
        <f t="shared" si="93"/>
        <v>2.1498506597088622E-2</v>
      </c>
      <c r="Q535">
        <f t="shared" si="94"/>
        <v>2.3319019928278925E-4</v>
      </c>
    </row>
    <row r="536" spans="1:17">
      <c r="A536">
        <f t="shared" si="95"/>
        <v>508</v>
      </c>
      <c r="B536">
        <f t="shared" si="96"/>
        <v>1275967.2120516547</v>
      </c>
      <c r="C536">
        <f t="shared" si="97"/>
        <v>0.25868116443888201</v>
      </c>
      <c r="D536">
        <f t="shared" si="89"/>
        <v>0.28977526254510971</v>
      </c>
      <c r="E536">
        <f t="shared" si="98"/>
        <v>3.1094098106227711E-2</v>
      </c>
      <c r="H536">
        <f t="shared" si="99"/>
        <v>76424.190531726708</v>
      </c>
      <c r="L536">
        <f t="shared" si="100"/>
        <v>7045776.2349223541</v>
      </c>
      <c r="M536">
        <f t="shared" si="90"/>
        <v>-6.9177981606371826E-3</v>
      </c>
      <c r="N536">
        <f t="shared" si="91"/>
        <v>-1.4786983205152461E-3</v>
      </c>
      <c r="O536">
        <f t="shared" si="92"/>
        <v>-1.2301736557783979E-2</v>
      </c>
      <c r="P536">
        <f t="shared" si="93"/>
        <v>2.047613233817764E-2</v>
      </c>
      <c r="Q536">
        <f t="shared" si="94"/>
        <v>2.2210070075876938E-4</v>
      </c>
    </row>
    <row r="537" spans="1:17">
      <c r="A537">
        <f t="shared" si="95"/>
        <v>509</v>
      </c>
      <c r="B537">
        <f t="shared" si="96"/>
        <v>1275967.2051338565</v>
      </c>
      <c r="C537">
        <f t="shared" si="97"/>
        <v>0.24637942788109801</v>
      </c>
      <c r="D537">
        <f t="shared" si="89"/>
        <v>0.27599482766681049</v>
      </c>
      <c r="E537">
        <f t="shared" si="98"/>
        <v>2.9615399785712464E-2</v>
      </c>
      <c r="H537">
        <f t="shared" si="99"/>
        <v>76424.19075382741</v>
      </c>
      <c r="L537">
        <f t="shared" si="100"/>
        <v>7045776.2553984867</v>
      </c>
      <c r="M537">
        <f t="shared" si="90"/>
        <v>-6.5888181208368785E-3</v>
      </c>
      <c r="N537">
        <f t="shared" si="91"/>
        <v>-1.4083779466476012E-3</v>
      </c>
      <c r="O537">
        <f t="shared" si="92"/>
        <v>-1.1716720194430553E-2</v>
      </c>
      <c r="P537">
        <f t="shared" si="93"/>
        <v>1.9502377692017087E-2</v>
      </c>
      <c r="Q537">
        <f t="shared" si="94"/>
        <v>2.1153856989794616E-4</v>
      </c>
    </row>
    <row r="538" spans="1:17">
      <c r="A538">
        <f t="shared" si="95"/>
        <v>510</v>
      </c>
      <c r="B538">
        <f t="shared" si="96"/>
        <v>1275967.1985450385</v>
      </c>
      <c r="C538">
        <f t="shared" si="97"/>
        <v>0.23466270768666747</v>
      </c>
      <c r="D538">
        <f t="shared" si="89"/>
        <v>0.26286972952573234</v>
      </c>
      <c r="E538">
        <f t="shared" si="98"/>
        <v>2.8207021839064865E-2</v>
      </c>
      <c r="H538">
        <f t="shared" si="99"/>
        <v>76424.190965365982</v>
      </c>
      <c r="L538">
        <f t="shared" si="100"/>
        <v>7045776.2749008648</v>
      </c>
      <c r="M538">
        <f t="shared" si="90"/>
        <v>-6.2754829248680075E-3</v>
      </c>
      <c r="N538">
        <f t="shared" si="91"/>
        <v>-1.3414016994256724E-3</v>
      </c>
      <c r="O538">
        <f t="shared" si="92"/>
        <v>-1.1159524627544343E-2</v>
      </c>
      <c r="P538">
        <f t="shared" si="93"/>
        <v>1.8574930524416132E-2</v>
      </c>
      <c r="Q538">
        <f t="shared" si="94"/>
        <v>2.014787274218919E-4</v>
      </c>
    </row>
    <row r="539" spans="1:17">
      <c r="A539">
        <f t="shared" si="95"/>
        <v>511</v>
      </c>
      <c r="B539">
        <f t="shared" si="96"/>
        <v>1275967.1922695555</v>
      </c>
      <c r="C539">
        <f t="shared" si="97"/>
        <v>0.22350318305912312</v>
      </c>
      <c r="D539">
        <f t="shared" si="89"/>
        <v>0.25036880319876231</v>
      </c>
      <c r="E539">
        <f t="shared" si="98"/>
        <v>2.6865620139639192E-2</v>
      </c>
      <c r="H539">
        <f t="shared" si="99"/>
        <v>76424.191166844714</v>
      </c>
      <c r="L539">
        <f t="shared" si="100"/>
        <v>7045776.2934757955</v>
      </c>
      <c r="M539">
        <f t="shared" si="90"/>
        <v>-5.9770485726932622E-3</v>
      </c>
      <c r="N539">
        <f t="shared" si="91"/>
        <v>-1.2776105469774184E-3</v>
      </c>
      <c r="O539">
        <f t="shared" si="92"/>
        <v>-1.0628826823098056E-2</v>
      </c>
      <c r="P539">
        <f t="shared" si="93"/>
        <v>1.7691588656057029E-2</v>
      </c>
      <c r="Q539">
        <f t="shared" si="94"/>
        <v>1.9189728671170853E-4</v>
      </c>
    </row>
    <row r="540" spans="1:17">
      <c r="A540">
        <f t="shared" si="95"/>
        <v>512</v>
      </c>
      <c r="B540">
        <f t="shared" si="96"/>
        <v>1275967.186292507</v>
      </c>
      <c r="C540">
        <f t="shared" si="97"/>
        <v>0.21287435623602508</v>
      </c>
      <c r="D540">
        <f t="shared" ref="D540:D603" si="101">E540+C540</f>
        <v>0.23846236582868685</v>
      </c>
      <c r="E540">
        <f t="shared" si="98"/>
        <v>2.5588009592661776E-2</v>
      </c>
      <c r="H540">
        <f t="shared" si="99"/>
        <v>76424.191358741999</v>
      </c>
      <c r="L540">
        <f t="shared" si="100"/>
        <v>7045776.3111673845</v>
      </c>
      <c r="M540">
        <f t="shared" ref="M540:M603" si="102">-B$9*B540*(E540 + C540) - B$9*B540*(B$12)*(E540+C540)</f>
        <v>-5.692806445654966E-3</v>
      </c>
      <c r="N540">
        <f t="shared" ref="N540:N603" si="103">B$9*B540*(E540 + C540) -B$10*(E540)</f>
        <v>-1.2168530202801588E-3</v>
      </c>
      <c r="O540">
        <f t="shared" ref="O540:O603" si="104">(B$12)*B$9*B540*(E540 + C540) - B$10*( C540)</f>
        <v>-1.0123366664685364E-2</v>
      </c>
      <c r="P540">
        <f t="shared" ref="P540:P603" si="105">B$10*(E540)*(1- B$13) + B$10*(C540)</f>
        <v>1.6850254633530046E-2</v>
      </c>
      <c r="Q540">
        <f t="shared" ref="Q540:Q603" si="106">B$10*(E540)*B$13</f>
        <v>1.8277149709044127E-4</v>
      </c>
    </row>
    <row r="541" spans="1:17">
      <c r="A541">
        <f t="shared" ref="A541:A604" si="107">A540+B$8</f>
        <v>513</v>
      </c>
      <c r="B541">
        <f t="shared" si="96"/>
        <v>1275967.1805997004</v>
      </c>
      <c r="C541">
        <f t="shared" si="97"/>
        <v>0.20275098957133972</v>
      </c>
      <c r="D541">
        <f t="shared" si="101"/>
        <v>0.22712214614372134</v>
      </c>
      <c r="E541">
        <f t="shared" si="98"/>
        <v>2.4371156572381616E-2</v>
      </c>
      <c r="H541">
        <f t="shared" si="99"/>
        <v>76424.191541513501</v>
      </c>
      <c r="L541">
        <f t="shared" si="100"/>
        <v>7045776.328017639</v>
      </c>
      <c r="M541">
        <f t="shared" si="102"/>
        <v>-5.4220816238911597E-3</v>
      </c>
      <c r="N541">
        <f t="shared" si="103"/>
        <v>-1.1589848535053392E-3</v>
      </c>
      <c r="O541">
        <f t="shared" si="104"/>
        <v>-9.6419439614407396E-3</v>
      </c>
      <c r="P541">
        <f t="shared" si="105"/>
        <v>1.6048930749034511E-2</v>
      </c>
      <c r="Q541">
        <f t="shared" si="106"/>
        <v>1.7407968980272584E-4</v>
      </c>
    </row>
    <row r="542" spans="1:17">
      <c r="A542">
        <f t="shared" si="107"/>
        <v>514</v>
      </c>
      <c r="B542">
        <f t="shared" si="96"/>
        <v>1275967.1751776189</v>
      </c>
      <c r="C542">
        <f t="shared" si="97"/>
        <v>0.19310904560989897</v>
      </c>
      <c r="D542">
        <f t="shared" si="101"/>
        <v>0.21632121732877524</v>
      </c>
      <c r="E542">
        <f t="shared" si="98"/>
        <v>2.3212171718876278E-2</v>
      </c>
      <c r="H542">
        <f t="shared" si="99"/>
        <v>76424.191715593188</v>
      </c>
      <c r="L542">
        <f t="shared" si="100"/>
        <v>7045776.3440665696</v>
      </c>
      <c r="M542">
        <f t="shared" si="102"/>
        <v>-5.1642312837681227E-3</v>
      </c>
      <c r="N542">
        <f t="shared" si="103"/>
        <v>-1.1038686414668636E-3</v>
      </c>
      <c r="O542">
        <f t="shared" si="104"/>
        <v>-9.1834155982489594E-3</v>
      </c>
      <c r="P542">
        <f t="shared" si="105"/>
        <v>1.5285714296920544E-2</v>
      </c>
      <c r="Q542">
        <f t="shared" si="106"/>
        <v>1.6580122656340197E-4</v>
      </c>
    </row>
    <row r="543" spans="1:17">
      <c r="A543">
        <f t="shared" si="107"/>
        <v>515</v>
      </c>
      <c r="B543">
        <f t="shared" si="96"/>
        <v>1275967.1700133877</v>
      </c>
      <c r="C543">
        <f t="shared" si="97"/>
        <v>0.18392563001165002</v>
      </c>
      <c r="D543">
        <f t="shared" si="101"/>
        <v>0.20603393308905943</v>
      </c>
      <c r="E543">
        <f t="shared" si="98"/>
        <v>2.2108303077409415E-2</v>
      </c>
      <c r="H543">
        <f t="shared" si="99"/>
        <v>76424.191881394421</v>
      </c>
      <c r="L543">
        <f t="shared" si="100"/>
        <v>7045776.3593522841</v>
      </c>
      <c r="M543">
        <f t="shared" si="102"/>
        <v>-4.9186431715240297E-3</v>
      </c>
      <c r="N543">
        <f t="shared" si="103"/>
        <v>-1.0513735133596252E-3</v>
      </c>
      <c r="O543">
        <f t="shared" si="104"/>
        <v>-8.7466928214777334E-3</v>
      </c>
      <c r="P543">
        <f t="shared" si="105"/>
        <v>1.4558793055808462E-2</v>
      </c>
      <c r="Q543">
        <f t="shared" si="106"/>
        <v>1.5791645055292439E-4</v>
      </c>
    </row>
    <row r="544" spans="1:17">
      <c r="A544">
        <f t="shared" si="107"/>
        <v>516</v>
      </c>
      <c r="B544">
        <f t="shared" si="96"/>
        <v>1275967.1650947444</v>
      </c>
      <c r="C544">
        <f t="shared" si="97"/>
        <v>0.1751789371901723</v>
      </c>
      <c r="D544">
        <f t="shared" si="101"/>
        <v>0.19623586675422208</v>
      </c>
      <c r="E544">
        <f t="shared" si="98"/>
        <v>2.1056929564049788E-2</v>
      </c>
      <c r="H544">
        <f t="shared" si="99"/>
        <v>76424.192039310874</v>
      </c>
      <c r="L544">
        <f t="shared" si="100"/>
        <v>7045776.3739110772</v>
      </c>
      <c r="M544">
        <f t="shared" si="102"/>
        <v>-4.6847341494995016E-3</v>
      </c>
      <c r="N544">
        <f t="shared" si="103"/>
        <v>-1.0013748220135516E-3</v>
      </c>
      <c r="O544">
        <f t="shared" si="104"/>
        <v>-8.330738653788524E-3</v>
      </c>
      <c r="P544">
        <f t="shared" si="105"/>
        <v>1.3866440985558365E-2</v>
      </c>
      <c r="Q544">
        <f t="shared" si="106"/>
        <v>1.5040663974321279E-4</v>
      </c>
    </row>
    <row r="545" spans="1:17">
      <c r="A545">
        <f t="shared" si="107"/>
        <v>517</v>
      </c>
      <c r="B545">
        <f t="shared" si="96"/>
        <v>1275967.1604100103</v>
      </c>
      <c r="C545">
        <f t="shared" si="97"/>
        <v>0.16684819853638377</v>
      </c>
      <c r="D545">
        <f t="shared" si="101"/>
        <v>0.18690375327842002</v>
      </c>
      <c r="E545">
        <f t="shared" si="98"/>
        <v>2.0055554742036238E-2</v>
      </c>
      <c r="H545">
        <f t="shared" si="99"/>
        <v>76424.19218971752</v>
      </c>
      <c r="L545">
        <f t="shared" si="100"/>
        <v>7045776.3877775185</v>
      </c>
      <c r="M545">
        <f t="shared" si="102"/>
        <v>-4.4619488115031141E-3</v>
      </c>
      <c r="N545">
        <f t="shared" si="103"/>
        <v>-9.5375384792532002E-4</v>
      </c>
      <c r="O545">
        <f t="shared" si="104"/>
        <v>-7.9345654318872805E-3</v>
      </c>
      <c r="P545">
        <f t="shared" si="105"/>
        <v>1.3207014128872598E-2</v>
      </c>
      <c r="Q545">
        <f t="shared" si="106"/>
        <v>1.4325396244311599E-4</v>
      </c>
    </row>
    <row r="546" spans="1:17">
      <c r="A546">
        <f t="shared" si="107"/>
        <v>518</v>
      </c>
      <c r="B546">
        <f t="shared" si="96"/>
        <v>1275967.1559480615</v>
      </c>
      <c r="C546">
        <f t="shared" si="97"/>
        <v>0.15891363310449649</v>
      </c>
      <c r="D546">
        <f t="shared" si="101"/>
        <v>0.17801543399860742</v>
      </c>
      <c r="E546">
        <f t="shared" si="98"/>
        <v>1.9101800894110919E-2</v>
      </c>
      <c r="H546">
        <f t="shared" si="99"/>
        <v>76424.192332971477</v>
      </c>
      <c r="L546">
        <f t="shared" si="100"/>
        <v>7045776.4009845322</v>
      </c>
      <c r="M546">
        <f t="shared" si="102"/>
        <v>-4.2497581640241061E-3</v>
      </c>
      <c r="N546">
        <f t="shared" si="103"/>
        <v>-9.0839751736498356E-4</v>
      </c>
      <c r="O546">
        <f t="shared" si="104"/>
        <v>-7.5572324613685828E-3</v>
      </c>
      <c r="P546">
        <f t="shared" si="105"/>
        <v>1.2578946707799736E-2</v>
      </c>
      <c r="Q546">
        <f t="shared" si="106"/>
        <v>1.3644143495793515E-4</v>
      </c>
    </row>
    <row r="547" spans="1:17">
      <c r="A547">
        <f t="shared" si="107"/>
        <v>519</v>
      </c>
      <c r="B547">
        <f t="shared" si="96"/>
        <v>1275967.1516983034</v>
      </c>
      <c r="C547">
        <f t="shared" si="97"/>
        <v>0.15135640064312791</v>
      </c>
      <c r="D547">
        <f t="shared" si="101"/>
        <v>0.16954980401987385</v>
      </c>
      <c r="E547">
        <f t="shared" si="98"/>
        <v>1.8193403376745937E-2</v>
      </c>
      <c r="H547">
        <f t="shared" si="99"/>
        <v>76424.192469412912</v>
      </c>
      <c r="L547">
        <f t="shared" si="100"/>
        <v>7045776.4135634787</v>
      </c>
      <c r="M547">
        <f t="shared" si="102"/>
        <v>-4.0476583701608768E-3</v>
      </c>
      <c r="N547">
        <f t="shared" si="103"/>
        <v>-8.6519813388817178E-4</v>
      </c>
      <c r="O547">
        <f t="shared" si="104"/>
        <v>-7.197843783084799E-3</v>
      </c>
      <c r="P547">
        <f t="shared" si="105"/>
        <v>1.1980747405871375E-2</v>
      </c>
      <c r="Q547">
        <f t="shared" si="106"/>
        <v>1.2995288126247098E-4</v>
      </c>
    </row>
    <row r="548" spans="1:17">
      <c r="A548">
        <f t="shared" si="107"/>
        <v>520</v>
      </c>
      <c r="B548">
        <f t="shared" si="96"/>
        <v>1275967.1476506451</v>
      </c>
      <c r="C548">
        <f t="shared" si="97"/>
        <v>0.14415855686004311</v>
      </c>
      <c r="D548">
        <f t="shared" si="101"/>
        <v>0.16148676210290089</v>
      </c>
      <c r="E548">
        <f t="shared" si="98"/>
        <v>1.7328205242857764E-2</v>
      </c>
      <c r="H548">
        <f t="shared" si="99"/>
        <v>76424.192599365793</v>
      </c>
      <c r="L548">
        <f t="shared" si="100"/>
        <v>7045776.4255442265</v>
      </c>
      <c r="M548">
        <f t="shared" si="102"/>
        <v>-3.8551695532827788E-3</v>
      </c>
      <c r="N548">
        <f t="shared" si="103"/>
        <v>-8.2405312261635895E-4</v>
      </c>
      <c r="O548">
        <f t="shared" si="104"/>
        <v>-6.855546045736639E-3</v>
      </c>
      <c r="P548">
        <f t="shared" si="105"/>
        <v>1.1410995827043935E-2</v>
      </c>
      <c r="Q548">
        <f t="shared" si="106"/>
        <v>1.2377289459184119E-4</v>
      </c>
    </row>
    <row r="549" spans="1:17">
      <c r="A549">
        <f t="shared" si="107"/>
        <v>521</v>
      </c>
      <c r="B549">
        <f t="shared" si="96"/>
        <v>1275967.1437954756</v>
      </c>
      <c r="C549">
        <f t="shared" si="97"/>
        <v>0.13730301081430649</v>
      </c>
      <c r="D549">
        <f t="shared" si="101"/>
        <v>0.15380716293454788</v>
      </c>
      <c r="E549">
        <f t="shared" si="98"/>
        <v>1.6504152120241405E-2</v>
      </c>
      <c r="H549">
        <f t="shared" si="99"/>
        <v>76424.192723138694</v>
      </c>
      <c r="L549">
        <f t="shared" si="100"/>
        <v>7045776.4369552219</v>
      </c>
      <c r="M549">
        <f t="shared" si="102"/>
        <v>-3.6718346575845499E-3</v>
      </c>
      <c r="N549">
        <f t="shared" si="103"/>
        <v>-7.8486478667801041E-4</v>
      </c>
      <c r="O549">
        <f t="shared" si="104"/>
        <v>-6.5295264796337172E-3</v>
      </c>
      <c r="P549">
        <f t="shared" si="105"/>
        <v>1.086833912303741E-2</v>
      </c>
      <c r="Q549">
        <f t="shared" si="106"/>
        <v>1.1788680085886717E-4</v>
      </c>
    </row>
    <row r="550" spans="1:17">
      <c r="A550">
        <f t="shared" si="107"/>
        <v>522</v>
      </c>
      <c r="B550">
        <f t="shared" si="96"/>
        <v>1275967.1401236409</v>
      </c>
      <c r="C550">
        <f t="shared" si="97"/>
        <v>0.13077348433467276</v>
      </c>
      <c r="D550">
        <f t="shared" si="101"/>
        <v>0.14649277166823615</v>
      </c>
      <c r="E550">
        <f t="shared" si="98"/>
        <v>1.5719287333563394E-2</v>
      </c>
      <c r="H550">
        <f t="shared" si="99"/>
        <v>76424.192841025491</v>
      </c>
      <c r="L550">
        <f t="shared" si="100"/>
        <v>7045776.4478235608</v>
      </c>
      <c r="M550">
        <f t="shared" si="102"/>
        <v>-3.4972183628278067E-3</v>
      </c>
      <c r="N550">
        <f t="shared" si="103"/>
        <v>-7.4754007523228859E-4</v>
      </c>
      <c r="O550">
        <f t="shared" si="104"/>
        <v>-6.2190109668139142E-3</v>
      </c>
      <c r="P550">
        <f t="shared" si="105"/>
        <v>1.0351488781062844E-2</v>
      </c>
      <c r="Q550">
        <f t="shared" si="106"/>
        <v>1.1228062381116709E-4</v>
      </c>
    </row>
    <row r="551" spans="1:17">
      <c r="A551">
        <f t="shared" si="107"/>
        <v>523</v>
      </c>
      <c r="B551">
        <f t="shared" si="96"/>
        <v>1275967.1366264226</v>
      </c>
      <c r="C551">
        <f t="shared" si="97"/>
        <v>0.12455447336785884</v>
      </c>
      <c r="D551">
        <f t="shared" si="101"/>
        <v>0.13952622062618994</v>
      </c>
      <c r="E551">
        <f t="shared" si="98"/>
        <v>1.4971747258331105E-2</v>
      </c>
      <c r="H551">
        <f t="shared" si="99"/>
        <v>76424.192953306119</v>
      </c>
      <c r="L551">
        <f t="shared" si="100"/>
        <v>7045776.4581750492</v>
      </c>
      <c r="M551">
        <f t="shared" si="102"/>
        <v>-3.3309060506927133E-3</v>
      </c>
      <c r="N551">
        <f t="shared" si="103"/>
        <v>-7.1199036252451E-4</v>
      </c>
      <c r="O551">
        <f t="shared" si="104"/>
        <v>-5.9232622029392005E-3</v>
      </c>
      <c r="P551">
        <f t="shared" si="105"/>
        <v>9.8592175643112019E-3</v>
      </c>
      <c r="Q551">
        <f t="shared" si="106"/>
        <v>1.0694105184522217E-4</v>
      </c>
    </row>
    <row r="552" spans="1:17" ht="15" customHeight="1">
      <c r="A552">
        <f t="shared" si="107"/>
        <v>524</v>
      </c>
      <c r="B552">
        <f t="shared" si="96"/>
        <v>1275967.1332955165</v>
      </c>
      <c r="C552">
        <f t="shared" si="97"/>
        <v>0.11863121116491963</v>
      </c>
      <c r="D552">
        <f t="shared" si="101"/>
        <v>0.13289096806072623</v>
      </c>
      <c r="E552">
        <f t="shared" si="98"/>
        <v>1.4259756895806596E-2</v>
      </c>
      <c r="H552">
        <f t="shared" si="99"/>
        <v>76424.193060247169</v>
      </c>
      <c r="L552">
        <f t="shared" si="100"/>
        <v>7045776.4680342665</v>
      </c>
      <c r="M552">
        <f t="shared" si="102"/>
        <v>-3.1725028202854418E-3</v>
      </c>
      <c r="N552">
        <f t="shared" si="103"/>
        <v>-6.7813123744872952E-4</v>
      </c>
      <c r="O552">
        <f t="shared" si="104"/>
        <v>-5.6415779466034155E-3</v>
      </c>
      <c r="P552">
        <f t="shared" si="105"/>
        <v>9.3903565979389682E-3</v>
      </c>
      <c r="Q552">
        <f t="shared" si="106"/>
        <v>1.0185540639861854E-4</v>
      </c>
    </row>
    <row r="553" spans="1:17">
      <c r="A553">
        <f t="shared" si="107"/>
        <v>525</v>
      </c>
      <c r="B553">
        <f t="shared" si="96"/>
        <v>1275967.1301230136</v>
      </c>
      <c r="C553">
        <f t="shared" si="97"/>
        <v>0.11298963321831622</v>
      </c>
      <c r="D553">
        <f t="shared" si="101"/>
        <v>0.12657125887667409</v>
      </c>
      <c r="E553">
        <f t="shared" si="98"/>
        <v>1.3581625658357866E-2</v>
      </c>
      <c r="H553">
        <f t="shared" si="99"/>
        <v>76424.193162102572</v>
      </c>
      <c r="L553">
        <f t="shared" si="100"/>
        <v>7045776.4774246234</v>
      </c>
      <c r="M553">
        <f t="shared" si="102"/>
        <v>-3.0216325504638228E-3</v>
      </c>
      <c r="N553">
        <f t="shared" si="103"/>
        <v>-6.4588230311778431E-4</v>
      </c>
      <c r="O553">
        <f t="shared" si="104"/>
        <v>-5.3732893518951127E-3</v>
      </c>
      <c r="P553">
        <f t="shared" si="105"/>
        <v>8.9437925936313063E-3</v>
      </c>
      <c r="Q553">
        <f t="shared" si="106"/>
        <v>9.7011611845413334E-5</v>
      </c>
    </row>
    <row r="554" spans="1:17">
      <c r="A554">
        <f t="shared" si="107"/>
        <v>526</v>
      </c>
      <c r="B554">
        <f t="shared" si="96"/>
        <v>1275967.1271013811</v>
      </c>
      <c r="C554">
        <f t="shared" si="97"/>
        <v>0.1076163438664211</v>
      </c>
      <c r="D554">
        <f t="shared" si="101"/>
        <v>0.12055208722166119</v>
      </c>
      <c r="E554">
        <f t="shared" si="98"/>
        <v>1.2935743355240082E-2</v>
      </c>
      <c r="H554">
        <f t="shared" si="99"/>
        <v>76424.193259114181</v>
      </c>
      <c r="L554">
        <f t="shared" si="100"/>
        <v>7045776.4863684159</v>
      </c>
      <c r="M554">
        <f t="shared" si="102"/>
        <v>-2.8779370067546811E-3</v>
      </c>
      <c r="N554">
        <f t="shared" si="103"/>
        <v>-6.151669859648871E-4</v>
      </c>
      <c r="O554">
        <f t="shared" si="104"/>
        <v>-5.1177593802562305E-3</v>
      </c>
      <c r="P554">
        <f t="shared" si="105"/>
        <v>8.5184652061526551E-3</v>
      </c>
      <c r="Q554">
        <f t="shared" si="106"/>
        <v>9.2398166823143439E-5</v>
      </c>
    </row>
    <row r="555" spans="1:17">
      <c r="A555">
        <f t="shared" si="107"/>
        <v>527</v>
      </c>
      <c r="B555">
        <f t="shared" si="96"/>
        <v>1275967.1242234441</v>
      </c>
      <c r="C555">
        <f t="shared" si="97"/>
        <v>0.10249858448616488</v>
      </c>
      <c r="D555">
        <f t="shared" si="101"/>
        <v>0.11481916085544007</v>
      </c>
      <c r="E555">
        <f t="shared" si="98"/>
        <v>1.2320576369275195E-2</v>
      </c>
      <c r="H555">
        <f t="shared" si="99"/>
        <v>76424.193351512353</v>
      </c>
      <c r="L555">
        <f t="shared" si="100"/>
        <v>7045776.4948868807</v>
      </c>
      <c r="M555">
        <f t="shared" si="102"/>
        <v>-2.7410749907422882E-3</v>
      </c>
      <c r="N555">
        <f t="shared" si="103"/>
        <v>-5.8591235392349171E-4</v>
      </c>
      <c r="O555">
        <f t="shared" si="104"/>
        <v>-4.874381287865652E-3</v>
      </c>
      <c r="P555">
        <f t="shared" si="105"/>
        <v>8.1133645156080385E-3</v>
      </c>
      <c r="Q555">
        <f t="shared" si="106"/>
        <v>8.8004116923394245E-5</v>
      </c>
    </row>
    <row r="556" spans="1:17">
      <c r="A556">
        <f t="shared" si="107"/>
        <v>528</v>
      </c>
      <c r="B556">
        <f t="shared" si="96"/>
        <v>1275967.1214823693</v>
      </c>
      <c r="C556">
        <f t="shared" si="97"/>
        <v>9.7624203198299231E-2</v>
      </c>
      <c r="D556">
        <f t="shared" si="101"/>
        <v>0.10935886721365093</v>
      </c>
      <c r="E556">
        <f t="shared" si="98"/>
        <v>1.1734664015351703E-2</v>
      </c>
      <c r="H556">
        <f t="shared" si="99"/>
        <v>76424.193439516472</v>
      </c>
      <c r="L556">
        <f t="shared" si="100"/>
        <v>7045776.5030002454</v>
      </c>
      <c r="M556">
        <f t="shared" si="102"/>
        <v>-2.610721529908191E-3</v>
      </c>
      <c r="N556">
        <f t="shared" si="103"/>
        <v>-5.5804894325370909E-4</v>
      </c>
      <c r="O556">
        <f t="shared" si="104"/>
        <v>-4.6425771849560229E-3</v>
      </c>
      <c r="P556">
        <f t="shared" si="105"/>
        <v>7.7275286294368395E-3</v>
      </c>
      <c r="Q556">
        <f t="shared" si="106"/>
        <v>8.3819028681083596E-5</v>
      </c>
    </row>
    <row r="557" spans="1:17">
      <c r="A557">
        <f t="shared" si="107"/>
        <v>529</v>
      </c>
      <c r="B557">
        <f t="shared" si="96"/>
        <v>1275967.1188716476</v>
      </c>
      <c r="C557">
        <f t="shared" si="97"/>
        <v>9.2981626013343213E-2</v>
      </c>
      <c r="D557">
        <f t="shared" si="101"/>
        <v>0.10415824108544121</v>
      </c>
      <c r="E557">
        <f t="shared" si="98"/>
        <v>1.1176615072097993E-2</v>
      </c>
      <c r="H557">
        <f t="shared" si="99"/>
        <v>76424.193523335503</v>
      </c>
      <c r="L557">
        <f t="shared" si="100"/>
        <v>7045776.5107277744</v>
      </c>
      <c r="M557">
        <f t="shared" si="102"/>
        <v>-2.4865671059987036E-3</v>
      </c>
      <c r="N557">
        <f t="shared" si="103"/>
        <v>-5.3151059360408517E-4</v>
      </c>
      <c r="O557">
        <f t="shared" si="104"/>
        <v>-4.4217966636430107E-3</v>
      </c>
      <c r="P557">
        <f t="shared" si="105"/>
        <v>7.3600413984451002E-3</v>
      </c>
      <c r="Q557">
        <f t="shared" si="106"/>
        <v>7.9832964800699948E-5</v>
      </c>
    </row>
    <row r="558" spans="1:17">
      <c r="A558">
        <f t="shared" si="107"/>
        <v>530</v>
      </c>
      <c r="B558">
        <f t="shared" si="96"/>
        <v>1275967.1163850806</v>
      </c>
      <c r="C558">
        <f t="shared" si="97"/>
        <v>8.8559829349700206E-2</v>
      </c>
      <c r="D558">
        <f t="shared" si="101"/>
        <v>9.920493382819412E-2</v>
      </c>
      <c r="E558">
        <f t="shared" si="98"/>
        <v>1.0645104478493908E-2</v>
      </c>
      <c r="H558">
        <f t="shared" si="99"/>
        <v>76424.193603168475</v>
      </c>
      <c r="L558">
        <f t="shared" si="100"/>
        <v>7045776.5180878155</v>
      </c>
      <c r="M558">
        <f t="shared" si="102"/>
        <v>-2.3683169200878831E-3</v>
      </c>
      <c r="N558">
        <f t="shared" si="103"/>
        <v>-5.0623429091710263E-4</v>
      </c>
      <c r="O558">
        <f t="shared" si="104"/>
        <v>-4.2115154910088784E-3</v>
      </c>
      <c r="P558">
        <f t="shared" si="105"/>
        <v>7.0100302414531947E-3</v>
      </c>
      <c r="Q558">
        <f t="shared" si="106"/>
        <v>7.6036460560670779E-5</v>
      </c>
    </row>
    <row r="559" spans="1:17">
      <c r="A559">
        <f t="shared" si="107"/>
        <v>531</v>
      </c>
      <c r="B559">
        <f t="shared" si="96"/>
        <v>1275967.1140167636</v>
      </c>
      <c r="C559">
        <f t="shared" si="97"/>
        <v>8.4348313858691321E-2</v>
      </c>
      <c r="D559">
        <f t="shared" si="101"/>
        <v>9.448718404626813E-2</v>
      </c>
      <c r="E559">
        <f t="shared" si="98"/>
        <v>1.0138870187576806E-2</v>
      </c>
      <c r="H559">
        <f t="shared" si="99"/>
        <v>76424.193679204938</v>
      </c>
      <c r="L559">
        <f t="shared" si="100"/>
        <v>7045776.5250978461</v>
      </c>
      <c r="M559">
        <f t="shared" si="102"/>
        <v>-2.2556901925908915E-3</v>
      </c>
      <c r="N559">
        <f t="shared" si="103"/>
        <v>-4.8216001780539375E-4</v>
      </c>
      <c r="O559">
        <f t="shared" si="104"/>
        <v>-4.0112343643371523E-3</v>
      </c>
      <c r="P559">
        <f t="shared" si="105"/>
        <v>6.6766640733936034E-3</v>
      </c>
      <c r="Q559">
        <f t="shared" si="106"/>
        <v>7.2420501339834326E-5</v>
      </c>
    </row>
    <row r="560" spans="1:17">
      <c r="A560">
        <f t="shared" si="107"/>
        <v>532</v>
      </c>
      <c r="B560">
        <f t="shared" si="96"/>
        <v>1275967.1117610733</v>
      </c>
      <c r="C560">
        <f t="shared" si="97"/>
        <v>8.0337079494354174E-2</v>
      </c>
      <c r="D560">
        <f t="shared" si="101"/>
        <v>8.9993789664125592E-2</v>
      </c>
      <c r="E560">
        <f t="shared" si="98"/>
        <v>9.6567101697714128E-3</v>
      </c>
      <c r="H560">
        <f t="shared" si="99"/>
        <v>76424.19375162544</v>
      </c>
      <c r="L560">
        <f t="shared" si="100"/>
        <v>7045776.5317745097</v>
      </c>
      <c r="M560">
        <f t="shared" si="102"/>
        <v>-2.1484194965656566E-3</v>
      </c>
      <c r="N560">
        <f t="shared" si="103"/>
        <v>-4.5923061104339517E-4</v>
      </c>
      <c r="O560">
        <f t="shared" si="104"/>
        <v>-3.8204777255427752E-3</v>
      </c>
      <c r="P560">
        <f t="shared" si="105"/>
        <v>6.3591513319391745E-3</v>
      </c>
      <c r="Q560">
        <f t="shared" si="106"/>
        <v>6.897650121265295E-5</v>
      </c>
    </row>
    <row r="561" spans="1:17">
      <c r="A561">
        <f t="shared" si="107"/>
        <v>533</v>
      </c>
      <c r="B561">
        <f t="shared" si="96"/>
        <v>1275967.109612654</v>
      </c>
      <c r="C561">
        <f t="shared" si="97"/>
        <v>7.6516601768811393E-2</v>
      </c>
      <c r="D561">
        <f t="shared" si="101"/>
        <v>8.571408132753941E-2</v>
      </c>
      <c r="E561">
        <f t="shared" si="98"/>
        <v>9.1974795587280184E-3</v>
      </c>
      <c r="H561">
        <f t="shared" si="99"/>
        <v>76424.19382060194</v>
      </c>
      <c r="L561">
        <f t="shared" si="100"/>
        <v>7045776.5381336613</v>
      </c>
      <c r="M561">
        <f t="shared" si="102"/>
        <v>-2.0462501227197939E-3</v>
      </c>
      <c r="N561">
        <f t="shared" si="103"/>
        <v>-4.3739162583606025E-4</v>
      </c>
      <c r="O561">
        <f t="shared" si="104"/>
        <v>-3.638792631982675E-3</v>
      </c>
      <c r="P561">
        <f t="shared" si="105"/>
        <v>6.0567380979761861E-3</v>
      </c>
      <c r="Q561">
        <f t="shared" si="106"/>
        <v>6.5696282562342992E-5</v>
      </c>
    </row>
    <row r="562" spans="1:17">
      <c r="A562">
        <f t="shared" si="107"/>
        <v>534</v>
      </c>
      <c r="B562">
        <f t="shared" si="96"/>
        <v>1275967.1075664039</v>
      </c>
      <c r="C562">
        <f t="shared" si="97"/>
        <v>7.2877809136828717E-2</v>
      </c>
      <c r="D562">
        <f t="shared" si="101"/>
        <v>8.1637897069720675E-2</v>
      </c>
      <c r="E562">
        <f t="shared" si="98"/>
        <v>8.7600879328919579E-3</v>
      </c>
      <c r="H562">
        <f t="shared" si="99"/>
        <v>76424.193886298221</v>
      </c>
      <c r="L562">
        <f t="shared" si="100"/>
        <v>7045776.5441903993</v>
      </c>
      <c r="M562">
        <f t="shared" si="102"/>
        <v>-1.948939474615019E-3</v>
      </c>
      <c r="N562">
        <f t="shared" si="103"/>
        <v>-4.1659120654234888E-4</v>
      </c>
      <c r="O562">
        <f t="shared" si="104"/>
        <v>-3.4657476809655374E-3</v>
      </c>
      <c r="P562">
        <f t="shared" si="105"/>
        <v>5.7687063054593915E-3</v>
      </c>
      <c r="Q562">
        <f t="shared" si="106"/>
        <v>6.2572056663513979E-5</v>
      </c>
    </row>
    <row r="563" spans="1:17">
      <c r="A563">
        <f t="shared" si="107"/>
        <v>535</v>
      </c>
      <c r="B563">
        <f t="shared" si="96"/>
        <v>1275967.1056174645</v>
      </c>
      <c r="C563">
        <f t="shared" si="97"/>
        <v>6.9412061455863178E-2</v>
      </c>
      <c r="D563">
        <f t="shared" si="101"/>
        <v>7.7755558182212789E-2</v>
      </c>
      <c r="E563">
        <f t="shared" si="98"/>
        <v>8.3434967263496095E-3</v>
      </c>
      <c r="H563">
        <f t="shared" si="99"/>
        <v>76424.193948870277</v>
      </c>
      <c r="L563">
        <f t="shared" si="100"/>
        <v>7045776.5499591054</v>
      </c>
      <c r="M563">
        <f t="shared" si="102"/>
        <v>-1.8562564926329879E-3</v>
      </c>
      <c r="N563">
        <f t="shared" si="103"/>
        <v>-3.9677996354653064E-4</v>
      </c>
      <c r="O563">
        <f t="shared" si="104"/>
        <v>-3.3009319854071096E-3</v>
      </c>
      <c r="P563">
        <f t="shared" si="105"/>
        <v>5.4943720363984164E-3</v>
      </c>
      <c r="Q563">
        <f t="shared" si="106"/>
        <v>5.9596405188211498E-5</v>
      </c>
    </row>
    <row r="564" spans="1:17">
      <c r="A564">
        <f t="shared" si="107"/>
        <v>536</v>
      </c>
      <c r="B564">
        <f t="shared" si="96"/>
        <v>1275967.103761208</v>
      </c>
      <c r="C564">
        <f t="shared" si="97"/>
        <v>6.6111129470456068E-2</v>
      </c>
      <c r="D564">
        <f t="shared" si="101"/>
        <v>7.4057846233259145E-2</v>
      </c>
      <c r="E564">
        <f t="shared" si="98"/>
        <v>7.9467167628030789E-3</v>
      </c>
      <c r="H564">
        <f t="shared" si="99"/>
        <v>76424.194008466686</v>
      </c>
      <c r="L564">
        <f t="shared" si="100"/>
        <v>7045776.5554534774</v>
      </c>
      <c r="M564">
        <f t="shared" si="102"/>
        <v>-1.7679811053348019E-3</v>
      </c>
      <c r="N564">
        <f t="shared" si="103"/>
        <v>-3.7791085598494034E-4</v>
      </c>
      <c r="O564">
        <f t="shared" si="104"/>
        <v>-3.1439541981987682E-3</v>
      </c>
      <c r="P564">
        <f t="shared" si="105"/>
        <v>5.2330838969270599E-3</v>
      </c>
      <c r="Q564">
        <f t="shared" si="106"/>
        <v>5.676226259145056E-5</v>
      </c>
    </row>
    <row r="565" spans="1:17">
      <c r="A565">
        <f t="shared" si="107"/>
        <v>537</v>
      </c>
      <c r="B565">
        <f t="shared" si="96"/>
        <v>1275967.1019932269</v>
      </c>
      <c r="C565">
        <f t="shared" si="97"/>
        <v>6.29671752722573E-2</v>
      </c>
      <c r="D565">
        <f t="shared" si="101"/>
        <v>7.0535981179075433E-2</v>
      </c>
      <c r="E565">
        <f t="shared" si="98"/>
        <v>7.5688059068181384E-3</v>
      </c>
      <c r="H565">
        <f t="shared" si="99"/>
        <v>76424.194065228949</v>
      </c>
      <c r="L565">
        <f t="shared" si="100"/>
        <v>7045776.5606865613</v>
      </c>
      <c r="M565">
        <f t="shared" si="102"/>
        <v>-1.6839037069114526E-3</v>
      </c>
      <c r="N565">
        <f t="shared" si="103"/>
        <v>-3.5993908004972736E-4</v>
      </c>
      <c r="O565">
        <f t="shared" si="104"/>
        <v>-2.9944415829727795E-3</v>
      </c>
      <c r="P565">
        <f t="shared" si="105"/>
        <v>4.9842214705995442E-3</v>
      </c>
      <c r="Q565">
        <f t="shared" si="106"/>
        <v>5.4062899334415273E-5</v>
      </c>
    </row>
    <row r="566" spans="1:17">
      <c r="A566">
        <f t="shared" si="107"/>
        <v>538</v>
      </c>
      <c r="B566">
        <f t="shared" si="96"/>
        <v>1275967.1003093233</v>
      </c>
      <c r="C566">
        <f t="shared" si="97"/>
        <v>5.9972733689284519E-2</v>
      </c>
      <c r="D566">
        <f t="shared" si="101"/>
        <v>6.7181600516052931E-2</v>
      </c>
      <c r="E566">
        <f t="shared" si="98"/>
        <v>7.2088668267684111E-3</v>
      </c>
      <c r="H566">
        <f t="shared" si="99"/>
        <v>76424.194119291846</v>
      </c>
      <c r="L566">
        <f t="shared" si="100"/>
        <v>7045776.5656707827</v>
      </c>
      <c r="M566">
        <f t="shared" si="102"/>
        <v>-1.6038246594844304E-3</v>
      </c>
      <c r="N566">
        <f t="shared" si="103"/>
        <v>-3.4282196260438161E-4</v>
      </c>
      <c r="O566">
        <f t="shared" si="104"/>
        <v>-2.852039129057825E-3</v>
      </c>
      <c r="P566">
        <f t="shared" si="105"/>
        <v>4.7471938452411482E-3</v>
      </c>
      <c r="Q566">
        <f t="shared" si="106"/>
        <v>5.149190590548865E-5</v>
      </c>
    </row>
    <row r="567" spans="1:17">
      <c r="A567">
        <f t="shared" si="107"/>
        <v>539</v>
      </c>
      <c r="B567">
        <f t="shared" si="96"/>
        <v>1275967.0987054987</v>
      </c>
      <c r="C567">
        <f t="shared" si="97"/>
        <v>5.7120694560226691E-2</v>
      </c>
      <c r="D567">
        <f t="shared" si="101"/>
        <v>6.3986739424390718E-2</v>
      </c>
      <c r="E567">
        <f t="shared" si="98"/>
        <v>6.8660448641640294E-3</v>
      </c>
      <c r="H567">
        <f t="shared" si="99"/>
        <v>76424.194170783754</v>
      </c>
      <c r="L567">
        <f t="shared" si="100"/>
        <v>7045776.5704179769</v>
      </c>
      <c r="M567">
        <f t="shared" si="102"/>
        <v>-1.5275538190747371E-3</v>
      </c>
      <c r="N567">
        <f t="shared" si="103"/>
        <v>-3.265188598584314E-4</v>
      </c>
      <c r="O567">
        <f t="shared" si="104"/>
        <v>-2.7164087085233112E-3</v>
      </c>
      <c r="P567">
        <f t="shared" si="105"/>
        <v>4.5214382098553076E-3</v>
      </c>
      <c r="Q567">
        <f t="shared" si="106"/>
        <v>4.9043177601171635E-5</v>
      </c>
    </row>
    <row r="568" spans="1:17">
      <c r="A568">
        <f t="shared" si="107"/>
        <v>540</v>
      </c>
      <c r="B568">
        <f t="shared" si="96"/>
        <v>1275967.0971779448</v>
      </c>
      <c r="C568">
        <f t="shared" si="97"/>
        <v>5.4404285851703378E-2</v>
      </c>
      <c r="D568">
        <f t="shared" si="101"/>
        <v>6.0943811856008973E-2</v>
      </c>
      <c r="E568">
        <f t="shared" si="98"/>
        <v>6.5395260043055979E-3</v>
      </c>
      <c r="H568">
        <f t="shared" si="99"/>
        <v>76424.194219826939</v>
      </c>
      <c r="L568">
        <f t="shared" si="100"/>
        <v>7045776.5749394149</v>
      </c>
      <c r="M568">
        <f t="shared" si="102"/>
        <v>-1.4549100841147356E-3</v>
      </c>
      <c r="N568">
        <f t="shared" si="103"/>
        <v>-3.1099106086072341E-4</v>
      </c>
      <c r="O568">
        <f t="shared" si="104"/>
        <v>-2.5872282733108965E-3</v>
      </c>
      <c r="P568">
        <f t="shared" si="105"/>
        <v>4.306418518255601E-3</v>
      </c>
      <c r="Q568">
        <f t="shared" si="106"/>
        <v>4.6710900030754269E-5</v>
      </c>
    </row>
    <row r="569" spans="1:17">
      <c r="A569">
        <f t="shared" si="107"/>
        <v>541</v>
      </c>
      <c r="B569">
        <f t="shared" si="96"/>
        <v>1275967.0957230348</v>
      </c>
      <c r="C569">
        <f t="shared" si="97"/>
        <v>5.1817057578392479E-2</v>
      </c>
      <c r="D569">
        <f t="shared" si="101"/>
        <v>5.8045592521837351E-2</v>
      </c>
      <c r="E569">
        <f t="shared" si="98"/>
        <v>6.2285349434448743E-3</v>
      </c>
      <c r="H569">
        <f t="shared" si="99"/>
        <v>76424.194266537845</v>
      </c>
      <c r="L569">
        <f t="shared" si="100"/>
        <v>7045776.5792458337</v>
      </c>
      <c r="M569">
        <f t="shared" si="102"/>
        <v>-1.3857209654307939E-3</v>
      </c>
      <c r="N569">
        <f t="shared" si="103"/>
        <v>-2.9620169558213188E-4</v>
      </c>
      <c r="O569">
        <f t="shared" si="104"/>
        <v>-2.4641910905468852E-3</v>
      </c>
      <c r="P569">
        <f t="shared" si="105"/>
        <v>4.1016242162494904E-3</v>
      </c>
      <c r="Q569">
        <f t="shared" si="106"/>
        <v>4.4489535310320526E-5</v>
      </c>
    </row>
    <row r="570" spans="1:17">
      <c r="A570">
        <f t="shared" si="107"/>
        <v>542</v>
      </c>
      <c r="B570">
        <f t="shared" si="96"/>
        <v>1275967.0943373139</v>
      </c>
      <c r="C570">
        <f t="shared" si="97"/>
        <v>4.9352866487845592E-2</v>
      </c>
      <c r="D570">
        <f t="shared" si="101"/>
        <v>5.5285199735708335E-2</v>
      </c>
      <c r="E570">
        <f t="shared" si="98"/>
        <v>5.9323332478627422E-3</v>
      </c>
      <c r="H570">
        <f t="shared" si="99"/>
        <v>76424.194311027386</v>
      </c>
      <c r="L570">
        <f t="shared" si="100"/>
        <v>7045776.5833474575</v>
      </c>
      <c r="M570">
        <f t="shared" si="102"/>
        <v>-1.3198221766756717E-3</v>
      </c>
      <c r="N570">
        <f t="shared" si="103"/>
        <v>-2.8211564736944732E-4</v>
      </c>
      <c r="O570">
        <f t="shared" si="104"/>
        <v>-2.3470050142197618E-3</v>
      </c>
      <c r="P570">
        <f t="shared" si="105"/>
        <v>3.9065690293515754E-3</v>
      </c>
      <c r="Q570">
        <f t="shared" si="106"/>
        <v>4.2373808913305299E-5</v>
      </c>
    </row>
    <row r="571" spans="1:17">
      <c r="A571">
        <f t="shared" si="107"/>
        <v>543</v>
      </c>
      <c r="B571">
        <f t="shared" si="96"/>
        <v>1275967.0930174917</v>
      </c>
      <c r="C571">
        <f t="shared" si="97"/>
        <v>4.7005861473625829E-2</v>
      </c>
      <c r="D571">
        <f t="shared" si="101"/>
        <v>5.2656079074119122E-2</v>
      </c>
      <c r="E571">
        <f t="shared" si="98"/>
        <v>5.6502176004932948E-3</v>
      </c>
      <c r="H571">
        <f t="shared" si="99"/>
        <v>76424.194353401195</v>
      </c>
      <c r="L571">
        <f t="shared" si="100"/>
        <v>7045776.5872540269</v>
      </c>
      <c r="M571">
        <f t="shared" si="102"/>
        <v>-1.2570572442381447E-3</v>
      </c>
      <c r="N571">
        <f t="shared" si="103"/>
        <v>-2.6869946956256912E-4</v>
      </c>
      <c r="O571">
        <f t="shared" si="104"/>
        <v>-2.2353917914935094E-3</v>
      </c>
      <c r="P571">
        <f t="shared" si="105"/>
        <v>3.7207898081478424E-3</v>
      </c>
      <c r="Q571">
        <f t="shared" si="106"/>
        <v>4.0358697146380679E-5</v>
      </c>
    </row>
    <row r="572" spans="1:17">
      <c r="A572">
        <f t="shared" si="107"/>
        <v>544</v>
      </c>
      <c r="B572">
        <f t="shared" si="96"/>
        <v>1275967.0917604344</v>
      </c>
      <c r="C572">
        <f t="shared" si="97"/>
        <v>4.4770469682132316E-2</v>
      </c>
      <c r="D572">
        <f t="shared" si="101"/>
        <v>5.0151987813063043E-2</v>
      </c>
      <c r="E572">
        <f t="shared" si="98"/>
        <v>5.3815181309307255E-3</v>
      </c>
      <c r="H572">
        <f t="shared" si="99"/>
        <v>76424.194393759899</v>
      </c>
      <c r="L572">
        <f t="shared" si="100"/>
        <v>7045776.5909748171</v>
      </c>
      <c r="M572">
        <f t="shared" si="102"/>
        <v>-1.1972771357036155E-3</v>
      </c>
      <c r="N572">
        <f t="shared" si="103"/>
        <v>-2.5592130607701399E-4</v>
      </c>
      <c r="O572">
        <f t="shared" si="104"/>
        <v>-2.1290864020095876E-3</v>
      </c>
      <c r="P572">
        <f t="shared" si="105"/>
        <v>3.5438454285692833E-3</v>
      </c>
      <c r="Q572">
        <f t="shared" si="106"/>
        <v>3.8439415220933756E-5</v>
      </c>
    </row>
    <row r="573" spans="1:17">
      <c r="A573">
        <f t="shared" si="107"/>
        <v>545</v>
      </c>
      <c r="B573">
        <f t="shared" si="96"/>
        <v>1275967.0905631573</v>
      </c>
      <c r="C573">
        <f t="shared" si="97"/>
        <v>4.2641383280122729E-2</v>
      </c>
      <c r="D573">
        <f t="shared" si="101"/>
        <v>4.7766980104976438E-2</v>
      </c>
      <c r="E573">
        <f t="shared" si="98"/>
        <v>5.1255968248537119E-3</v>
      </c>
      <c r="H573">
        <f t="shared" si="99"/>
        <v>76424.194432199321</v>
      </c>
      <c r="L573">
        <f t="shared" si="100"/>
        <v>7045776.5945186624</v>
      </c>
      <c r="M573">
        <f t="shared" si="102"/>
        <v>-1.14033990598351E-3</v>
      </c>
      <c r="N573">
        <f t="shared" si="103"/>
        <v>-2.4375081576316878E-4</v>
      </c>
      <c r="O573">
        <f t="shared" si="104"/>
        <v>-2.0278364286087812E-3</v>
      </c>
      <c r="P573">
        <f t="shared" si="105"/>
        <v>3.3753157444636472E-3</v>
      </c>
      <c r="Q573">
        <f t="shared" si="106"/>
        <v>3.6611405891812225E-5</v>
      </c>
    </row>
    <row r="574" spans="1:17">
      <c r="A574">
        <f t="shared" si="107"/>
        <v>546</v>
      </c>
      <c r="B574">
        <f t="shared" si="96"/>
        <v>1275967.0894228173</v>
      </c>
      <c r="C574">
        <f t="shared" si="97"/>
        <v>4.061354685151395E-2</v>
      </c>
      <c r="D574">
        <f t="shared" si="101"/>
        <v>4.5495392860604493E-2</v>
      </c>
      <c r="E574">
        <f t="shared" si="98"/>
        <v>4.881846009090543E-3</v>
      </c>
      <c r="H574">
        <f t="shared" si="99"/>
        <v>76424.194468810732</v>
      </c>
      <c r="L574">
        <f t="shared" si="100"/>
        <v>7045776.5978939785</v>
      </c>
      <c r="M574">
        <f t="shared" si="102"/>
        <v>-1.0861103602732036E-3</v>
      </c>
      <c r="N574">
        <f t="shared" si="103"/>
        <v>-2.3215910036268118E-4</v>
      </c>
      <c r="O574">
        <f t="shared" si="104"/>
        <v>-1.9314014579787219E-3</v>
      </c>
      <c r="P574">
        <f t="shared" si="105"/>
        <v>3.2148005899782454E-3</v>
      </c>
      <c r="Q574">
        <f t="shared" si="106"/>
        <v>3.487032863636102E-5</v>
      </c>
    </row>
    <row r="575" spans="1:17">
      <c r="A575">
        <f t="shared" si="107"/>
        <v>547</v>
      </c>
      <c r="B575">
        <f t="shared" si="96"/>
        <v>1275967.0883367071</v>
      </c>
      <c r="C575">
        <f t="shared" si="97"/>
        <v>3.8682145393535226E-2</v>
      </c>
      <c r="D575">
        <f t="shared" si="101"/>
        <v>4.333183230226309E-2</v>
      </c>
      <c r="E575">
        <f t="shared" si="98"/>
        <v>4.6496869087278622E-3</v>
      </c>
      <c r="H575">
        <f t="shared" si="99"/>
        <v>76424.194503681065</v>
      </c>
      <c r="L575">
        <f t="shared" si="100"/>
        <v>7045776.6011087792</v>
      </c>
      <c r="M575">
        <f t="shared" si="102"/>
        <v>-1.0344597330381919E-3</v>
      </c>
      <c r="N575">
        <f t="shared" si="103"/>
        <v>-2.2111863589092555E-4</v>
      </c>
      <c r="O575">
        <f t="shared" si="104"/>
        <v>-1.8395525098039601E-3</v>
      </c>
      <c r="P575">
        <f t="shared" si="105"/>
        <v>3.0619188293850214E-3</v>
      </c>
      <c r="Q575">
        <f t="shared" si="106"/>
        <v>3.3212049348056159E-5</v>
      </c>
    </row>
    <row r="576" spans="1:17">
      <c r="A576">
        <f t="shared" si="107"/>
        <v>548</v>
      </c>
      <c r="B576">
        <f t="shared" si="96"/>
        <v>1275967.0873022473</v>
      </c>
      <c r="C576">
        <f t="shared" si="97"/>
        <v>3.6842592883731269E-2</v>
      </c>
      <c r="D576">
        <f t="shared" si="101"/>
        <v>4.1271161156568203E-2</v>
      </c>
      <c r="E576">
        <f t="shared" si="98"/>
        <v>4.428568272836937E-3</v>
      </c>
      <c r="H576">
        <f t="shared" si="99"/>
        <v>76424.194536893119</v>
      </c>
      <c r="L576">
        <f t="shared" si="100"/>
        <v>7045776.6041706977</v>
      </c>
      <c r="M576">
        <f t="shared" si="102"/>
        <v>-9.8526538226626935E-4</v>
      </c>
      <c r="N576">
        <f t="shared" si="103"/>
        <v>-2.1060320728261427E-4</v>
      </c>
      <c r="O576">
        <f t="shared" si="104"/>
        <v>-1.7520714930631309E-3</v>
      </c>
      <c r="P576">
        <f t="shared" si="105"/>
        <v>2.9163074520917507E-3</v>
      </c>
      <c r="Q576">
        <f t="shared" si="106"/>
        <v>3.163263052026384E-5</v>
      </c>
    </row>
    <row r="577" spans="1:17">
      <c r="A577">
        <f t="shared" si="107"/>
        <v>549</v>
      </c>
      <c r="B577">
        <f t="shared" ref="B577:B640" si="108">B576+M576*B$8</f>
        <v>1275967.0863169818</v>
      </c>
      <c r="C577">
        <f t="shared" ref="C577:C640" si="109">C576+O576*B$8</f>
        <v>3.5090521390668136E-2</v>
      </c>
      <c r="D577">
        <f t="shared" si="101"/>
        <v>3.9308486456222459E-2</v>
      </c>
      <c r="E577">
        <f t="shared" ref="E577:E640" si="110">E576+N576*B$8</f>
        <v>4.217965065554323E-3</v>
      </c>
      <c r="H577">
        <f t="shared" ref="H577:H640" si="111">H576+Q576*B$8</f>
        <v>76424.194568525752</v>
      </c>
      <c r="L577">
        <f t="shared" ref="L577:L640" si="112">L576+P576*B$8</f>
        <v>7045776.6070870049</v>
      </c>
      <c r="M577">
        <f t="shared" si="102"/>
        <v>-9.3841049825973131E-4</v>
      </c>
      <c r="N577">
        <f t="shared" si="103"/>
        <v>-2.0058784614537442E-4</v>
      </c>
      <c r="O577">
        <f t="shared" si="104"/>
        <v>-1.6687506881822125E-3</v>
      </c>
      <c r="P577">
        <f t="shared" si="105"/>
        <v>2.7776207106905018E-3</v>
      </c>
      <c r="Q577">
        <f t="shared" si="106"/>
        <v>3.0128321896816595E-5</v>
      </c>
    </row>
    <row r="578" spans="1:17">
      <c r="A578">
        <f t="shared" si="107"/>
        <v>550</v>
      </c>
      <c r="B578">
        <f t="shared" si="108"/>
        <v>1275967.0853785714</v>
      </c>
      <c r="C578">
        <f t="shared" si="109"/>
        <v>3.3421770702485927E-2</v>
      </c>
      <c r="D578">
        <f t="shared" si="101"/>
        <v>3.7439147921894872E-2</v>
      </c>
      <c r="E578">
        <f t="shared" si="110"/>
        <v>4.0173772194089484E-3</v>
      </c>
      <c r="H578">
        <f t="shared" si="111"/>
        <v>76424.194598654081</v>
      </c>
      <c r="L578">
        <f t="shared" si="112"/>
        <v>7045776.6098646261</v>
      </c>
      <c r="M578">
        <f t="shared" si="102"/>
        <v>-8.937838262761406E-4</v>
      </c>
      <c r="N578">
        <f t="shared" si="103"/>
        <v>-1.910487714734888E-4</v>
      </c>
      <c r="O578">
        <f t="shared" si="104"/>
        <v>-1.5893922538142901E-3</v>
      </c>
      <c r="P578">
        <f t="shared" si="105"/>
        <v>2.6455292999967126E-3</v>
      </c>
      <c r="Q578">
        <f t="shared" si="106"/>
        <v>2.8695551567206776E-5</v>
      </c>
    </row>
    <row r="579" spans="1:17">
      <c r="A579">
        <f t="shared" si="107"/>
        <v>551</v>
      </c>
      <c r="B579">
        <f t="shared" si="108"/>
        <v>1275967.0844847877</v>
      </c>
      <c r="C579">
        <f t="shared" si="109"/>
        <v>3.1832378448671636E-2</v>
      </c>
      <c r="D579">
        <f t="shared" si="101"/>
        <v>3.5658706896607092E-2</v>
      </c>
      <c r="E579">
        <f t="shared" si="110"/>
        <v>3.8263284479354595E-3</v>
      </c>
      <c r="H579">
        <f t="shared" si="111"/>
        <v>76424.194627349629</v>
      </c>
      <c r="L579">
        <f t="shared" si="112"/>
        <v>7045776.612510155</v>
      </c>
      <c r="M579">
        <f t="shared" si="102"/>
        <v>-8.5127940235908142E-4</v>
      </c>
      <c r="N579">
        <f t="shared" si="103"/>
        <v>-1.8196333318102855E-4</v>
      </c>
      <c r="O579">
        <f t="shared" si="104"/>
        <v>-1.5138077570746827E-3</v>
      </c>
      <c r="P579">
        <f t="shared" si="105"/>
        <v>2.5197195751295392E-3</v>
      </c>
      <c r="Q579">
        <f t="shared" si="106"/>
        <v>2.7330917485253282E-5</v>
      </c>
    </row>
    <row r="580" spans="1:17">
      <c r="A580">
        <f t="shared" si="107"/>
        <v>552</v>
      </c>
      <c r="B580">
        <f t="shared" si="108"/>
        <v>1275967.0836335083</v>
      </c>
      <c r="C580">
        <f t="shared" si="109"/>
        <v>3.0318570691596953E-2</v>
      </c>
      <c r="D580">
        <f t="shared" si="101"/>
        <v>3.3962935806351381E-2</v>
      </c>
      <c r="E580">
        <f t="shared" si="110"/>
        <v>3.6443651147544309E-3</v>
      </c>
      <c r="H580">
        <f t="shared" si="111"/>
        <v>76424.194654680541</v>
      </c>
      <c r="L580">
        <f t="shared" si="112"/>
        <v>7045776.6150298743</v>
      </c>
      <c r="M580">
        <f t="shared" si="102"/>
        <v>-8.1079630173164241E-4</v>
      </c>
      <c r="N580">
        <f t="shared" si="103"/>
        <v>-1.7330995832030065E-4</v>
      </c>
      <c r="O580">
        <f t="shared" si="104"/>
        <v>-1.441817726116013E-3</v>
      </c>
      <c r="P580">
        <f t="shared" si="105"/>
        <v>2.3998928067768526E-3</v>
      </c>
      <c r="Q580">
        <f t="shared" si="106"/>
        <v>2.6031179391103079E-5</v>
      </c>
    </row>
    <row r="581" spans="1:17">
      <c r="A581">
        <f t="shared" si="107"/>
        <v>553</v>
      </c>
      <c r="B581">
        <f t="shared" si="108"/>
        <v>1275967.0828227119</v>
      </c>
      <c r="C581">
        <f t="shared" si="109"/>
        <v>2.887675296548094E-2</v>
      </c>
      <c r="D581">
        <f t="shared" si="101"/>
        <v>3.2347808121915067E-2</v>
      </c>
      <c r="E581">
        <f t="shared" si="110"/>
        <v>3.4710551564341302E-3</v>
      </c>
      <c r="H581">
        <f t="shared" si="111"/>
        <v>76424.19468071172</v>
      </c>
      <c r="L581">
        <f t="shared" si="112"/>
        <v>7045776.6174297668</v>
      </c>
      <c r="M581">
        <f t="shared" si="102"/>
        <v>-7.7223839915519996E-4</v>
      </c>
      <c r="N581">
        <f t="shared" si="103"/>
        <v>-1.650680998579073E-4</v>
      </c>
      <c r="O581">
        <f t="shared" si="104"/>
        <v>-1.3732512239808261E-3</v>
      </c>
      <c r="P581">
        <f t="shared" si="105"/>
        <v>2.2857644718765465E-3</v>
      </c>
      <c r="Q581">
        <f t="shared" si="106"/>
        <v>2.4793251117386645E-5</v>
      </c>
    </row>
    <row r="582" spans="1:17">
      <c r="A582">
        <f t="shared" si="107"/>
        <v>554</v>
      </c>
      <c r="B582">
        <f t="shared" si="108"/>
        <v>1275967.0820504734</v>
      </c>
      <c r="C582">
        <f t="shared" si="109"/>
        <v>2.7503501741500114E-2</v>
      </c>
      <c r="D582">
        <f t="shared" si="101"/>
        <v>3.0809488798076337E-2</v>
      </c>
      <c r="E582">
        <f t="shared" si="110"/>
        <v>3.3059870565762227E-3</v>
      </c>
      <c r="H582">
        <f t="shared" si="111"/>
        <v>76424.194705504968</v>
      </c>
      <c r="L582">
        <f t="shared" si="112"/>
        <v>7045776.6197155314</v>
      </c>
      <c r="M582">
        <f t="shared" si="102"/>
        <v>-7.3551414068448689E-4</v>
      </c>
      <c r="N582">
        <f t="shared" si="103"/>
        <v>-1.5721818788678977E-4</v>
      </c>
      <c r="O582">
        <f t="shared" si="104"/>
        <v>-1.3079454427198903E-3</v>
      </c>
      <c r="P582">
        <f t="shared" si="105"/>
        <v>2.1770635780299081E-3</v>
      </c>
      <c r="Q582">
        <f t="shared" si="106"/>
        <v>2.3614193261258733E-5</v>
      </c>
    </row>
    <row r="583" spans="1:17">
      <c r="A583">
        <f t="shared" si="107"/>
        <v>555</v>
      </c>
      <c r="B583">
        <f t="shared" si="108"/>
        <v>1275967.0813149593</v>
      </c>
      <c r="C583">
        <f t="shared" si="109"/>
        <v>2.6195556298780225E-2</v>
      </c>
      <c r="D583">
        <f t="shared" si="101"/>
        <v>2.9344325167469657E-2</v>
      </c>
      <c r="E583">
        <f t="shared" si="110"/>
        <v>3.148768868689433E-3</v>
      </c>
      <c r="H583">
        <f t="shared" si="111"/>
        <v>76424.194729119161</v>
      </c>
      <c r="L583">
        <f t="shared" si="112"/>
        <v>7045776.6218925947</v>
      </c>
      <c r="M583">
        <f t="shared" si="102"/>
        <v>-7.005363262769836E-4</v>
      </c>
      <c r="N583">
        <f t="shared" si="103"/>
        <v>-1.4974158315841183E-4</v>
      </c>
      <c r="O583">
        <f t="shared" si="104"/>
        <v>-1.2457453168124373E-3</v>
      </c>
      <c r="P583">
        <f t="shared" si="105"/>
        <v>2.0735320200429082E-3</v>
      </c>
      <c r="Q583">
        <f t="shared" si="106"/>
        <v>2.2491206204924523E-5</v>
      </c>
    </row>
    <row r="584" spans="1:17">
      <c r="A584">
        <f t="shared" si="107"/>
        <v>556</v>
      </c>
      <c r="B584">
        <f t="shared" si="108"/>
        <v>1275967.0806144229</v>
      </c>
      <c r="C584">
        <f t="shared" si="109"/>
        <v>2.4949810981967788E-2</v>
      </c>
      <c r="D584">
        <f t="shared" si="101"/>
        <v>2.7948838267498808E-2</v>
      </c>
      <c r="E584">
        <f t="shared" si="110"/>
        <v>2.9990272855310212E-3</v>
      </c>
      <c r="H584">
        <f t="shared" si="111"/>
        <v>76424.194751610368</v>
      </c>
      <c r="L584">
        <f t="shared" si="112"/>
        <v>7045776.6239661267</v>
      </c>
      <c r="M584">
        <f t="shared" si="102"/>
        <v>-6.6722190274045592E-4</v>
      </c>
      <c r="N584">
        <f t="shared" si="103"/>
        <v>-1.4262053282474628E-4</v>
      </c>
      <c r="O584">
        <f t="shared" si="104"/>
        <v>-1.1865031549704269E-3</v>
      </c>
      <c r="P584">
        <f t="shared" si="105"/>
        <v>1.9749239670675501E-3</v>
      </c>
      <c r="Q584">
        <f t="shared" si="106"/>
        <v>2.1421623468078722E-5</v>
      </c>
    </row>
    <row r="585" spans="1:17">
      <c r="A585">
        <f t="shared" si="107"/>
        <v>557</v>
      </c>
      <c r="B585">
        <f t="shared" si="108"/>
        <v>1275967.0799472011</v>
      </c>
      <c r="C585">
        <f t="shared" si="109"/>
        <v>2.376330782699736E-2</v>
      </c>
      <c r="D585">
        <f t="shared" si="101"/>
        <v>2.6619714579703635E-2</v>
      </c>
      <c r="E585">
        <f t="shared" si="110"/>
        <v>2.856406752706275E-3</v>
      </c>
      <c r="H585">
        <f t="shared" si="111"/>
        <v>76424.194773031995</v>
      </c>
      <c r="L585">
        <f t="shared" si="112"/>
        <v>7045776.6259410502</v>
      </c>
      <c r="M585">
        <f t="shared" si="102"/>
        <v>-6.3549176652699494E-4</v>
      </c>
      <c r="N585">
        <f t="shared" si="103"/>
        <v>-1.3583812828497782E-4</v>
      </c>
      <c r="O585">
        <f t="shared" si="104"/>
        <v>-1.1300782894525727E-3</v>
      </c>
      <c r="P585">
        <f t="shared" si="105"/>
        <v>1.881005278888072E-3</v>
      </c>
      <c r="Q585">
        <f t="shared" si="106"/>
        <v>2.0402905376473393E-5</v>
      </c>
    </row>
    <row r="586" spans="1:17">
      <c r="A586">
        <f t="shared" si="107"/>
        <v>558</v>
      </c>
      <c r="B586">
        <f t="shared" si="108"/>
        <v>1275967.0793117094</v>
      </c>
      <c r="C586">
        <f t="shared" si="109"/>
        <v>2.2633229537544788E-2</v>
      </c>
      <c r="D586">
        <f t="shared" si="101"/>
        <v>2.5353798161966083E-2</v>
      </c>
      <c r="E586">
        <f t="shared" si="110"/>
        <v>2.7205686244212973E-3</v>
      </c>
      <c r="H586">
        <f t="shared" si="111"/>
        <v>76424.194793434901</v>
      </c>
      <c r="L586">
        <f t="shared" si="112"/>
        <v>7045776.6278220555</v>
      </c>
      <c r="M586">
        <f t="shared" si="102"/>
        <v>-6.0527057590530661E-4</v>
      </c>
      <c r="N586">
        <f t="shared" si="103"/>
        <v>-1.2937826503682973E-4</v>
      </c>
      <c r="O586">
        <f t="shared" si="104"/>
        <v>-1.076336742055441E-3</v>
      </c>
      <c r="P586">
        <f t="shared" si="105"/>
        <v>1.7915529499659966E-3</v>
      </c>
      <c r="Q586">
        <f t="shared" si="106"/>
        <v>1.9432633031580696E-5</v>
      </c>
    </row>
    <row r="587" spans="1:17">
      <c r="A587">
        <f t="shared" si="107"/>
        <v>559</v>
      </c>
      <c r="B587">
        <f t="shared" si="108"/>
        <v>1275967.0787064389</v>
      </c>
      <c r="C587">
        <f t="shared" si="109"/>
        <v>2.1556892795489346E-2</v>
      </c>
      <c r="D587">
        <f t="shared" si="101"/>
        <v>2.4148083154873812E-2</v>
      </c>
      <c r="E587">
        <f t="shared" si="110"/>
        <v>2.5911903593844677E-3</v>
      </c>
      <c r="H587">
        <f t="shared" si="111"/>
        <v>76424.194812867529</v>
      </c>
      <c r="L587">
        <f t="shared" si="112"/>
        <v>7045776.6296136081</v>
      </c>
      <c r="M587">
        <f t="shared" si="102"/>
        <v>-5.7648657206526199E-4</v>
      </c>
      <c r="N587">
        <f t="shared" si="103"/>
        <v>-1.232256044371843E-4</v>
      </c>
      <c r="O587">
        <f t="shared" si="104"/>
        <v>-1.0251509059885401E-3</v>
      </c>
      <c r="P587">
        <f t="shared" si="105"/>
        <v>1.7063545799239545E-3</v>
      </c>
      <c r="Q587">
        <f t="shared" si="106"/>
        <v>1.8508502567031912E-5</v>
      </c>
    </row>
    <row r="588" spans="1:17">
      <c r="A588">
        <f t="shared" si="107"/>
        <v>560</v>
      </c>
      <c r="B588">
        <f t="shared" si="108"/>
        <v>1275967.0781299523</v>
      </c>
      <c r="C588">
        <f t="shared" si="109"/>
        <v>2.0531741889500806E-2</v>
      </c>
      <c r="D588">
        <f t="shared" si="101"/>
        <v>2.299970664444809E-2</v>
      </c>
      <c r="E588">
        <f t="shared" si="110"/>
        <v>2.4679647549472835E-3</v>
      </c>
      <c r="H588">
        <f t="shared" si="111"/>
        <v>76424.194831376037</v>
      </c>
      <c r="L588">
        <f t="shared" si="112"/>
        <v>7045776.6313199624</v>
      </c>
      <c r="M588">
        <f t="shared" si="102"/>
        <v>-5.4907140872992918E-4</v>
      </c>
      <c r="N588">
        <f t="shared" si="103"/>
        <v>-1.1736553728119929E-4</v>
      </c>
      <c r="O588">
        <f t="shared" si="104"/>
        <v>-9.7639924287802073E-4</v>
      </c>
      <c r="P588">
        <f t="shared" si="105"/>
        <v>1.6252078692109541E-3</v>
      </c>
      <c r="Q588">
        <f t="shared" si="106"/>
        <v>1.7628319678194884E-5</v>
      </c>
    </row>
    <row r="589" spans="1:17">
      <c r="A589">
        <f t="shared" si="107"/>
        <v>561</v>
      </c>
      <c r="B589">
        <f t="shared" si="108"/>
        <v>1275967.0775808808</v>
      </c>
      <c r="C589">
        <f t="shared" si="109"/>
        <v>1.9555342646622786E-2</v>
      </c>
      <c r="D589">
        <f t="shared" si="101"/>
        <v>2.1905941864288871E-2</v>
      </c>
      <c r="E589">
        <f t="shared" si="110"/>
        <v>2.350599217666084E-3</v>
      </c>
      <c r="H589">
        <f t="shared" si="111"/>
        <v>76424.194849004358</v>
      </c>
      <c r="L589">
        <f t="shared" si="112"/>
        <v>7045776.6329451706</v>
      </c>
      <c r="M589">
        <f t="shared" si="102"/>
        <v>-5.2295998987050623E-4</v>
      </c>
      <c r="N589">
        <f t="shared" si="103"/>
        <v>-1.1178414911344024E-4</v>
      </c>
      <c r="O589">
        <f t="shared" si="104"/>
        <v>-9.2996599417954407E-4</v>
      </c>
      <c r="P589">
        <f t="shared" si="105"/>
        <v>1.54792013875159E-3</v>
      </c>
      <c r="Q589">
        <f t="shared" si="106"/>
        <v>1.67899944119006E-5</v>
      </c>
    </row>
    <row r="590" spans="1:17">
      <c r="A590">
        <f t="shared" si="107"/>
        <v>562</v>
      </c>
      <c r="B590">
        <f t="shared" si="108"/>
        <v>1275967.0770579209</v>
      </c>
      <c r="C590">
        <f t="shared" si="109"/>
        <v>1.8625376652443241E-2</v>
      </c>
      <c r="D590">
        <f t="shared" si="101"/>
        <v>2.0864191720995885E-2</v>
      </c>
      <c r="E590">
        <f t="shared" si="110"/>
        <v>2.2388150685526439E-3</v>
      </c>
      <c r="H590">
        <f t="shared" si="111"/>
        <v>76424.194865794358</v>
      </c>
      <c r="L590">
        <f t="shared" si="112"/>
        <v>7045776.6344930911</v>
      </c>
      <c r="M590">
        <f t="shared" si="102"/>
        <v>-4.9809031513882115E-4</v>
      </c>
      <c r="N590">
        <f t="shared" si="103"/>
        <v>-1.0646818718866273E-4</v>
      </c>
      <c r="O590">
        <f t="shared" si="104"/>
        <v>-8.8574090631507929E-4</v>
      </c>
      <c r="P590">
        <f t="shared" si="105"/>
        <v>1.4743078724386157E-3</v>
      </c>
      <c r="Q590">
        <f t="shared" si="106"/>
        <v>1.5991536203947454E-5</v>
      </c>
    </row>
    <row r="591" spans="1:17">
      <c r="A591">
        <f t="shared" si="107"/>
        <v>563</v>
      </c>
      <c r="B591">
        <f t="shared" si="108"/>
        <v>1275967.0765598305</v>
      </c>
      <c r="C591">
        <f t="shared" si="109"/>
        <v>1.7739635746128163E-2</v>
      </c>
      <c r="D591">
        <f t="shared" si="101"/>
        <v>1.9871982627492145E-2</v>
      </c>
      <c r="E591">
        <f t="shared" si="110"/>
        <v>2.1323468813639812E-3</v>
      </c>
      <c r="H591">
        <f t="shared" si="111"/>
        <v>76424.194881785894</v>
      </c>
      <c r="L591">
        <f t="shared" si="112"/>
        <v>7045776.635967399</v>
      </c>
      <c r="M591">
        <f t="shared" si="102"/>
        <v>-4.7440333265037977E-4</v>
      </c>
      <c r="N591">
        <f t="shared" si="103"/>
        <v>-1.0140502900379334E-4</v>
      </c>
      <c r="O591">
        <f t="shared" si="104"/>
        <v>-8.4361896888097998E-4</v>
      </c>
      <c r="P591">
        <f t="shared" si="105"/>
        <v>1.4041962813825532E-3</v>
      </c>
      <c r="Q591">
        <f t="shared" si="106"/>
        <v>1.5231049152599866E-5</v>
      </c>
    </row>
    <row r="592" spans="1:17">
      <c r="A592">
        <f t="shared" si="107"/>
        <v>564</v>
      </c>
      <c r="B592">
        <f t="shared" si="108"/>
        <v>1275967.0760854271</v>
      </c>
      <c r="C592">
        <f t="shared" si="109"/>
        <v>1.6896016777247183E-2</v>
      </c>
      <c r="D592">
        <f t="shared" si="101"/>
        <v>1.892695862960737E-2</v>
      </c>
      <c r="E592">
        <f t="shared" si="110"/>
        <v>2.0309418523601877E-3</v>
      </c>
      <c r="H592">
        <f t="shared" si="111"/>
        <v>76424.194897016947</v>
      </c>
      <c r="L592">
        <f t="shared" si="112"/>
        <v>7045776.637371595</v>
      </c>
      <c r="M592">
        <f t="shared" si="102"/>
        <v>-4.5184279876840704E-4</v>
      </c>
      <c r="N592">
        <f t="shared" si="103"/>
        <v>-9.6582652326390961E-5</v>
      </c>
      <c r="O592">
        <f t="shared" si="104"/>
        <v>-8.0350016530572848E-4</v>
      </c>
      <c r="P592">
        <f t="shared" si="105"/>
        <v>1.337418888883668E-3</v>
      </c>
      <c r="Q592">
        <f t="shared" si="106"/>
        <v>1.4506727516858483E-5</v>
      </c>
    </row>
    <row r="593" spans="1:17">
      <c r="A593">
        <f t="shared" si="107"/>
        <v>565</v>
      </c>
      <c r="B593">
        <f t="shared" si="108"/>
        <v>1275967.0756335843</v>
      </c>
      <c r="C593">
        <f t="shared" si="109"/>
        <v>1.6092516611941454E-2</v>
      </c>
      <c r="D593">
        <f t="shared" si="101"/>
        <v>1.8026875811975249E-2</v>
      </c>
      <c r="E593">
        <f t="shared" si="110"/>
        <v>1.9343592000337967E-3</v>
      </c>
      <c r="H593">
        <f t="shared" si="111"/>
        <v>76424.194911523678</v>
      </c>
      <c r="L593">
        <f t="shared" si="112"/>
        <v>7045776.6387090143</v>
      </c>
      <c r="M593">
        <f t="shared" si="102"/>
        <v>-4.30355144555941E-4</v>
      </c>
      <c r="N593">
        <f t="shared" si="103"/>
        <v>-9.1989606648422119E-5</v>
      </c>
      <c r="O593">
        <f t="shared" si="104"/>
        <v>-7.6528923536529751E-4</v>
      </c>
      <c r="P593">
        <f t="shared" si="105"/>
        <v>1.2738171351408477E-3</v>
      </c>
      <c r="Q593">
        <f t="shared" si="106"/>
        <v>1.3816851428812833E-5</v>
      </c>
    </row>
    <row r="594" spans="1:17">
      <c r="A594">
        <f t="shared" si="107"/>
        <v>566</v>
      </c>
      <c r="B594">
        <f t="shared" si="108"/>
        <v>1275967.0752032292</v>
      </c>
      <c r="C594">
        <f t="shared" si="109"/>
        <v>1.5327227376576156E-2</v>
      </c>
      <c r="D594">
        <f t="shared" si="101"/>
        <v>1.716959696996153E-2</v>
      </c>
      <c r="E594">
        <f t="shared" si="110"/>
        <v>1.8423695933853746E-3</v>
      </c>
      <c r="H594">
        <f t="shared" si="111"/>
        <v>76424.194925340533</v>
      </c>
      <c r="L594">
        <f t="shared" si="112"/>
        <v>7045776.6399828317</v>
      </c>
      <c r="M594">
        <f t="shared" si="102"/>
        <v>-4.0988934857887912E-4</v>
      </c>
      <c r="N594">
        <f t="shared" si="103"/>
        <v>-8.7614985997568631E-5</v>
      </c>
      <c r="O594">
        <f t="shared" si="104"/>
        <v>-7.2889544899223295E-4</v>
      </c>
      <c r="P594">
        <f t="shared" si="105"/>
        <v>1.2132400007587852E-3</v>
      </c>
      <c r="Q594">
        <f t="shared" si="106"/>
        <v>1.3159782809895533E-5</v>
      </c>
    </row>
    <row r="595" spans="1:17">
      <c r="A595">
        <f t="shared" si="107"/>
        <v>567</v>
      </c>
      <c r="B595">
        <f t="shared" si="108"/>
        <v>1275967.0747933399</v>
      </c>
      <c r="C595">
        <f t="shared" si="109"/>
        <v>1.4598331927583924E-2</v>
      </c>
      <c r="D595">
        <f t="shared" si="101"/>
        <v>1.6353086534971729E-2</v>
      </c>
      <c r="E595">
        <f t="shared" si="110"/>
        <v>1.7547546073878059E-3</v>
      </c>
      <c r="H595">
        <f t="shared" si="111"/>
        <v>76424.19493850031</v>
      </c>
      <c r="L595">
        <f t="shared" si="112"/>
        <v>7045776.6411960721</v>
      </c>
      <c r="M595">
        <f t="shared" si="102"/>
        <v>-3.9039681575795163E-4</v>
      </c>
      <c r="N595">
        <f t="shared" si="103"/>
        <v>-8.3448403041509392E-5</v>
      </c>
      <c r="O595">
        <f t="shared" si="104"/>
        <v>-6.9423239084137676E-4</v>
      </c>
      <c r="P595">
        <f t="shared" si="105"/>
        <v>1.1555436481594963E-3</v>
      </c>
      <c r="Q595">
        <f t="shared" si="106"/>
        <v>1.253396148134147E-5</v>
      </c>
    </row>
    <row r="596" spans="1:17">
      <c r="A596">
        <f t="shared" si="107"/>
        <v>568</v>
      </c>
      <c r="B596">
        <f t="shared" si="108"/>
        <v>1275967.074402943</v>
      </c>
      <c r="C596">
        <f t="shared" si="109"/>
        <v>1.3904099536742548E-2</v>
      </c>
      <c r="D596">
        <f t="shared" si="101"/>
        <v>1.5575405741088844E-2</v>
      </c>
      <c r="E596">
        <f t="shared" si="110"/>
        <v>1.6713062043462966E-3</v>
      </c>
      <c r="H596">
        <f t="shared" si="111"/>
        <v>76424.194951034267</v>
      </c>
      <c r="L596">
        <f t="shared" si="112"/>
        <v>7045776.6423516162</v>
      </c>
      <c r="M596">
        <f t="shared" si="102"/>
        <v>-3.7183126198196258E-4</v>
      </c>
      <c r="N596">
        <f t="shared" si="103"/>
        <v>-7.9479964423688509E-5</v>
      </c>
      <c r="O596">
        <f t="shared" si="104"/>
        <v>-6.6121775510069483E-4</v>
      </c>
      <c r="P596">
        <f t="shared" si="105"/>
        <v>1.1005910800467296E-3</v>
      </c>
      <c r="Q596">
        <f t="shared" si="106"/>
        <v>1.1937901459616404E-5</v>
      </c>
    </row>
    <row r="597" spans="1:17">
      <c r="A597">
        <f t="shared" si="107"/>
        <v>569</v>
      </c>
      <c r="B597">
        <f t="shared" si="108"/>
        <v>1275967.0740311118</v>
      </c>
      <c r="C597">
        <f t="shared" si="109"/>
        <v>1.3242881781641853E-2</v>
      </c>
      <c r="D597">
        <f t="shared" si="101"/>
        <v>1.4834708021564461E-2</v>
      </c>
      <c r="E597">
        <f t="shared" si="110"/>
        <v>1.591826239922608E-3</v>
      </c>
      <c r="H597">
        <f t="shared" si="111"/>
        <v>76424.194962972164</v>
      </c>
      <c r="L597">
        <f t="shared" si="112"/>
        <v>7045776.6434522076</v>
      </c>
      <c r="M597">
        <f t="shared" si="102"/>
        <v>-3.5414860420831753E-4</v>
      </c>
      <c r="N597">
        <f t="shared" si="103"/>
        <v>-7.5700247272005101E-5</v>
      </c>
      <c r="O597">
        <f t="shared" si="104"/>
        <v>-6.2977315005999603E-4</v>
      </c>
      <c r="P597">
        <f t="shared" si="105"/>
        <v>1.0482518141123E-3</v>
      </c>
      <c r="Q597">
        <f t="shared" si="106"/>
        <v>1.1370187428018629E-5</v>
      </c>
    </row>
    <row r="598" spans="1:17">
      <c r="A598">
        <f t="shared" si="107"/>
        <v>570</v>
      </c>
      <c r="B598">
        <f t="shared" si="108"/>
        <v>1275967.0736769631</v>
      </c>
      <c r="C598">
        <f t="shared" si="109"/>
        <v>1.2613108631581858E-2</v>
      </c>
      <c r="D598">
        <f t="shared" si="101"/>
        <v>1.412923462423246E-2</v>
      </c>
      <c r="E598">
        <f t="shared" si="110"/>
        <v>1.5161259926506029E-3</v>
      </c>
      <c r="H598">
        <f t="shared" si="111"/>
        <v>76424.194974342347</v>
      </c>
      <c r="L598">
        <f t="shared" si="112"/>
        <v>7045776.6445004595</v>
      </c>
      <c r="M598">
        <f t="shared" si="102"/>
        <v>-3.3730685578988698E-4</v>
      </c>
      <c r="N598">
        <f t="shared" si="103"/>
        <v>-7.2100276824646462E-5</v>
      </c>
      <c r="O598">
        <f t="shared" si="104"/>
        <v>-5.998239119734993E-4</v>
      </c>
      <c r="P598">
        <f t="shared" si="105"/>
        <v>9.9840157321195717E-4</v>
      </c>
      <c r="Q598">
        <f t="shared" si="106"/>
        <v>1.0829471376075735E-5</v>
      </c>
    </row>
    <row r="599" spans="1:17">
      <c r="A599">
        <f t="shared" si="107"/>
        <v>571</v>
      </c>
      <c r="B599">
        <f t="shared" si="108"/>
        <v>1275967.0733396562</v>
      </c>
      <c r="C599">
        <f t="shared" si="109"/>
        <v>1.2013284719608358E-2</v>
      </c>
      <c r="D599">
        <f t="shared" si="101"/>
        <v>1.3457310435434314E-2</v>
      </c>
      <c r="E599">
        <f t="shared" si="110"/>
        <v>1.4440257158259565E-3</v>
      </c>
      <c r="H599">
        <f t="shared" si="111"/>
        <v>76424.194985171824</v>
      </c>
      <c r="L599">
        <f t="shared" si="112"/>
        <v>7045776.6454988616</v>
      </c>
      <c r="M599">
        <f t="shared" si="102"/>
        <v>-3.2126602677966367E-4</v>
      </c>
      <c r="N599">
        <f t="shared" si="103"/>
        <v>-6.8671505119937611E-5</v>
      </c>
      <c r="O599">
        <f t="shared" si="104"/>
        <v>-5.7129892777427833E-4</v>
      </c>
      <c r="P599">
        <f t="shared" si="105"/>
        <v>9.5092199027512272E-4</v>
      </c>
      <c r="Q599">
        <f t="shared" si="106"/>
        <v>1.0314469398756833E-5</v>
      </c>
    </row>
    <row r="600" spans="1:17">
      <c r="A600">
        <f t="shared" si="107"/>
        <v>572</v>
      </c>
      <c r="B600">
        <f t="shared" si="108"/>
        <v>1275967.0730183902</v>
      </c>
      <c r="C600">
        <f t="shared" si="109"/>
        <v>1.1441985791834079E-2</v>
      </c>
      <c r="D600">
        <f t="shared" si="101"/>
        <v>1.2817340002540098E-2</v>
      </c>
      <c r="E600">
        <f t="shared" si="110"/>
        <v>1.3753542107060189E-3</v>
      </c>
      <c r="H600">
        <f t="shared" si="111"/>
        <v>76424.194995486294</v>
      </c>
      <c r="L600">
        <f t="shared" si="112"/>
        <v>7045776.6464497838</v>
      </c>
      <c r="M600">
        <f t="shared" si="102"/>
        <v>-3.0598802897649166E-4</v>
      </c>
      <c r="N600">
        <f t="shared" si="103"/>
        <v>-6.54057906996078E-5</v>
      </c>
      <c r="O600">
        <f t="shared" si="104"/>
        <v>-5.4413046621962181E-4</v>
      </c>
      <c r="P600">
        <f t="shared" si="105"/>
        <v>9.0570032724782113E-4</v>
      </c>
      <c r="Q600">
        <f t="shared" si="106"/>
        <v>9.8239586479001342E-6</v>
      </c>
    </row>
    <row r="601" spans="1:17">
      <c r="A601">
        <f t="shared" si="107"/>
        <v>573</v>
      </c>
      <c r="B601">
        <f t="shared" si="108"/>
        <v>1275967.0727124021</v>
      </c>
      <c r="C601">
        <f t="shared" si="109"/>
        <v>1.0897855325614457E-2</v>
      </c>
      <c r="D601">
        <f t="shared" si="101"/>
        <v>1.2207803745620869E-2</v>
      </c>
      <c r="E601">
        <f t="shared" si="110"/>
        <v>1.3099484200064112E-3</v>
      </c>
      <c r="H601">
        <f t="shared" si="111"/>
        <v>76424.195005310248</v>
      </c>
      <c r="L601">
        <f t="shared" si="112"/>
        <v>7045776.6473554838</v>
      </c>
      <c r="M601">
        <f t="shared" si="102"/>
        <v>-2.9143658548640296E-4</v>
      </c>
      <c r="N601">
        <f t="shared" si="103"/>
        <v>-6.2295379277280046E-5</v>
      </c>
      <c r="O601">
        <f t="shared" si="104"/>
        <v>-5.1825401706637891E-4</v>
      </c>
      <c r="P601">
        <f t="shared" si="105"/>
        <v>8.6262920740144472E-4</v>
      </c>
      <c r="Q601">
        <f t="shared" si="106"/>
        <v>9.3567744286172235E-6</v>
      </c>
    </row>
    <row r="602" spans="1:17">
      <c r="A602">
        <f t="shared" si="107"/>
        <v>574</v>
      </c>
      <c r="B602">
        <f t="shared" si="108"/>
        <v>1275967.0724209654</v>
      </c>
      <c r="C602">
        <f t="shared" si="109"/>
        <v>1.0379601308548078E-2</v>
      </c>
      <c r="D602">
        <f t="shared" si="101"/>
        <v>1.162725434927721E-2</v>
      </c>
      <c r="E602">
        <f t="shared" si="110"/>
        <v>1.247653040729131E-3</v>
      </c>
      <c r="H602">
        <f t="shared" si="111"/>
        <v>76424.195014667028</v>
      </c>
      <c r="L602">
        <f t="shared" si="112"/>
        <v>7045776.648218113</v>
      </c>
      <c r="M602">
        <f t="shared" si="102"/>
        <v>-2.7757714458481947E-4</v>
      </c>
      <c r="N602">
        <f t="shared" si="103"/>
        <v>-5.9332885326281951E-5</v>
      </c>
      <c r="O602">
        <f t="shared" si="104"/>
        <v>-4.9360813789441332E-4</v>
      </c>
      <c r="P602">
        <f t="shared" si="105"/>
        <v>8.2160636037173539E-4</v>
      </c>
      <c r="Q602">
        <f t="shared" si="106"/>
        <v>8.9118074337795068E-6</v>
      </c>
    </row>
    <row r="603" spans="1:17">
      <c r="A603">
        <f t="shared" si="107"/>
        <v>575</v>
      </c>
      <c r="B603">
        <f t="shared" si="108"/>
        <v>1275967.0721433882</v>
      </c>
      <c r="C603">
        <f t="shared" si="109"/>
        <v>9.885993170653664E-3</v>
      </c>
      <c r="D603">
        <f t="shared" si="101"/>
        <v>1.1074313326056514E-2</v>
      </c>
      <c r="E603">
        <f t="shared" si="110"/>
        <v>1.1883201554028491E-3</v>
      </c>
      <c r="H603">
        <f t="shared" si="111"/>
        <v>76424.195023578839</v>
      </c>
      <c r="L603">
        <f t="shared" si="112"/>
        <v>7045776.6490397193</v>
      </c>
      <c r="M603">
        <f t="shared" si="102"/>
        <v>-2.6437679767508921E-4</v>
      </c>
      <c r="N603">
        <f t="shared" si="103"/>
        <v>-5.651127454305922E-5</v>
      </c>
      <c r="O603">
        <f t="shared" si="104"/>
        <v>-4.7013430821445958E-4</v>
      </c>
      <c r="P603">
        <f t="shared" si="105"/>
        <v>7.8253437932258765E-4</v>
      </c>
      <c r="Q603">
        <f t="shared" si="106"/>
        <v>8.4880011100203507E-6</v>
      </c>
    </row>
    <row r="604" spans="1:17">
      <c r="A604">
        <f t="shared" si="107"/>
        <v>576</v>
      </c>
      <c r="B604">
        <f t="shared" si="108"/>
        <v>1275967.0718790113</v>
      </c>
      <c r="C604">
        <f t="shared" si="109"/>
        <v>9.4158588624392043E-3</v>
      </c>
      <c r="D604">
        <f t="shared" ref="D604:D667" si="113">E604+C604</f>
        <v>1.0547667743298994E-2</v>
      </c>
      <c r="E604">
        <f t="shared" si="110"/>
        <v>1.1318088808597898E-3</v>
      </c>
      <c r="H604">
        <f t="shared" si="111"/>
        <v>76424.19503206684</v>
      </c>
      <c r="L604">
        <f t="shared" si="112"/>
        <v>7045776.6498222537</v>
      </c>
      <c r="M604">
        <f t="shared" ref="M604:M667" si="114">-B$9*B604*(E604 + C604) - B$9*B604*(B$12)*(E604+C604)</f>
        <v>-2.5180420114855349E-4</v>
      </c>
      <c r="N604">
        <f t="shared" ref="N604:N667" si="115">B$9*B604*(E604 + C604) -B$10*(E604)</f>
        <v>-5.3823847144551695E-5</v>
      </c>
      <c r="O604">
        <f t="shared" ref="O604:O667" si="116">(B$12)*B$9*B604*(E604 + C604) - B$10*( C604)</f>
        <v>-4.477767905139658E-4</v>
      </c>
      <c r="P604">
        <f t="shared" ref="P604:P667" si="117">B$10*(E604)*(1- B$13) + B$10*(C604)</f>
        <v>7.453204896580725E-4</v>
      </c>
      <c r="Q604">
        <f t="shared" ref="Q604:Q667" si="118">B$10*(E604)*B$13</f>
        <v>8.0843491489984983E-6</v>
      </c>
    </row>
    <row r="605" spans="1:17">
      <c r="A605">
        <f t="shared" ref="A605:A668" si="119">A604+B$8</f>
        <v>577</v>
      </c>
      <c r="B605">
        <f t="shared" si="108"/>
        <v>1275967.0716272071</v>
      </c>
      <c r="C605">
        <f t="shared" si="109"/>
        <v>8.9680820719252388E-3</v>
      </c>
      <c r="D605">
        <f t="shared" si="113"/>
        <v>1.0046067105640478E-2</v>
      </c>
      <c r="E605">
        <f t="shared" si="110"/>
        <v>1.0779850337152381E-3</v>
      </c>
      <c r="H605">
        <f t="shared" si="111"/>
        <v>76424.195040151186</v>
      </c>
      <c r="L605">
        <f t="shared" si="112"/>
        <v>7045776.6505675744</v>
      </c>
      <c r="M605">
        <f t="shared" si="114"/>
        <v>-2.3982950196060654E-4</v>
      </c>
      <c r="N605">
        <f t="shared" si="115"/>
        <v>-5.1264221959872685E-5</v>
      </c>
      <c r="O605">
        <f t="shared" si="116"/>
        <v>-4.2648249791098333E-4</v>
      </c>
      <c r="P605">
        <f t="shared" si="117"/>
        <v>7.0987632873349661E-4</v>
      </c>
      <c r="Q605">
        <f t="shared" si="118"/>
        <v>7.6998930979659856E-6</v>
      </c>
    </row>
    <row r="606" spans="1:17">
      <c r="A606">
        <f t="shared" si="119"/>
        <v>578</v>
      </c>
      <c r="B606">
        <f t="shared" si="108"/>
        <v>1275967.0713873776</v>
      </c>
      <c r="C606">
        <f t="shared" si="109"/>
        <v>8.5415995740142549E-3</v>
      </c>
      <c r="D606">
        <f t="shared" si="113"/>
        <v>9.5683203857696211E-3</v>
      </c>
      <c r="E606">
        <f t="shared" si="110"/>
        <v>1.0267208117553655E-3</v>
      </c>
      <c r="H606">
        <f t="shared" si="111"/>
        <v>76424.195047851084</v>
      </c>
      <c r="L606">
        <f t="shared" si="112"/>
        <v>7045776.6512774508</v>
      </c>
      <c r="M606">
        <f t="shared" si="114"/>
        <v>-2.2842426674602871E-4</v>
      </c>
      <c r="N606">
        <f t="shared" si="115"/>
        <v>-4.8826321278517783E-5</v>
      </c>
      <c r="O606">
        <f t="shared" si="116"/>
        <v>-4.0620086810185495E-4</v>
      </c>
      <c r="P606">
        <f t="shared" si="117"/>
        <v>6.7611773604243453E-4</v>
      </c>
      <c r="Q606">
        <f t="shared" si="118"/>
        <v>7.3337200839668965E-6</v>
      </c>
    </row>
    <row r="607" spans="1:17">
      <c r="A607">
        <f t="shared" si="119"/>
        <v>579</v>
      </c>
      <c r="B607">
        <f t="shared" si="108"/>
        <v>1275967.0711589532</v>
      </c>
      <c r="C607">
        <f t="shared" si="109"/>
        <v>8.1353987059124E-3</v>
      </c>
      <c r="D607">
        <f t="shared" si="113"/>
        <v>9.1132931963892484E-3</v>
      </c>
      <c r="E607">
        <f t="shared" si="110"/>
        <v>9.7789449047684771E-4</v>
      </c>
      <c r="H607">
        <f t="shared" si="111"/>
        <v>76424.195055184799</v>
      </c>
      <c r="L607">
        <f t="shared" si="112"/>
        <v>7045776.6519535687</v>
      </c>
      <c r="M607">
        <f t="shared" si="114"/>
        <v>-2.1756141430528405E-4</v>
      </c>
      <c r="N607">
        <f t="shared" si="115"/>
        <v>-4.6504356419126079E-5</v>
      </c>
      <c r="O607">
        <f t="shared" si="116"/>
        <v>-3.8688374330339331E-4</v>
      </c>
      <c r="P607">
        <f t="shared" si="117"/>
        <v>6.4396455338154015E-4</v>
      </c>
      <c r="Q607">
        <f t="shared" si="118"/>
        <v>6.9849606462631975E-6</v>
      </c>
    </row>
    <row r="608" spans="1:17">
      <c r="A608">
        <f t="shared" si="119"/>
        <v>580</v>
      </c>
      <c r="B608">
        <f t="shared" si="108"/>
        <v>1275967.0709413919</v>
      </c>
      <c r="C608">
        <f t="shared" si="109"/>
        <v>7.748514962609007E-3</v>
      </c>
      <c r="D608">
        <f t="shared" si="113"/>
        <v>8.6799050966667284E-3</v>
      </c>
      <c r="E608">
        <f t="shared" si="110"/>
        <v>9.3139013405772167E-4</v>
      </c>
      <c r="H608">
        <f t="shared" si="111"/>
        <v>76424.195062169762</v>
      </c>
      <c r="L608">
        <f t="shared" si="112"/>
        <v>7045776.6525975335</v>
      </c>
      <c r="M608">
        <f t="shared" si="114"/>
        <v>-2.0721515130147147E-4</v>
      </c>
      <c r="N608">
        <f t="shared" si="115"/>
        <v>-4.4292813984527522E-5</v>
      </c>
      <c r="O608">
        <f t="shared" si="116"/>
        <v>-3.6848525590448152E-4</v>
      </c>
      <c r="P608">
        <f t="shared" si="117"/>
        <v>6.1334043451863969E-4</v>
      </c>
      <c r="Q608">
        <f t="shared" si="118"/>
        <v>6.6527866718408688E-6</v>
      </c>
    </row>
    <row r="609" spans="1:17">
      <c r="A609">
        <f t="shared" si="119"/>
        <v>581</v>
      </c>
      <c r="B609">
        <f t="shared" si="108"/>
        <v>1275967.0707341768</v>
      </c>
      <c r="C609">
        <f t="shared" si="109"/>
        <v>7.3800297067045254E-3</v>
      </c>
      <c r="D609">
        <f t="shared" si="113"/>
        <v>8.2671270267777198E-3</v>
      </c>
      <c r="E609">
        <f t="shared" si="110"/>
        <v>8.8709732007319418E-4</v>
      </c>
      <c r="H609">
        <f t="shared" si="111"/>
        <v>76424.195068822548</v>
      </c>
      <c r="L609">
        <f t="shared" si="112"/>
        <v>7045776.6532108737</v>
      </c>
      <c r="M609">
        <f t="shared" si="114"/>
        <v>-1.9736091101524671E-4</v>
      </c>
      <c r="N609">
        <f t="shared" si="115"/>
        <v>-4.2186442770439581E-5</v>
      </c>
      <c r="O609">
        <f t="shared" si="116"/>
        <v>-3.509617195555794E-4</v>
      </c>
      <c r="P609">
        <f t="shared" si="117"/>
        <v>5.8417266391217143E-4</v>
      </c>
      <c r="Q609">
        <f t="shared" si="118"/>
        <v>6.3364094290942445E-6</v>
      </c>
    </row>
    <row r="610" spans="1:17">
      <c r="A610">
        <f t="shared" si="119"/>
        <v>582</v>
      </c>
      <c r="B610">
        <f t="shared" si="108"/>
        <v>1275967.0705368158</v>
      </c>
      <c r="C610">
        <f t="shared" si="109"/>
        <v>7.0290679871489459E-3</v>
      </c>
      <c r="D610">
        <f t="shared" si="113"/>
        <v>7.8739788644516997E-3</v>
      </c>
      <c r="E610">
        <f t="shared" si="110"/>
        <v>8.4491087730275457E-4</v>
      </c>
      <c r="H610">
        <f t="shared" si="111"/>
        <v>76424.195075158961</v>
      </c>
      <c r="L610">
        <f t="shared" si="112"/>
        <v>7045776.6537950467</v>
      </c>
      <c r="M610">
        <f t="shared" si="114"/>
        <v>-1.8797529501228991E-4</v>
      </c>
      <c r="N610">
        <f t="shared" si="115"/>
        <v>-4.0180241296728568E-5</v>
      </c>
      <c r="O610">
        <f t="shared" si="116"/>
        <v>-3.3427152543753151E-4</v>
      </c>
      <c r="P610">
        <f t="shared" si="117"/>
        <v>5.563919840515303E-4</v>
      </c>
      <c r="Q610">
        <f t="shared" si="118"/>
        <v>6.0350776950196759E-6</v>
      </c>
    </row>
    <row r="611" spans="1:17">
      <c r="A611">
        <f t="shared" si="119"/>
        <v>583</v>
      </c>
      <c r="B611">
        <f t="shared" si="108"/>
        <v>1275967.0703488404</v>
      </c>
      <c r="C611">
        <f t="shared" si="109"/>
        <v>6.6947964617114141E-3</v>
      </c>
      <c r="D611">
        <f t="shared" si="113"/>
        <v>7.4995270977174398E-3</v>
      </c>
      <c r="E611">
        <f t="shared" si="110"/>
        <v>8.0473063600602598E-4</v>
      </c>
      <c r="H611">
        <f t="shared" si="111"/>
        <v>76424.195081194033</v>
      </c>
      <c r="L611">
        <f t="shared" si="112"/>
        <v>7045776.6543514384</v>
      </c>
      <c r="M611">
        <f t="shared" si="114"/>
        <v>-1.7903601758481261E-4</v>
      </c>
      <c r="N611">
        <f t="shared" si="115"/>
        <v>-3.8269445931629305E-5</v>
      </c>
      <c r="O611">
        <f t="shared" si="116"/>
        <v>-3.1837504346337523E-4</v>
      </c>
      <c r="P611">
        <f t="shared" si="117"/>
        <v>5.2993243100834554E-4</v>
      </c>
      <c r="Q611">
        <f t="shared" si="118"/>
        <v>5.7480759714716138E-6</v>
      </c>
    </row>
    <row r="612" spans="1:17">
      <c r="A612">
        <f t="shared" si="119"/>
        <v>584</v>
      </c>
      <c r="B612">
        <f t="shared" si="108"/>
        <v>1275967.0701698044</v>
      </c>
      <c r="C612">
        <f t="shared" si="109"/>
        <v>6.3764214182480388E-3</v>
      </c>
      <c r="D612">
        <f t="shared" si="113"/>
        <v>7.1428826083224355E-3</v>
      </c>
      <c r="E612">
        <f t="shared" si="110"/>
        <v>7.6646119007439673E-4</v>
      </c>
      <c r="H612">
        <f t="shared" si="111"/>
        <v>76424.195086942113</v>
      </c>
      <c r="L612">
        <f t="shared" si="112"/>
        <v>7045776.6548813712</v>
      </c>
      <c r="M612">
        <f t="shared" si="114"/>
        <v>-1.7052185283518157E-4</v>
      </c>
      <c r="N612">
        <f t="shared" si="115"/>
        <v>-3.6449519580724422E-5</v>
      </c>
      <c r="O612">
        <f t="shared" si="116"/>
        <v>-3.0323452817855367E-4</v>
      </c>
      <c r="P612">
        <f t="shared" si="117"/>
        <v>5.0473117780821392E-4</v>
      </c>
      <c r="Q612">
        <f t="shared" si="118"/>
        <v>5.4747227862456909E-6</v>
      </c>
    </row>
    <row r="613" spans="1:17">
      <c r="A613">
        <f t="shared" si="119"/>
        <v>585</v>
      </c>
      <c r="B613">
        <f t="shared" si="108"/>
        <v>1275967.0699992825</v>
      </c>
      <c r="C613">
        <f t="shared" si="109"/>
        <v>6.0731868900694855E-3</v>
      </c>
      <c r="D613">
        <f t="shared" si="113"/>
        <v>6.8031985605631583E-3</v>
      </c>
      <c r="E613">
        <f t="shared" si="110"/>
        <v>7.3001167049367233E-4</v>
      </c>
      <c r="H613">
        <f t="shared" si="111"/>
        <v>76424.195092416834</v>
      </c>
      <c r="L613">
        <f t="shared" si="112"/>
        <v>7045776.6553861024</v>
      </c>
      <c r="M613">
        <f t="shared" si="114"/>
        <v>-1.6241258427601279E-4</v>
      </c>
      <c r="N613">
        <f t="shared" si="115"/>
        <v>-3.4716140913826056E-5</v>
      </c>
      <c r="O613">
        <f t="shared" si="116"/>
        <v>-2.8881402913610095E-4</v>
      </c>
      <c r="P613">
        <f t="shared" si="117"/>
        <v>4.8072838525098501E-4</v>
      </c>
      <c r="Q613">
        <f t="shared" si="118"/>
        <v>5.2143690749548025E-6</v>
      </c>
    </row>
    <row r="614" spans="1:17">
      <c r="A614">
        <f t="shared" si="119"/>
        <v>586</v>
      </c>
      <c r="B614">
        <f t="shared" si="108"/>
        <v>1275967.0698368698</v>
      </c>
      <c r="C614">
        <f t="shared" si="109"/>
        <v>5.7843728609333848E-3</v>
      </c>
      <c r="D614">
        <f t="shared" si="113"/>
        <v>6.4796683905132312E-3</v>
      </c>
      <c r="E614">
        <f t="shared" si="110"/>
        <v>6.952955295798463E-4</v>
      </c>
      <c r="H614">
        <f t="shared" si="111"/>
        <v>76424.195097631207</v>
      </c>
      <c r="L614">
        <f t="shared" si="112"/>
        <v>7045776.6558668306</v>
      </c>
      <c r="M614">
        <f t="shared" si="114"/>
        <v>-1.5468895682706321E-4</v>
      </c>
      <c r="N614">
        <f t="shared" si="115"/>
        <v>-3.3065194104179516E-5</v>
      </c>
      <c r="O614">
        <f t="shared" si="116"/>
        <v>-2.7507930553398799E-4</v>
      </c>
      <c r="P614">
        <f t="shared" si="117"/>
        <v>4.5786705982537473E-4</v>
      </c>
      <c r="Q614">
        <f t="shared" si="118"/>
        <v>4.9663966398560452E-6</v>
      </c>
    </row>
    <row r="615" spans="1:17">
      <c r="A615">
        <f t="shared" si="119"/>
        <v>587</v>
      </c>
      <c r="B615">
        <f t="shared" si="108"/>
        <v>1275967.0696821809</v>
      </c>
      <c r="C615">
        <f t="shared" si="109"/>
        <v>5.5092935553993968E-3</v>
      </c>
      <c r="D615">
        <f t="shared" si="113"/>
        <v>6.1715238908750638E-3</v>
      </c>
      <c r="E615">
        <f t="shared" si="110"/>
        <v>6.6223033547566676E-4</v>
      </c>
      <c r="H615">
        <f t="shared" si="111"/>
        <v>76424.195102597601</v>
      </c>
      <c r="L615">
        <f t="shared" si="112"/>
        <v>7045776.6563246977</v>
      </c>
      <c r="M615">
        <f t="shared" si="114"/>
        <v>-1.4733263109493935E-4</v>
      </c>
      <c r="N615">
        <f t="shared" si="115"/>
        <v>-3.1492759055625249E-5</v>
      </c>
      <c r="O615">
        <f t="shared" si="116"/>
        <v>-2.6199774491193989E-4</v>
      </c>
      <c r="P615">
        <f t="shared" si="117"/>
        <v>4.3609291838053542E-4</v>
      </c>
      <c r="Q615">
        <f t="shared" si="118"/>
        <v>4.7302166819690488E-6</v>
      </c>
    </row>
    <row r="616" spans="1:17">
      <c r="A616">
        <f t="shared" si="119"/>
        <v>588</v>
      </c>
      <c r="B616">
        <f t="shared" si="108"/>
        <v>1275967.0695348482</v>
      </c>
      <c r="C616">
        <f t="shared" si="109"/>
        <v>5.2472958104874566E-3</v>
      </c>
      <c r="D616">
        <f t="shared" si="113"/>
        <v>5.8780333869074977E-3</v>
      </c>
      <c r="E616">
        <f t="shared" si="110"/>
        <v>6.307375764200415E-4</v>
      </c>
      <c r="H616">
        <f t="shared" si="111"/>
        <v>76424.195107327818</v>
      </c>
      <c r="L616">
        <f t="shared" si="112"/>
        <v>7045776.6567607904</v>
      </c>
      <c r="M616">
        <f t="shared" si="114"/>
        <v>-1.4032613982706092E-4</v>
      </c>
      <c r="N616">
        <f t="shared" si="115"/>
        <v>-2.999510209451385E-5</v>
      </c>
      <c r="O616">
        <f t="shared" si="116"/>
        <v>-2.4953828571467506E-4</v>
      </c>
      <c r="P616">
        <f t="shared" si="117"/>
        <v>4.153542592332495E-4</v>
      </c>
      <c r="Q616">
        <f t="shared" si="118"/>
        <v>4.5052684030002962E-6</v>
      </c>
    </row>
    <row r="617" spans="1:17">
      <c r="A617">
        <f t="shared" si="119"/>
        <v>589</v>
      </c>
      <c r="B617">
        <f t="shared" si="108"/>
        <v>1275967.0693945221</v>
      </c>
      <c r="C617">
        <f t="shared" si="109"/>
        <v>4.9977575247727819E-3</v>
      </c>
      <c r="D617">
        <f t="shared" si="113"/>
        <v>5.5984999990983091E-3</v>
      </c>
      <c r="E617">
        <f t="shared" si="110"/>
        <v>6.0074247432552767E-4</v>
      </c>
      <c r="H617">
        <f t="shared" si="111"/>
        <v>76424.195111833091</v>
      </c>
      <c r="L617">
        <f t="shared" si="112"/>
        <v>7045776.6571761444</v>
      </c>
      <c r="M617">
        <f t="shared" si="114"/>
        <v>-1.3365284643648349E-4</v>
      </c>
      <c r="N617">
        <f t="shared" si="115"/>
        <v>-2.8568667104272628E-5</v>
      </c>
      <c r="O617">
        <f t="shared" si="116"/>
        <v>-2.3767134353769456E-4</v>
      </c>
      <c r="P617">
        <f t="shared" si="117"/>
        <v>3.9560183940469694E-4</v>
      </c>
      <c r="Q617">
        <f t="shared" si="118"/>
        <v>4.2910176737537697E-6</v>
      </c>
    </row>
    <row r="618" spans="1:17">
      <c r="A618">
        <f t="shared" si="119"/>
        <v>590</v>
      </c>
      <c r="B618">
        <f t="shared" si="108"/>
        <v>1275967.0692608692</v>
      </c>
      <c r="C618">
        <f t="shared" si="109"/>
        <v>4.760086181235087E-3</v>
      </c>
      <c r="D618">
        <f t="shared" si="113"/>
        <v>5.3322599884563417E-3</v>
      </c>
      <c r="E618">
        <f t="shared" si="110"/>
        <v>5.7217380722125505E-4</v>
      </c>
      <c r="H618">
        <f t="shared" si="111"/>
        <v>76424.195116124101</v>
      </c>
      <c r="L618">
        <f t="shared" si="112"/>
        <v>7045776.657571746</v>
      </c>
      <c r="M618">
        <f t="shared" si="114"/>
        <v>-1.2729690549909679E-4</v>
      </c>
      <c r="N618">
        <f t="shared" si="115"/>
        <v>-2.7210067081573124E-5</v>
      </c>
      <c r="O618">
        <f t="shared" si="116"/>
        <v>-2.2636874088049737E-4</v>
      </c>
      <c r="P618">
        <f t="shared" si="117"/>
        <v>3.7678875769530117E-4</v>
      </c>
      <c r="Q618">
        <f t="shared" si="118"/>
        <v>4.0869557658661077E-6</v>
      </c>
    </row>
    <row r="619" spans="1:17">
      <c r="A619">
        <f t="shared" si="119"/>
        <v>591</v>
      </c>
      <c r="B619">
        <f t="shared" si="108"/>
        <v>1275967.0691335723</v>
      </c>
      <c r="C619">
        <f t="shared" si="109"/>
        <v>4.5337174403545892E-3</v>
      </c>
      <c r="D619">
        <f t="shared" si="113"/>
        <v>5.0786811804942713E-3</v>
      </c>
      <c r="E619">
        <f t="shared" si="110"/>
        <v>5.4496374013968194E-4</v>
      </c>
      <c r="H619">
        <f t="shared" si="111"/>
        <v>76424.19512021105</v>
      </c>
      <c r="L619">
        <f t="shared" si="112"/>
        <v>7045776.6579485349</v>
      </c>
      <c r="M619">
        <f t="shared" si="114"/>
        <v>-1.2124322512940343E-4</v>
      </c>
      <c r="N619">
        <f t="shared" si="115"/>
        <v>-2.5916076094050054E-5</v>
      </c>
      <c r="O619">
        <f t="shared" si="116"/>
        <v>-2.1560364024042299E-4</v>
      </c>
      <c r="P619">
        <f t="shared" si="117"/>
        <v>3.5887034332002162E-4</v>
      </c>
      <c r="Q619">
        <f t="shared" si="118"/>
        <v>3.8925981438548709E-6</v>
      </c>
    </row>
    <row r="620" spans="1:17">
      <c r="A620">
        <f t="shared" si="119"/>
        <v>592</v>
      </c>
      <c r="B620">
        <f t="shared" si="108"/>
        <v>1275967.069012329</v>
      </c>
      <c r="C620">
        <f t="shared" si="109"/>
        <v>4.3181138001141661E-3</v>
      </c>
      <c r="D620">
        <f t="shared" si="113"/>
        <v>4.8371614641597978E-3</v>
      </c>
      <c r="E620">
        <f t="shared" si="110"/>
        <v>5.1904766404563187E-4</v>
      </c>
      <c r="H620">
        <f t="shared" si="111"/>
        <v>76424.195124103644</v>
      </c>
      <c r="L620">
        <f t="shared" si="112"/>
        <v>7045776.6583074052</v>
      </c>
      <c r="M620">
        <f t="shared" si="114"/>
        <v>-1.1547743114553943E-4</v>
      </c>
      <c r="N620">
        <f t="shared" si="115"/>
        <v>-2.4683621620475743E-5</v>
      </c>
      <c r="O620">
        <f t="shared" si="116"/>
        <v>-2.0535048038825614E-4</v>
      </c>
      <c r="P620">
        <f t="shared" si="117"/>
        <v>3.4180404983965966E-4</v>
      </c>
      <c r="Q620">
        <f t="shared" si="118"/>
        <v>3.7074833146116564E-6</v>
      </c>
    </row>
    <row r="621" spans="1:17">
      <c r="A621">
        <f t="shared" si="119"/>
        <v>593</v>
      </c>
      <c r="B621">
        <f t="shared" si="108"/>
        <v>1275967.0688968515</v>
      </c>
      <c r="C621">
        <f t="shared" si="109"/>
        <v>4.11276331972591E-3</v>
      </c>
      <c r="D621">
        <f t="shared" si="113"/>
        <v>4.607127362151066E-3</v>
      </c>
      <c r="E621">
        <f t="shared" si="110"/>
        <v>4.9436404242515612E-4</v>
      </c>
      <c r="H621">
        <f t="shared" si="111"/>
        <v>76424.195127811123</v>
      </c>
      <c r="L621">
        <f t="shared" si="112"/>
        <v>7045776.658649209</v>
      </c>
      <c r="M621">
        <f t="shared" si="114"/>
        <v>-1.0998583293844872E-4</v>
      </c>
      <c r="N621">
        <f t="shared" si="115"/>
        <v>-2.3509777255202076E-5</v>
      </c>
      <c r="O621">
        <f t="shared" si="116"/>
        <v>-1.9558491567428249E-4</v>
      </c>
      <c r="P621">
        <f t="shared" si="117"/>
        <v>3.2554935413632504E-4</v>
      </c>
      <c r="Q621">
        <f t="shared" si="118"/>
        <v>3.531171731608258E-6</v>
      </c>
    </row>
    <row r="622" spans="1:17">
      <c r="A622">
        <f t="shared" si="119"/>
        <v>594</v>
      </c>
      <c r="B622">
        <f t="shared" si="108"/>
        <v>1275967.0687868656</v>
      </c>
      <c r="C622">
        <f t="shared" si="109"/>
        <v>3.9171784040516276E-3</v>
      </c>
      <c r="D622">
        <f t="shared" si="113"/>
        <v>4.3880326692215818E-3</v>
      </c>
      <c r="E622">
        <f t="shared" si="110"/>
        <v>4.7085426516995407E-4</v>
      </c>
      <c r="H622">
        <f t="shared" si="111"/>
        <v>76424.195131342291</v>
      </c>
      <c r="L622">
        <f t="shared" si="112"/>
        <v>7045776.6589747583</v>
      </c>
      <c r="M622">
        <f t="shared" si="114"/>
        <v>-1.0475539096416977E-4</v>
      </c>
      <c r="N622">
        <f t="shared" si="115"/>
        <v>-2.2391755759547097E-5</v>
      </c>
      <c r="O622">
        <f t="shared" si="116"/>
        <v>-1.862837582206818E-4</v>
      </c>
      <c r="P622">
        <f t="shared" si="117"/>
        <v>3.100676601931847E-4</v>
      </c>
      <c r="Q622">
        <f t="shared" si="118"/>
        <v>3.3632447512139576E-6</v>
      </c>
    </row>
    <row r="623" spans="1:17">
      <c r="A623">
        <f t="shared" si="119"/>
        <v>595</v>
      </c>
      <c r="B623">
        <f t="shared" si="108"/>
        <v>1275967.0686821102</v>
      </c>
      <c r="C623">
        <f t="shared" si="109"/>
        <v>3.7308946458309458E-3</v>
      </c>
      <c r="D623">
        <f t="shared" si="113"/>
        <v>4.1793571552413526E-3</v>
      </c>
      <c r="E623">
        <f t="shared" si="110"/>
        <v>4.4846250941040698E-4</v>
      </c>
      <c r="H623">
        <f t="shared" si="111"/>
        <v>76424.195134705529</v>
      </c>
      <c r="L623">
        <f t="shared" si="112"/>
        <v>7045776.6592848264</v>
      </c>
      <c r="M623">
        <f t="shared" si="114"/>
        <v>-9.9773685782045512E-5</v>
      </c>
      <c r="N623">
        <f t="shared" si="115"/>
        <v>-2.1326902443626997E-5</v>
      </c>
      <c r="O623">
        <f t="shared" si="116"/>
        <v>-1.774249228629955E-4</v>
      </c>
      <c r="P623">
        <f t="shared" si="117"/>
        <v>2.9532220745002226E-4</v>
      </c>
      <c r="Q623">
        <f t="shared" si="118"/>
        <v>3.2033036386457641E-6</v>
      </c>
    </row>
    <row r="624" spans="1:17">
      <c r="A624">
        <f t="shared" si="119"/>
        <v>596</v>
      </c>
      <c r="B624">
        <f t="shared" si="108"/>
        <v>1275967.0685823364</v>
      </c>
      <c r="C624">
        <f t="shared" si="109"/>
        <v>3.5534697229679503E-3</v>
      </c>
      <c r="D624">
        <f t="shared" si="113"/>
        <v>3.9806053299347305E-3</v>
      </c>
      <c r="E624">
        <f t="shared" si="110"/>
        <v>4.2713560696677999E-4</v>
      </c>
      <c r="H624">
        <f t="shared" si="111"/>
        <v>76424.195137908828</v>
      </c>
      <c r="L624">
        <f t="shared" si="112"/>
        <v>7045776.6595801488</v>
      </c>
      <c r="M624">
        <f t="shared" si="114"/>
        <v>-9.5028888565340189E-5</v>
      </c>
      <c r="N624">
        <f t="shared" si="115"/>
        <v>-2.031268886291905E-5</v>
      </c>
      <c r="O624">
        <f t="shared" si="116"/>
        <v>-1.6898737470993577E-4</v>
      </c>
      <c r="P624">
        <f t="shared" si="117"/>
        <v>2.812779835170037E-4</v>
      </c>
      <c r="Q624">
        <f t="shared" si="118"/>
        <v>3.050968621191286E-6</v>
      </c>
    </row>
    <row r="625" spans="1:17">
      <c r="A625">
        <f t="shared" si="119"/>
        <v>597</v>
      </c>
      <c r="B625">
        <f t="shared" si="108"/>
        <v>1275967.0684873075</v>
      </c>
      <c r="C625">
        <f t="shared" si="109"/>
        <v>3.3844823482580147E-3</v>
      </c>
      <c r="D625">
        <f t="shared" si="113"/>
        <v>3.7913052663618757E-3</v>
      </c>
      <c r="E625">
        <f t="shared" si="110"/>
        <v>4.0682291810386094E-4</v>
      </c>
      <c r="H625">
        <f t="shared" si="111"/>
        <v>76424.195140959797</v>
      </c>
      <c r="L625">
        <f t="shared" si="112"/>
        <v>7045776.6598614268</v>
      </c>
      <c r="M625">
        <f t="shared" si="114"/>
        <v>-9.0509733014241113E-5</v>
      </c>
      <c r="N625">
        <f t="shared" si="115"/>
        <v>-1.934670681458822E-5</v>
      </c>
      <c r="O625">
        <f t="shared" si="116"/>
        <v>-1.609510791970189E-4</v>
      </c>
      <c r="P625">
        <f t="shared" si="117"/>
        <v>2.6790164103939211E-4</v>
      </c>
      <c r="Q625">
        <f t="shared" si="118"/>
        <v>2.9058779864561497E-6</v>
      </c>
    </row>
    <row r="626" spans="1:17">
      <c r="A626">
        <f t="shared" si="119"/>
        <v>598</v>
      </c>
      <c r="B626">
        <f t="shared" si="108"/>
        <v>1275967.0683967979</v>
      </c>
      <c r="C626">
        <f t="shared" si="109"/>
        <v>3.2235312690609957E-3</v>
      </c>
      <c r="D626">
        <f t="shared" si="113"/>
        <v>3.6110074803502685E-3</v>
      </c>
      <c r="E626">
        <f t="shared" si="110"/>
        <v>3.8747621128927274E-4</v>
      </c>
      <c r="H626">
        <f t="shared" si="111"/>
        <v>76424.195143865669</v>
      </c>
      <c r="L626">
        <f t="shared" si="112"/>
        <v>7045776.6601293283</v>
      </c>
      <c r="M626">
        <f t="shared" si="114"/>
        <v>-8.6205488604554689E-5</v>
      </c>
      <c r="N626">
        <f t="shared" si="115"/>
        <v>-1.8426662619322065E-5</v>
      </c>
      <c r="O626">
        <f t="shared" si="116"/>
        <v>-1.532969545154281E-4</v>
      </c>
      <c r="P626">
        <f t="shared" si="117"/>
        <v>2.5516141851581007E-4</v>
      </c>
      <c r="Q626">
        <f t="shared" si="118"/>
        <v>2.767687223494805E-6</v>
      </c>
    </row>
    <row r="627" spans="1:17">
      <c r="A627">
        <f t="shared" si="119"/>
        <v>599</v>
      </c>
      <c r="B627">
        <f t="shared" si="108"/>
        <v>1275967.0683105923</v>
      </c>
      <c r="C627">
        <f t="shared" si="109"/>
        <v>3.0702343145455674E-3</v>
      </c>
      <c r="D627">
        <f t="shared" si="113"/>
        <v>3.4392838632155182E-3</v>
      </c>
      <c r="E627">
        <f t="shared" si="110"/>
        <v>3.6904954866995066E-4</v>
      </c>
      <c r="H627">
        <f t="shared" si="111"/>
        <v>76424.195146633356</v>
      </c>
      <c r="L627">
        <f t="shared" si="112"/>
        <v>7045776.6603844892</v>
      </c>
      <c r="M627">
        <f t="shared" si="114"/>
        <v>-8.2105935108576456E-5</v>
      </c>
      <c r="N627">
        <f t="shared" si="115"/>
        <v>-1.7550371675096346E-5</v>
      </c>
      <c r="O627">
        <f t="shared" si="116"/>
        <v>-1.4600682630314988E-4</v>
      </c>
      <c r="P627">
        <f t="shared" si="117"/>
        <v>2.4302706488203734E-4</v>
      </c>
      <c r="Q627">
        <f t="shared" si="118"/>
        <v>2.6360682047853621E-6</v>
      </c>
    </row>
    <row r="628" spans="1:17">
      <c r="A628">
        <f t="shared" si="119"/>
        <v>600</v>
      </c>
      <c r="B628">
        <f t="shared" si="108"/>
        <v>1275967.0682284865</v>
      </c>
      <c r="C628">
        <f t="shared" si="109"/>
        <v>2.9242274882424176E-3</v>
      </c>
      <c r="D628">
        <f t="shared" si="113"/>
        <v>3.275726665237272E-3</v>
      </c>
      <c r="E628">
        <f t="shared" si="110"/>
        <v>3.5149917699485434E-4</v>
      </c>
      <c r="H628">
        <f t="shared" si="111"/>
        <v>76424.195149269421</v>
      </c>
      <c r="L628">
        <f t="shared" si="112"/>
        <v>7045776.660627516</v>
      </c>
      <c r="M628">
        <f t="shared" si="114"/>
        <v>-7.8201338327636732E-5</v>
      </c>
      <c r="N628">
        <f t="shared" si="115"/>
        <v>-1.6715753269939546E-5</v>
      </c>
      <c r="O628">
        <f t="shared" si="116"/>
        <v>-1.3906338449080026E-4</v>
      </c>
      <c r="P628">
        <f t="shared" si="117"/>
        <v>2.3146976768127043E-4</v>
      </c>
      <c r="Q628">
        <f t="shared" si="118"/>
        <v>2.5107084071061024E-6</v>
      </c>
    </row>
    <row r="629" spans="1:17">
      <c r="A629">
        <f t="shared" si="119"/>
        <v>601</v>
      </c>
      <c r="B629">
        <f t="shared" si="108"/>
        <v>1275967.0681502852</v>
      </c>
      <c r="C629">
        <f t="shared" si="109"/>
        <v>2.7851641037516172E-3</v>
      </c>
      <c r="D629">
        <f t="shared" si="113"/>
        <v>3.1199475274765322E-3</v>
      </c>
      <c r="E629">
        <f t="shared" si="110"/>
        <v>3.3478342372491481E-4</v>
      </c>
      <c r="H629">
        <f t="shared" si="111"/>
        <v>76424.195151780135</v>
      </c>
      <c r="L629">
        <f t="shared" si="112"/>
        <v>7045776.660858986</v>
      </c>
      <c r="M629">
        <f t="shared" si="114"/>
        <v>-7.4482426978699125E-5</v>
      </c>
      <c r="N629">
        <f t="shared" si="115"/>
        <v>-1.5920825641379524E-5</v>
      </c>
      <c r="O629">
        <f t="shared" si="116"/>
        <v>-1.3245014219967363E-4</v>
      </c>
      <c r="P629">
        <f t="shared" si="117"/>
        <v>2.2046208465028861E-4</v>
      </c>
      <c r="Q629">
        <f t="shared" si="118"/>
        <v>2.3913101694636771E-6</v>
      </c>
    </row>
    <row r="630" spans="1:17">
      <c r="A630">
        <f t="shared" si="119"/>
        <v>602</v>
      </c>
      <c r="B630">
        <f t="shared" si="108"/>
        <v>1275967.0680758026</v>
      </c>
      <c r="C630">
        <f t="shared" si="109"/>
        <v>2.6527139615519437E-3</v>
      </c>
      <c r="D630">
        <f t="shared" si="113"/>
        <v>2.9715765596354791E-3</v>
      </c>
      <c r="E630">
        <f t="shared" si="110"/>
        <v>3.1886259808353528E-4</v>
      </c>
      <c r="H630">
        <f t="shared" si="111"/>
        <v>76424.195154171452</v>
      </c>
      <c r="L630">
        <f t="shared" si="112"/>
        <v>7045776.6610794477</v>
      </c>
      <c r="M630">
        <f t="shared" si="114"/>
        <v>-7.0940370680131116E-5</v>
      </c>
      <c r="N630">
        <f t="shared" si="115"/>
        <v>-1.5163701270841032E-5</v>
      </c>
      <c r="O630">
        <f t="shared" si="116"/>
        <v>-1.2615139659441919E-4</v>
      </c>
      <c r="P630">
        <f t="shared" si="117"/>
        <v>2.0997787855908038E-4</v>
      </c>
      <c r="Q630">
        <f t="shared" si="118"/>
        <v>2.277589986310966E-6</v>
      </c>
    </row>
    <row r="631" spans="1:17">
      <c r="A631">
        <f t="shared" si="119"/>
        <v>603</v>
      </c>
      <c r="B631">
        <f t="shared" si="108"/>
        <v>1275967.0680048622</v>
      </c>
      <c r="C631">
        <f t="shared" si="109"/>
        <v>2.5265625649575243E-3</v>
      </c>
      <c r="D631">
        <f t="shared" si="113"/>
        <v>2.8302614617702186E-3</v>
      </c>
      <c r="E631">
        <f t="shared" si="110"/>
        <v>3.0369889681269423E-4</v>
      </c>
      <c r="H631">
        <f t="shared" si="111"/>
        <v>76424.195156449045</v>
      </c>
      <c r="L631">
        <f t="shared" si="112"/>
        <v>7045776.6612894256</v>
      </c>
      <c r="M631">
        <f t="shared" si="114"/>
        <v>-6.756675898437418E-5</v>
      </c>
      <c r="N631">
        <f t="shared" si="115"/>
        <v>-1.4442582401821041E-5</v>
      </c>
      <c r="O631">
        <f t="shared" si="116"/>
        <v>-1.2015219159739181E-4</v>
      </c>
      <c r="P631">
        <f t="shared" si="117"/>
        <v>1.9999225514921064E-4</v>
      </c>
      <c r="Q631">
        <f t="shared" si="118"/>
        <v>2.1692778343763875E-6</v>
      </c>
    </row>
    <row r="632" spans="1:17">
      <c r="A632">
        <f t="shared" si="119"/>
        <v>604</v>
      </c>
      <c r="B632">
        <f t="shared" si="108"/>
        <v>1275967.0679372954</v>
      </c>
      <c r="C632">
        <f t="shared" si="109"/>
        <v>2.4064103733601326E-3</v>
      </c>
      <c r="D632">
        <f t="shared" si="113"/>
        <v>2.6956666877710057E-3</v>
      </c>
      <c r="E632">
        <f t="shared" si="110"/>
        <v>2.892563144108732E-4</v>
      </c>
      <c r="H632">
        <f t="shared" si="111"/>
        <v>76424.195158618328</v>
      </c>
      <c r="L632">
        <f t="shared" si="112"/>
        <v>7045776.6614894178</v>
      </c>
      <c r="M632">
        <f t="shared" si="114"/>
        <v>-6.4353581407727977E-5</v>
      </c>
      <c r="N632">
        <f t="shared" si="115"/>
        <v>-1.375575677119985E-5</v>
      </c>
      <c r="O632">
        <f t="shared" si="116"/>
        <v>-1.14438282376144E-4</v>
      </c>
      <c r="P632">
        <f t="shared" si="117"/>
        <v>1.9048150402356558E-4</v>
      </c>
      <c r="Q632">
        <f t="shared" si="118"/>
        <v>2.0661165315062372E-6</v>
      </c>
    </row>
    <row r="633" spans="1:17">
      <c r="A633">
        <f t="shared" si="119"/>
        <v>605</v>
      </c>
      <c r="B633">
        <f t="shared" si="108"/>
        <v>1275967.0678729417</v>
      </c>
      <c r="C633">
        <f t="shared" si="109"/>
        <v>2.2919720909839888E-3</v>
      </c>
      <c r="D633">
        <f t="shared" si="113"/>
        <v>2.5674726486236621E-3</v>
      </c>
      <c r="E633">
        <f t="shared" si="110"/>
        <v>2.7550055763967334E-4</v>
      </c>
      <c r="H633">
        <f t="shared" si="111"/>
        <v>76424.195160684438</v>
      </c>
      <c r="L633">
        <f t="shared" si="112"/>
        <v>7045776.6616798993</v>
      </c>
      <c r="M633">
        <f t="shared" si="114"/>
        <v>-6.1293208409830081E-5</v>
      </c>
      <c r="N633">
        <f t="shared" si="115"/>
        <v>-1.3101593543552268E-5</v>
      </c>
      <c r="O633">
        <f t="shared" si="116"/>
        <v>-1.0899610151973637E-4</v>
      </c>
      <c r="P633">
        <f t="shared" si="117"/>
        <v>1.8142304234712104E-4</v>
      </c>
      <c r="Q633">
        <f t="shared" si="118"/>
        <v>1.9678611259976669E-6</v>
      </c>
    </row>
    <row r="634" spans="1:17">
      <c r="A634">
        <f t="shared" si="119"/>
        <v>606</v>
      </c>
      <c r="B634">
        <f t="shared" si="108"/>
        <v>1275967.0678116486</v>
      </c>
      <c r="C634">
        <f t="shared" si="109"/>
        <v>2.1829759894642525E-3</v>
      </c>
      <c r="D634">
        <f t="shared" si="113"/>
        <v>2.4453749535603736E-3</v>
      </c>
      <c r="E634">
        <f t="shared" si="110"/>
        <v>2.6239896409612108E-4</v>
      </c>
      <c r="H634">
        <f t="shared" si="111"/>
        <v>76424.195162652293</v>
      </c>
      <c r="L634">
        <f t="shared" si="112"/>
        <v>7045776.6618613228</v>
      </c>
      <c r="M634">
        <f t="shared" si="114"/>
        <v>-5.8378373277667811E-5</v>
      </c>
      <c r="N634">
        <f t="shared" si="115"/>
        <v>-1.2478539438805038E-5</v>
      </c>
      <c r="O634">
        <f t="shared" si="116"/>
        <v>-1.0381272682355383E-4</v>
      </c>
      <c r="P634">
        <f t="shared" si="117"/>
        <v>1.727953612250544E-4</v>
      </c>
      <c r="Q634">
        <f t="shared" si="118"/>
        <v>1.8742783149722933E-6</v>
      </c>
    </row>
    <row r="635" spans="1:17">
      <c r="A635">
        <f t="shared" si="119"/>
        <v>607</v>
      </c>
      <c r="B635">
        <f t="shared" si="108"/>
        <v>1275967.0677532703</v>
      </c>
      <c r="C635">
        <f t="shared" si="109"/>
        <v>2.0791632626406984E-3</v>
      </c>
      <c r="D635">
        <f t="shared" si="113"/>
        <v>2.3290836872980145E-3</v>
      </c>
      <c r="E635">
        <f t="shared" si="110"/>
        <v>2.4992042465731603E-4</v>
      </c>
      <c r="H635">
        <f t="shared" si="111"/>
        <v>76424.195164526565</v>
      </c>
      <c r="L635">
        <f t="shared" si="112"/>
        <v>7045776.6620341185</v>
      </c>
      <c r="M635">
        <f t="shared" si="114"/>
        <v>-5.5602154871106838E-5</v>
      </c>
      <c r="N635">
        <f t="shared" si="115"/>
        <v>-1.1885115044045829E-5</v>
      </c>
      <c r="O635">
        <f t="shared" si="116"/>
        <v>-9.8875850606134076E-5</v>
      </c>
      <c r="P635">
        <f t="shared" si="117"/>
        <v>1.6457797463087734E-4</v>
      </c>
      <c r="Q635">
        <f t="shared" si="118"/>
        <v>1.7851458904094001E-6</v>
      </c>
    </row>
    <row r="636" spans="1:17">
      <c r="A636">
        <f t="shared" si="119"/>
        <v>608</v>
      </c>
      <c r="B636">
        <f t="shared" si="108"/>
        <v>1275967.0676976682</v>
      </c>
      <c r="C636">
        <f t="shared" si="109"/>
        <v>1.9802874120345643E-3</v>
      </c>
      <c r="D636">
        <f t="shared" si="113"/>
        <v>2.2183227216478344E-3</v>
      </c>
      <c r="E636">
        <f t="shared" si="110"/>
        <v>2.3803530961327021E-4</v>
      </c>
      <c r="H636">
        <f t="shared" si="111"/>
        <v>76424.195166311707</v>
      </c>
      <c r="L636">
        <f t="shared" si="112"/>
        <v>7045776.6621986963</v>
      </c>
      <c r="M636">
        <f t="shared" si="114"/>
        <v>-5.2957961188966501E-5</v>
      </c>
      <c r="N636">
        <f t="shared" si="115"/>
        <v>-1.1319911300726317E-5</v>
      </c>
      <c r="O636">
        <f t="shared" si="116"/>
        <v>-9.4173750485152506E-5</v>
      </c>
      <c r="P636">
        <f t="shared" si="117"/>
        <v>1.5675137076332196E-4</v>
      </c>
      <c r="Q636">
        <f t="shared" si="118"/>
        <v>1.7002522115233588E-6</v>
      </c>
    </row>
    <row r="637" spans="1:17">
      <c r="A637">
        <f t="shared" si="119"/>
        <v>609</v>
      </c>
      <c r="B637">
        <f t="shared" si="108"/>
        <v>1275967.0676447102</v>
      </c>
      <c r="C637">
        <f t="shared" si="109"/>
        <v>1.8861136615494118E-3</v>
      </c>
      <c r="D637">
        <f t="shared" si="113"/>
        <v>2.1128290598619558E-3</v>
      </c>
      <c r="E637">
        <f t="shared" si="110"/>
        <v>2.2671539831254389E-4</v>
      </c>
      <c r="H637">
        <f t="shared" si="111"/>
        <v>76424.195168011953</v>
      </c>
      <c r="L637">
        <f t="shared" si="112"/>
        <v>7045776.6623554481</v>
      </c>
      <c r="M637">
        <f t="shared" si="114"/>
        <v>-5.0439513716620142E-5</v>
      </c>
      <c r="N637">
        <f t="shared" si="115"/>
        <v>-1.0781586158918462E-5</v>
      </c>
      <c r="O637">
        <f t="shared" si="116"/>
        <v>-8.9695261543172524E-5</v>
      </c>
      <c r="P637">
        <f t="shared" si="117"/>
        <v>1.4929696571647867E-4</v>
      </c>
      <c r="Q637">
        <f t="shared" si="118"/>
        <v>1.6193957022324563E-6</v>
      </c>
    </row>
    <row r="638" spans="1:17">
      <c r="A638">
        <f t="shared" si="119"/>
        <v>610</v>
      </c>
      <c r="B638">
        <f t="shared" si="108"/>
        <v>1275967.0675942707</v>
      </c>
      <c r="C638">
        <f t="shared" si="109"/>
        <v>1.7964184000062392E-3</v>
      </c>
      <c r="D638">
        <f t="shared" si="113"/>
        <v>2.0123522121598646E-3</v>
      </c>
      <c r="E638">
        <f t="shared" si="110"/>
        <v>2.1593381215362543E-4</v>
      </c>
      <c r="H638">
        <f t="shared" si="111"/>
        <v>76424.195169631348</v>
      </c>
      <c r="L638">
        <f t="shared" si="112"/>
        <v>7045776.6625047447</v>
      </c>
      <c r="M638">
        <f t="shared" si="114"/>
        <v>-4.8040832517954735E-5</v>
      </c>
      <c r="N638">
        <f t="shared" si="115"/>
        <v>-1.0268861390679591E-5</v>
      </c>
      <c r="O638">
        <f t="shared" si="116"/>
        <v>-8.5429749817070289E-5</v>
      </c>
      <c r="P638">
        <f t="shared" si="117"/>
        <v>1.421970593531787E-4</v>
      </c>
      <c r="Q638">
        <f t="shared" si="118"/>
        <v>1.542384372525896E-6</v>
      </c>
    </row>
    <row r="639" spans="1:17">
      <c r="A639">
        <f t="shared" si="119"/>
        <v>611</v>
      </c>
      <c r="B639">
        <f t="shared" si="108"/>
        <v>1275967.0675462298</v>
      </c>
      <c r="C639">
        <f t="shared" si="109"/>
        <v>1.7109886501891689E-3</v>
      </c>
      <c r="D639">
        <f t="shared" si="113"/>
        <v>1.9166536009521148E-3</v>
      </c>
      <c r="E639">
        <f t="shared" si="110"/>
        <v>2.0566495076294585E-4</v>
      </c>
      <c r="H639">
        <f t="shared" si="111"/>
        <v>76424.195171173735</v>
      </c>
      <c r="L639">
        <f t="shared" si="112"/>
        <v>7045776.6626469418</v>
      </c>
      <c r="M639">
        <f t="shared" si="114"/>
        <v>-4.5756222036291236E-5</v>
      </c>
      <c r="N639">
        <f t="shared" si="115"/>
        <v>-9.7805195549598063E-6</v>
      </c>
      <c r="O639">
        <f t="shared" si="116"/>
        <v>-8.1367087048185726E-5</v>
      </c>
      <c r="P639">
        <f t="shared" si="117"/>
        <v>1.3543479327684428E-4</v>
      </c>
      <c r="Q639">
        <f t="shared" si="118"/>
        <v>1.4690353625924703E-6</v>
      </c>
    </row>
    <row r="640" spans="1:17">
      <c r="A640">
        <f t="shared" si="119"/>
        <v>612</v>
      </c>
      <c r="B640">
        <f t="shared" si="108"/>
        <v>1275967.0675004737</v>
      </c>
      <c r="C640">
        <f t="shared" si="109"/>
        <v>1.6296215631409832E-3</v>
      </c>
      <c r="D640">
        <f t="shared" si="113"/>
        <v>1.8255059943489693E-3</v>
      </c>
      <c r="E640">
        <f t="shared" si="110"/>
        <v>1.9588443120798605E-4</v>
      </c>
      <c r="H640">
        <f t="shared" si="111"/>
        <v>76424.195172642765</v>
      </c>
      <c r="L640">
        <f t="shared" si="112"/>
        <v>7045776.6627823766</v>
      </c>
      <c r="M640">
        <f t="shared" si="114"/>
        <v>-4.358025757055073E-5</v>
      </c>
      <c r="N640">
        <f t="shared" si="115"/>
        <v>-9.3154011068450341E-6</v>
      </c>
      <c r="O640">
        <f t="shared" si="116"/>
        <v>-7.7497626633244893E-5</v>
      </c>
      <c r="P640">
        <f t="shared" si="117"/>
        <v>1.2899411080201218E-4</v>
      </c>
      <c r="Q640">
        <f t="shared" si="118"/>
        <v>1.3991745086284717E-6</v>
      </c>
    </row>
    <row r="641" spans="1:17">
      <c r="A641">
        <f t="shared" si="119"/>
        <v>613</v>
      </c>
      <c r="B641">
        <f t="shared" ref="B641:B704" si="120">B640+M640*B$8</f>
        <v>1275967.0674568934</v>
      </c>
      <c r="C641">
        <f t="shared" ref="C641:C704" si="121">C640+O640*B$8</f>
        <v>1.5521239365077384E-3</v>
      </c>
      <c r="D641">
        <f t="shared" si="113"/>
        <v>1.7386929666088793E-3</v>
      </c>
      <c r="E641">
        <f t="shared" ref="E641:E704" si="122">E640+N640*B$8</f>
        <v>1.8656903010114102E-4</v>
      </c>
      <c r="H641">
        <f t="shared" ref="H641:H704" si="123">H640+Q640*B$8</f>
        <v>76424.195174041946</v>
      </c>
      <c r="L641">
        <f t="shared" ref="L641:L704" si="124">L640+P640*B$8</f>
        <v>7045776.6629113704</v>
      </c>
      <c r="M641">
        <f t="shared" si="114"/>
        <v>-4.1507772394554519E-5</v>
      </c>
      <c r="N641">
        <f t="shared" si="115"/>
        <v>-8.8724016442717515E-6</v>
      </c>
      <c r="O641">
        <f t="shared" si="116"/>
        <v>-7.3812180718950822E-5</v>
      </c>
      <c r="P641">
        <f t="shared" si="117"/>
        <v>1.2285971882848324E-4</v>
      </c>
      <c r="Q641">
        <f t="shared" si="118"/>
        <v>1.3326359292938645E-6</v>
      </c>
    </row>
    <row r="642" spans="1:17">
      <c r="A642">
        <f t="shared" si="119"/>
        <v>614</v>
      </c>
      <c r="B642">
        <f t="shared" si="120"/>
        <v>1275967.0674153855</v>
      </c>
      <c r="C642">
        <f t="shared" si="121"/>
        <v>1.4783117557887876E-3</v>
      </c>
      <c r="D642">
        <f t="shared" si="113"/>
        <v>1.6560083842456568E-3</v>
      </c>
      <c r="E642">
        <f t="shared" si="122"/>
        <v>1.7769662845686926E-4</v>
      </c>
      <c r="H642">
        <f t="shared" si="123"/>
        <v>76424.195175374582</v>
      </c>
      <c r="L642">
        <f t="shared" si="124"/>
        <v>7045776.6630342305</v>
      </c>
      <c r="M642">
        <f t="shared" si="114"/>
        <v>-3.953384548887357E-5</v>
      </c>
      <c r="N642">
        <f t="shared" si="115"/>
        <v>-8.4504692856758189E-6</v>
      </c>
      <c r="O642">
        <f t="shared" si="116"/>
        <v>-7.0301998385854665E-5</v>
      </c>
      <c r="P642">
        <f t="shared" si="117"/>
        <v>1.1701705152856927E-4</v>
      </c>
      <c r="Q642">
        <f t="shared" si="118"/>
        <v>1.2692616318347805E-6</v>
      </c>
    </row>
    <row r="643" spans="1:17">
      <c r="A643">
        <f t="shared" si="119"/>
        <v>615</v>
      </c>
      <c r="B643">
        <f t="shared" si="120"/>
        <v>1275967.0673758516</v>
      </c>
      <c r="C643">
        <f t="shared" si="121"/>
        <v>1.4080097574029329E-3</v>
      </c>
      <c r="D643">
        <f t="shared" si="113"/>
        <v>1.5772559165741263E-3</v>
      </c>
      <c r="E643">
        <f t="shared" si="122"/>
        <v>1.6924615917119344E-4</v>
      </c>
      <c r="H643">
        <f t="shared" si="123"/>
        <v>76424.195176643843</v>
      </c>
      <c r="L643">
        <f t="shared" si="124"/>
        <v>7045776.6631512474</v>
      </c>
      <c r="M643">
        <f t="shared" si="114"/>
        <v>-3.7653789856097296E-5</v>
      </c>
      <c r="N643">
        <f t="shared" si="115"/>
        <v>-8.0486021723488041E-6</v>
      </c>
      <c r="O643">
        <f t="shared" si="116"/>
        <v>-6.6958744869705783E-5</v>
      </c>
      <c r="P643">
        <f t="shared" si="117"/>
        <v>1.1145223576121478E-4</v>
      </c>
      <c r="Q643">
        <f t="shared" si="118"/>
        <v>1.2089011369370959E-6</v>
      </c>
    </row>
    <row r="644" spans="1:17">
      <c r="A644">
        <f t="shared" si="119"/>
        <v>616</v>
      </c>
      <c r="B644">
        <f t="shared" si="120"/>
        <v>1275967.0673381977</v>
      </c>
      <c r="C644">
        <f t="shared" si="121"/>
        <v>1.3410510125332271E-3</v>
      </c>
      <c r="D644">
        <f t="shared" si="113"/>
        <v>1.5022485695320718E-3</v>
      </c>
      <c r="E644">
        <f t="shared" si="122"/>
        <v>1.6119755699884464E-4</v>
      </c>
      <c r="H644">
        <f t="shared" si="123"/>
        <v>76424.195177852744</v>
      </c>
      <c r="L644">
        <f t="shared" si="124"/>
        <v>7045776.6632626997</v>
      </c>
      <c r="M644">
        <f t="shared" si="114"/>
        <v>-3.5863141391776642E-5</v>
      </c>
      <c r="N644">
        <f t="shared" si="115"/>
        <v>-7.665846089571218E-6</v>
      </c>
      <c r="O644">
        <f t="shared" si="116"/>
        <v>-6.3774481770942967E-5</v>
      </c>
      <c r="P644">
        <f t="shared" si="117"/>
        <v>1.061520581308705E-4</v>
      </c>
      <c r="Q644">
        <f t="shared" si="118"/>
        <v>1.1514111214203188E-6</v>
      </c>
    </row>
    <row r="645" spans="1:17">
      <c r="A645">
        <f t="shared" si="119"/>
        <v>617</v>
      </c>
      <c r="B645">
        <f t="shared" si="120"/>
        <v>1275967.0673023346</v>
      </c>
      <c r="C645">
        <f t="shared" si="121"/>
        <v>1.2772765307622841E-3</v>
      </c>
      <c r="D645">
        <f t="shared" si="113"/>
        <v>1.4308082416715575E-3</v>
      </c>
      <c r="E645">
        <f t="shared" si="122"/>
        <v>1.5353171090927342E-4</v>
      </c>
      <c r="H645">
        <f t="shared" si="123"/>
        <v>76424.195179004149</v>
      </c>
      <c r="L645">
        <f t="shared" si="124"/>
        <v>7045776.6633688519</v>
      </c>
      <c r="M645">
        <f t="shared" si="114"/>
        <v>-3.4157648284616092E-5</v>
      </c>
      <c r="N645">
        <f t="shared" si="115"/>
        <v>-7.3012922008741994E-6</v>
      </c>
      <c r="O645">
        <f t="shared" si="116"/>
        <v>-6.0741648205335239E-5</v>
      </c>
      <c r="P645">
        <f t="shared" si="117"/>
        <v>1.0110393361290214E-4</v>
      </c>
      <c r="Q645">
        <f t="shared" si="118"/>
        <v>1.0966550779233815E-6</v>
      </c>
    </row>
    <row r="646" spans="1:17">
      <c r="A646">
        <f t="shared" si="119"/>
        <v>618</v>
      </c>
      <c r="B646">
        <f t="shared" si="120"/>
        <v>1275967.0672681769</v>
      </c>
      <c r="C646">
        <f t="shared" si="121"/>
        <v>1.2165348825569488E-3</v>
      </c>
      <c r="D646">
        <f t="shared" si="113"/>
        <v>1.3627653012653479E-3</v>
      </c>
      <c r="E646">
        <f t="shared" si="122"/>
        <v>1.4623041870839921E-4</v>
      </c>
      <c r="H646">
        <f t="shared" si="123"/>
        <v>76424.195180100811</v>
      </c>
      <c r="L646">
        <f t="shared" si="124"/>
        <v>7045776.6634699563</v>
      </c>
      <c r="M646">
        <f t="shared" si="114"/>
        <v>-3.2533260920745955E-5</v>
      </c>
      <c r="N646">
        <f t="shared" si="115"/>
        <v>-6.9540748900497261E-6</v>
      </c>
      <c r="O646">
        <f t="shared" si="116"/>
        <v>-5.7853042851014881E-5</v>
      </c>
      <c r="P646">
        <f t="shared" si="117"/>
        <v>9.6295875671036291E-5</v>
      </c>
      <c r="Q646">
        <f t="shared" si="118"/>
        <v>1.0445029907742802E-6</v>
      </c>
    </row>
    <row r="647" spans="1:17">
      <c r="A647">
        <f t="shared" si="119"/>
        <v>619</v>
      </c>
      <c r="B647">
        <f t="shared" si="120"/>
        <v>1275967.0672356437</v>
      </c>
      <c r="C647">
        <f t="shared" si="121"/>
        <v>1.1586818397059339E-3</v>
      </c>
      <c r="D647">
        <f t="shared" si="113"/>
        <v>1.2979581835242833E-3</v>
      </c>
      <c r="E647">
        <f t="shared" si="122"/>
        <v>1.392763438183495E-4</v>
      </c>
      <c r="H647">
        <f t="shared" si="123"/>
        <v>76424.195181145318</v>
      </c>
      <c r="L647">
        <f t="shared" si="124"/>
        <v>7045776.6635662522</v>
      </c>
      <c r="M647">
        <f t="shared" si="114"/>
        <v>-3.0986122268103029E-5</v>
      </c>
      <c r="N647">
        <f t="shared" si="115"/>
        <v>-6.6233697057853136E-6</v>
      </c>
      <c r="O647">
        <f t="shared" si="116"/>
        <v>-5.510180684927475E-5</v>
      </c>
      <c r="P647">
        <f t="shared" si="117"/>
        <v>9.1716467795889171E-5</v>
      </c>
      <c r="Q647">
        <f t="shared" si="118"/>
        <v>9.9483102727392494E-7</v>
      </c>
    </row>
    <row r="648" spans="1:17">
      <c r="A648">
        <f t="shared" si="119"/>
        <v>620</v>
      </c>
      <c r="B648">
        <f t="shared" si="120"/>
        <v>1275967.0672046577</v>
      </c>
      <c r="C648">
        <f t="shared" si="121"/>
        <v>1.1035800328566591E-3</v>
      </c>
      <c r="D648">
        <f t="shared" si="113"/>
        <v>1.2362330069692232E-3</v>
      </c>
      <c r="E648">
        <f t="shared" si="122"/>
        <v>1.3265297411256419E-4</v>
      </c>
      <c r="H648">
        <f t="shared" si="123"/>
        <v>76424.195182140145</v>
      </c>
      <c r="L648">
        <f t="shared" si="124"/>
        <v>7045776.6636579689</v>
      </c>
      <c r="M648">
        <f t="shared" si="114"/>
        <v>-2.9512558718087632E-5</v>
      </c>
      <c r="N648">
        <f t="shared" si="115"/>
        <v>-6.3083914040428465E-6</v>
      </c>
      <c r="O648">
        <f t="shared" si="116"/>
        <v>-5.2481407518528323E-5</v>
      </c>
      <c r="P648">
        <f t="shared" si="117"/>
        <v>8.7354836396997632E-5</v>
      </c>
      <c r="Q648">
        <f t="shared" si="118"/>
        <v>9.4752124366117265E-7</v>
      </c>
    </row>
    <row r="649" spans="1:17">
      <c r="A649">
        <f t="shared" si="119"/>
        <v>621</v>
      </c>
      <c r="B649">
        <f t="shared" si="120"/>
        <v>1275967.0671751453</v>
      </c>
      <c r="C649">
        <f t="shared" si="121"/>
        <v>1.0510986253381308E-3</v>
      </c>
      <c r="D649">
        <f t="shared" si="113"/>
        <v>1.1774432080466522E-3</v>
      </c>
      <c r="E649">
        <f t="shared" si="122"/>
        <v>1.2634458270852135E-4</v>
      </c>
      <c r="H649">
        <f t="shared" si="123"/>
        <v>76424.195183087664</v>
      </c>
      <c r="L649">
        <f t="shared" si="124"/>
        <v>7045776.6637453241</v>
      </c>
      <c r="M649">
        <f t="shared" si="114"/>
        <v>-2.8109071362751335E-5</v>
      </c>
      <c r="N649">
        <f t="shared" si="115"/>
        <v>-6.0083920835332438E-6</v>
      </c>
      <c r="O649">
        <f t="shared" si="116"/>
        <v>-4.9985622842762002E-5</v>
      </c>
      <c r="P649">
        <f t="shared" si="117"/>
        <v>8.320062498398571E-5</v>
      </c>
      <c r="Q649">
        <f t="shared" si="118"/>
        <v>9.024613050608668E-7</v>
      </c>
    </row>
    <row r="650" spans="1:17">
      <c r="A650">
        <f t="shared" si="119"/>
        <v>622</v>
      </c>
      <c r="B650">
        <f t="shared" si="120"/>
        <v>1275967.0671470361</v>
      </c>
      <c r="C650">
        <f t="shared" si="121"/>
        <v>1.0011130024953688E-3</v>
      </c>
      <c r="D650">
        <f t="shared" si="113"/>
        <v>1.121449193120357E-3</v>
      </c>
      <c r="E650">
        <f t="shared" si="122"/>
        <v>1.2033619062498811E-4</v>
      </c>
      <c r="H650">
        <f t="shared" si="123"/>
        <v>76424.19518399013</v>
      </c>
      <c r="L650">
        <f t="shared" si="124"/>
        <v>7045776.6638285248</v>
      </c>
      <c r="M650">
        <f t="shared" si="114"/>
        <v>-2.677232768680304E-5</v>
      </c>
      <c r="N650">
        <f t="shared" si="115"/>
        <v>-5.7226594098597383E-6</v>
      </c>
      <c r="O650">
        <f t="shared" si="116"/>
        <v>-4.7608526697648422E-5</v>
      </c>
      <c r="P650">
        <f t="shared" si="117"/>
        <v>7.9243969575561291E-5</v>
      </c>
      <c r="Q650">
        <f t="shared" si="118"/>
        <v>8.5954421874991499E-7</v>
      </c>
    </row>
    <row r="651" spans="1:17">
      <c r="A651">
        <f t="shared" si="119"/>
        <v>623</v>
      </c>
      <c r="B651">
        <f t="shared" si="120"/>
        <v>1275967.0671202638</v>
      </c>
      <c r="C651">
        <f t="shared" si="121"/>
        <v>9.5350447579772043E-4</v>
      </c>
      <c r="D651">
        <f t="shared" si="113"/>
        <v>1.0681180070128489E-3</v>
      </c>
      <c r="E651">
        <f t="shared" si="122"/>
        <v>1.1461353121512837E-4</v>
      </c>
      <c r="H651">
        <f t="shared" si="123"/>
        <v>76424.195184849668</v>
      </c>
      <c r="L651">
        <f t="shared" si="124"/>
        <v>7045776.6639077691</v>
      </c>
      <c r="M651">
        <f t="shared" si="114"/>
        <v>-2.5499153654706832E-5</v>
      </c>
      <c r="N651">
        <f t="shared" si="115"/>
        <v>-5.4505149241130934E-6</v>
      </c>
      <c r="O651">
        <f t="shared" si="116"/>
        <v>-4.5344474779240701E-5</v>
      </c>
      <c r="P651">
        <f t="shared" si="117"/>
        <v>7.5475475277952565E-5</v>
      </c>
      <c r="Q651">
        <f t="shared" si="118"/>
        <v>8.1866808010805984E-7</v>
      </c>
    </row>
    <row r="652" spans="1:17">
      <c r="A652">
        <f t="shared" si="119"/>
        <v>624</v>
      </c>
      <c r="B652">
        <f t="shared" si="120"/>
        <v>1275967.0670947647</v>
      </c>
      <c r="C652">
        <f t="shared" si="121"/>
        <v>9.0816000101847977E-4</v>
      </c>
      <c r="D652">
        <f t="shared" si="113"/>
        <v>1.0173230173094951E-3</v>
      </c>
      <c r="E652">
        <f t="shared" si="122"/>
        <v>1.0916301629101527E-4</v>
      </c>
      <c r="H652">
        <f t="shared" si="123"/>
        <v>76424.19518566833</v>
      </c>
      <c r="L652">
        <f t="shared" si="124"/>
        <v>7045776.6639832444</v>
      </c>
      <c r="M652">
        <f t="shared" si="114"/>
        <v>-2.4286526174082492E-5</v>
      </c>
      <c r="N652">
        <f t="shared" si="115"/>
        <v>-5.1913124319025641E-6</v>
      </c>
      <c r="O652">
        <f t="shared" si="116"/>
        <v>-4.3188091201836021E-5</v>
      </c>
      <c r="P652">
        <f t="shared" si="117"/>
        <v>7.1886193977170964E-5</v>
      </c>
      <c r="Q652">
        <f t="shared" si="118"/>
        <v>7.797358306501091E-7</v>
      </c>
    </row>
    <row r="653" spans="1:17">
      <c r="A653">
        <f t="shared" si="119"/>
        <v>625</v>
      </c>
      <c r="B653">
        <f t="shared" si="120"/>
        <v>1275967.0670704781</v>
      </c>
      <c r="C653">
        <f t="shared" si="121"/>
        <v>8.6497190981664376E-4</v>
      </c>
      <c r="D653">
        <f t="shared" si="113"/>
        <v>9.6894361367575647E-4</v>
      </c>
      <c r="E653">
        <f t="shared" si="122"/>
        <v>1.0397170385911272E-4</v>
      </c>
      <c r="H653">
        <f t="shared" si="123"/>
        <v>76424.195186448065</v>
      </c>
      <c r="L653">
        <f t="shared" si="124"/>
        <v>7045776.6640551304</v>
      </c>
      <c r="M653">
        <f t="shared" si="114"/>
        <v>-2.3131565917513612E-5</v>
      </c>
      <c r="N653">
        <f t="shared" si="115"/>
        <v>-4.9444364689974704E-6</v>
      </c>
      <c r="O653">
        <f t="shared" si="116"/>
        <v>-4.1134255733185804E-5</v>
      </c>
      <c r="P653">
        <f t="shared" si="117"/>
        <v>6.8467603092131797E-5</v>
      </c>
      <c r="Q653">
        <f t="shared" si="118"/>
        <v>7.4265502756509085E-7</v>
      </c>
    </row>
    <row r="654" spans="1:17">
      <c r="A654">
        <f t="shared" si="119"/>
        <v>626</v>
      </c>
      <c r="B654">
        <f t="shared" si="120"/>
        <v>1275967.0670473466</v>
      </c>
      <c r="C654">
        <f t="shared" si="121"/>
        <v>8.2383765408345798E-4</v>
      </c>
      <c r="D654">
        <f t="shared" si="113"/>
        <v>9.2286492147357325E-4</v>
      </c>
      <c r="E654">
        <f t="shared" si="122"/>
        <v>9.9027267390115243E-5</v>
      </c>
      <c r="H654">
        <f t="shared" si="123"/>
        <v>76424.195187190722</v>
      </c>
      <c r="L654">
        <f t="shared" si="124"/>
        <v>7045776.6641235985</v>
      </c>
      <c r="M654">
        <f t="shared" si="114"/>
        <v>-2.2031530485718815E-5</v>
      </c>
      <c r="N654">
        <f t="shared" si="115"/>
        <v>-4.7093008399360884E-6</v>
      </c>
      <c r="O654">
        <f t="shared" si="116"/>
        <v>-3.917809163674318E-5</v>
      </c>
      <c r="P654">
        <f t="shared" si="117"/>
        <v>6.5211585338182976E-5</v>
      </c>
      <c r="Q654">
        <f t="shared" si="118"/>
        <v>7.0733762421510888E-7</v>
      </c>
    </row>
    <row r="655" spans="1:17">
      <c r="A655">
        <f t="shared" si="119"/>
        <v>627</v>
      </c>
      <c r="B655">
        <f t="shared" si="120"/>
        <v>1275967.067025315</v>
      </c>
      <c r="C655">
        <f t="shared" si="121"/>
        <v>7.846595624467148E-4</v>
      </c>
      <c r="D655">
        <f t="shared" si="113"/>
        <v>8.78977528996894E-4</v>
      </c>
      <c r="E655">
        <f t="shared" si="122"/>
        <v>9.4317966550179152E-5</v>
      </c>
      <c r="H655">
        <f t="shared" si="123"/>
        <v>76424.195187898062</v>
      </c>
      <c r="L655">
        <f t="shared" si="124"/>
        <v>7045776.6641888097</v>
      </c>
      <c r="M655">
        <f t="shared" si="114"/>
        <v>-2.0983807895852535E-5</v>
      </c>
      <c r="N655">
        <f t="shared" si="115"/>
        <v>-4.4853472261318721E-6</v>
      </c>
      <c r="O655">
        <f t="shared" si="116"/>
        <v>-3.7314954092079446E-5</v>
      </c>
      <c r="P655">
        <f t="shared" si="117"/>
        <v>6.2110409452991139E-5</v>
      </c>
      <c r="Q655">
        <f t="shared" si="118"/>
        <v>6.7369976107270823E-7</v>
      </c>
    </row>
    <row r="656" spans="1:17">
      <c r="A656">
        <f t="shared" si="119"/>
        <v>628</v>
      </c>
      <c r="B656">
        <f t="shared" si="120"/>
        <v>1275967.0670043312</v>
      </c>
      <c r="C656">
        <f t="shared" si="121"/>
        <v>7.4734460835463538E-4</v>
      </c>
      <c r="D656">
        <f t="shared" si="113"/>
        <v>8.3717722767868269E-4</v>
      </c>
      <c r="E656">
        <f t="shared" si="122"/>
        <v>8.9832619324047277E-5</v>
      </c>
      <c r="H656">
        <f t="shared" si="123"/>
        <v>76424.195188571757</v>
      </c>
      <c r="L656">
        <f t="shared" si="124"/>
        <v>7045776.6642509205</v>
      </c>
      <c r="M656">
        <f t="shared" si="114"/>
        <v>-1.998591037947348E-5</v>
      </c>
      <c r="N656">
        <f t="shared" si="115"/>
        <v>-4.272043860172014E-6</v>
      </c>
      <c r="O656">
        <f t="shared" si="116"/>
        <v>-3.5540419165974691E-5</v>
      </c>
      <c r="P656">
        <f t="shared" si="117"/>
        <v>5.9156711839019845E-5</v>
      </c>
      <c r="Q656">
        <f t="shared" si="118"/>
        <v>6.4166156660033773E-7</v>
      </c>
    </row>
    <row r="657" spans="1:17">
      <c r="A657">
        <f t="shared" si="119"/>
        <v>629</v>
      </c>
      <c r="B657">
        <f t="shared" si="120"/>
        <v>1275967.0669843452</v>
      </c>
      <c r="C657">
        <f t="shared" si="121"/>
        <v>7.1180418918866074E-4</v>
      </c>
      <c r="D657">
        <f t="shared" si="113"/>
        <v>7.9736476465253601E-4</v>
      </c>
      <c r="E657">
        <f t="shared" si="122"/>
        <v>8.556057546387527E-5</v>
      </c>
      <c r="H657">
        <f t="shared" si="123"/>
        <v>76424.195189213424</v>
      </c>
      <c r="L657">
        <f t="shared" si="124"/>
        <v>7045776.6643100772</v>
      </c>
      <c r="M657">
        <f t="shared" si="114"/>
        <v>-1.9035468475454477E-5</v>
      </c>
      <c r="N657">
        <f t="shared" si="115"/>
        <v>-4.0688842631605325E-6</v>
      </c>
      <c r="O657">
        <f t="shared" si="116"/>
        <v>-3.3850273307994708E-5</v>
      </c>
      <c r="P657">
        <f t="shared" si="117"/>
        <v>5.6343479079010606E-5</v>
      </c>
      <c r="Q657">
        <f t="shared" si="118"/>
        <v>6.1114696759910913E-7</v>
      </c>
    </row>
    <row r="658" spans="1:17">
      <c r="A658">
        <f t="shared" si="119"/>
        <v>630</v>
      </c>
      <c r="B658">
        <f t="shared" si="120"/>
        <v>1275967.0669653097</v>
      </c>
      <c r="C658">
        <f t="shared" si="121"/>
        <v>6.7795391588066603E-4</v>
      </c>
      <c r="D658">
        <f t="shared" si="113"/>
        <v>7.594456070813808E-4</v>
      </c>
      <c r="E658">
        <f t="shared" si="122"/>
        <v>8.1491691200714743E-5</v>
      </c>
      <c r="H658">
        <f t="shared" si="123"/>
        <v>76424.195189824575</v>
      </c>
      <c r="L658">
        <f t="shared" si="124"/>
        <v>7045776.6643664204</v>
      </c>
      <c r="M658">
        <f t="shared" si="114"/>
        <v>-1.813022540380743E-5</v>
      </c>
      <c r="N658">
        <f t="shared" si="115"/>
        <v>-3.8753860421077512E-6</v>
      </c>
      <c r="O658">
        <f t="shared" si="116"/>
        <v>-3.224050334561202E-5</v>
      </c>
      <c r="P658">
        <f t="shared" si="117"/>
        <v>5.3664031282950663E-5</v>
      </c>
      <c r="Q658">
        <f t="shared" si="118"/>
        <v>5.8208350857653393E-7</v>
      </c>
    </row>
    <row r="659" spans="1:17">
      <c r="A659">
        <f t="shared" si="119"/>
        <v>631</v>
      </c>
      <c r="B659">
        <f t="shared" si="120"/>
        <v>1275967.0669471794</v>
      </c>
      <c r="C659">
        <f t="shared" si="121"/>
        <v>6.4571341253505399E-4</v>
      </c>
      <c r="D659">
        <f t="shared" si="113"/>
        <v>7.23329717693661E-4</v>
      </c>
      <c r="E659">
        <f t="shared" si="122"/>
        <v>7.7616305158606985E-5</v>
      </c>
      <c r="H659">
        <f t="shared" si="123"/>
        <v>76424.195190406652</v>
      </c>
      <c r="L659">
        <f t="shared" si="124"/>
        <v>7045776.6644200841</v>
      </c>
      <c r="M659">
        <f t="shared" si="114"/>
        <v>-1.7268031707064499E-5</v>
      </c>
      <c r="N659">
        <f t="shared" si="115"/>
        <v>-3.6910897445106484E-6</v>
      </c>
      <c r="O659">
        <f t="shared" si="116"/>
        <v>-3.0707286955114919E-5</v>
      </c>
      <c r="P659">
        <f t="shared" si="117"/>
        <v>5.1112006226985732E-5</v>
      </c>
      <c r="Q659">
        <f t="shared" si="118"/>
        <v>5.5440217970433553E-7</v>
      </c>
    </row>
    <row r="660" spans="1:17">
      <c r="A660">
        <f t="shared" si="119"/>
        <v>632</v>
      </c>
      <c r="B660">
        <f t="shared" si="120"/>
        <v>1275967.0669299113</v>
      </c>
      <c r="C660">
        <f t="shared" si="121"/>
        <v>6.1500612557993911E-4</v>
      </c>
      <c r="D660">
        <f t="shared" si="113"/>
        <v>6.8893134099403547E-4</v>
      </c>
      <c r="E660">
        <f t="shared" si="122"/>
        <v>7.3925215414096332E-5</v>
      </c>
      <c r="H660">
        <f t="shared" si="123"/>
        <v>76424.195190961051</v>
      </c>
      <c r="L660">
        <f t="shared" si="124"/>
        <v>7045776.664471196</v>
      </c>
      <c r="M660">
        <f t="shared" si="114"/>
        <v>-1.6446840146491501E-5</v>
      </c>
      <c r="N660">
        <f t="shared" si="115"/>
        <v>-3.5155577674043266E-6</v>
      </c>
      <c r="O660">
        <f t="shared" si="116"/>
        <v>-2.9246983585678133E-5</v>
      </c>
      <c r="P660">
        <f t="shared" si="117"/>
        <v>4.8681344246616127E-5</v>
      </c>
      <c r="Q660">
        <f t="shared" si="118"/>
        <v>5.2803725295783099E-7</v>
      </c>
    </row>
    <row r="661" spans="1:17">
      <c r="A661">
        <f t="shared" si="119"/>
        <v>633</v>
      </c>
      <c r="B661">
        <f t="shared" si="120"/>
        <v>1275967.0669134643</v>
      </c>
      <c r="C661">
        <f t="shared" si="121"/>
        <v>5.8575914199426101E-4</v>
      </c>
      <c r="D661">
        <f t="shared" si="113"/>
        <v>6.56168799640953E-4</v>
      </c>
      <c r="E661">
        <f t="shared" si="122"/>
        <v>7.040965764669201E-5</v>
      </c>
      <c r="H661">
        <f t="shared" si="123"/>
        <v>76424.195191489081</v>
      </c>
      <c r="L661">
        <f t="shared" si="124"/>
        <v>7045776.6645198772</v>
      </c>
      <c r="M661">
        <f t="shared" si="114"/>
        <v>-1.5664700841014998E-5</v>
      </c>
      <c r="N661">
        <f t="shared" si="115"/>
        <v>-3.348373318294172E-6</v>
      </c>
      <c r="O661">
        <f t="shared" si="116"/>
        <v>-2.7856125815044613E-5</v>
      </c>
      <c r="P661">
        <f t="shared" si="117"/>
        <v>4.6366273848305987E-5</v>
      </c>
      <c r="Q661">
        <f t="shared" si="118"/>
        <v>5.0292612604780007E-7</v>
      </c>
    </row>
    <row r="662" spans="1:17">
      <c r="A662">
        <f t="shared" si="119"/>
        <v>634</v>
      </c>
      <c r="B662">
        <f t="shared" si="120"/>
        <v>1275967.0668977997</v>
      </c>
      <c r="C662">
        <f t="shared" si="121"/>
        <v>5.5790301617921639E-4</v>
      </c>
      <c r="D662">
        <f t="shared" si="113"/>
        <v>6.2496430050761422E-4</v>
      </c>
      <c r="E662">
        <f t="shared" si="122"/>
        <v>6.7061284328397835E-5</v>
      </c>
      <c r="H662">
        <f t="shared" si="123"/>
        <v>76424.19519199201</v>
      </c>
      <c r="L662">
        <f t="shared" si="124"/>
        <v>7045776.6645662431</v>
      </c>
      <c r="M662">
        <f t="shared" si="114"/>
        <v>-1.4919756637320585E-5</v>
      </c>
      <c r="N662">
        <f t="shared" si="115"/>
        <v>-3.189139425501523E-6</v>
      </c>
      <c r="O662">
        <f t="shared" si="116"/>
        <v>-2.6531411116293197E-5</v>
      </c>
      <c r="P662">
        <f t="shared" si="117"/>
        <v>4.4161298005341032E-5</v>
      </c>
      <c r="Q662">
        <f t="shared" si="118"/>
        <v>4.7900917377427029E-7</v>
      </c>
    </row>
    <row r="663" spans="1:17">
      <c r="A663">
        <f t="shared" si="119"/>
        <v>635</v>
      </c>
      <c r="B663">
        <f t="shared" si="120"/>
        <v>1275967.0668828799</v>
      </c>
      <c r="C663">
        <f t="shared" si="121"/>
        <v>5.3137160506292315E-4</v>
      </c>
      <c r="D663">
        <f t="shared" si="113"/>
        <v>5.9524374996581945E-4</v>
      </c>
      <c r="E663">
        <f t="shared" si="122"/>
        <v>6.387214490289631E-5</v>
      </c>
      <c r="H663">
        <f t="shared" si="123"/>
        <v>76424.195192471016</v>
      </c>
      <c r="L663">
        <f t="shared" si="124"/>
        <v>7045776.6646104045</v>
      </c>
      <c r="M663">
        <f t="shared" si="114"/>
        <v>-1.4210238700128897E-5</v>
      </c>
      <c r="N663">
        <f t="shared" si="115"/>
        <v>-3.0374779955729336E-6</v>
      </c>
      <c r="O663">
        <f t="shared" si="116"/>
        <v>-2.5269694016142412E-5</v>
      </c>
      <c r="P663">
        <f t="shared" si="117"/>
        <v>4.2061181105394979E-5</v>
      </c>
      <c r="Q663">
        <f t="shared" si="118"/>
        <v>4.5622960644925934E-7</v>
      </c>
    </row>
    <row r="664" spans="1:17">
      <c r="A664">
        <f t="shared" si="119"/>
        <v>636</v>
      </c>
      <c r="B664">
        <f t="shared" si="120"/>
        <v>1275967.0668686696</v>
      </c>
      <c r="C664">
        <f t="shared" si="121"/>
        <v>5.0610191104678078E-4</v>
      </c>
      <c r="D664">
        <f t="shared" si="113"/>
        <v>5.6693657795410415E-4</v>
      </c>
      <c r="E664">
        <f t="shared" si="122"/>
        <v>6.0834666907323379E-5</v>
      </c>
      <c r="H664">
        <f t="shared" si="123"/>
        <v>76424.195192927247</v>
      </c>
      <c r="L664">
        <f t="shared" si="124"/>
        <v>7045776.6646524658</v>
      </c>
      <c r="M664">
        <f t="shared" si="114"/>
        <v>-1.3534462312178746E-5</v>
      </c>
      <c r="N664">
        <f t="shared" si="115"/>
        <v>-2.8930289155149021E-6</v>
      </c>
      <c r="O664">
        <f t="shared" si="116"/>
        <v>-2.4067978626170936E-5</v>
      </c>
      <c r="P664">
        <f t="shared" si="117"/>
        <v>4.0060936518812274E-5</v>
      </c>
      <c r="Q664">
        <f t="shared" si="118"/>
        <v>4.3453333505230988E-7</v>
      </c>
    </row>
    <row r="665" spans="1:17">
      <c r="A665">
        <f t="shared" si="119"/>
        <v>637</v>
      </c>
      <c r="B665">
        <f t="shared" si="120"/>
        <v>1275967.0668551351</v>
      </c>
      <c r="C665">
        <f t="shared" si="121"/>
        <v>4.8203393242060984E-4</v>
      </c>
      <c r="D665">
        <f t="shared" si="113"/>
        <v>5.399755704124183E-4</v>
      </c>
      <c r="E665">
        <f t="shared" si="122"/>
        <v>5.7941637991808478E-5</v>
      </c>
      <c r="H665">
        <f t="shared" si="123"/>
        <v>76424.195193361782</v>
      </c>
      <c r="L665">
        <f t="shared" si="124"/>
        <v>7045776.6646925267</v>
      </c>
      <c r="M665">
        <f t="shared" si="114"/>
        <v>-1.2890822873944482E-5</v>
      </c>
      <c r="N665">
        <f t="shared" si="115"/>
        <v>-2.7554491977223611E-6</v>
      </c>
      <c r="O665">
        <f t="shared" si="116"/>
        <v>-2.2923411529220173E-5</v>
      </c>
      <c r="P665">
        <f t="shared" si="117"/>
        <v>3.8155814758088386E-5</v>
      </c>
      <c r="Q665">
        <f t="shared" si="118"/>
        <v>4.1386884279863197E-7</v>
      </c>
    </row>
    <row r="666" spans="1:17">
      <c r="A666">
        <f t="shared" si="119"/>
        <v>638</v>
      </c>
      <c r="B666">
        <f t="shared" si="120"/>
        <v>1275967.0668422442</v>
      </c>
      <c r="C666">
        <f t="shared" si="121"/>
        <v>4.5911052089138969E-4</v>
      </c>
      <c r="D666">
        <f t="shared" si="113"/>
        <v>5.1429670968547577E-4</v>
      </c>
      <c r="E666">
        <f t="shared" si="122"/>
        <v>5.5186188794086115E-5</v>
      </c>
      <c r="H666">
        <f t="shared" si="123"/>
        <v>76424.195193775653</v>
      </c>
      <c r="L666">
        <f t="shared" si="124"/>
        <v>7045776.664730682</v>
      </c>
      <c r="M666">
        <f t="shared" si="114"/>
        <v>-1.2277792093589254E-5</v>
      </c>
      <c r="N666">
        <f t="shared" si="115"/>
        <v>-2.624412165570612E-6</v>
      </c>
      <c r="O666">
        <f t="shared" si="116"/>
        <v>-2.1833275004088399E-5</v>
      </c>
      <c r="P666">
        <f t="shared" si="117"/>
        <v>3.6341292200433368E-5</v>
      </c>
      <c r="Q666">
        <f t="shared" si="118"/>
        <v>3.941870628149008E-7</v>
      </c>
    </row>
    <row r="667" spans="1:17">
      <c r="A667">
        <f t="shared" si="119"/>
        <v>639</v>
      </c>
      <c r="B667">
        <f t="shared" si="120"/>
        <v>1275967.0668299664</v>
      </c>
      <c r="C667">
        <f t="shared" si="121"/>
        <v>4.3727724588730126E-4</v>
      </c>
      <c r="D667">
        <f t="shared" si="113"/>
        <v>4.8983902251581674E-4</v>
      </c>
      <c r="E667">
        <f t="shared" si="122"/>
        <v>5.2561776628515499E-5</v>
      </c>
      <c r="H667">
        <f t="shared" si="123"/>
        <v>76424.195194169835</v>
      </c>
      <c r="L667">
        <f t="shared" si="124"/>
        <v>7045776.6647670232</v>
      </c>
      <c r="M667">
        <f t="shared" si="114"/>
        <v>-1.1693914358107275E-5</v>
      </c>
      <c r="N667">
        <f t="shared" si="115"/>
        <v>-2.4996066777369103E-6</v>
      </c>
      <c r="O667">
        <f t="shared" si="116"/>
        <v>-2.0794980572428435E-5</v>
      </c>
      <c r="P667">
        <f t="shared" si="117"/>
        <v>3.4613060346640366E-5</v>
      </c>
      <c r="Q667">
        <f t="shared" si="118"/>
        <v>3.7544126163225356E-7</v>
      </c>
    </row>
    <row r="668" spans="1:17">
      <c r="A668">
        <f t="shared" si="119"/>
        <v>640</v>
      </c>
      <c r="B668">
        <f t="shared" si="120"/>
        <v>1275967.0668182725</v>
      </c>
      <c r="C668">
        <f t="shared" si="121"/>
        <v>4.1648226531487286E-4</v>
      </c>
      <c r="D668">
        <f t="shared" ref="D668:D731" si="125">E668+C668</f>
        <v>4.6654443526565143E-4</v>
      </c>
      <c r="E668">
        <f t="shared" si="122"/>
        <v>5.0062169950778591E-5</v>
      </c>
      <c r="H668">
        <f t="shared" si="123"/>
        <v>76424.195194545275</v>
      </c>
      <c r="L668">
        <f t="shared" si="124"/>
        <v>7045776.6648016358</v>
      </c>
      <c r="M668">
        <f t="shared" ref="M668:M731" si="126">-B$9*B668*(E668 + C668) - B$9*B668*(B$12)*(E668+C668)</f>
        <v>-1.1137803277038605E-5</v>
      </c>
      <c r="N668">
        <f t="shared" ref="N668:N731" si="127">B$9*B668*(E668 + C668) -B$10*(E668)</f>
        <v>-2.3807363894099056E-6</v>
      </c>
      <c r="O668">
        <f t="shared" ref="O668:O731" si="128">(B$12)*B$9*B668*(E668 + C668) - B$10*( C668)</f>
        <v>-1.9806062852526592E-5</v>
      </c>
      <c r="P668">
        <f t="shared" ref="P668:P731" si="129">B$10*(E668)*(1- B$13) + B$10*(C668)</f>
        <v>3.2967015590755254E-5</v>
      </c>
      <c r="Q668">
        <f t="shared" ref="Q668:Q731" si="130">B$10*(E668)*B$13</f>
        <v>3.5758692821984707E-7</v>
      </c>
    </row>
    <row r="669" spans="1:17">
      <c r="A669">
        <f t="shared" ref="A669:A732" si="131">A668+B$8</f>
        <v>641</v>
      </c>
      <c r="B669">
        <f t="shared" si="120"/>
        <v>1275967.0668071345</v>
      </c>
      <c r="C669">
        <f t="shared" si="121"/>
        <v>3.9667620246234625E-4</v>
      </c>
      <c r="D669">
        <f t="shared" si="125"/>
        <v>4.4435763602371497E-4</v>
      </c>
      <c r="E669">
        <f t="shared" si="122"/>
        <v>4.7681433561368684E-5</v>
      </c>
      <c r="H669">
        <f t="shared" si="123"/>
        <v>76424.195194902859</v>
      </c>
      <c r="L669">
        <f t="shared" si="124"/>
        <v>7045776.6648346027</v>
      </c>
      <c r="M669">
        <f t="shared" si="126"/>
        <v>-1.0608138390549641E-5</v>
      </c>
      <c r="N669">
        <f t="shared" si="127"/>
        <v>-2.267519048632712E-6</v>
      </c>
      <c r="O669">
        <f t="shared" si="128"/>
        <v>-1.8864173705368714E-5</v>
      </c>
      <c r="P669">
        <f t="shared" si="129"/>
        <v>3.1399249476255574E-5</v>
      </c>
      <c r="Q669">
        <f t="shared" si="130"/>
        <v>3.4058166829549058E-7</v>
      </c>
    </row>
    <row r="670" spans="1:17">
      <c r="A670">
        <f t="shared" si="131"/>
        <v>642</v>
      </c>
      <c r="B670">
        <f t="shared" si="120"/>
        <v>1275967.0667965263</v>
      </c>
      <c r="C670">
        <f t="shared" si="121"/>
        <v>3.7781202875697753E-4</v>
      </c>
      <c r="D670">
        <f t="shared" si="125"/>
        <v>4.2322594326971348E-4</v>
      </c>
      <c r="E670">
        <f t="shared" si="122"/>
        <v>4.5413914512735972E-5</v>
      </c>
      <c r="H670">
        <f t="shared" si="123"/>
        <v>76424.195195243447</v>
      </c>
      <c r="L670">
        <f t="shared" si="124"/>
        <v>7045776.6648660023</v>
      </c>
      <c r="M670">
        <f t="shared" si="126"/>
        <v>-1.01036620340628E-5</v>
      </c>
      <c r="N670">
        <f t="shared" si="127"/>
        <v>-2.1596858261087953E-6</v>
      </c>
      <c r="O670">
        <f t="shared" si="128"/>
        <v>-1.796707665909365E-5</v>
      </c>
      <c r="P670">
        <f t="shared" si="129"/>
        <v>2.9906039415602849E-5</v>
      </c>
      <c r="Q670">
        <f t="shared" si="130"/>
        <v>3.2438510366239981E-7</v>
      </c>
    </row>
    <row r="671" spans="1:17">
      <c r="A671">
        <f t="shared" si="131"/>
        <v>643</v>
      </c>
      <c r="B671">
        <f t="shared" si="120"/>
        <v>1275967.0667864226</v>
      </c>
      <c r="C671">
        <f t="shared" si="121"/>
        <v>3.5984495209788388E-4</v>
      </c>
      <c r="D671">
        <f t="shared" si="125"/>
        <v>4.0309918078451103E-4</v>
      </c>
      <c r="E671">
        <f t="shared" si="122"/>
        <v>4.3254228686627174E-5</v>
      </c>
      <c r="H671">
        <f t="shared" si="123"/>
        <v>76424.195195567838</v>
      </c>
      <c r="L671">
        <f t="shared" si="124"/>
        <v>7045776.664895908</v>
      </c>
      <c r="M671">
        <f t="shared" si="126"/>
        <v>-9.6231763519906219E-6</v>
      </c>
      <c r="N671">
        <f t="shared" si="127"/>
        <v>-2.0569806768793478E-6</v>
      </c>
      <c r="O671">
        <f t="shared" si="128"/>
        <v>-1.7112641598595102E-5</v>
      </c>
      <c r="P671">
        <f t="shared" si="129"/>
        <v>2.8483839851132024E-5</v>
      </c>
      <c r="Q671">
        <f t="shared" si="130"/>
        <v>3.0895877633305123E-7</v>
      </c>
    </row>
    <row r="672" spans="1:17">
      <c r="A672">
        <f t="shared" si="131"/>
        <v>644</v>
      </c>
      <c r="B672">
        <f t="shared" si="120"/>
        <v>1275967.0667767995</v>
      </c>
      <c r="C672">
        <f t="shared" si="121"/>
        <v>3.4273231049928877E-4</v>
      </c>
      <c r="D672">
        <f t="shared" si="125"/>
        <v>3.8392955850903658E-4</v>
      </c>
      <c r="E672">
        <f t="shared" si="122"/>
        <v>4.1197248009747828E-5</v>
      </c>
      <c r="H672">
        <f t="shared" si="123"/>
        <v>76424.19519587679</v>
      </c>
      <c r="L672">
        <f t="shared" si="124"/>
        <v>7045776.6649243915</v>
      </c>
      <c r="M672">
        <f t="shared" si="126"/>
        <v>-9.1655404534835049E-6</v>
      </c>
      <c r="N672">
        <f t="shared" si="127"/>
        <v>-1.9591597323564762E-6</v>
      </c>
      <c r="O672">
        <f t="shared" si="128"/>
        <v>-1.6298839707662635E-5</v>
      </c>
      <c r="P672">
        <f t="shared" si="129"/>
        <v>2.7129273836290127E-5</v>
      </c>
      <c r="Q672">
        <f t="shared" si="130"/>
        <v>2.9426605721248445E-7</v>
      </c>
    </row>
    <row r="673" spans="1:17">
      <c r="A673">
        <f t="shared" si="131"/>
        <v>645</v>
      </c>
      <c r="B673">
        <f t="shared" si="120"/>
        <v>1275967.0667676339</v>
      </c>
      <c r="C673">
        <f t="shared" si="121"/>
        <v>3.2643347079162611E-4</v>
      </c>
      <c r="D673">
        <f t="shared" si="125"/>
        <v>3.6567155906901746E-4</v>
      </c>
      <c r="E673">
        <f t="shared" si="122"/>
        <v>3.9238088277391351E-5</v>
      </c>
      <c r="H673">
        <f t="shared" si="123"/>
        <v>76424.195196171058</v>
      </c>
      <c r="L673">
        <f t="shared" si="124"/>
        <v>7045776.664951521</v>
      </c>
      <c r="M673">
        <f t="shared" si="126"/>
        <v>-8.7296677034375847E-6</v>
      </c>
      <c r="N673">
        <f t="shared" si="127"/>
        <v>-1.865990721268607E-6</v>
      </c>
      <c r="O673">
        <f t="shared" si="128"/>
        <v>-1.5523738651652197E-5</v>
      </c>
      <c r="P673">
        <f t="shared" si="129"/>
        <v>2.5839125017234166E-5</v>
      </c>
      <c r="Q673">
        <f t="shared" si="130"/>
        <v>2.8027205912422396E-7</v>
      </c>
    </row>
    <row r="674" spans="1:17">
      <c r="A674">
        <f t="shared" si="131"/>
        <v>646</v>
      </c>
      <c r="B674">
        <f t="shared" si="120"/>
        <v>1275967.0667589041</v>
      </c>
      <c r="C674">
        <f t="shared" si="121"/>
        <v>3.1090973213997392E-4</v>
      </c>
      <c r="D674">
        <f t="shared" si="125"/>
        <v>3.4828182969609664E-4</v>
      </c>
      <c r="E674">
        <f t="shared" si="122"/>
        <v>3.7372097556122747E-5</v>
      </c>
      <c r="H674">
        <f t="shared" si="123"/>
        <v>76424.195196451328</v>
      </c>
      <c r="L674">
        <f t="shared" si="124"/>
        <v>7045776.6649773605</v>
      </c>
      <c r="M674">
        <f t="shared" si="126"/>
        <v>-8.3145231423303438E-6</v>
      </c>
      <c r="N674">
        <f t="shared" si="127"/>
        <v>-1.7772524181431902E-6</v>
      </c>
      <c r="O674">
        <f t="shared" si="128"/>
        <v>-1.4785497989247654E-5</v>
      </c>
      <c r="P674">
        <f t="shared" si="129"/>
        <v>2.4610329995748883E-5</v>
      </c>
      <c r="Q674">
        <f t="shared" si="130"/>
        <v>2.6694355397230531E-7</v>
      </c>
    </row>
    <row r="675" spans="1:17">
      <c r="A675">
        <f t="shared" si="131"/>
        <v>647</v>
      </c>
      <c r="B675">
        <f t="shared" si="120"/>
        <v>1275967.0667505895</v>
      </c>
      <c r="C675">
        <f t="shared" si="121"/>
        <v>2.9612423415072625E-4</v>
      </c>
      <c r="D675">
        <f t="shared" si="125"/>
        <v>3.3171907928870582E-4</v>
      </c>
      <c r="E675">
        <f t="shared" si="122"/>
        <v>3.5594845137979556E-5</v>
      </c>
      <c r="H675">
        <f t="shared" si="123"/>
        <v>76424.195196718269</v>
      </c>
      <c r="L675">
        <f t="shared" si="124"/>
        <v>7045776.6650019707</v>
      </c>
      <c r="M675">
        <f t="shared" si="126"/>
        <v>-7.9191210287574674E-6</v>
      </c>
      <c r="N675">
        <f t="shared" si="127"/>
        <v>-1.6927341180171272E-6</v>
      </c>
      <c r="O675">
        <f t="shared" si="128"/>
        <v>-1.4082364802418676E-5</v>
      </c>
      <c r="P675">
        <f t="shared" si="129"/>
        <v>2.343997105535056E-5</v>
      </c>
      <c r="Q675">
        <f t="shared" si="130"/>
        <v>2.5424889384271112E-7</v>
      </c>
    </row>
    <row r="676" spans="1:17">
      <c r="A676">
        <f t="shared" si="131"/>
        <v>648</v>
      </c>
      <c r="B676">
        <f t="shared" si="120"/>
        <v>1275967.0667426705</v>
      </c>
      <c r="C676">
        <f t="shared" si="121"/>
        <v>2.8204186934830755E-4</v>
      </c>
      <c r="D676">
        <f t="shared" si="125"/>
        <v>3.1594398036826997E-4</v>
      </c>
      <c r="E676">
        <f t="shared" si="122"/>
        <v>3.3902111019962431E-5</v>
      </c>
      <c r="H676">
        <f t="shared" si="123"/>
        <v>76424.19519697252</v>
      </c>
      <c r="L676">
        <f t="shared" si="124"/>
        <v>7045776.6650254102</v>
      </c>
      <c r="M676">
        <f t="shared" si="126"/>
        <v>-7.5425224988358439E-6</v>
      </c>
      <c r="N676">
        <f t="shared" si="127"/>
        <v>-1.6122351361276656E-6</v>
      </c>
      <c r="O676">
        <f t="shared" si="128"/>
        <v>-1.3412669534198631E-5</v>
      </c>
      <c r="P676">
        <f t="shared" si="129"/>
        <v>2.2325269233305264E-5</v>
      </c>
      <c r="Q676">
        <f t="shared" si="130"/>
        <v>2.4215793585687454E-7</v>
      </c>
    </row>
    <row r="677" spans="1:17">
      <c r="A677">
        <f t="shared" si="131"/>
        <v>649</v>
      </c>
      <c r="B677">
        <f t="shared" si="120"/>
        <v>1275967.0667351279</v>
      </c>
      <c r="C677">
        <f t="shared" si="121"/>
        <v>2.6862919981410894E-4</v>
      </c>
      <c r="D677">
        <f t="shared" si="125"/>
        <v>3.0091907569794371E-4</v>
      </c>
      <c r="E677">
        <f t="shared" si="122"/>
        <v>3.2289875883834762E-5</v>
      </c>
      <c r="H677">
        <f t="shared" si="123"/>
        <v>76424.195197214678</v>
      </c>
      <c r="L677">
        <f t="shared" si="124"/>
        <v>7045776.6650477359</v>
      </c>
      <c r="M677">
        <f t="shared" si="126"/>
        <v>-7.183833336915045E-6</v>
      </c>
      <c r="N677">
        <f t="shared" si="127"/>
        <v>-1.5355643313957836E-6</v>
      </c>
      <c r="O677">
        <f t="shared" si="128"/>
        <v>-1.2774822024399437E-5</v>
      </c>
      <c r="P677">
        <f t="shared" si="129"/>
        <v>2.1263577722111445E-5</v>
      </c>
      <c r="Q677">
        <f t="shared" si="130"/>
        <v>2.3064197059881974E-7</v>
      </c>
    </row>
    <row r="678" spans="1:17">
      <c r="A678">
        <f t="shared" si="131"/>
        <v>650</v>
      </c>
      <c r="B678">
        <f t="shared" si="120"/>
        <v>1275967.0667279442</v>
      </c>
      <c r="C678">
        <f t="shared" si="121"/>
        <v>2.5585437778970948E-4</v>
      </c>
      <c r="D678">
        <f t="shared" si="125"/>
        <v>2.8660868934214846E-4</v>
      </c>
      <c r="E678">
        <f t="shared" si="122"/>
        <v>3.0754311552438976E-5</v>
      </c>
      <c r="H678">
        <f t="shared" si="123"/>
        <v>76424.195197445326</v>
      </c>
      <c r="L678">
        <f t="shared" si="124"/>
        <v>7045776.6650689999</v>
      </c>
      <c r="M678">
        <f t="shared" si="126"/>
        <v>-6.8422018523039466E-6</v>
      </c>
      <c r="N678">
        <f t="shared" si="127"/>
        <v>-1.4625396525706173E-6</v>
      </c>
      <c r="O678">
        <f t="shared" si="128"/>
        <v>-1.2167307733850323E-5</v>
      </c>
      <c r="P678">
        <f t="shared" si="129"/>
        <v>2.0252375584778893E-5</v>
      </c>
      <c r="Q678">
        <f t="shared" si="130"/>
        <v>2.1967365394599268E-7</v>
      </c>
    </row>
    <row r="679" spans="1:17">
      <c r="A679">
        <f t="shared" si="131"/>
        <v>651</v>
      </c>
      <c r="B679">
        <f t="shared" si="120"/>
        <v>1275967.066721102</v>
      </c>
      <c r="C679">
        <f t="shared" si="121"/>
        <v>2.4368707005585914E-4</v>
      </c>
      <c r="D679">
        <f t="shared" si="125"/>
        <v>2.7297884195572752E-4</v>
      </c>
      <c r="E679">
        <f t="shared" si="122"/>
        <v>2.9291771899868359E-5</v>
      </c>
      <c r="H679">
        <f t="shared" si="123"/>
        <v>76424.195197665002</v>
      </c>
      <c r="L679">
        <f t="shared" si="124"/>
        <v>7045776.6650892524</v>
      </c>
      <c r="M679">
        <f t="shared" si="126"/>
        <v>-6.5168168569709007E-6</v>
      </c>
      <c r="N679">
        <f t="shared" si="127"/>
        <v>-1.3929877059572516E-6</v>
      </c>
      <c r="O679">
        <f t="shared" si="128"/>
        <v>-1.1588684148195239E-5</v>
      </c>
      <c r="P679">
        <f t="shared" si="129"/>
        <v>1.9289261768981475E-5</v>
      </c>
      <c r="Q679">
        <f t="shared" si="130"/>
        <v>2.0922694214191685E-7</v>
      </c>
    </row>
    <row r="680" spans="1:17">
      <c r="A680">
        <f t="shared" si="131"/>
        <v>652</v>
      </c>
      <c r="B680">
        <f t="shared" si="120"/>
        <v>1275967.0667145851</v>
      </c>
      <c r="C680">
        <f t="shared" si="121"/>
        <v>2.320983859076639E-4</v>
      </c>
      <c r="D680">
        <f t="shared" si="125"/>
        <v>2.5999717010157501E-4</v>
      </c>
      <c r="E680">
        <f t="shared" si="122"/>
        <v>2.7898784193911108E-5</v>
      </c>
      <c r="H680">
        <f t="shared" si="123"/>
        <v>76424.195197874229</v>
      </c>
      <c r="L680">
        <f t="shared" si="124"/>
        <v>7045776.665108542</v>
      </c>
      <c r="M680">
        <f t="shared" si="126"/>
        <v>-6.2069057394155692E-6</v>
      </c>
      <c r="N680">
        <f t="shared" si="127"/>
        <v>-1.3267433437014768E-6</v>
      </c>
      <c r="O680">
        <f t="shared" si="128"/>
        <v>-1.1037577352709738E-5</v>
      </c>
      <c r="P680">
        <f t="shared" si="129"/>
        <v>1.8371949405870277E-5</v>
      </c>
      <c r="Q680">
        <f t="shared" si="130"/>
        <v>1.9927702995650792E-7</v>
      </c>
    </row>
    <row r="681" spans="1:17">
      <c r="A681">
        <f t="shared" si="131"/>
        <v>653</v>
      </c>
      <c r="B681">
        <f t="shared" si="120"/>
        <v>1275967.0667083783</v>
      </c>
      <c r="C681">
        <f t="shared" si="121"/>
        <v>2.2106080855495417E-4</v>
      </c>
      <c r="D681">
        <f t="shared" si="125"/>
        <v>2.4763284940516379E-4</v>
      </c>
      <c r="E681">
        <f t="shared" si="122"/>
        <v>2.6572040850209631E-5</v>
      </c>
      <c r="H681">
        <f t="shared" si="123"/>
        <v>76424.195198073503</v>
      </c>
      <c r="L681">
        <f t="shared" si="124"/>
        <v>7045776.6651269142</v>
      </c>
      <c r="M681">
        <f t="shared" si="126"/>
        <v>-5.911732630138941E-6</v>
      </c>
      <c r="N681">
        <f t="shared" si="127"/>
        <v>-1.2636492716539119E-6</v>
      </c>
      <c r="O681">
        <f t="shared" si="128"/>
        <v>-1.0512678770004559E-5</v>
      </c>
      <c r="P681">
        <f t="shared" si="129"/>
        <v>1.74982603800102E-5</v>
      </c>
      <c r="Q681">
        <f t="shared" si="130"/>
        <v>1.8980029178721163E-7</v>
      </c>
    </row>
    <row r="682" spans="1:17">
      <c r="A682">
        <f t="shared" si="131"/>
        <v>654</v>
      </c>
      <c r="B682">
        <f t="shared" si="120"/>
        <v>1275967.0667024665</v>
      </c>
      <c r="C682">
        <f t="shared" si="121"/>
        <v>2.105481297849496E-4</v>
      </c>
      <c r="D682">
        <f t="shared" si="125"/>
        <v>2.3585652136350532E-4</v>
      </c>
      <c r="E682">
        <f t="shared" si="122"/>
        <v>2.5308391578555719E-5</v>
      </c>
      <c r="H682">
        <f t="shared" si="123"/>
        <v>76424.195198263304</v>
      </c>
      <c r="L682">
        <f t="shared" si="124"/>
        <v>7045776.6651444128</v>
      </c>
      <c r="M682">
        <f t="shared" si="126"/>
        <v>-5.6305966543555081E-6</v>
      </c>
      <c r="N682">
        <f t="shared" si="127"/>
        <v>-1.2035556758823822E-6</v>
      </c>
      <c r="O682">
        <f t="shared" si="128"/>
        <v>-1.0012742052869631E-5</v>
      </c>
      <c r="P682">
        <f t="shared" si="129"/>
        <v>1.6666120157546408E-5</v>
      </c>
      <c r="Q682">
        <f t="shared" si="130"/>
        <v>1.8077422556111229E-7</v>
      </c>
    </row>
    <row r="683" spans="1:17">
      <c r="A683">
        <f t="shared" si="131"/>
        <v>655</v>
      </c>
      <c r="B683">
        <f t="shared" si="120"/>
        <v>1275967.0666968359</v>
      </c>
      <c r="C683">
        <f t="shared" si="121"/>
        <v>2.0053538773207995E-4</v>
      </c>
      <c r="D683">
        <f t="shared" si="125"/>
        <v>2.2464022363475328E-4</v>
      </c>
      <c r="E683">
        <f t="shared" si="122"/>
        <v>2.4104835902673338E-5</v>
      </c>
      <c r="H683">
        <f t="shared" si="123"/>
        <v>76424.195198444082</v>
      </c>
      <c r="L683">
        <f t="shared" si="124"/>
        <v>7045776.6651610788</v>
      </c>
      <c r="M683">
        <f t="shared" si="126"/>
        <v>-5.3628302677987702E-6</v>
      </c>
      <c r="N683">
        <f t="shared" si="127"/>
        <v>-1.1463198669457205E-6</v>
      </c>
      <c r="O683">
        <f t="shared" si="128"/>
        <v>-9.5365801248807438E-6</v>
      </c>
      <c r="P683">
        <f t="shared" si="129"/>
        <v>1.5873552860320426E-5</v>
      </c>
      <c r="Q683">
        <f t="shared" si="130"/>
        <v>1.7217739930480956E-7</v>
      </c>
    </row>
    <row r="684" spans="1:17">
      <c r="A684">
        <f t="shared" si="131"/>
        <v>656</v>
      </c>
      <c r="B684">
        <f t="shared" si="120"/>
        <v>1275967.0666914731</v>
      </c>
      <c r="C684">
        <f t="shared" si="121"/>
        <v>1.9099880760719922E-4</v>
      </c>
      <c r="D684">
        <f t="shared" si="125"/>
        <v>2.1395732364292683E-4</v>
      </c>
      <c r="E684">
        <f t="shared" si="122"/>
        <v>2.2958516035727617E-5</v>
      </c>
      <c r="H684">
        <f t="shared" si="123"/>
        <v>76424.19519861626</v>
      </c>
      <c r="L684">
        <f t="shared" si="124"/>
        <v>7045776.6651769523</v>
      </c>
      <c r="M684">
        <f t="shared" si="126"/>
        <v>-5.1077976716684955E-6</v>
      </c>
      <c r="N684">
        <f t="shared" si="127"/>
        <v>-1.0918059410843464E-6</v>
      </c>
      <c r="O684">
        <f t="shared" si="128"/>
        <v>-9.083062361741931E-6</v>
      </c>
      <c r="P684">
        <f t="shared" si="129"/>
        <v>1.5118676574239575E-5</v>
      </c>
      <c r="Q684">
        <f t="shared" si="130"/>
        <v>1.6398940025519728E-7</v>
      </c>
    </row>
    <row r="685" spans="1:17">
      <c r="A685">
        <f t="shared" si="131"/>
        <v>657</v>
      </c>
      <c r="B685">
        <f t="shared" si="120"/>
        <v>1275967.0666863653</v>
      </c>
      <c r="C685">
        <f t="shared" si="121"/>
        <v>1.819157452454573E-4</v>
      </c>
      <c r="D685">
        <f t="shared" si="125"/>
        <v>2.0378245534010057E-4</v>
      </c>
      <c r="E685">
        <f t="shared" si="122"/>
        <v>2.186671009464327E-5</v>
      </c>
      <c r="H685">
        <f t="shared" si="123"/>
        <v>76424.195198780246</v>
      </c>
      <c r="L685">
        <f t="shared" si="124"/>
        <v>7045776.6651920713</v>
      </c>
      <c r="M685">
        <f t="shared" si="126"/>
        <v>-4.8648933029561116E-6</v>
      </c>
      <c r="N685">
        <f t="shared" si="127"/>
        <v>-1.0398844575231234E-6</v>
      </c>
      <c r="O685">
        <f t="shared" si="128"/>
        <v>-8.651111906670805E-6</v>
      </c>
      <c r="P685">
        <f t="shared" si="129"/>
        <v>1.4399698880759731E-5</v>
      </c>
      <c r="Q685">
        <f t="shared" si="130"/>
        <v>1.5619078639030907E-7</v>
      </c>
    </row>
    <row r="686" spans="1:17">
      <c r="A686">
        <f t="shared" si="131"/>
        <v>658</v>
      </c>
      <c r="B686">
        <f t="shared" si="120"/>
        <v>1275967.0666815003</v>
      </c>
      <c r="C686">
        <f t="shared" si="121"/>
        <v>1.7326463333878649E-4</v>
      </c>
      <c r="D686">
        <f t="shared" si="125"/>
        <v>1.9409145897590662E-4</v>
      </c>
      <c r="E686">
        <f t="shared" si="122"/>
        <v>2.0826825637120145E-5</v>
      </c>
      <c r="H686">
        <f t="shared" si="123"/>
        <v>76424.195198936432</v>
      </c>
      <c r="L686">
        <f t="shared" si="124"/>
        <v>7045776.6652064715</v>
      </c>
      <c r="M686">
        <f t="shared" si="126"/>
        <v>-4.633540396563577E-6</v>
      </c>
      <c r="N686">
        <f t="shared" si="127"/>
        <v>-9.9043213112027726E-7</v>
      </c>
      <c r="O686">
        <f t="shared" si="128"/>
        <v>-8.2397031134523332E-6</v>
      </c>
      <c r="P686">
        <f t="shared" si="129"/>
        <v>1.3714912600871044E-5</v>
      </c>
      <c r="Q686">
        <f t="shared" si="130"/>
        <v>1.487630402651439E-7</v>
      </c>
    </row>
    <row r="687" spans="1:17">
      <c r="A687">
        <f t="shared" si="131"/>
        <v>659</v>
      </c>
      <c r="B687">
        <f t="shared" si="120"/>
        <v>1275967.0666768667</v>
      </c>
      <c r="C687">
        <f t="shared" si="121"/>
        <v>1.6502493022533415E-4</v>
      </c>
      <c r="D687">
        <f t="shared" si="125"/>
        <v>1.8486132373133401E-4</v>
      </c>
      <c r="E687">
        <f t="shared" si="122"/>
        <v>1.9836393505999867E-5</v>
      </c>
      <c r="H687">
        <f t="shared" si="123"/>
        <v>76424.195199085196</v>
      </c>
      <c r="L687">
        <f t="shared" si="124"/>
        <v>7045776.6652201861</v>
      </c>
      <c r="M687">
        <f t="shared" si="126"/>
        <v>-4.4131896158015444E-6</v>
      </c>
      <c r="N687">
        <f t="shared" si="127"/>
        <v>-9.4333153963257319E-7</v>
      </c>
      <c r="O687">
        <f t="shared" si="128"/>
        <v>-7.8478591110897409E-6</v>
      </c>
      <c r="P687">
        <f t="shared" si="129"/>
        <v>1.3062691741481002E-5</v>
      </c>
      <c r="Q687">
        <f t="shared" si="130"/>
        <v>1.4168852504285618E-7</v>
      </c>
    </row>
    <row r="688" spans="1:17">
      <c r="A688">
        <f t="shared" si="131"/>
        <v>660</v>
      </c>
      <c r="B688">
        <f t="shared" si="120"/>
        <v>1275967.0666724534</v>
      </c>
      <c r="C688">
        <f t="shared" si="121"/>
        <v>1.5717707111424442E-4</v>
      </c>
      <c r="D688">
        <f t="shared" si="125"/>
        <v>1.760701330806117E-4</v>
      </c>
      <c r="E688">
        <f t="shared" si="122"/>
        <v>1.8893061966367293E-5</v>
      </c>
      <c r="H688">
        <f t="shared" si="123"/>
        <v>76424.195199226888</v>
      </c>
      <c r="L688">
        <f t="shared" si="124"/>
        <v>7045776.6652332488</v>
      </c>
      <c r="M688">
        <f t="shared" si="126"/>
        <v>-4.2033177480150057E-6</v>
      </c>
      <c r="N688">
        <f t="shared" si="127"/>
        <v>-8.9847084490167575E-7</v>
      </c>
      <c r="O688">
        <f t="shared" si="128"/>
        <v>-7.474649484269868E-6</v>
      </c>
      <c r="P688">
        <f t="shared" si="129"/>
        <v>1.2441487634569641E-5</v>
      </c>
      <c r="Q688">
        <f t="shared" si="130"/>
        <v>1.3495044261690923E-7</v>
      </c>
    </row>
    <row r="689" spans="1:17">
      <c r="A689">
        <f t="shared" si="131"/>
        <v>661</v>
      </c>
      <c r="B689">
        <f t="shared" si="120"/>
        <v>1275967.0666682501</v>
      </c>
      <c r="C689">
        <f t="shared" si="121"/>
        <v>1.4970242162997454E-4</v>
      </c>
      <c r="D689">
        <f t="shared" si="125"/>
        <v>1.6769701275144017E-4</v>
      </c>
      <c r="E689">
        <f t="shared" si="122"/>
        <v>1.7994591121465616E-5</v>
      </c>
      <c r="H689">
        <f t="shared" si="123"/>
        <v>76424.195199361842</v>
      </c>
      <c r="L689">
        <f t="shared" si="124"/>
        <v>7045776.6652456904</v>
      </c>
      <c r="M689">
        <f t="shared" si="126"/>
        <v>-4.0034264622392387E-6</v>
      </c>
      <c r="N689">
        <f t="shared" si="127"/>
        <v>-8.557435272996569E-7</v>
      </c>
      <c r="O689">
        <f t="shared" si="128"/>
        <v>-7.1191880641354019E-6</v>
      </c>
      <c r="P689">
        <f t="shared" si="129"/>
        <v>1.1849825259949542E-5</v>
      </c>
      <c r="Q689">
        <f t="shared" si="130"/>
        <v>1.2853279372475439E-7</v>
      </c>
    </row>
    <row r="690" spans="1:17">
      <c r="A690">
        <f t="shared" si="131"/>
        <v>662</v>
      </c>
      <c r="B690">
        <f t="shared" si="120"/>
        <v>1275967.0666642466</v>
      </c>
      <c r="C690">
        <f t="shared" si="121"/>
        <v>1.4258323356583914E-4</v>
      </c>
      <c r="D690">
        <f t="shared" si="125"/>
        <v>1.5972208116000509E-4</v>
      </c>
      <c r="E690">
        <f t="shared" si="122"/>
        <v>1.713884759416596E-5</v>
      </c>
      <c r="H690">
        <f t="shared" si="123"/>
        <v>76424.195199490379</v>
      </c>
      <c r="L690">
        <f t="shared" si="124"/>
        <v>7045776.6652575405</v>
      </c>
      <c r="M690">
        <f t="shared" si="126"/>
        <v>-3.8130411259361566E-6</v>
      </c>
      <c r="N690">
        <f t="shared" si="127"/>
        <v>-8.1504813280310712E-7</v>
      </c>
      <c r="O690">
        <f t="shared" si="128"/>
        <v>-6.7806308241182423E-6</v>
      </c>
      <c r="P690">
        <f t="shared" si="129"/>
        <v>1.1286299742899179E-5</v>
      </c>
      <c r="Q690">
        <f t="shared" si="130"/>
        <v>1.2242033995832828E-7</v>
      </c>
    </row>
    <row r="691" spans="1:17">
      <c r="A691">
        <f t="shared" si="131"/>
        <v>663</v>
      </c>
      <c r="B691">
        <f t="shared" si="120"/>
        <v>1275967.0666604335</v>
      </c>
      <c r="C691">
        <f t="shared" si="121"/>
        <v>1.358026027417209E-4</v>
      </c>
      <c r="D691">
        <f t="shared" si="125"/>
        <v>1.5212640220308376E-4</v>
      </c>
      <c r="E691">
        <f t="shared" si="122"/>
        <v>1.6323799461362853E-5</v>
      </c>
      <c r="H691">
        <f t="shared" si="123"/>
        <v>76424.195199612805</v>
      </c>
      <c r="L691">
        <f t="shared" si="124"/>
        <v>7045776.6652688272</v>
      </c>
      <c r="M691">
        <f t="shared" si="126"/>
        <v>-3.6317096780014883E-6</v>
      </c>
      <c r="N691">
        <f t="shared" si="127"/>
        <v>-7.7628803209528579E-7</v>
      </c>
      <c r="O691">
        <f t="shared" si="128"/>
        <v>-6.4581738758377779E-6</v>
      </c>
      <c r="P691">
        <f t="shared" si="129"/>
        <v>1.074957301835339E-5</v>
      </c>
      <c r="Q691">
        <f t="shared" si="130"/>
        <v>1.1659856758116323E-7</v>
      </c>
    </row>
    <row r="692" spans="1:17">
      <c r="A692">
        <f t="shared" si="131"/>
        <v>664</v>
      </c>
      <c r="B692">
        <f t="shared" si="120"/>
        <v>1275967.0666568018</v>
      </c>
      <c r="C692">
        <f t="shared" si="121"/>
        <v>1.2934442886588311E-4</v>
      </c>
      <c r="D692">
        <f t="shared" si="125"/>
        <v>1.4489194029515068E-4</v>
      </c>
      <c r="E692">
        <f t="shared" si="122"/>
        <v>1.5547511429267566E-5</v>
      </c>
      <c r="H692">
        <f t="shared" si="123"/>
        <v>76424.195199729409</v>
      </c>
      <c r="L692">
        <f t="shared" si="124"/>
        <v>7045776.6652795766</v>
      </c>
      <c r="M692">
        <f t="shared" si="126"/>
        <v>-3.4590015553667526E-6</v>
      </c>
      <c r="N692">
        <f t="shared" si="127"/>
        <v>-7.3937119112431655E-7</v>
      </c>
      <c r="O692">
        <f t="shared" si="128"/>
        <v>-6.1510515603054086E-6</v>
      </c>
      <c r="P692">
        <f t="shared" si="129"/>
        <v>1.0238370653730279E-5</v>
      </c>
      <c r="Q692">
        <f t="shared" si="130"/>
        <v>1.1105365306619689E-7</v>
      </c>
    </row>
    <row r="693" spans="1:17">
      <c r="A693">
        <f t="shared" si="131"/>
        <v>665</v>
      </c>
      <c r="B693">
        <f t="shared" si="120"/>
        <v>1275967.0666533429</v>
      </c>
      <c r="C693">
        <f t="shared" si="121"/>
        <v>1.2319337730557772E-4</v>
      </c>
      <c r="D693">
        <f t="shared" si="125"/>
        <v>1.3800151754372097E-4</v>
      </c>
      <c r="E693">
        <f t="shared" si="122"/>
        <v>1.480814023814325E-5</v>
      </c>
      <c r="H693">
        <f t="shared" si="123"/>
        <v>76424.195199840469</v>
      </c>
      <c r="L693">
        <f t="shared" si="124"/>
        <v>7045776.6652898146</v>
      </c>
      <c r="M693">
        <f t="shared" si="126"/>
        <v>-3.294506670647332E-6</v>
      </c>
      <c r="N693">
        <f t="shared" si="127"/>
        <v>-7.0420995257262092E-7</v>
      </c>
      <c r="O693">
        <f t="shared" si="128"/>
        <v>-5.8585346299029727E-6</v>
      </c>
      <c r="P693">
        <f t="shared" si="129"/>
        <v>9.7514788228504746E-6</v>
      </c>
      <c r="Q693">
        <f t="shared" si="130"/>
        <v>1.0577243027245179E-7</v>
      </c>
    </row>
    <row r="694" spans="1:17">
      <c r="A694">
        <f t="shared" si="131"/>
        <v>666</v>
      </c>
      <c r="B694">
        <f t="shared" si="120"/>
        <v>1275967.0666500484</v>
      </c>
      <c r="C694">
        <f t="shared" si="121"/>
        <v>1.1733484267567475E-4</v>
      </c>
      <c r="D694">
        <f t="shared" si="125"/>
        <v>1.3143877296124538E-4</v>
      </c>
      <c r="E694">
        <f t="shared" si="122"/>
        <v>1.4103930285570629E-5</v>
      </c>
      <c r="H694">
        <f t="shared" si="123"/>
        <v>76424.195199946247</v>
      </c>
      <c r="L694">
        <f t="shared" si="124"/>
        <v>7045776.6652995665</v>
      </c>
      <c r="M694">
        <f t="shared" si="126"/>
        <v>-3.1378344384090987E-6</v>
      </c>
      <c r="N694">
        <f t="shared" si="127"/>
        <v>-6.7072082771870602E-7</v>
      </c>
      <c r="O694">
        <f t="shared" si="128"/>
        <v>-5.5799285168182934E-6</v>
      </c>
      <c r="P694">
        <f t="shared" si="129"/>
        <v>9.2877414237634495E-6</v>
      </c>
      <c r="Q694">
        <f t="shared" si="130"/>
        <v>1.0074235918264734E-7</v>
      </c>
    </row>
    <row r="695" spans="1:17">
      <c r="A695">
        <f t="shared" si="131"/>
        <v>667</v>
      </c>
      <c r="B695">
        <f t="shared" si="120"/>
        <v>1275967.0666469105</v>
      </c>
      <c r="C695">
        <f t="shared" si="121"/>
        <v>1.1175491415885646E-4</v>
      </c>
      <c r="D695">
        <f t="shared" si="125"/>
        <v>1.2518812361670838E-4</v>
      </c>
      <c r="E695">
        <f t="shared" si="122"/>
        <v>1.3433209457851923E-5</v>
      </c>
      <c r="H695">
        <f t="shared" si="123"/>
        <v>76424.19520004699</v>
      </c>
      <c r="L695">
        <f t="shared" si="124"/>
        <v>7045776.6653088545</v>
      </c>
      <c r="M695">
        <f t="shared" si="126"/>
        <v>-2.9886128477415068E-6</v>
      </c>
      <c r="N695">
        <f t="shared" si="127"/>
        <v>-6.3882429819708823E-7</v>
      </c>
      <c r="O695">
        <f t="shared" si="128"/>
        <v>-5.3145716838262889E-6</v>
      </c>
      <c r="P695">
        <f t="shared" si="129"/>
        <v>8.8460573336373694E-6</v>
      </c>
      <c r="Q695">
        <f t="shared" si="130"/>
        <v>9.5951496127513739E-8</v>
      </c>
    </row>
    <row r="696" spans="1:17">
      <c r="A696">
        <f t="shared" si="131"/>
        <v>668</v>
      </c>
      <c r="B696">
        <f t="shared" si="120"/>
        <v>1275967.0666439219</v>
      </c>
      <c r="C696">
        <f t="shared" si="121"/>
        <v>1.0644034247503016E-4</v>
      </c>
      <c r="D696">
        <f t="shared" si="125"/>
        <v>1.19234727634685E-4</v>
      </c>
      <c r="E696">
        <f t="shared" si="122"/>
        <v>1.2794385159654834E-5</v>
      </c>
      <c r="H696">
        <f t="shared" si="123"/>
        <v>76424.195200142945</v>
      </c>
      <c r="L696">
        <f t="shared" si="124"/>
        <v>7045776.6653177002</v>
      </c>
      <c r="M696">
        <f t="shared" si="126"/>
        <v>-2.8464875789350361E-6</v>
      </c>
      <c r="N696">
        <f t="shared" si="127"/>
        <v>-6.0844462718564185E-7</v>
      </c>
      <c r="O696">
        <f t="shared" si="128"/>
        <v>-5.0618340534996784E-6</v>
      </c>
      <c r="P696">
        <f t="shared" si="129"/>
        <v>8.4253777941942505E-6</v>
      </c>
      <c r="Q696">
        <f t="shared" si="130"/>
        <v>9.1388465426105963E-8</v>
      </c>
    </row>
    <row r="697" spans="1:17">
      <c r="A697">
        <f t="shared" si="131"/>
        <v>669</v>
      </c>
      <c r="B697">
        <f t="shared" si="120"/>
        <v>1275967.0666410753</v>
      </c>
      <c r="C697">
        <f t="shared" si="121"/>
        <v>1.0137850842153048E-4</v>
      </c>
      <c r="D697">
        <f t="shared" si="125"/>
        <v>1.1356444895399967E-4</v>
      </c>
      <c r="E697">
        <f t="shared" si="122"/>
        <v>1.2185940532469192E-5</v>
      </c>
      <c r="H697">
        <f t="shared" si="123"/>
        <v>76424.195200234331</v>
      </c>
      <c r="L697">
        <f t="shared" si="124"/>
        <v>7045776.6653261259</v>
      </c>
      <c r="M697">
        <f t="shared" si="126"/>
        <v>-2.7111211621655569E-6</v>
      </c>
      <c r="N697">
        <f t="shared" si="127"/>
        <v>-5.7950967957204686E-7</v>
      </c>
      <c r="O697">
        <f t="shared" si="128"/>
        <v>-4.8211155121195162E-6</v>
      </c>
      <c r="P697">
        <f t="shared" si="129"/>
        <v>8.0247039214823401E-6</v>
      </c>
      <c r="Q697">
        <f t="shared" si="130"/>
        <v>8.7042432374779943E-8</v>
      </c>
    </row>
    <row r="698" spans="1:17">
      <c r="A698">
        <f t="shared" si="131"/>
        <v>670</v>
      </c>
      <c r="B698">
        <f t="shared" si="120"/>
        <v>1275967.0666383642</v>
      </c>
      <c r="C698">
        <f t="shared" si="121"/>
        <v>9.655739290941097E-5</v>
      </c>
      <c r="D698">
        <f t="shared" si="125"/>
        <v>1.0816382376230811E-4</v>
      </c>
      <c r="E698">
        <f t="shared" si="122"/>
        <v>1.1606430852897146E-5</v>
      </c>
      <c r="H698">
        <f t="shared" si="123"/>
        <v>76424.195200321381</v>
      </c>
      <c r="L698">
        <f t="shared" si="124"/>
        <v>7045776.6653341502</v>
      </c>
      <c r="M698">
        <f t="shared" si="126"/>
        <v>-2.582192176187971E-6</v>
      </c>
      <c r="N698">
        <f t="shared" si="127"/>
        <v>-5.5195075067232778E-7</v>
      </c>
      <c r="O698">
        <f t="shared" si="128"/>
        <v>-4.5918444847331382E-6</v>
      </c>
      <c r="P698">
        <f t="shared" si="129"/>
        <v>7.643084334072743E-6</v>
      </c>
      <c r="Q698">
        <f t="shared" si="130"/>
        <v>8.2903077520693903E-8</v>
      </c>
    </row>
    <row r="699" spans="1:17">
      <c r="A699">
        <f t="shared" si="131"/>
        <v>671</v>
      </c>
      <c r="B699">
        <f t="shared" si="120"/>
        <v>1275967.0666357821</v>
      </c>
      <c r="C699">
        <f t="shared" si="121"/>
        <v>9.1965548424677827E-5</v>
      </c>
      <c r="D699">
        <f t="shared" si="125"/>
        <v>1.0302002852690264E-4</v>
      </c>
      <c r="E699">
        <f t="shared" si="122"/>
        <v>1.1054480102224818E-5</v>
      </c>
      <c r="H699">
        <f t="shared" si="123"/>
        <v>76424.195200404283</v>
      </c>
      <c r="L699">
        <f t="shared" si="124"/>
        <v>7045776.6653417936</v>
      </c>
      <c r="M699">
        <f t="shared" si="126"/>
        <v>-2.4593944851364485E-6</v>
      </c>
      <c r="N699">
        <f t="shared" si="127"/>
        <v>-5.2570240309478599E-7</v>
      </c>
      <c r="O699">
        <f t="shared" si="128"/>
        <v>-4.3734765779760968E-6</v>
      </c>
      <c r="P699">
        <f t="shared" si="129"/>
        <v>7.2796128940485825E-6</v>
      </c>
      <c r="Q699">
        <f t="shared" si="130"/>
        <v>7.8960572158748702E-8</v>
      </c>
    </row>
    <row r="700" spans="1:17">
      <c r="A700">
        <f t="shared" si="131"/>
        <v>672</v>
      </c>
      <c r="B700">
        <f t="shared" si="120"/>
        <v>1275967.0666333227</v>
      </c>
      <c r="C700">
        <f t="shared" si="121"/>
        <v>8.7592071846701735E-5</v>
      </c>
      <c r="D700">
        <f t="shared" si="125"/>
        <v>9.812084954583177E-5</v>
      </c>
      <c r="E700">
        <f t="shared" si="122"/>
        <v>1.0528777699130031E-5</v>
      </c>
      <c r="H700">
        <f t="shared" si="123"/>
        <v>76424.195200483242</v>
      </c>
      <c r="L700">
        <f t="shared" si="124"/>
        <v>7045776.6653490728</v>
      </c>
      <c r="M700">
        <f t="shared" si="126"/>
        <v>-2.3424365116190869E-6</v>
      </c>
      <c r="N700">
        <f t="shared" si="127"/>
        <v>-5.0070231136196391E-7</v>
      </c>
      <c r="O700">
        <f t="shared" si="128"/>
        <v>-4.1654932874355029E-6</v>
      </c>
      <c r="P700">
        <f t="shared" si="129"/>
        <v>6.933426555422768E-6</v>
      </c>
      <c r="Q700">
        <f t="shared" si="130"/>
        <v>7.5205554993785934E-8</v>
      </c>
    </row>
    <row r="701" spans="1:17">
      <c r="A701">
        <f t="shared" si="131"/>
        <v>673</v>
      </c>
      <c r="B701">
        <f t="shared" si="120"/>
        <v>1275967.0666309802</v>
      </c>
      <c r="C701">
        <f t="shared" si="121"/>
        <v>8.3426578559266234E-5</v>
      </c>
      <c r="D701">
        <f t="shared" si="125"/>
        <v>9.3454653947034304E-5</v>
      </c>
      <c r="E701">
        <f t="shared" si="122"/>
        <v>1.0028075387768068E-5</v>
      </c>
      <c r="H701">
        <f t="shared" si="123"/>
        <v>76424.195200558446</v>
      </c>
      <c r="L701">
        <f t="shared" si="124"/>
        <v>7045776.6653560065</v>
      </c>
      <c r="M701">
        <f t="shared" si="126"/>
        <v>-2.2310405443809942E-6</v>
      </c>
      <c r="N701">
        <f t="shared" si="127"/>
        <v>-4.768911139217045E-7</v>
      </c>
      <c r="O701">
        <f t="shared" si="128"/>
        <v>-3.967400766485465E-6</v>
      </c>
      <c r="P701">
        <f t="shared" si="129"/>
        <v>6.6037033148755347E-6</v>
      </c>
      <c r="Q701">
        <f t="shared" si="130"/>
        <v>7.1629109912629055E-8</v>
      </c>
    </row>
    <row r="702" spans="1:17">
      <c r="A702">
        <f t="shared" si="131"/>
        <v>674</v>
      </c>
      <c r="B702">
        <f t="shared" si="120"/>
        <v>1275967.0666287492</v>
      </c>
      <c r="C702">
        <f t="shared" si="121"/>
        <v>7.9459177792780768E-5</v>
      </c>
      <c r="D702">
        <f t="shared" si="125"/>
        <v>8.9010362066627131E-5</v>
      </c>
      <c r="E702">
        <f t="shared" si="122"/>
        <v>9.5511842738463639E-6</v>
      </c>
      <c r="H702">
        <f t="shared" si="123"/>
        <v>76424.195200630071</v>
      </c>
      <c r="L702">
        <f t="shared" si="124"/>
        <v>7045776.6653626105</v>
      </c>
      <c r="M702">
        <f t="shared" si="126"/>
        <v>-2.1249420788918547E-6</v>
      </c>
      <c r="N702">
        <f t="shared" si="127"/>
        <v>-4.5421227219591414E-7</v>
      </c>
      <c r="O702">
        <f t="shared" si="128"/>
        <v>-3.7787286536713113E-6</v>
      </c>
      <c r="P702">
        <f t="shared" si="129"/>
        <v>6.2896602599458919E-6</v>
      </c>
      <c r="Q702">
        <f t="shared" si="130"/>
        <v>6.8222744813188316E-8</v>
      </c>
    </row>
    <row r="703" spans="1:17">
      <c r="A703">
        <f t="shared" si="131"/>
        <v>675</v>
      </c>
      <c r="B703">
        <f t="shared" si="120"/>
        <v>1275967.0666266242</v>
      </c>
      <c r="C703">
        <f t="shared" si="121"/>
        <v>7.5680449139109456E-5</v>
      </c>
      <c r="D703">
        <f t="shared" si="125"/>
        <v>8.4777421140759911E-5</v>
      </c>
      <c r="E703">
        <f t="shared" si="122"/>
        <v>9.09697200165045E-6</v>
      </c>
      <c r="H703">
        <f t="shared" si="123"/>
        <v>76424.19520069829</v>
      </c>
      <c r="L703">
        <f t="shared" si="124"/>
        <v>7045776.6653688997</v>
      </c>
      <c r="M703">
        <f t="shared" si="126"/>
        <v>-2.023889189292261E-6</v>
      </c>
      <c r="N703">
        <f t="shared" si="127"/>
        <v>-4.3261193633234512E-7</v>
      </c>
      <c r="O703">
        <f t="shared" si="128"/>
        <v>-3.5990289558582441E-6</v>
      </c>
      <c r="P703">
        <f t="shared" si="129"/>
        <v>5.99055171004249E-6</v>
      </c>
      <c r="Q703">
        <f t="shared" si="130"/>
        <v>6.4978371440360356E-8</v>
      </c>
    </row>
    <row r="704" spans="1:17">
      <c r="A704">
        <f t="shared" si="131"/>
        <v>676</v>
      </c>
      <c r="B704">
        <f t="shared" si="120"/>
        <v>1275967.0666246002</v>
      </c>
      <c r="C704">
        <f t="shared" si="121"/>
        <v>7.2081420183251206E-5</v>
      </c>
      <c r="D704">
        <f t="shared" si="125"/>
        <v>8.0745780248569314E-5</v>
      </c>
      <c r="E704">
        <f t="shared" si="122"/>
        <v>8.6643600653181056E-6</v>
      </c>
      <c r="H704">
        <f t="shared" si="123"/>
        <v>76424.195200763264</v>
      </c>
      <c r="L704">
        <f t="shared" si="124"/>
        <v>7045776.66537489</v>
      </c>
      <c r="M704">
        <f t="shared" si="126"/>
        <v>-1.9276419302075026E-6</v>
      </c>
      <c r="N704">
        <f t="shared" si="127"/>
        <v>-4.1203881734063215E-7</v>
      </c>
      <c r="O704">
        <f t="shared" si="128"/>
        <v>-3.4278749844925299E-6</v>
      </c>
      <c r="P704">
        <f t="shared" si="129"/>
        <v>5.7056674458598213E-6</v>
      </c>
      <c r="Q704">
        <f t="shared" si="130"/>
        <v>6.1888286180843609E-8</v>
      </c>
    </row>
    <row r="705" spans="1:17">
      <c r="A705">
        <f t="shared" si="131"/>
        <v>677</v>
      </c>
      <c r="B705">
        <f t="shared" ref="B705:B768" si="132">B704+M704*B$8</f>
        <v>1275967.0666226726</v>
      </c>
      <c r="C705">
        <f t="shared" ref="C705:C768" si="133">C704+O704*B$8</f>
        <v>6.8653545198758679E-5</v>
      </c>
      <c r="D705">
        <f t="shared" si="125"/>
        <v>7.6905866446736159E-5</v>
      </c>
      <c r="E705">
        <f t="shared" ref="E705:E768" si="134">E704+N704*B$8</f>
        <v>8.2523212479774737E-6</v>
      </c>
      <c r="H705">
        <f t="shared" ref="H705:H768" si="135">H704+Q704*B$8</f>
        <v>76424.195200825154</v>
      </c>
      <c r="L705">
        <f t="shared" ref="L705:L768" si="136">L704+P704*B$8</f>
        <v>7045776.6653805953</v>
      </c>
      <c r="M705">
        <f t="shared" si="126"/>
        <v>-1.8359717670084645E-6</v>
      </c>
      <c r="N705">
        <f t="shared" si="127"/>
        <v>-3.9244406530897651E-7</v>
      </c>
      <c r="O705">
        <f t="shared" si="128"/>
        <v>-3.2648603424494266E-6</v>
      </c>
      <c r="P705">
        <f t="shared" si="129"/>
        <v>5.4343310229955999E-6</v>
      </c>
      <c r="Q705">
        <f t="shared" si="130"/>
        <v>5.8945151771267671E-8</v>
      </c>
    </row>
    <row r="706" spans="1:17">
      <c r="A706">
        <f t="shared" si="131"/>
        <v>678</v>
      </c>
      <c r="B706">
        <f t="shared" si="132"/>
        <v>1275967.0666208367</v>
      </c>
      <c r="C706">
        <f t="shared" si="133"/>
        <v>6.5388684856309255E-5</v>
      </c>
      <c r="D706">
        <f t="shared" si="125"/>
        <v>7.3248562038977751E-5</v>
      </c>
      <c r="E706">
        <f t="shared" si="134"/>
        <v>7.8598771826684974E-6</v>
      </c>
      <c r="H706">
        <f t="shared" si="135"/>
        <v>76424.195200884104</v>
      </c>
      <c r="L706">
        <f t="shared" si="136"/>
        <v>7045776.6653860295</v>
      </c>
      <c r="M706">
        <f t="shared" si="126"/>
        <v>-1.7486610331668001E-6</v>
      </c>
      <c r="N706">
        <f t="shared" si="127"/>
        <v>-3.7378115341230806E-7</v>
      </c>
      <c r="O706">
        <f t="shared" si="128"/>
        <v>-3.1095979590621597E-6</v>
      </c>
      <c r="P706">
        <f t="shared" si="129"/>
        <v>5.1758981657650646E-6</v>
      </c>
      <c r="Q706">
        <f t="shared" si="130"/>
        <v>5.6141979876203548E-8</v>
      </c>
    </row>
    <row r="707" spans="1:17">
      <c r="A707">
        <f t="shared" si="131"/>
        <v>679</v>
      </c>
      <c r="B707">
        <f t="shared" si="132"/>
        <v>1275967.0666190882</v>
      </c>
      <c r="C707">
        <f t="shared" si="133"/>
        <v>6.2279086897247093E-5</v>
      </c>
      <c r="D707">
        <f t="shared" si="125"/>
        <v>6.9765182926503284E-5</v>
      </c>
      <c r="E707">
        <f t="shared" si="134"/>
        <v>7.4860960292561894E-6</v>
      </c>
      <c r="H707">
        <f t="shared" si="135"/>
        <v>76424.195200940245</v>
      </c>
      <c r="L707">
        <f t="shared" si="136"/>
        <v>7045776.6653912058</v>
      </c>
      <c r="M707">
        <f t="shared" si="126"/>
        <v>-1.6655024134159156E-6</v>
      </c>
      <c r="N707">
        <f t="shared" si="127"/>
        <v>-3.5600576743650881E-7</v>
      </c>
      <c r="O707">
        <f t="shared" si="128"/>
        <v>-2.961719171040667E-6</v>
      </c>
      <c r="P707">
        <f t="shared" si="129"/>
        <v>4.9297552373984044E-6</v>
      </c>
      <c r="Q707">
        <f t="shared" si="130"/>
        <v>5.3472114494687074E-8</v>
      </c>
    </row>
    <row r="708" spans="1:17">
      <c r="A708">
        <f t="shared" si="131"/>
        <v>680</v>
      </c>
      <c r="B708">
        <f t="shared" si="132"/>
        <v>1275967.0666174227</v>
      </c>
      <c r="C708">
        <f t="shared" si="133"/>
        <v>5.9317367726206427E-5</v>
      </c>
      <c r="D708">
        <f t="shared" si="125"/>
        <v>6.6447457988026107E-5</v>
      </c>
      <c r="E708">
        <f t="shared" si="134"/>
        <v>7.1300902618196804E-6</v>
      </c>
      <c r="H708">
        <f t="shared" si="135"/>
        <v>76424.195200993723</v>
      </c>
      <c r="L708">
        <f t="shared" si="136"/>
        <v>7045776.6653961353</v>
      </c>
      <c r="M708">
        <f t="shared" si="126"/>
        <v>-1.5862984514905299E-6</v>
      </c>
      <c r="N708">
        <f t="shared" si="127"/>
        <v>-3.390757005563772E-7</v>
      </c>
      <c r="O708">
        <f t="shared" si="128"/>
        <v>-2.8208728470978148E-6</v>
      </c>
      <c r="P708">
        <f t="shared" si="129"/>
        <v>4.6953177829888662E-6</v>
      </c>
      <c r="Q708">
        <f t="shared" si="130"/>
        <v>5.0929216155854858E-8</v>
      </c>
    </row>
    <row r="709" spans="1:17">
      <c r="A709">
        <f t="shared" si="131"/>
        <v>681</v>
      </c>
      <c r="B709">
        <f t="shared" si="132"/>
        <v>1275967.0666158365</v>
      </c>
      <c r="C709">
        <f t="shared" si="133"/>
        <v>5.6496494879108615E-5</v>
      </c>
      <c r="D709">
        <f t="shared" si="125"/>
        <v>6.3287509440371919E-5</v>
      </c>
      <c r="E709">
        <f t="shared" si="134"/>
        <v>6.7910145612633032E-6</v>
      </c>
      <c r="H709">
        <f t="shared" si="135"/>
        <v>76424.195201044655</v>
      </c>
      <c r="L709">
        <f t="shared" si="136"/>
        <v>7045776.665400831</v>
      </c>
      <c r="M709">
        <f t="shared" si="126"/>
        <v>-1.5108610812759811E-6</v>
      </c>
      <c r="N709">
        <f t="shared" si="127"/>
        <v>-3.229507531174904E-7</v>
      </c>
      <c r="O709">
        <f t="shared" si="128"/>
        <v>-2.6867245542045228E-6</v>
      </c>
      <c r="P709">
        <f t="shared" si="129"/>
        <v>4.4720291417318274E-6</v>
      </c>
      <c r="Q709">
        <f t="shared" si="130"/>
        <v>4.8507246866166447E-8</v>
      </c>
    </row>
    <row r="710" spans="1:17">
      <c r="A710">
        <f t="shared" si="131"/>
        <v>682</v>
      </c>
      <c r="B710">
        <f t="shared" si="132"/>
        <v>1275967.0666143256</v>
      </c>
      <c r="C710">
        <f t="shared" si="133"/>
        <v>5.380977032490409E-5</v>
      </c>
      <c r="D710">
        <f t="shared" si="125"/>
        <v>6.0277834133049903E-5</v>
      </c>
      <c r="E710">
        <f t="shared" si="134"/>
        <v>6.4680638081458124E-6</v>
      </c>
      <c r="H710">
        <f t="shared" si="135"/>
        <v>76424.195201093156</v>
      </c>
      <c r="L710">
        <f t="shared" si="136"/>
        <v>7045776.6654053032</v>
      </c>
      <c r="M710">
        <f t="shared" si="126"/>
        <v>-1.4390111802540063E-6</v>
      </c>
      <c r="N710">
        <f t="shared" si="127"/>
        <v>-3.0759263718399864E-7</v>
      </c>
      <c r="O710">
        <f t="shared" si="128"/>
        <v>-2.5589557634941303E-6</v>
      </c>
      <c r="P710">
        <f t="shared" si="129"/>
        <v>4.2593591251596658E-6</v>
      </c>
      <c r="Q710">
        <f t="shared" si="130"/>
        <v>4.6200455772470086E-8</v>
      </c>
    </row>
    <row r="711" spans="1:17">
      <c r="A711">
        <f t="shared" si="131"/>
        <v>683</v>
      </c>
      <c r="B711">
        <f t="shared" si="132"/>
        <v>1275967.0666128865</v>
      </c>
      <c r="C711">
        <f t="shared" si="133"/>
        <v>5.125081456140996E-5</v>
      </c>
      <c r="D711">
        <f t="shared" si="125"/>
        <v>5.7411285732371774E-5</v>
      </c>
      <c r="E711">
        <f t="shared" si="134"/>
        <v>6.1604711709618135E-6</v>
      </c>
      <c r="H711">
        <f t="shared" si="135"/>
        <v>76424.195201139359</v>
      </c>
      <c r="L711">
        <f t="shared" si="136"/>
        <v>7045776.6654095622</v>
      </c>
      <c r="M711">
        <f t="shared" si="126"/>
        <v>-1.3705781441846739E-6</v>
      </c>
      <c r="N711">
        <f t="shared" si="127"/>
        <v>-2.9296488562570714E-7</v>
      </c>
      <c r="O711">
        <f t="shared" si="128"/>
        <v>-2.43726309393046E-6</v>
      </c>
      <c r="P711">
        <f t="shared" si="129"/>
        <v>4.0568027582339707E-6</v>
      </c>
      <c r="Q711">
        <f t="shared" si="130"/>
        <v>4.4003365506870102E-8</v>
      </c>
    </row>
    <row r="712" spans="1:17">
      <c r="A712">
        <f t="shared" si="131"/>
        <v>684</v>
      </c>
      <c r="B712">
        <f t="shared" si="132"/>
        <v>1275967.0666115158</v>
      </c>
      <c r="C712">
        <f t="shared" si="133"/>
        <v>4.8813551467479498E-5</v>
      </c>
      <c r="D712">
        <f t="shared" si="125"/>
        <v>5.4681057752815605E-5</v>
      </c>
      <c r="E712">
        <f t="shared" si="134"/>
        <v>5.867506285336106E-6</v>
      </c>
      <c r="H712">
        <f t="shared" si="135"/>
        <v>76424.195201183364</v>
      </c>
      <c r="L712">
        <f t="shared" si="136"/>
        <v>7045776.665413619</v>
      </c>
      <c r="M712">
        <f t="shared" si="126"/>
        <v>-1.3053994820145682E-6</v>
      </c>
      <c r="N712">
        <f t="shared" si="127"/>
        <v>-2.7903276552857551E-7</v>
      </c>
      <c r="O712">
        <f t="shared" si="128"/>
        <v>-2.3213575919436848E-6</v>
      </c>
      <c r="P712">
        <f t="shared" si="129"/>
        <v>3.8638790803058567E-6</v>
      </c>
      <c r="Q712">
        <f t="shared" si="130"/>
        <v>4.1910759180972186E-8</v>
      </c>
    </row>
    <row r="713" spans="1:17">
      <c r="A713">
        <f t="shared" si="131"/>
        <v>685</v>
      </c>
      <c r="B713">
        <f t="shared" si="132"/>
        <v>1275967.0666102103</v>
      </c>
      <c r="C713">
        <f t="shared" si="133"/>
        <v>4.6492193875535812E-5</v>
      </c>
      <c r="D713">
        <f t="shared" si="125"/>
        <v>5.2080667395343345E-5</v>
      </c>
      <c r="E713">
        <f t="shared" si="134"/>
        <v>5.5884735198075308E-6</v>
      </c>
      <c r="H713">
        <f t="shared" si="135"/>
        <v>76424.195201225273</v>
      </c>
      <c r="L713">
        <f t="shared" si="136"/>
        <v>7045776.6654174831</v>
      </c>
      <c r="M713">
        <f t="shared" si="126"/>
        <v>-1.2433204300493613E-6</v>
      </c>
      <c r="N713">
        <f t="shared" si="127"/>
        <v>-2.6576319572303343E-7</v>
      </c>
      <c r="O713">
        <f t="shared" si="128"/>
        <v>-2.2109640453235581E-6</v>
      </c>
      <c r="P713">
        <f t="shared" si="129"/>
        <v>3.6801300030973277E-6</v>
      </c>
      <c r="Q713">
        <f t="shared" si="130"/>
        <v>3.991766799862522E-8</v>
      </c>
    </row>
    <row r="714" spans="1:17">
      <c r="A714">
        <f t="shared" si="131"/>
        <v>686</v>
      </c>
      <c r="B714">
        <f t="shared" si="132"/>
        <v>1275967.066608967</v>
      </c>
      <c r="C714">
        <f t="shared" si="133"/>
        <v>4.4281229830212253E-5</v>
      </c>
      <c r="D714">
        <f t="shared" si="125"/>
        <v>4.9603940154296752E-5</v>
      </c>
      <c r="E714">
        <f t="shared" si="134"/>
        <v>5.3227103240844971E-6</v>
      </c>
      <c r="H714">
        <f t="shared" si="135"/>
        <v>76424.195201265189</v>
      </c>
      <c r="L714">
        <f t="shared" si="136"/>
        <v>7045776.6654211637</v>
      </c>
      <c r="M714">
        <f t="shared" si="126"/>
        <v>-1.1841935844746356E-6</v>
      </c>
      <c r="N714">
        <f t="shared" si="127"/>
        <v>-2.5312466823428553E-7</v>
      </c>
      <c r="O714">
        <f t="shared" si="128"/>
        <v>-2.105820329740847E-6</v>
      </c>
      <c r="P714">
        <f t="shared" si="129"/>
        <v>3.5051192229920214E-6</v>
      </c>
      <c r="Q714">
        <f t="shared" si="130"/>
        <v>3.8019359457746408E-8</v>
      </c>
    </row>
    <row r="715" spans="1:17">
      <c r="A715">
        <f t="shared" si="131"/>
        <v>687</v>
      </c>
      <c r="B715">
        <f t="shared" si="132"/>
        <v>1275967.0666077829</v>
      </c>
      <c r="C715">
        <f t="shared" si="133"/>
        <v>4.217540950047141E-5</v>
      </c>
      <c r="D715">
        <f t="shared" si="125"/>
        <v>4.7244995156321623E-5</v>
      </c>
      <c r="E715">
        <f t="shared" si="134"/>
        <v>5.0695856558502117E-6</v>
      </c>
      <c r="H715">
        <f t="shared" si="135"/>
        <v>76424.195201303213</v>
      </c>
      <c r="L715">
        <f t="shared" si="136"/>
        <v>7045776.6654246692</v>
      </c>
      <c r="M715">
        <f t="shared" si="126"/>
        <v>-1.1278785513524003E-6</v>
      </c>
      <c r="N715">
        <f t="shared" si="127"/>
        <v>-2.4108717346809429E-7</v>
      </c>
      <c r="O715">
        <f t="shared" si="128"/>
        <v>-2.0056767863453357E-6</v>
      </c>
      <c r="P715">
        <f t="shared" si="129"/>
        <v>3.3384311850526143E-6</v>
      </c>
      <c r="Q715">
        <f t="shared" si="130"/>
        <v>3.6211326113215797E-8</v>
      </c>
    </row>
    <row r="716" spans="1:17">
      <c r="A716">
        <f t="shared" si="131"/>
        <v>688</v>
      </c>
      <c r="B716">
        <f t="shared" si="132"/>
        <v>1275967.066606655</v>
      </c>
      <c r="C716">
        <f t="shared" si="133"/>
        <v>4.0169732714126075E-5</v>
      </c>
      <c r="D716">
        <f t="shared" si="125"/>
        <v>4.4998231196508192E-5</v>
      </c>
      <c r="E716">
        <f t="shared" si="134"/>
        <v>4.8284984823821175E-6</v>
      </c>
      <c r="H716">
        <f t="shared" si="135"/>
        <v>76424.195201339418</v>
      </c>
      <c r="L716">
        <f t="shared" si="136"/>
        <v>7045776.665428008</v>
      </c>
      <c r="M716">
        <f t="shared" si="126"/>
        <v>-1.0742416132622299E-6</v>
      </c>
      <c r="N716">
        <f t="shared" si="127"/>
        <v>-2.2962212895439808E-7</v>
      </c>
      <c r="O716">
        <f t="shared" si="128"/>
        <v>-1.9102956289625284E-6</v>
      </c>
      <c r="P716">
        <f t="shared" si="129"/>
        <v>3.1796700963049981E-6</v>
      </c>
      <c r="Q716">
        <f t="shared" si="130"/>
        <v>3.448927487415798E-8</v>
      </c>
    </row>
    <row r="717" spans="1:17">
      <c r="A717">
        <f t="shared" si="131"/>
        <v>689</v>
      </c>
      <c r="B717">
        <f t="shared" si="132"/>
        <v>1275967.0666055807</v>
      </c>
      <c r="C717">
        <f t="shared" si="133"/>
        <v>3.8259437085163548E-5</v>
      </c>
      <c r="D717">
        <f t="shared" si="125"/>
        <v>4.2858313438591266E-5</v>
      </c>
      <c r="E717">
        <f t="shared" si="134"/>
        <v>4.5988763534277197E-6</v>
      </c>
      <c r="H717">
        <f t="shared" si="135"/>
        <v>76424.195201373906</v>
      </c>
      <c r="L717">
        <f t="shared" si="136"/>
        <v>7045776.6654311875</v>
      </c>
      <c r="M717">
        <f t="shared" si="126"/>
        <v>-1.0231554117954861E-6</v>
      </c>
      <c r="N717">
        <f t="shared" si="127"/>
        <v>-2.187023114795686E-7</v>
      </c>
      <c r="O717">
        <f t="shared" si="128"/>
        <v>-1.8194503794814641E-6</v>
      </c>
      <c r="P717">
        <f t="shared" si="129"/>
        <v>3.028458985946321E-6</v>
      </c>
      <c r="Q717">
        <f t="shared" si="130"/>
        <v>3.2849116810197995E-8</v>
      </c>
    </row>
    <row r="718" spans="1:17">
      <c r="A718">
        <f t="shared" si="131"/>
        <v>690</v>
      </c>
      <c r="B718">
        <f t="shared" si="132"/>
        <v>1275967.0666045577</v>
      </c>
      <c r="C718">
        <f t="shared" si="133"/>
        <v>3.6439986705682086E-5</v>
      </c>
      <c r="D718">
        <f t="shared" si="125"/>
        <v>4.0820160747630239E-5</v>
      </c>
      <c r="E718">
        <f t="shared" si="134"/>
        <v>4.3801740419481511E-6</v>
      </c>
      <c r="H718">
        <f t="shared" si="135"/>
        <v>76424.19520140675</v>
      </c>
      <c r="L718">
        <f t="shared" si="136"/>
        <v>7045776.6654342161</v>
      </c>
      <c r="M718">
        <f t="shared" si="126"/>
        <v>-9.7449864514871316E-7</v>
      </c>
      <c r="N718">
        <f t="shared" si="127"/>
        <v>-2.0830179244615938E-7</v>
      </c>
      <c r="O718">
        <f t="shared" si="128"/>
        <v>-1.7329253300930016E-6</v>
      </c>
      <c r="P718">
        <f t="shared" si="129"/>
        <v>2.8844388102453874E-6</v>
      </c>
      <c r="Q718">
        <f t="shared" si="130"/>
        <v>3.1286957442486793E-8</v>
      </c>
    </row>
    <row r="719" spans="1:17">
      <c r="A719">
        <f t="shared" si="131"/>
        <v>691</v>
      </c>
      <c r="B719">
        <f t="shared" si="132"/>
        <v>1275967.0666035833</v>
      </c>
      <c r="C719">
        <f t="shared" si="133"/>
        <v>3.4707061375589085E-5</v>
      </c>
      <c r="D719">
        <f t="shared" si="125"/>
        <v>3.8878933625091079E-5</v>
      </c>
      <c r="E719">
        <f t="shared" si="134"/>
        <v>4.1718722495019918E-6</v>
      </c>
      <c r="H719">
        <f t="shared" si="135"/>
        <v>76424.195201438037</v>
      </c>
      <c r="L719">
        <f t="shared" si="136"/>
        <v>7045776.6654371005</v>
      </c>
      <c r="M719">
        <f t="shared" si="126"/>
        <v>-9.2815578009816081E-7</v>
      </c>
      <c r="N719">
        <f t="shared" si="127"/>
        <v>-1.9839587630666018E-7</v>
      </c>
      <c r="O719">
        <f t="shared" si="128"/>
        <v>-1.6505150311016843E-6</v>
      </c>
      <c r="P719">
        <f t="shared" si="129"/>
        <v>2.7472676000100625E-6</v>
      </c>
      <c r="Q719">
        <f t="shared" si="130"/>
        <v>2.97990874964428E-8</v>
      </c>
    </row>
    <row r="720" spans="1:17">
      <c r="A720">
        <f t="shared" si="131"/>
        <v>692</v>
      </c>
      <c r="B720">
        <f t="shared" si="132"/>
        <v>1275967.0666026552</v>
      </c>
      <c r="C720">
        <f t="shared" si="133"/>
        <v>3.3056546344487402E-5</v>
      </c>
      <c r="D720">
        <f t="shared" si="125"/>
        <v>3.7030022717682732E-5</v>
      </c>
      <c r="E720">
        <f t="shared" si="134"/>
        <v>3.9734763731953316E-6</v>
      </c>
      <c r="H720">
        <f t="shared" si="135"/>
        <v>76424.195201467839</v>
      </c>
      <c r="L720">
        <f t="shared" si="136"/>
        <v>7045776.6654398479</v>
      </c>
      <c r="M720">
        <f t="shared" si="126"/>
        <v>-8.8401677767153313E-7</v>
      </c>
      <c r="N720">
        <f t="shared" si="127"/>
        <v>-1.8896104192507082E-7</v>
      </c>
      <c r="O720">
        <f t="shared" si="128"/>
        <v>-1.5720238030950197E-6</v>
      </c>
      <c r="P720">
        <f t="shared" si="129"/>
        <v>2.6166196485973714E-6</v>
      </c>
      <c r="Q720">
        <f t="shared" si="130"/>
        <v>2.8381974094252368E-8</v>
      </c>
    </row>
    <row r="721" spans="1:17">
      <c r="A721">
        <f t="shared" si="131"/>
        <v>693</v>
      </c>
      <c r="B721">
        <f t="shared" si="132"/>
        <v>1275967.0666017712</v>
      </c>
      <c r="C721">
        <f t="shared" si="133"/>
        <v>3.1484522541392384E-5</v>
      </c>
      <c r="D721">
        <f t="shared" si="125"/>
        <v>3.5269037872662645E-5</v>
      </c>
      <c r="E721">
        <f t="shared" si="134"/>
        <v>3.7845153312702609E-6</v>
      </c>
      <c r="H721">
        <f t="shared" si="135"/>
        <v>76424.195201496215</v>
      </c>
      <c r="L721">
        <f t="shared" si="136"/>
        <v>7045776.6654424649</v>
      </c>
      <c r="M721">
        <f t="shared" si="126"/>
        <v>-8.4197683186557806E-7</v>
      </c>
      <c r="N721">
        <f t="shared" si="127"/>
        <v>-1.7997488672706071E-7</v>
      </c>
      <c r="O721">
        <f t="shared" si="128"/>
        <v>-1.4972652723118357E-6</v>
      </c>
      <c r="P721">
        <f t="shared" si="129"/>
        <v>2.4921847385382585E-6</v>
      </c>
      <c r="Q721">
        <f t="shared" si="130"/>
        <v>2.7032252366216152E-8</v>
      </c>
    </row>
    <row r="722" spans="1:17">
      <c r="A722">
        <f t="shared" si="131"/>
        <v>694</v>
      </c>
      <c r="B722">
        <f t="shared" si="132"/>
        <v>1275967.0666009292</v>
      </c>
      <c r="C722">
        <f t="shared" si="133"/>
        <v>2.9987257269080547E-5</v>
      </c>
      <c r="D722">
        <f t="shared" si="125"/>
        <v>3.3591797713623745E-5</v>
      </c>
      <c r="E722">
        <f t="shared" si="134"/>
        <v>3.6045404445432002E-6</v>
      </c>
      <c r="H722">
        <f t="shared" si="135"/>
        <v>76424.195201523253</v>
      </c>
      <c r="L722">
        <f t="shared" si="136"/>
        <v>7045776.6654449571</v>
      </c>
      <c r="M722">
        <f t="shared" si="126"/>
        <v>-8.0193612078911966E-7</v>
      </c>
      <c r="N722">
        <f t="shared" si="127"/>
        <v>-1.7141607350610028E-7</v>
      </c>
      <c r="O722">
        <f t="shared" si="128"/>
        <v>-1.426061928106476E-6</v>
      </c>
      <c r="P722">
        <f t="shared" si="129"/>
        <v>2.373667404940673E-6</v>
      </c>
      <c r="Q722">
        <f t="shared" si="130"/>
        <v>2.5746717461022859E-8</v>
      </c>
    </row>
    <row r="723" spans="1:17">
      <c r="A723">
        <f t="shared" si="131"/>
        <v>695</v>
      </c>
      <c r="B723">
        <f t="shared" si="132"/>
        <v>1275967.0666001274</v>
      </c>
      <c r="C723">
        <f t="shared" si="133"/>
        <v>2.8561195340974072E-5</v>
      </c>
      <c r="D723">
        <f t="shared" si="125"/>
        <v>3.1994319712011171E-5</v>
      </c>
      <c r="E723">
        <f t="shared" si="134"/>
        <v>3.4331243710370998E-6</v>
      </c>
      <c r="H723">
        <f t="shared" si="135"/>
        <v>76424.195201548995</v>
      </c>
      <c r="L723">
        <f t="shared" si="136"/>
        <v>7045776.665447331</v>
      </c>
      <c r="M723">
        <f t="shared" si="126"/>
        <v>-7.63799569640632E-7</v>
      </c>
      <c r="N723">
        <f t="shared" si="127"/>
        <v>-1.6326427975925916E-7</v>
      </c>
      <c r="O723">
        <f t="shared" si="128"/>
        <v>-1.3582447014580494E-6</v>
      </c>
      <c r="P723">
        <f t="shared" si="129"/>
        <v>2.2607862339219614E-6</v>
      </c>
      <c r="Q723">
        <f t="shared" si="130"/>
        <v>2.4522316935979286E-8</v>
      </c>
    </row>
    <row r="724" spans="1:17">
      <c r="A724">
        <f t="shared" si="131"/>
        <v>696</v>
      </c>
      <c r="B724">
        <f t="shared" si="132"/>
        <v>1275967.0665993637</v>
      </c>
      <c r="C724">
        <f t="shared" si="133"/>
        <v>2.7202950639516021E-5</v>
      </c>
      <c r="D724">
        <f t="shared" si="125"/>
        <v>3.0472810730793862E-5</v>
      </c>
      <c r="E724">
        <f t="shared" si="134"/>
        <v>3.2698600912778408E-6</v>
      </c>
      <c r="H724">
        <f t="shared" si="135"/>
        <v>76424.195201573515</v>
      </c>
      <c r="L724">
        <f t="shared" si="136"/>
        <v>7045776.6654495923</v>
      </c>
      <c r="M724">
        <f t="shared" si="126"/>
        <v>-7.2747662495755479E-7</v>
      </c>
      <c r="N724">
        <f t="shared" si="127"/>
        <v>-1.5550014943237064E-7</v>
      </c>
      <c r="O724">
        <f t="shared" si="128"/>
        <v>-1.2936525635239216E-6</v>
      </c>
      <c r="P724">
        <f t="shared" si="129"/>
        <v>2.1532731944047197E-6</v>
      </c>
      <c r="Q724">
        <f t="shared" si="130"/>
        <v>2.3356143509127434E-8</v>
      </c>
    </row>
    <row r="725" spans="1:17">
      <c r="A725">
        <f t="shared" si="131"/>
        <v>697</v>
      </c>
      <c r="B725">
        <f t="shared" si="132"/>
        <v>1275967.0665986363</v>
      </c>
      <c r="C725">
        <f t="shared" si="133"/>
        <v>2.59092980759921E-5</v>
      </c>
      <c r="D725">
        <f t="shared" si="125"/>
        <v>2.9023658017837572E-5</v>
      </c>
      <c r="E725">
        <f t="shared" si="134"/>
        <v>3.1143599418454702E-6</v>
      </c>
      <c r="H725">
        <f t="shared" si="135"/>
        <v>76424.195201596871</v>
      </c>
      <c r="L725">
        <f t="shared" si="136"/>
        <v>7045776.6654517455</v>
      </c>
      <c r="M725">
        <f t="shared" si="126"/>
        <v>-6.9288103960132013E-7</v>
      </c>
      <c r="N725">
        <f t="shared" si="127"/>
        <v>-1.4810524695998334E-7</v>
      </c>
      <c r="O725">
        <f t="shared" si="128"/>
        <v>-1.2321321432842372E-6</v>
      </c>
      <c r="P725">
        <f t="shared" si="129"/>
        <v>2.0508730016895017E-6</v>
      </c>
      <c r="Q725">
        <f t="shared" si="130"/>
        <v>2.2245428156039075E-8</v>
      </c>
    </row>
    <row r="726" spans="1:17">
      <c r="A726">
        <f t="shared" si="131"/>
        <v>698</v>
      </c>
      <c r="B726">
        <f t="shared" si="132"/>
        <v>1275967.0665979434</v>
      </c>
      <c r="C726">
        <f t="shared" si="133"/>
        <v>2.4677165932707862E-5</v>
      </c>
      <c r="D726">
        <f t="shared" si="125"/>
        <v>2.764342062759335E-5</v>
      </c>
      <c r="E726">
        <f t="shared" si="134"/>
        <v>2.966254694885487E-6</v>
      </c>
      <c r="H726">
        <f t="shared" si="135"/>
        <v>76424.195201619121</v>
      </c>
      <c r="L726">
        <f t="shared" si="136"/>
        <v>7045776.6654537963</v>
      </c>
      <c r="M726">
        <f t="shared" si="126"/>
        <v>-6.5993066796754222E-7</v>
      </c>
      <c r="N726">
        <f t="shared" si="127"/>
        <v>-1.4106201349097083E-7</v>
      </c>
      <c r="O726">
        <f t="shared" si="128"/>
        <v>-1.1735373633695833E-6</v>
      </c>
      <c r="P726">
        <f t="shared" si="129"/>
        <v>1.9533425112931998E-6</v>
      </c>
      <c r="Q726">
        <f t="shared" si="130"/>
        <v>2.1187533534896334E-8</v>
      </c>
    </row>
    <row r="727" spans="1:17">
      <c r="A727">
        <f t="shared" si="131"/>
        <v>699</v>
      </c>
      <c r="B727">
        <f t="shared" si="132"/>
        <v>1275967.0665972836</v>
      </c>
      <c r="C727">
        <f t="shared" si="133"/>
        <v>2.3503628569338277E-5</v>
      </c>
      <c r="D727">
        <f t="shared" si="125"/>
        <v>2.6328821250732793E-5</v>
      </c>
      <c r="E727">
        <f t="shared" si="134"/>
        <v>2.8251926813945163E-6</v>
      </c>
      <c r="H727">
        <f t="shared" si="135"/>
        <v>76424.195201640308</v>
      </c>
      <c r="L727">
        <f t="shared" si="136"/>
        <v>7045776.6654557493</v>
      </c>
      <c r="M727">
        <f t="shared" si="126"/>
        <v>-6.2854727093510992E-7</v>
      </c>
      <c r="N727">
        <f t="shared" si="127"/>
        <v>-1.3435372519585815E-7</v>
      </c>
      <c r="O727">
        <f t="shared" si="128"/>
        <v>-1.1177290932070884E-6</v>
      </c>
      <c r="P727">
        <f t="shared" si="129"/>
        <v>1.8604501416138099E-6</v>
      </c>
      <c r="Q727">
        <f t="shared" si="130"/>
        <v>2.0179947724246544E-8</v>
      </c>
    </row>
    <row r="728" spans="1:17">
      <c r="A728">
        <f t="shared" si="131"/>
        <v>700</v>
      </c>
      <c r="B728">
        <f t="shared" si="132"/>
        <v>1275967.0665966549</v>
      </c>
      <c r="C728">
        <f t="shared" si="133"/>
        <v>2.2385899476131188E-5</v>
      </c>
      <c r="D728">
        <f t="shared" si="125"/>
        <v>2.5076738432329845E-5</v>
      </c>
      <c r="E728">
        <f t="shared" si="134"/>
        <v>2.690838956198658E-6</v>
      </c>
      <c r="H728">
        <f t="shared" si="135"/>
        <v>76424.195201660492</v>
      </c>
      <c r="L728">
        <f t="shared" si="136"/>
        <v>7045776.66545761</v>
      </c>
      <c r="M728">
        <f t="shared" si="126"/>
        <v>-5.9865633009104235E-7</v>
      </c>
      <c r="N728">
        <f t="shared" si="127"/>
        <v>-1.2796445355686862E-7</v>
      </c>
      <c r="O728">
        <f t="shared" si="128"/>
        <v>-1.0645748186613636E-6</v>
      </c>
      <c r="P728">
        <f t="shared" si="129"/>
        <v>1.7719753240507127E-6</v>
      </c>
      <c r="Q728">
        <f t="shared" si="130"/>
        <v>1.9220278258561845E-8</v>
      </c>
    </row>
    <row r="729" spans="1:17">
      <c r="A729">
        <f t="shared" si="131"/>
        <v>701</v>
      </c>
      <c r="B729">
        <f t="shared" si="132"/>
        <v>1275967.0665960563</v>
      </c>
      <c r="C729">
        <f t="shared" si="133"/>
        <v>2.1321324657469824E-5</v>
      </c>
      <c r="D729">
        <f t="shared" si="125"/>
        <v>2.3884199160111614E-5</v>
      </c>
      <c r="E729">
        <f t="shared" si="134"/>
        <v>2.5628745026417893E-6</v>
      </c>
      <c r="H729">
        <f t="shared" si="135"/>
        <v>76424.195201679715</v>
      </c>
      <c r="L729">
        <f t="shared" si="136"/>
        <v>7045776.6654593823</v>
      </c>
      <c r="M729">
        <f t="shared" si="126"/>
        <v>-5.701868707899915E-7</v>
      </c>
      <c r="N729">
        <f t="shared" si="127"/>
        <v>-1.2187902754640104E-7</v>
      </c>
      <c r="O729">
        <f t="shared" si="128"/>
        <v>-1.0139483273858655E-6</v>
      </c>
      <c r="P729">
        <f t="shared" si="129"/>
        <v>1.6877079792748167E-6</v>
      </c>
      <c r="Q729">
        <f t="shared" si="130"/>
        <v>1.8306246447441354E-8</v>
      </c>
    </row>
    <row r="730" spans="1:17">
      <c r="A730">
        <f t="shared" si="131"/>
        <v>702</v>
      </c>
      <c r="B730">
        <f t="shared" si="132"/>
        <v>1275967.0665954861</v>
      </c>
      <c r="C730">
        <f t="shared" si="133"/>
        <v>2.0307376330083958E-5</v>
      </c>
      <c r="D730">
        <f t="shared" si="125"/>
        <v>2.2748371805179346E-5</v>
      </c>
      <c r="E730">
        <f t="shared" si="134"/>
        <v>2.4409954750953884E-6</v>
      </c>
      <c r="H730">
        <f t="shared" si="135"/>
        <v>76424.195201698021</v>
      </c>
      <c r="L730">
        <f t="shared" si="136"/>
        <v>7045776.6654610699</v>
      </c>
      <c r="M730">
        <f t="shared" si="126"/>
        <v>-5.4307129362825449E-7</v>
      </c>
      <c r="N730">
        <f t="shared" si="127"/>
        <v>-1.1608299760413205E-7</v>
      </c>
      <c r="O730">
        <f t="shared" si="128"/>
        <v>-9.657294091375666E-7</v>
      </c>
      <c r="P730">
        <f t="shared" si="129"/>
        <v>1.6074480184049861E-6</v>
      </c>
      <c r="Q730">
        <f t="shared" si="130"/>
        <v>1.7435681964967061E-8</v>
      </c>
    </row>
    <row r="731" spans="1:17">
      <c r="A731">
        <f t="shared" si="131"/>
        <v>703</v>
      </c>
      <c r="B731">
        <f t="shared" si="132"/>
        <v>1275967.0665949432</v>
      </c>
      <c r="C731">
        <f t="shared" si="133"/>
        <v>1.9341646920946391E-5</v>
      </c>
      <c r="D731">
        <f t="shared" si="125"/>
        <v>2.1666559398437649E-5</v>
      </c>
      <c r="E731">
        <f t="shared" si="134"/>
        <v>2.3249124774912565E-6</v>
      </c>
      <c r="H731">
        <f t="shared" si="135"/>
        <v>76424.195201715454</v>
      </c>
      <c r="L731">
        <f t="shared" si="136"/>
        <v>7045776.6654626774</v>
      </c>
      <c r="M731">
        <f t="shared" si="126"/>
        <v>-5.1724521393214398E-7</v>
      </c>
      <c r="N731">
        <f t="shared" si="127"/>
        <v>-1.1056260132720871E-7</v>
      </c>
      <c r="O731">
        <f t="shared" si="128"/>
        <v>-9.1980357034333633E-7</v>
      </c>
      <c r="P731">
        <f t="shared" si="129"/>
        <v>1.5310048679063229E-6</v>
      </c>
      <c r="Q731">
        <f t="shared" si="130"/>
        <v>1.6606517696366117E-8</v>
      </c>
    </row>
    <row r="732" spans="1:17">
      <c r="A732">
        <f t="shared" si="131"/>
        <v>704</v>
      </c>
      <c r="B732">
        <f t="shared" si="132"/>
        <v>1275967.0665944258</v>
      </c>
      <c r="C732">
        <f t="shared" si="133"/>
        <v>1.8421843350603056E-5</v>
      </c>
      <c r="D732">
        <f t="shared" ref="D732:D795" si="137">E732+C732</f>
        <v>2.0636193226767103E-5</v>
      </c>
      <c r="E732">
        <f t="shared" si="134"/>
        <v>2.2143498761640476E-6</v>
      </c>
      <c r="H732">
        <f t="shared" si="135"/>
        <v>76424.195201732058</v>
      </c>
      <c r="L732">
        <f t="shared" si="136"/>
        <v>7045776.6654642085</v>
      </c>
      <c r="M732">
        <f t="shared" ref="M732:M795" si="138">-B$9*B732*(E732 + C732) - B$9*B732*(B$12)*(E732+C732)</f>
        <v>-4.9264730887958022E-7</v>
      </c>
      <c r="N732">
        <f t="shared" ref="N732:N795" si="139">B$9*B732*(E732 + C732) -B$10*(E732)</f>
        <v>-1.0530473079206488E-7</v>
      </c>
      <c r="O732">
        <f t="shared" ref="O732:O795" si="140">(B$12)*B$9*B732*(E732 + C732) - B$10*( C732)</f>
        <v>-8.7606176224029082E-7</v>
      </c>
      <c r="P732">
        <f t="shared" ref="P732:P795" si="141">B$10*(E732)*(1- B$13) + B$10*(C732)</f>
        <v>1.4581970170821926E-6</v>
      </c>
      <c r="Q732">
        <f t="shared" ref="Q732:Q795" si="142">B$10*(E732)*B$13</f>
        <v>1.5816784829743197E-8</v>
      </c>
    </row>
    <row r="733" spans="1:17">
      <c r="A733">
        <f t="shared" ref="A733:A796" si="143">A732+B$8</f>
        <v>705</v>
      </c>
      <c r="B733">
        <f t="shared" si="132"/>
        <v>1275967.0665939332</v>
      </c>
      <c r="C733">
        <f t="shared" si="133"/>
        <v>1.7545781588362765E-5</v>
      </c>
      <c r="D733">
        <f t="shared" si="137"/>
        <v>1.9654826733734747E-5</v>
      </c>
      <c r="E733">
        <f t="shared" si="134"/>
        <v>2.1090451453719828E-6</v>
      </c>
      <c r="H733">
        <f t="shared" si="135"/>
        <v>76424.195201747876</v>
      </c>
      <c r="L733">
        <f t="shared" si="136"/>
        <v>7045776.6654656669</v>
      </c>
      <c r="M733">
        <f t="shared" si="138"/>
        <v>-4.6921917189191053E-7</v>
      </c>
      <c r="N733">
        <f t="shared" si="139"/>
        <v>-1.0029690143026774E-7</v>
      </c>
      <c r="O733">
        <f t="shared" si="140"/>
        <v>-8.3440012194458946E-7</v>
      </c>
      <c r="P733">
        <f t="shared" si="141"/>
        <v>1.3888515870855393E-6</v>
      </c>
      <c r="Q733">
        <f t="shared" si="142"/>
        <v>1.5064608181228447E-8</v>
      </c>
    </row>
    <row r="734" spans="1:17">
      <c r="A734">
        <f t="shared" si="143"/>
        <v>706</v>
      </c>
      <c r="B734">
        <f t="shared" si="132"/>
        <v>1275967.066593464</v>
      </c>
      <c r="C734">
        <f t="shared" si="133"/>
        <v>1.6711381466418176E-5</v>
      </c>
      <c r="D734">
        <f t="shared" si="137"/>
        <v>1.8720129710359892E-5</v>
      </c>
      <c r="E734">
        <f t="shared" si="134"/>
        <v>2.0087482439417153E-6</v>
      </c>
      <c r="H734">
        <f t="shared" si="135"/>
        <v>76424.195201762937</v>
      </c>
      <c r="L734">
        <f t="shared" si="136"/>
        <v>7045776.6654670555</v>
      </c>
      <c r="M734">
        <f t="shared" si="138"/>
        <v>-4.4690517395021118E-7</v>
      </c>
      <c r="N734">
        <f t="shared" si="139"/>
        <v>-9.5527222384492094E-8</v>
      </c>
      <c r="O734">
        <f t="shared" si="140"/>
        <v>-7.9471972583386039E-7</v>
      </c>
      <c r="P734">
        <f t="shared" si="141"/>
        <v>1.3228039204261229E-6</v>
      </c>
      <c r="Q734">
        <f t="shared" si="142"/>
        <v>1.4348201742440824E-8</v>
      </c>
    </row>
    <row r="735" spans="1:17">
      <c r="A735">
        <f t="shared" si="143"/>
        <v>707</v>
      </c>
      <c r="B735">
        <f t="shared" si="132"/>
        <v>1275967.0665930172</v>
      </c>
      <c r="C735">
        <f t="shared" si="133"/>
        <v>1.5916661740584314E-5</v>
      </c>
      <c r="D735">
        <f t="shared" si="137"/>
        <v>1.7829882762141538E-5</v>
      </c>
      <c r="E735">
        <f t="shared" si="134"/>
        <v>1.9132210215572232E-6</v>
      </c>
      <c r="H735">
        <f t="shared" si="135"/>
        <v>76424.195201777286</v>
      </c>
      <c r="L735">
        <f t="shared" si="136"/>
        <v>7045776.665468378</v>
      </c>
      <c r="M735">
        <f t="shared" si="138"/>
        <v>-4.2565233150677546E-7</v>
      </c>
      <c r="N735">
        <f t="shared" si="139"/>
        <v>-9.0984368274234117E-8</v>
      </c>
      <c r="O735">
        <f t="shared" si="140"/>
        <v>-7.5692635465767153E-7</v>
      </c>
      <c r="P735">
        <f t="shared" si="141"/>
        <v>1.2598971899989867E-6</v>
      </c>
      <c r="Q735">
        <f t="shared" si="142"/>
        <v>1.3665864439694452E-8</v>
      </c>
    </row>
    <row r="736" spans="1:17">
      <c r="A736">
        <f t="shared" si="143"/>
        <v>708</v>
      </c>
      <c r="B736">
        <f t="shared" si="132"/>
        <v>1275967.0665925916</v>
      </c>
      <c r="C736">
        <f t="shared" si="133"/>
        <v>1.5159735385926643E-5</v>
      </c>
      <c r="D736">
        <f t="shared" si="137"/>
        <v>1.6981972039209631E-5</v>
      </c>
      <c r="E736">
        <f t="shared" si="134"/>
        <v>1.822236653282989E-6</v>
      </c>
      <c r="H736">
        <f t="shared" si="135"/>
        <v>76424.19520179095</v>
      </c>
      <c r="L736">
        <f t="shared" si="136"/>
        <v>7045776.6654696381</v>
      </c>
      <c r="M736">
        <f t="shared" si="138"/>
        <v>-4.054101806781504E-7</v>
      </c>
      <c r="N736">
        <f t="shared" si="139"/>
        <v>-8.6657552304223566E-8</v>
      </c>
      <c r="O736">
        <f t="shared" si="140"/>
        <v>-7.2093026981831393E-7</v>
      </c>
      <c r="P736">
        <f t="shared" si="141"/>
        <v>1.1999820267058094E-6</v>
      </c>
      <c r="Q736">
        <f t="shared" si="142"/>
        <v>1.3015976094878493E-8</v>
      </c>
    </row>
    <row r="737" spans="1:17">
      <c r="A737">
        <f t="shared" si="143"/>
        <v>709</v>
      </c>
      <c r="B737">
        <f t="shared" si="132"/>
        <v>1275967.0665921862</v>
      </c>
      <c r="C737">
        <f t="shared" si="133"/>
        <v>1.4438805116108329E-5</v>
      </c>
      <c r="D737">
        <f t="shared" si="137"/>
        <v>1.6174384217087096E-5</v>
      </c>
      <c r="E737">
        <f t="shared" si="134"/>
        <v>1.7355791009787654E-6</v>
      </c>
      <c r="H737">
        <f t="shared" si="135"/>
        <v>76424.195201803959</v>
      </c>
      <c r="L737">
        <f t="shared" si="136"/>
        <v>7045776.6654708376</v>
      </c>
      <c r="M737">
        <f t="shared" si="138"/>
        <v>-3.8613065742099796E-7</v>
      </c>
      <c r="N737">
        <f t="shared" si="139"/>
        <v>-8.2536500651681136E-8</v>
      </c>
      <c r="O737">
        <f t="shared" si="140"/>
        <v>-6.8664600029068468E-7</v>
      </c>
      <c r="P737">
        <f t="shared" si="141"/>
        <v>1.142916164784944E-6</v>
      </c>
      <c r="Q737">
        <f t="shared" si="142"/>
        <v>1.2396993578419753E-8</v>
      </c>
    </row>
    <row r="738" spans="1:17">
      <c r="A738">
        <f t="shared" si="143"/>
        <v>710</v>
      </c>
      <c r="B738">
        <f t="shared" si="132"/>
        <v>1275967.0665918002</v>
      </c>
      <c r="C738">
        <f t="shared" si="133"/>
        <v>1.3752159115817644E-5</v>
      </c>
      <c r="D738">
        <f t="shared" si="137"/>
        <v>1.5405201716144729E-5</v>
      </c>
      <c r="E738">
        <f t="shared" si="134"/>
        <v>1.6530426003270841E-6</v>
      </c>
      <c r="H738">
        <f t="shared" si="135"/>
        <v>76424.195201816357</v>
      </c>
      <c r="L738">
        <f t="shared" si="136"/>
        <v>7045776.6654719803</v>
      </c>
      <c r="M738">
        <f t="shared" si="138"/>
        <v>-3.6776798340626549E-7</v>
      </c>
      <c r="N738">
        <f t="shared" si="139"/>
        <v>-7.8611428071605392E-8</v>
      </c>
      <c r="O738">
        <f t="shared" si="140"/>
        <v>-6.5399213967532388E-7</v>
      </c>
      <c r="P738">
        <f t="shared" si="141"/>
        <v>1.0885641040080014E-6</v>
      </c>
      <c r="Q738">
        <f t="shared" si="142"/>
        <v>1.1807447145193459E-8</v>
      </c>
    </row>
    <row r="739" spans="1:17">
      <c r="A739">
        <f t="shared" si="143"/>
        <v>711</v>
      </c>
      <c r="B739">
        <f t="shared" si="132"/>
        <v>1275967.0665914323</v>
      </c>
      <c r="C739">
        <f t="shared" si="133"/>
        <v>1.309816697614232E-5</v>
      </c>
      <c r="D739">
        <f t="shared" si="137"/>
        <v>1.4672598148397799E-5</v>
      </c>
      <c r="E739">
        <f t="shared" si="134"/>
        <v>1.5744311722554788E-6</v>
      </c>
      <c r="H739">
        <f t="shared" si="135"/>
        <v>76424.195201828159</v>
      </c>
      <c r="L739">
        <f t="shared" si="136"/>
        <v>7045776.6654730691</v>
      </c>
      <c r="M739">
        <f t="shared" si="138"/>
        <v>-3.5027855732067798E-7</v>
      </c>
      <c r="N739">
        <f t="shared" si="139"/>
        <v>-7.4873014662164839E-8</v>
      </c>
      <c r="O739">
        <f t="shared" si="140"/>
        <v>-6.2289115290271423E-7</v>
      </c>
      <c r="P739">
        <f t="shared" si="141"/>
        <v>1.0367967879408749E-6</v>
      </c>
      <c r="Q739">
        <f t="shared" si="142"/>
        <v>1.1245936944681992E-8</v>
      </c>
    </row>
    <row r="740" spans="1:17">
      <c r="A740">
        <f t="shared" si="143"/>
        <v>712</v>
      </c>
      <c r="B740">
        <f t="shared" si="132"/>
        <v>1275967.0665910821</v>
      </c>
      <c r="C740">
        <f t="shared" si="133"/>
        <v>1.2475275823239606E-5</v>
      </c>
      <c r="D740">
        <f t="shared" si="137"/>
        <v>1.397483398083292E-5</v>
      </c>
      <c r="E740">
        <f t="shared" si="134"/>
        <v>1.4995581575933139E-6</v>
      </c>
      <c r="H740">
        <f t="shared" si="135"/>
        <v>76424.195201839408</v>
      </c>
      <c r="L740">
        <f t="shared" si="136"/>
        <v>7045776.6654741056</v>
      </c>
      <c r="M740">
        <f t="shared" si="138"/>
        <v>-3.3362085133745227E-7</v>
      </c>
      <c r="N740">
        <f t="shared" si="139"/>
        <v>-7.131238373502537E-8</v>
      </c>
      <c r="O740">
        <f t="shared" si="140"/>
        <v>-5.9326919212987371E-7</v>
      </c>
      <c r="P740">
        <f t="shared" si="141"/>
        <v>9.8749129750525616E-7</v>
      </c>
      <c r="Q740">
        <f t="shared" si="142"/>
        <v>1.07111296970951E-8</v>
      </c>
    </row>
    <row r="741" spans="1:17">
      <c r="A741">
        <f t="shared" si="143"/>
        <v>713</v>
      </c>
      <c r="B741">
        <f t="shared" si="132"/>
        <v>1275967.0665907485</v>
      </c>
      <c r="C741">
        <f t="shared" si="133"/>
        <v>1.1882006631109733E-5</v>
      </c>
      <c r="D741">
        <f t="shared" si="137"/>
        <v>1.3310252404968021E-5</v>
      </c>
      <c r="E741">
        <f t="shared" si="134"/>
        <v>1.4282457738582886E-6</v>
      </c>
      <c r="H741">
        <f t="shared" si="135"/>
        <v>76424.195201850118</v>
      </c>
      <c r="L741">
        <f t="shared" si="136"/>
        <v>7045776.6654750928</v>
      </c>
      <c r="M741">
        <f t="shared" si="138"/>
        <v>-3.1775531251040855E-7</v>
      </c>
      <c r="N741">
        <f t="shared" si="139"/>
        <v>-6.7921080738067971E-8</v>
      </c>
      <c r="O741">
        <f t="shared" si="140"/>
        <v>-5.650559213920964E-7</v>
      </c>
      <c r="P741">
        <f t="shared" si="141"/>
        <v>9.4053055911301371E-7</v>
      </c>
      <c r="Q741">
        <f t="shared" si="142"/>
        <v>1.0201755527559204E-8</v>
      </c>
    </row>
    <row r="742" spans="1:17">
      <c r="A742">
        <f t="shared" si="143"/>
        <v>714</v>
      </c>
      <c r="B742">
        <f t="shared" si="132"/>
        <v>1275967.0665904307</v>
      </c>
      <c r="C742">
        <f t="shared" si="133"/>
        <v>1.1316950709717636E-5</v>
      </c>
      <c r="D742">
        <f t="shared" si="137"/>
        <v>1.2677275402837856E-5</v>
      </c>
      <c r="E742">
        <f t="shared" si="134"/>
        <v>1.3603246931202207E-6</v>
      </c>
      <c r="H742">
        <f t="shared" si="135"/>
        <v>76424.195201860319</v>
      </c>
      <c r="L742">
        <f t="shared" si="136"/>
        <v>7045776.6654760335</v>
      </c>
      <c r="M742">
        <f t="shared" si="138"/>
        <v>-3.0264426885734429E-7</v>
      </c>
      <c r="N742">
        <f t="shared" si="139"/>
        <v>-6.4691053180448657E-8</v>
      </c>
      <c r="O742">
        <f t="shared" si="140"/>
        <v>-5.3818434959348249E-7</v>
      </c>
      <c r="P742">
        <f t="shared" si="141"/>
        <v>8.9580306668041677E-7</v>
      </c>
      <c r="Q742">
        <f t="shared" si="142"/>
        <v>9.7166049508587186E-9</v>
      </c>
    </row>
    <row r="743" spans="1:17">
      <c r="A743">
        <f t="shared" si="143"/>
        <v>715</v>
      </c>
      <c r="B743">
        <f t="shared" si="132"/>
        <v>1275967.066590128</v>
      </c>
      <c r="C743">
        <f t="shared" si="133"/>
        <v>1.0778766360124153E-5</v>
      </c>
      <c r="D743">
        <f t="shared" si="137"/>
        <v>1.2074400000063925E-5</v>
      </c>
      <c r="E743">
        <f t="shared" si="134"/>
        <v>1.2956336399397721E-6</v>
      </c>
      <c r="H743">
        <f t="shared" si="135"/>
        <v>76424.195201870039</v>
      </c>
      <c r="L743">
        <f t="shared" si="136"/>
        <v>7045776.6654769294</v>
      </c>
      <c r="M743">
        <f t="shared" si="138"/>
        <v>-2.882518399096686E-7</v>
      </c>
      <c r="N743">
        <f t="shared" si="139"/>
        <v>-6.1614631512334599E-8</v>
      </c>
      <c r="O743">
        <f t="shared" si="140"/>
        <v>-5.1259067143970572E-7</v>
      </c>
      <c r="P743">
        <f t="shared" si="141"/>
        <v>8.5320261686213904E-7</v>
      </c>
      <c r="Q743">
        <f t="shared" si="142"/>
        <v>9.2545259995698002E-9</v>
      </c>
    </row>
    <row r="744" spans="1:17">
      <c r="A744">
        <f t="shared" si="143"/>
        <v>716</v>
      </c>
      <c r="B744">
        <f t="shared" si="132"/>
        <v>1275967.0665898398</v>
      </c>
      <c r="C744">
        <f t="shared" si="133"/>
        <v>1.0266175688684447E-5</v>
      </c>
      <c r="D744">
        <f t="shared" si="137"/>
        <v>1.1500194697111886E-5</v>
      </c>
      <c r="E744">
        <f t="shared" si="134"/>
        <v>1.2340190084274375E-6</v>
      </c>
      <c r="H744">
        <f t="shared" si="135"/>
        <v>76424.195201879294</v>
      </c>
      <c r="L744">
        <f t="shared" si="136"/>
        <v>7045776.6654777825</v>
      </c>
      <c r="M744">
        <f t="shared" si="138"/>
        <v>-2.7454385151590274E-7</v>
      </c>
      <c r="N744">
        <f t="shared" si="139"/>
        <v>-5.8684510913915557E-8</v>
      </c>
      <c r="O744">
        <f t="shared" si="140"/>
        <v>-4.8821411593531633E-7</v>
      </c>
      <c r="P744">
        <f t="shared" si="141"/>
        <v>8.1262805687636716E-7</v>
      </c>
      <c r="Q744">
        <f t="shared" si="142"/>
        <v>8.8144214887674108E-9</v>
      </c>
    </row>
    <row r="745" spans="1:17">
      <c r="A745">
        <f t="shared" si="143"/>
        <v>717</v>
      </c>
      <c r="B745">
        <f t="shared" si="132"/>
        <v>1275967.0665895652</v>
      </c>
      <c r="C745">
        <f t="shared" si="133"/>
        <v>9.7779615727491305E-6</v>
      </c>
      <c r="D745">
        <f t="shared" si="137"/>
        <v>1.0953296070262652E-5</v>
      </c>
      <c r="E745">
        <f t="shared" si="134"/>
        <v>1.1753344975135219E-6</v>
      </c>
      <c r="H745">
        <f t="shared" si="135"/>
        <v>76424.195201888113</v>
      </c>
      <c r="L745">
        <f t="shared" si="136"/>
        <v>7045776.6654785955</v>
      </c>
      <c r="M745">
        <f t="shared" si="138"/>
        <v>-2.6148775469675051E-7</v>
      </c>
      <c r="N745">
        <f t="shared" si="139"/>
        <v>-5.5893733950449908E-8</v>
      </c>
      <c r="O745">
        <f t="shared" si="140"/>
        <v>-4.6499680208584619E-7</v>
      </c>
      <c r="P745">
        <f t="shared" si="141"/>
        <v>7.7398304432223572E-7</v>
      </c>
      <c r="Q745">
        <f t="shared" si="142"/>
        <v>8.395246410810871E-9</v>
      </c>
    </row>
    <row r="746" spans="1:17">
      <c r="A746">
        <f t="shared" si="143"/>
        <v>718</v>
      </c>
      <c r="B746">
        <f t="shared" si="132"/>
        <v>1275967.0665893038</v>
      </c>
      <c r="C746">
        <f t="shared" si="133"/>
        <v>9.3129647706632847E-6</v>
      </c>
      <c r="D746">
        <f t="shared" si="137"/>
        <v>1.0432405534226357E-5</v>
      </c>
      <c r="E746">
        <f t="shared" si="134"/>
        <v>1.1194407635630719E-6</v>
      </c>
      <c r="H746">
        <f t="shared" si="135"/>
        <v>76424.195201896509</v>
      </c>
      <c r="L746">
        <f t="shared" si="136"/>
        <v>7045776.6654793695</v>
      </c>
      <c r="M746">
        <f t="shared" si="138"/>
        <v>-2.4905254835906489E-7</v>
      </c>
      <c r="N746">
        <f t="shared" si="139"/>
        <v>-5.323567405216014E-8</v>
      </c>
      <c r="O746">
        <f t="shared" si="140"/>
        <v>-4.4288360146208606E-7</v>
      </c>
      <c r="P746">
        <f t="shared" si="141"/>
        <v>7.3717581841928921E-7</v>
      </c>
      <c r="Q746">
        <f t="shared" si="142"/>
        <v>7.9960054540219426E-9</v>
      </c>
    </row>
    <row r="747" spans="1:17">
      <c r="A747">
        <f t="shared" si="143"/>
        <v>719</v>
      </c>
      <c r="B747">
        <f t="shared" si="132"/>
        <v>1275967.0665890547</v>
      </c>
      <c r="C747">
        <f t="shared" si="133"/>
        <v>8.8700811692011989E-6</v>
      </c>
      <c r="D747">
        <f t="shared" si="137"/>
        <v>9.9362862587121107E-6</v>
      </c>
      <c r="E747">
        <f t="shared" si="134"/>
        <v>1.0662050895109118E-6</v>
      </c>
      <c r="H747">
        <f t="shared" si="135"/>
        <v>76424.195201904498</v>
      </c>
      <c r="L747">
        <f t="shared" si="136"/>
        <v>7045776.6654801071</v>
      </c>
      <c r="M747">
        <f t="shared" si="138"/>
        <v>-2.3720870568519762E-7</v>
      </c>
      <c r="N747">
        <f t="shared" si="139"/>
        <v>-5.0704019779752013E-8</v>
      </c>
      <c r="O747">
        <f t="shared" si="140"/>
        <v>-4.2182200730020111E-7</v>
      </c>
      <c r="P747">
        <f t="shared" si="141"/>
        <v>7.021189821257871E-7</v>
      </c>
      <c r="Q747">
        <f t="shared" si="142"/>
        <v>7.615750639363656E-9</v>
      </c>
    </row>
    <row r="748" spans="1:17">
      <c r="A748">
        <f t="shared" si="143"/>
        <v>720</v>
      </c>
      <c r="B748">
        <f t="shared" si="132"/>
        <v>1275967.0665888174</v>
      </c>
      <c r="C748">
        <f t="shared" si="133"/>
        <v>8.4482591619009979E-6</v>
      </c>
      <c r="D748">
        <f t="shared" si="137"/>
        <v>9.463760231632157E-6</v>
      </c>
      <c r="E748">
        <f t="shared" si="134"/>
        <v>1.0155010697311599E-6</v>
      </c>
      <c r="H748">
        <f t="shared" si="135"/>
        <v>76424.195201912109</v>
      </c>
      <c r="L748">
        <f t="shared" si="136"/>
        <v>7045776.6654808093</v>
      </c>
      <c r="M748">
        <f t="shared" si="138"/>
        <v>-2.2592810402294741E-7</v>
      </c>
      <c r="N748">
        <f t="shared" si="139"/>
        <v>-4.8292759838196124E-8</v>
      </c>
      <c r="O748">
        <f t="shared" si="140"/>
        <v>-4.0176200982686769E-7</v>
      </c>
      <c r="P748">
        <f t="shared" si="141"/>
        <v>6.6872929461850294E-7</v>
      </c>
      <c r="Q748">
        <f t="shared" si="142"/>
        <v>7.2535790695082853E-9</v>
      </c>
    </row>
    <row r="749" spans="1:17">
      <c r="A749">
        <f t="shared" si="143"/>
        <v>721</v>
      </c>
      <c r="B749">
        <f t="shared" si="132"/>
        <v>1275967.0665885916</v>
      </c>
      <c r="C749">
        <f t="shared" si="133"/>
        <v>8.0464971520741304E-6</v>
      </c>
      <c r="D749">
        <f t="shared" si="137"/>
        <v>9.0137054619670939E-6</v>
      </c>
      <c r="E749">
        <f t="shared" si="134"/>
        <v>9.6720830989296373E-7</v>
      </c>
      <c r="H749">
        <f t="shared" si="135"/>
        <v>76424.195201919356</v>
      </c>
      <c r="L749">
        <f t="shared" si="136"/>
        <v>7045776.665481478</v>
      </c>
      <c r="M749">
        <f t="shared" si="138"/>
        <v>-2.151839581096336E-7</v>
      </c>
      <c r="N749">
        <f t="shared" si="139"/>
        <v>-4.5996168803188197E-8</v>
      </c>
      <c r="O749">
        <f t="shared" si="140"/>
        <v>-3.8265597751339914E-7</v>
      </c>
      <c r="P749">
        <f t="shared" si="141"/>
        <v>6.3692747364127119E-7</v>
      </c>
      <c r="Q749">
        <f t="shared" si="142"/>
        <v>6.9086307849497405E-9</v>
      </c>
    </row>
    <row r="750" spans="1:17">
      <c r="A750">
        <f t="shared" si="143"/>
        <v>722</v>
      </c>
      <c r="B750">
        <f t="shared" si="132"/>
        <v>1275967.0665883764</v>
      </c>
      <c r="C750">
        <f t="shared" si="133"/>
        <v>7.6638411745607306E-6</v>
      </c>
      <c r="D750">
        <f t="shared" si="137"/>
        <v>8.5850533156505056E-6</v>
      </c>
      <c r="E750">
        <f t="shared" si="134"/>
        <v>9.212121410897755E-7</v>
      </c>
      <c r="H750">
        <f t="shared" si="135"/>
        <v>76424.195201926268</v>
      </c>
      <c r="L750">
        <f t="shared" si="136"/>
        <v>7045776.665482115</v>
      </c>
      <c r="M750">
        <f t="shared" si="138"/>
        <v>-2.0495075647173862E-7</v>
      </c>
      <c r="N750">
        <f t="shared" si="139"/>
        <v>-4.3808793526396039E-8</v>
      </c>
      <c r="O750">
        <f t="shared" si="140"/>
        <v>-3.6445854397690145E-7</v>
      </c>
      <c r="P750">
        <f t="shared" si="141"/>
        <v>6.0663800725296624E-7</v>
      </c>
      <c r="Q750">
        <f t="shared" si="142"/>
        <v>6.5800867220698251E-9</v>
      </c>
    </row>
    <row r="751" spans="1:17">
      <c r="A751">
        <f t="shared" si="143"/>
        <v>723</v>
      </c>
      <c r="B751">
        <f t="shared" si="132"/>
        <v>1275967.0665881715</v>
      </c>
      <c r="C751">
        <f t="shared" si="133"/>
        <v>7.2993826305838291E-6</v>
      </c>
      <c r="D751">
        <f t="shared" si="137"/>
        <v>8.1767859781472084E-6</v>
      </c>
      <c r="E751">
        <f t="shared" si="134"/>
        <v>8.7740334756337943E-7</v>
      </c>
      <c r="H751">
        <f t="shared" si="135"/>
        <v>76424.195201932846</v>
      </c>
      <c r="L751">
        <f t="shared" si="136"/>
        <v>7045776.6654827213</v>
      </c>
      <c r="M751">
        <f t="shared" si="138"/>
        <v>-1.9520420084910388E-7</v>
      </c>
      <c r="N751">
        <f t="shared" si="139"/>
        <v>-4.1725440187213035E-8</v>
      </c>
      <c r="O751">
        <f t="shared" si="140"/>
        <v>-3.4712650025991224E-7</v>
      </c>
      <c r="P751">
        <f t="shared" si="141"/>
        <v>5.7778897452791934E-7</v>
      </c>
      <c r="Q751">
        <f t="shared" si="142"/>
        <v>6.2671667683098531E-9</v>
      </c>
    </row>
    <row r="752" spans="1:17">
      <c r="A752">
        <f t="shared" si="143"/>
        <v>724</v>
      </c>
      <c r="B752">
        <f t="shared" si="132"/>
        <v>1275967.0665879764</v>
      </c>
      <c r="C752">
        <f t="shared" si="133"/>
        <v>6.9522561303239166E-6</v>
      </c>
      <c r="D752">
        <f t="shared" si="137"/>
        <v>7.787934037700083E-6</v>
      </c>
      <c r="E752">
        <f t="shared" si="134"/>
        <v>8.3567790737616639E-7</v>
      </c>
      <c r="H752">
        <f t="shared" si="135"/>
        <v>76424.195201939117</v>
      </c>
      <c r="L752">
        <f t="shared" si="136"/>
        <v>7045776.6654832987</v>
      </c>
      <c r="M752">
        <f t="shared" si="138"/>
        <v>-1.8592114849984372E-7</v>
      </c>
      <c r="N752">
        <f t="shared" si="139"/>
        <v>-3.9741161960273344E-8</v>
      </c>
      <c r="O752">
        <f t="shared" si="140"/>
        <v>-3.3061869223274602E-7</v>
      </c>
      <c r="P752">
        <f t="shared" si="141"/>
        <v>5.5031187478303329E-7</v>
      </c>
      <c r="Q752">
        <f t="shared" si="142"/>
        <v>5.9691279098297601E-9</v>
      </c>
    </row>
    <row r="753" spans="1:17">
      <c r="A753">
        <f t="shared" si="143"/>
        <v>725</v>
      </c>
      <c r="B753">
        <f t="shared" si="132"/>
        <v>1275967.0665877904</v>
      </c>
      <c r="C753">
        <f t="shared" si="133"/>
        <v>6.6216374380911703E-6</v>
      </c>
      <c r="D753">
        <f t="shared" si="137"/>
        <v>7.4175741835070635E-6</v>
      </c>
      <c r="E753">
        <f t="shared" si="134"/>
        <v>7.9593674541589304E-7</v>
      </c>
      <c r="H753">
        <f t="shared" si="135"/>
        <v>76424.195201945084</v>
      </c>
      <c r="L753">
        <f t="shared" si="136"/>
        <v>7045776.6654838491</v>
      </c>
      <c r="M753">
        <f t="shared" si="138"/>
        <v>-1.7707955724898396E-7</v>
      </c>
      <c r="N753">
        <f t="shared" si="139"/>
        <v>-3.7851247269445649E-8</v>
      </c>
      <c r="O753">
        <f t="shared" si="140"/>
        <v>-3.1489592287493207E-7</v>
      </c>
      <c r="P753">
        <f t="shared" si="141"/>
        <v>5.2414146492610522E-7</v>
      </c>
      <c r="Q753">
        <f t="shared" si="142"/>
        <v>5.6852624672563791E-9</v>
      </c>
    </row>
    <row r="754" spans="1:17">
      <c r="A754">
        <f t="shared" si="143"/>
        <v>726</v>
      </c>
      <c r="B754">
        <f t="shared" si="132"/>
        <v>1275967.0665876132</v>
      </c>
      <c r="C754">
        <f t="shared" si="133"/>
        <v>6.3067415152162382E-6</v>
      </c>
      <c r="D754">
        <f t="shared" si="137"/>
        <v>7.0648270133626853E-6</v>
      </c>
      <c r="E754">
        <f t="shared" si="134"/>
        <v>7.5808549814644735E-7</v>
      </c>
      <c r="H754">
        <f t="shared" si="135"/>
        <v>76424.195201950773</v>
      </c>
      <c r="L754">
        <f t="shared" si="136"/>
        <v>7045776.6654843735</v>
      </c>
      <c r="M754">
        <f t="shared" si="138"/>
        <v>-1.6865843315034518E-7</v>
      </c>
      <c r="N754">
        <f t="shared" si="139"/>
        <v>-3.605120860041537E-8</v>
      </c>
      <c r="O754">
        <f t="shared" si="140"/>
        <v>-2.9992085920371698E-7</v>
      </c>
      <c r="P754">
        <f t="shared" si="141"/>
        <v>4.9921560453914577E-7</v>
      </c>
      <c r="Q754">
        <f t="shared" si="142"/>
        <v>5.4148964153317671E-9</v>
      </c>
    </row>
    <row r="755" spans="1:17">
      <c r="A755">
        <f t="shared" si="143"/>
        <v>727</v>
      </c>
      <c r="B755">
        <f t="shared" si="132"/>
        <v>1275967.0665874446</v>
      </c>
      <c r="C755">
        <f t="shared" si="133"/>
        <v>6.006820656012521E-6</v>
      </c>
      <c r="D755">
        <f t="shared" si="137"/>
        <v>6.7288549455585526E-6</v>
      </c>
      <c r="E755">
        <f t="shared" si="134"/>
        <v>7.2203428954603196E-7</v>
      </c>
      <c r="H755">
        <f t="shared" si="135"/>
        <v>76424.195201956187</v>
      </c>
      <c r="L755">
        <f t="shared" si="136"/>
        <v>7045776.6654848726</v>
      </c>
      <c r="M755">
        <f t="shared" si="138"/>
        <v>-1.6063778063739632E-7</v>
      </c>
      <c r="N755">
        <f t="shared" si="139"/>
        <v>-3.4336771845291131E-8</v>
      </c>
      <c r="O755">
        <f t="shared" si="140"/>
        <v>-2.8565794362863776E-7</v>
      </c>
      <c r="P755">
        <f t="shared" si="141"/>
        <v>4.7547510832885351E-7</v>
      </c>
      <c r="Q755">
        <f t="shared" si="142"/>
        <v>5.1573877824716572E-9</v>
      </c>
    </row>
    <row r="756" spans="1:17">
      <c r="A756">
        <f t="shared" si="143"/>
        <v>728</v>
      </c>
      <c r="B756">
        <f t="shared" si="132"/>
        <v>1275967.066587284</v>
      </c>
      <c r="C756">
        <f t="shared" si="133"/>
        <v>5.7211627123838836E-6</v>
      </c>
      <c r="D756">
        <f t="shared" si="137"/>
        <v>6.4088602300846242E-6</v>
      </c>
      <c r="E756">
        <f t="shared" si="134"/>
        <v>6.8769751770074082E-7</v>
      </c>
      <c r="H756">
        <f t="shared" si="135"/>
        <v>76424.195201961338</v>
      </c>
      <c r="L756">
        <f t="shared" si="136"/>
        <v>7045776.6654853486</v>
      </c>
      <c r="M756">
        <f t="shared" si="138"/>
        <v>-1.5299855504471419E-7</v>
      </c>
      <c r="N756">
        <f t="shared" si="139"/>
        <v>-3.2703866153934874E-8</v>
      </c>
      <c r="O756">
        <f t="shared" si="140"/>
        <v>-2.720733095216812E-7</v>
      </c>
      <c r="P756">
        <f t="shared" si="141"/>
        <v>4.528636055938964E-7</v>
      </c>
      <c r="Q756">
        <f t="shared" si="142"/>
        <v>4.9121251264338632E-9</v>
      </c>
    </row>
    <row r="757" spans="1:17">
      <c r="A757">
        <f t="shared" si="143"/>
        <v>729</v>
      </c>
      <c r="B757">
        <f t="shared" si="132"/>
        <v>1275967.066587131</v>
      </c>
      <c r="C757">
        <f t="shared" si="133"/>
        <v>5.449089402862202E-6</v>
      </c>
      <c r="D757">
        <f t="shared" si="137"/>
        <v>6.1040830544090079E-6</v>
      </c>
      <c r="E757">
        <f t="shared" si="134"/>
        <v>6.5499365154680596E-7</v>
      </c>
      <c r="H757">
        <f t="shared" si="135"/>
        <v>76424.195201966257</v>
      </c>
      <c r="L757">
        <f t="shared" si="136"/>
        <v>7045776.6654858012</v>
      </c>
      <c r="M757">
        <f t="shared" si="138"/>
        <v>-1.4572261738731352E-7</v>
      </c>
      <c r="N757">
        <f t="shared" si="139"/>
        <v>-3.1148614267918003E-8</v>
      </c>
      <c r="O757">
        <f t="shared" si="140"/>
        <v>-2.5913470080255469E-7</v>
      </c>
      <c r="P757">
        <f t="shared" si="141"/>
        <v>4.3132740637530907E-7</v>
      </c>
      <c r="Q757">
        <f t="shared" si="142"/>
        <v>4.6785260824771858E-9</v>
      </c>
    </row>
    <row r="758" spans="1:17">
      <c r="A758">
        <f t="shared" si="143"/>
        <v>730</v>
      </c>
      <c r="B758">
        <f t="shared" si="132"/>
        <v>1275967.0665869853</v>
      </c>
      <c r="C758">
        <f t="shared" si="133"/>
        <v>5.1899547020596469E-6</v>
      </c>
      <c r="D758">
        <f t="shared" si="137"/>
        <v>5.8137997393385347E-6</v>
      </c>
      <c r="E758">
        <f t="shared" si="134"/>
        <v>6.2384503727888799E-7</v>
      </c>
      <c r="H758">
        <f t="shared" si="135"/>
        <v>76424.195201970942</v>
      </c>
      <c r="L758">
        <f t="shared" si="136"/>
        <v>7045776.6654862324</v>
      </c>
      <c r="M758">
        <f t="shared" si="138"/>
        <v>-1.3879269129047275E-7</v>
      </c>
      <c r="N758">
        <f t="shared" si="139"/>
        <v>-2.966732331415203E-8</v>
      </c>
      <c r="O758">
        <f t="shared" si="140"/>
        <v>-2.4681139534812769E-7</v>
      </c>
      <c r="P758">
        <f t="shared" si="141"/>
        <v>4.1081537397218897E-7</v>
      </c>
      <c r="Q758">
        <f t="shared" si="142"/>
        <v>4.4560359805634859E-9</v>
      </c>
    </row>
    <row r="759" spans="1:17">
      <c r="A759">
        <f t="shared" si="143"/>
        <v>731</v>
      </c>
      <c r="B759">
        <f t="shared" si="132"/>
        <v>1275967.0665868465</v>
      </c>
      <c r="C759">
        <f t="shared" si="133"/>
        <v>4.943143306711519E-6</v>
      </c>
      <c r="D759">
        <f t="shared" si="137"/>
        <v>5.5373210206762549E-6</v>
      </c>
      <c r="E759">
        <f t="shared" si="134"/>
        <v>5.9417771396473591E-7</v>
      </c>
      <c r="H759">
        <f t="shared" si="135"/>
        <v>76424.195201975395</v>
      </c>
      <c r="L759">
        <f t="shared" si="136"/>
        <v>7045776.6654866431</v>
      </c>
      <c r="M759">
        <f t="shared" si="138"/>
        <v>-1.32192321967788E-7</v>
      </c>
      <c r="N759">
        <f t="shared" si="139"/>
        <v>-2.8256476036333575E-8</v>
      </c>
      <c r="O759">
        <f t="shared" si="140"/>
        <v>-2.3507413204418236E-7</v>
      </c>
      <c r="P759">
        <f t="shared" si="141"/>
        <v>3.9127880351998436E-7</v>
      </c>
      <c r="Q759">
        <f t="shared" si="142"/>
        <v>4.244126528319542E-9</v>
      </c>
    </row>
    <row r="760" spans="1:17">
      <c r="A760">
        <f t="shared" si="143"/>
        <v>732</v>
      </c>
      <c r="B760">
        <f t="shared" si="132"/>
        <v>1275967.0665867142</v>
      </c>
      <c r="C760">
        <f t="shared" si="133"/>
        <v>4.7080691746673367E-6</v>
      </c>
      <c r="D760">
        <f t="shared" si="137"/>
        <v>5.2739904125957388E-6</v>
      </c>
      <c r="E760">
        <f t="shared" si="134"/>
        <v>5.6592123792840234E-7</v>
      </c>
      <c r="H760">
        <f t="shared" si="135"/>
        <v>76424.195201979644</v>
      </c>
      <c r="L760">
        <f t="shared" si="136"/>
        <v>7045776.6654870342</v>
      </c>
      <c r="M760">
        <f t="shared" si="138"/>
        <v>-1.2590583715004956E-7</v>
      </c>
      <c r="N760">
        <f t="shared" si="139"/>
        <v>-2.6912722443383358E-8</v>
      </c>
      <c r="O760">
        <f t="shared" si="140"/>
        <v>-2.2389504130626271E-7</v>
      </c>
      <c r="P760">
        <f t="shared" si="141"/>
        <v>3.7267130634306416E-7</v>
      </c>
      <c r="Q760">
        <f t="shared" si="142"/>
        <v>4.0422945566314453E-9</v>
      </c>
    </row>
    <row r="761" spans="1:17">
      <c r="A761">
        <f t="shared" si="143"/>
        <v>733</v>
      </c>
      <c r="B761">
        <f t="shared" si="132"/>
        <v>1275967.0665865883</v>
      </c>
      <c r="C761">
        <f t="shared" si="133"/>
        <v>4.4841741333610743E-6</v>
      </c>
      <c r="D761">
        <f t="shared" si="137"/>
        <v>5.0231826488460929E-6</v>
      </c>
      <c r="E761">
        <f t="shared" si="134"/>
        <v>5.3900851548501903E-7</v>
      </c>
      <c r="H761">
        <f t="shared" si="135"/>
        <v>76424.19520198369</v>
      </c>
      <c r="L761">
        <f t="shared" si="136"/>
        <v>7045776.6654874068</v>
      </c>
      <c r="M761">
        <f t="shared" si="138"/>
        <v>-1.1991830987216975E-7</v>
      </c>
      <c r="N761">
        <f t="shared" si="139"/>
        <v>-2.5632871855048477E-8</v>
      </c>
      <c r="O761">
        <f t="shared" si="140"/>
        <v>-2.1324757890464554E-7</v>
      </c>
      <c r="P761">
        <f t="shared" si="141"/>
        <v>3.5494869980697081E-7</v>
      </c>
      <c r="Q761">
        <f t="shared" si="142"/>
        <v>3.8500608248929931E-9</v>
      </c>
    </row>
    <row r="762" spans="1:17">
      <c r="A762">
        <f t="shared" si="143"/>
        <v>734</v>
      </c>
      <c r="B762">
        <f t="shared" si="132"/>
        <v>1275967.0665864684</v>
      </c>
      <c r="C762">
        <f t="shared" si="133"/>
        <v>4.2709265544564284E-6</v>
      </c>
      <c r="D762">
        <f t="shared" si="137"/>
        <v>4.7843021980863989E-6</v>
      </c>
      <c r="E762">
        <f t="shared" si="134"/>
        <v>5.1337564362997057E-7</v>
      </c>
      <c r="H762">
        <f t="shared" si="135"/>
        <v>76424.195201987546</v>
      </c>
      <c r="L762">
        <f t="shared" si="136"/>
        <v>7045776.6654877616</v>
      </c>
      <c r="M762">
        <f t="shared" si="138"/>
        <v>-1.1421552302980021E-7</v>
      </c>
      <c r="N762">
        <f t="shared" si="139"/>
        <v>-2.4413885325780971E-8</v>
      </c>
      <c r="O762">
        <f t="shared" si="140"/>
        <v>-2.0310646293630442E-7</v>
      </c>
      <c r="P762">
        <f t="shared" si="141"/>
        <v>3.3806890240881436E-7</v>
      </c>
      <c r="Q762">
        <f t="shared" si="142"/>
        <v>3.6669688830712184E-9</v>
      </c>
    </row>
    <row r="763" spans="1:17">
      <c r="A763">
        <f t="shared" si="143"/>
        <v>735</v>
      </c>
      <c r="B763">
        <f t="shared" si="132"/>
        <v>1275967.066586354</v>
      </c>
      <c r="C763">
        <f t="shared" si="133"/>
        <v>4.0678200915201244E-6</v>
      </c>
      <c r="D763">
        <f t="shared" si="137"/>
        <v>4.5567818498243137E-6</v>
      </c>
      <c r="E763">
        <f t="shared" si="134"/>
        <v>4.8896175830418963E-7</v>
      </c>
      <c r="H763">
        <f t="shared" si="135"/>
        <v>76424.195201991213</v>
      </c>
      <c r="L763">
        <f t="shared" si="136"/>
        <v>7045776.6654880997</v>
      </c>
      <c r="M763">
        <f t="shared" si="138"/>
        <v>-1.0878393562148036E-7</v>
      </c>
      <c r="N763">
        <f t="shared" si="139"/>
        <v>-2.32528684289033E-8</v>
      </c>
      <c r="O763">
        <f t="shared" si="140"/>
        <v>-1.934476137942102E-7</v>
      </c>
      <c r="P763">
        <f t="shared" si="141"/>
        <v>3.2199183385670677E-7</v>
      </c>
      <c r="Q763">
        <f t="shared" si="142"/>
        <v>3.492583987887069E-9</v>
      </c>
    </row>
    <row r="764" spans="1:17">
      <c r="A764">
        <f t="shared" si="143"/>
        <v>736</v>
      </c>
      <c r="B764">
        <f t="shared" si="132"/>
        <v>1275967.0665862453</v>
      </c>
      <c r="C764">
        <f t="shared" si="133"/>
        <v>3.8743724777259146E-6</v>
      </c>
      <c r="D764">
        <f t="shared" si="137"/>
        <v>4.3400813676012011E-6</v>
      </c>
      <c r="E764">
        <f t="shared" si="134"/>
        <v>4.6570888987528631E-7</v>
      </c>
      <c r="H764">
        <f t="shared" si="135"/>
        <v>76424.195201994706</v>
      </c>
      <c r="L764">
        <f t="shared" si="136"/>
        <v>7045776.6654884219</v>
      </c>
      <c r="M764">
        <f t="shared" si="138"/>
        <v>-1.0361065059616105E-7</v>
      </c>
      <c r="N764">
        <f t="shared" si="139"/>
        <v>-2.2147064383927143E-8</v>
      </c>
      <c r="O764">
        <f t="shared" si="140"/>
        <v>-1.8424809699142613E-7</v>
      </c>
      <c r="P764">
        <f t="shared" si="141"/>
        <v>3.0667931990097657E-7</v>
      </c>
      <c r="Q764">
        <f t="shared" si="142"/>
        <v>3.3264920705377597E-9</v>
      </c>
    </row>
    <row r="765" spans="1:17">
      <c r="A765">
        <f t="shared" si="143"/>
        <v>737</v>
      </c>
      <c r="B765">
        <f t="shared" si="132"/>
        <v>1275967.0665861417</v>
      </c>
      <c r="C765">
        <f t="shared" si="133"/>
        <v>3.6901243807344885E-6</v>
      </c>
      <c r="D765">
        <f t="shared" si="137"/>
        <v>4.1336862062258478E-6</v>
      </c>
      <c r="E765">
        <f t="shared" si="134"/>
        <v>4.4356182549135919E-7</v>
      </c>
      <c r="H765">
        <f t="shared" si="135"/>
        <v>76424.195201998038</v>
      </c>
      <c r="L765">
        <f t="shared" si="136"/>
        <v>7045776.6654887283</v>
      </c>
      <c r="M765">
        <f t="shared" si="138"/>
        <v>-9.8683384229757807E-8</v>
      </c>
      <c r="N765">
        <f t="shared" si="139"/>
        <v>-2.1093847510706698E-8</v>
      </c>
      <c r="O765">
        <f t="shared" si="140"/>
        <v>-1.7548606870423888E-7</v>
      </c>
      <c r="P765">
        <f t="shared" si="141"/>
        <v>2.9209500169119365E-7</v>
      </c>
      <c r="Q765">
        <f t="shared" si="142"/>
        <v>3.1682987535097082E-9</v>
      </c>
    </row>
    <row r="766" spans="1:17">
      <c r="A766">
        <f t="shared" si="143"/>
        <v>738</v>
      </c>
      <c r="B766">
        <f t="shared" si="132"/>
        <v>1275967.066586043</v>
      </c>
      <c r="C766">
        <f t="shared" si="133"/>
        <v>3.5146383120302495E-6</v>
      </c>
      <c r="D766">
        <f t="shared" si="137"/>
        <v>3.9371062900109019E-6</v>
      </c>
      <c r="E766">
        <f t="shared" si="134"/>
        <v>4.2246797798065252E-7</v>
      </c>
      <c r="H766">
        <f t="shared" si="135"/>
        <v>76424.19520200121</v>
      </c>
      <c r="L766">
        <f t="shared" si="136"/>
        <v>7045776.6654890208</v>
      </c>
      <c r="M766">
        <f t="shared" si="138"/>
        <v>-9.399043695802112E-8</v>
      </c>
      <c r="N766">
        <f t="shared" si="139"/>
        <v>-2.0090716994883561E-8</v>
      </c>
      <c r="O766">
        <f t="shared" si="140"/>
        <v>-1.6714072390501688E-7</v>
      </c>
      <c r="P766">
        <f t="shared" si="141"/>
        <v>2.7820424944377401E-7</v>
      </c>
      <c r="Q766">
        <f t="shared" si="142"/>
        <v>3.0176284141475181E-9</v>
      </c>
    </row>
    <row r="767" spans="1:17">
      <c r="A767">
        <f t="shared" si="143"/>
        <v>739</v>
      </c>
      <c r="B767">
        <f t="shared" si="132"/>
        <v>1275967.0665859489</v>
      </c>
      <c r="C767">
        <f t="shared" si="133"/>
        <v>3.3474975881252328E-6</v>
      </c>
      <c r="D767">
        <f t="shared" si="137"/>
        <v>3.749874849111002E-6</v>
      </c>
      <c r="E767">
        <f t="shared" si="134"/>
        <v>4.0237726098576894E-7</v>
      </c>
      <c r="H767">
        <f t="shared" si="135"/>
        <v>76424.195202004223</v>
      </c>
      <c r="L767">
        <f t="shared" si="136"/>
        <v>7045776.6654892992</v>
      </c>
      <c r="M767">
        <f t="shared" si="138"/>
        <v>-8.9520665596466441E-8</v>
      </c>
      <c r="N767">
        <f t="shared" si="139"/>
        <v>-1.9135290949819643E-8</v>
      </c>
      <c r="O767">
        <f t="shared" si="140"/>
        <v>-1.5919224696164257E-7</v>
      </c>
      <c r="P767">
        <f t="shared" si="141"/>
        <v>2.6497408021517316E-7</v>
      </c>
      <c r="Q767">
        <f t="shared" si="142"/>
        <v>2.8741232927554924E-9</v>
      </c>
    </row>
    <row r="768" spans="1:17">
      <c r="A768">
        <f t="shared" si="143"/>
        <v>740</v>
      </c>
      <c r="B768">
        <f t="shared" si="132"/>
        <v>1275967.0665858595</v>
      </c>
      <c r="C768">
        <f t="shared" si="133"/>
        <v>3.1883053411635903E-6</v>
      </c>
      <c r="D768">
        <f t="shared" si="137"/>
        <v>3.5715473111995396E-6</v>
      </c>
      <c r="E768">
        <f t="shared" si="134"/>
        <v>3.8324197003594928E-7</v>
      </c>
      <c r="H768">
        <f t="shared" si="135"/>
        <v>76424.195202007104</v>
      </c>
      <c r="L768">
        <f t="shared" si="136"/>
        <v>7045776.6654895646</v>
      </c>
      <c r="M768">
        <f t="shared" si="138"/>
        <v>-8.5263456881402196E-8</v>
      </c>
      <c r="N768">
        <f t="shared" si="139"/>
        <v>-1.8225300760918432E-8</v>
      </c>
      <c r="O768">
        <f t="shared" si="140"/>
        <v>-1.5162176458621792E-7</v>
      </c>
      <c r="P768">
        <f t="shared" si="141"/>
        <v>2.5237307958542463E-7</v>
      </c>
      <c r="Q768">
        <f t="shared" si="142"/>
        <v>2.7374426431139233E-9</v>
      </c>
    </row>
    <row r="769" spans="1:17">
      <c r="A769">
        <f t="shared" si="143"/>
        <v>741</v>
      </c>
      <c r="B769">
        <f t="shared" ref="B769:B832" si="144">B768+M768*B$8</f>
        <v>1275967.0665857743</v>
      </c>
      <c r="C769">
        <f t="shared" ref="C769:C832" si="145">C768+O768*B$8</f>
        <v>3.0366835765773722E-6</v>
      </c>
      <c r="D769">
        <f t="shared" si="137"/>
        <v>3.401700245852403E-6</v>
      </c>
      <c r="E769">
        <f t="shared" ref="E769:E832" si="146">E768+N768*B$8</f>
        <v>3.6501666927503087E-7</v>
      </c>
      <c r="H769">
        <f t="shared" ref="H769:H832" si="147">H768+Q768*B$8</f>
        <v>76424.19520200984</v>
      </c>
      <c r="L769">
        <f t="shared" ref="L769:L832" si="148">L768+P768*B$8</f>
        <v>7045776.665489817</v>
      </c>
      <c r="M769">
        <f t="shared" si="138"/>
        <v>-8.1208702269229965E-8</v>
      </c>
      <c r="N769">
        <f t="shared" si="139"/>
        <v>-1.7358585698905387E-8</v>
      </c>
      <c r="O769">
        <f t="shared" si="140"/>
        <v>-1.44411301021322E-7</v>
      </c>
      <c r="P769">
        <f t="shared" si="141"/>
        <v>2.4037132706606425E-7</v>
      </c>
      <c r="Q769">
        <f t="shared" si="142"/>
        <v>2.6072619233930777E-9</v>
      </c>
    </row>
    <row r="770" spans="1:17">
      <c r="A770">
        <f t="shared" si="143"/>
        <v>742</v>
      </c>
      <c r="B770">
        <f t="shared" si="144"/>
        <v>1275967.066585693</v>
      </c>
      <c r="C770">
        <f t="shared" si="145"/>
        <v>2.8922722755560502E-6</v>
      </c>
      <c r="D770">
        <f t="shared" si="137"/>
        <v>3.2399303591321755E-6</v>
      </c>
      <c r="E770">
        <f t="shared" si="146"/>
        <v>3.4765808357612546E-7</v>
      </c>
      <c r="H770">
        <f t="shared" si="147"/>
        <v>76424.195202012444</v>
      </c>
      <c r="L770">
        <f t="shared" si="148"/>
        <v>7045776.6654900573</v>
      </c>
      <c r="M770">
        <f t="shared" si="138"/>
        <v>-7.7346773934179133E-8</v>
      </c>
      <c r="N770">
        <f t="shared" si="139"/>
        <v>-1.6533087789277008E-8</v>
      </c>
      <c r="O770">
        <f t="shared" si="140"/>
        <v>-1.3754373535741354E-7</v>
      </c>
      <c r="P770">
        <f t="shared" si="141"/>
        <v>2.2894032505532594E-7</v>
      </c>
      <c r="Q770">
        <f t="shared" si="142"/>
        <v>2.483272025543753E-9</v>
      </c>
    </row>
    <row r="771" spans="1:17">
      <c r="A771">
        <f t="shared" si="143"/>
        <v>743</v>
      </c>
      <c r="B771">
        <f t="shared" si="144"/>
        <v>1275967.0665856157</v>
      </c>
      <c r="C771">
        <f t="shared" si="145"/>
        <v>2.7547285401986367E-6</v>
      </c>
      <c r="D771">
        <f t="shared" si="137"/>
        <v>3.0858535359854852E-6</v>
      </c>
      <c r="E771">
        <f t="shared" si="146"/>
        <v>3.3112499578684843E-7</v>
      </c>
      <c r="H771">
        <f t="shared" si="147"/>
        <v>76424.195202014933</v>
      </c>
      <c r="L771">
        <f t="shared" si="148"/>
        <v>7045776.6654902864</v>
      </c>
      <c r="M771">
        <f t="shared" si="138"/>
        <v>-7.3668501907483438E-8</v>
      </c>
      <c r="N771">
        <f t="shared" si="139"/>
        <v>-1.5746846925736376E-8</v>
      </c>
      <c r="O771">
        <f t="shared" si="140"/>
        <v>-1.3100276088002912E-7</v>
      </c>
      <c r="P771">
        <f t="shared" si="141"/>
        <v>2.180529311719143E-7</v>
      </c>
      <c r="Q771">
        <f t="shared" si="142"/>
        <v>2.3651785413346315E-9</v>
      </c>
    </row>
    <row r="772" spans="1:17">
      <c r="A772">
        <f t="shared" si="143"/>
        <v>744</v>
      </c>
      <c r="B772">
        <f t="shared" si="144"/>
        <v>1275967.0665855422</v>
      </c>
      <c r="C772">
        <f t="shared" si="145"/>
        <v>2.6237257793186076E-6</v>
      </c>
      <c r="D772">
        <f t="shared" si="137"/>
        <v>2.9391039281797194E-6</v>
      </c>
      <c r="E772">
        <f t="shared" si="146"/>
        <v>3.1537814886111203E-7</v>
      </c>
      <c r="H772">
        <f t="shared" si="147"/>
        <v>76424.195202017305</v>
      </c>
      <c r="L772">
        <f t="shared" si="148"/>
        <v>7045776.6654905044</v>
      </c>
      <c r="M772">
        <f t="shared" si="138"/>
        <v>-7.0165152303717668E-8</v>
      </c>
      <c r="N772">
        <f t="shared" si="139"/>
        <v>-1.4997996216012098E-8</v>
      </c>
      <c r="O772">
        <f t="shared" si="140"/>
        <v>-1.2477284635025021E-7</v>
      </c>
      <c r="P772">
        <f t="shared" si="141"/>
        <v>2.076832938066863E-7</v>
      </c>
      <c r="Q772">
        <f t="shared" si="142"/>
        <v>2.2527010632936575E-9</v>
      </c>
    </row>
    <row r="773" spans="1:17">
      <c r="A773">
        <f t="shared" si="143"/>
        <v>745</v>
      </c>
      <c r="B773">
        <f t="shared" si="144"/>
        <v>1275967.0665854721</v>
      </c>
      <c r="C773">
        <f t="shared" si="145"/>
        <v>2.4989529329683574E-6</v>
      </c>
      <c r="D773">
        <f t="shared" si="137"/>
        <v>2.7993330856134573E-6</v>
      </c>
      <c r="E773">
        <f t="shared" si="146"/>
        <v>3.0038015264509994E-7</v>
      </c>
      <c r="H773">
        <f t="shared" si="147"/>
        <v>76424.19520201956</v>
      </c>
      <c r="L773">
        <f t="shared" si="148"/>
        <v>7045776.665490712</v>
      </c>
      <c r="M773">
        <f t="shared" si="138"/>
        <v>-6.6828406582593958E-8</v>
      </c>
      <c r="N773">
        <f t="shared" si="139"/>
        <v>-1.4284757549009679E-8</v>
      </c>
      <c r="O773">
        <f t="shared" si="140"/>
        <v>-1.1883919912650042E-7</v>
      </c>
      <c r="P773">
        <f t="shared" si="141"/>
        <v>1.978067907392105E-7</v>
      </c>
      <c r="Q773">
        <f t="shared" si="142"/>
        <v>2.1455725188935708E-9</v>
      </c>
    </row>
    <row r="774" spans="1:17">
      <c r="A774">
        <f t="shared" si="143"/>
        <v>746</v>
      </c>
      <c r="B774">
        <f t="shared" si="144"/>
        <v>1275967.0665854053</v>
      </c>
      <c r="C774">
        <f t="shared" si="145"/>
        <v>2.3801137338418568E-6</v>
      </c>
      <c r="D774">
        <f t="shared" si="137"/>
        <v>2.6662091289379472E-6</v>
      </c>
      <c r="E774">
        <f t="shared" si="146"/>
        <v>2.8609539509609025E-7</v>
      </c>
      <c r="H774">
        <f t="shared" si="147"/>
        <v>76424.1952020217</v>
      </c>
      <c r="L774">
        <f t="shared" si="148"/>
        <v>7045776.6654909095</v>
      </c>
      <c r="M774">
        <f t="shared" si="138"/>
        <v>-6.3650341796975812E-8</v>
      </c>
      <c r="N774">
        <f t="shared" si="139"/>
        <v>-1.3605437372769633E-8</v>
      </c>
      <c r="O774">
        <f t="shared" si="140"/>
        <v>-1.131877300401079E-7</v>
      </c>
      <c r="P774">
        <f t="shared" si="141"/>
        <v>1.883999706734527E-7</v>
      </c>
      <c r="Q774">
        <f t="shared" si="142"/>
        <v>2.0435385364006446E-9</v>
      </c>
    </row>
    <row r="775" spans="1:17">
      <c r="A775">
        <f t="shared" si="143"/>
        <v>747</v>
      </c>
      <c r="B775">
        <f t="shared" si="144"/>
        <v>1275967.0665853417</v>
      </c>
      <c r="C775">
        <f t="shared" si="145"/>
        <v>2.2669260038017487E-6</v>
      </c>
      <c r="D775">
        <f t="shared" si="137"/>
        <v>2.5394159615250693E-6</v>
      </c>
      <c r="E775">
        <f t="shared" si="146"/>
        <v>2.7248995772332064E-7</v>
      </c>
      <c r="H775">
        <f t="shared" si="147"/>
        <v>76424.195202023737</v>
      </c>
      <c r="L775">
        <f t="shared" si="148"/>
        <v>7045776.6654910976</v>
      </c>
      <c r="M775">
        <f t="shared" si="138"/>
        <v>-6.0623411780209401E-8</v>
      </c>
      <c r="N775">
        <f t="shared" si="139"/>
        <v>-1.2958422673207302E-8</v>
      </c>
      <c r="O775">
        <f t="shared" si="140"/>
        <v>-1.0780501994123111E-7</v>
      </c>
      <c r="P775">
        <f t="shared" si="141"/>
        <v>1.7944049755376695E-7</v>
      </c>
      <c r="Q775">
        <f t="shared" si="142"/>
        <v>1.9463568408808616E-9</v>
      </c>
    </row>
    <row r="776" spans="1:17">
      <c r="A776">
        <f t="shared" si="143"/>
        <v>748</v>
      </c>
      <c r="B776">
        <f t="shared" si="144"/>
        <v>1275967.0665852812</v>
      </c>
      <c r="C776">
        <f t="shared" si="145"/>
        <v>2.1591209838605175E-6</v>
      </c>
      <c r="D776">
        <f t="shared" si="137"/>
        <v>2.4186525189106309E-6</v>
      </c>
      <c r="E776">
        <f t="shared" si="146"/>
        <v>2.5953153505011333E-7</v>
      </c>
      <c r="H776">
        <f t="shared" si="147"/>
        <v>76424.195202025687</v>
      </c>
      <c r="L776">
        <f t="shared" si="148"/>
        <v>7045776.6654912774</v>
      </c>
      <c r="M776">
        <f t="shared" si="138"/>
        <v>-5.774042922810281E-8</v>
      </c>
      <c r="N776">
        <f t="shared" si="139"/>
        <v>-1.234217714408613E-8</v>
      </c>
      <c r="O776">
        <f t="shared" si="140"/>
        <v>-1.0267828783571325E-7</v>
      </c>
      <c r="P776">
        <f t="shared" si="141"/>
        <v>1.7090709752897281E-7</v>
      </c>
      <c r="Q776">
        <f t="shared" si="142"/>
        <v>1.8537966789293808E-9</v>
      </c>
    </row>
    <row r="777" spans="1:17">
      <c r="A777">
        <f t="shared" si="143"/>
        <v>749</v>
      </c>
      <c r="B777">
        <f t="shared" si="144"/>
        <v>1275967.0665852234</v>
      </c>
      <c r="C777">
        <f t="shared" si="145"/>
        <v>2.0564426960248043E-6</v>
      </c>
      <c r="D777">
        <f t="shared" si="137"/>
        <v>2.3036320539308316E-6</v>
      </c>
      <c r="E777">
        <f t="shared" si="146"/>
        <v>2.4718935790602718E-7</v>
      </c>
      <c r="H777">
        <f t="shared" si="147"/>
        <v>76424.195202027535</v>
      </c>
      <c r="L777">
        <f t="shared" si="148"/>
        <v>7045776.6654914487</v>
      </c>
      <c r="M777">
        <f t="shared" si="138"/>
        <v>-5.4994548633007288E-8</v>
      </c>
      <c r="N777">
        <f t="shared" si="139"/>
        <v>-1.1755237539130149E-8</v>
      </c>
      <c r="O777">
        <f t="shared" si="140"/>
        <v>-9.7795360537207663E-8</v>
      </c>
      <c r="P777">
        <f t="shared" si="141"/>
        <v>1.6277950843858778E-7</v>
      </c>
      <c r="Q777">
        <f t="shared" si="142"/>
        <v>1.7656382707573369E-9</v>
      </c>
    </row>
    <row r="778" spans="1:17">
      <c r="A778">
        <f t="shared" si="143"/>
        <v>750</v>
      </c>
      <c r="B778">
        <f t="shared" si="144"/>
        <v>1275967.0665851685</v>
      </c>
      <c r="C778">
        <f t="shared" si="145"/>
        <v>1.9586473354875967E-6</v>
      </c>
      <c r="D778">
        <f t="shared" si="137"/>
        <v>2.1940814558544937E-6</v>
      </c>
      <c r="E778">
        <f t="shared" si="146"/>
        <v>2.3543412036689703E-7</v>
      </c>
      <c r="H778">
        <f t="shared" si="147"/>
        <v>76424.195202029296</v>
      </c>
      <c r="L778">
        <f t="shared" si="148"/>
        <v>7045776.6654916117</v>
      </c>
      <c r="M778">
        <f t="shared" si="138"/>
        <v>-5.2379250029478536E-8</v>
      </c>
      <c r="N778">
        <f t="shared" si="139"/>
        <v>-1.1196210197613902E-8</v>
      </c>
      <c r="O778">
        <f t="shared" si="140"/>
        <v>-9.3144643762514259E-8</v>
      </c>
      <c r="P778">
        <f t="shared" si="141"/>
        <v>1.5503843170127172E-7</v>
      </c>
      <c r="Q778">
        <f t="shared" si="142"/>
        <v>1.6816722883349788E-9</v>
      </c>
    </row>
    <row r="779" spans="1:17">
      <c r="A779">
        <f t="shared" si="143"/>
        <v>751</v>
      </c>
      <c r="B779">
        <f t="shared" si="144"/>
        <v>1275967.0665851161</v>
      </c>
      <c r="C779">
        <f t="shared" si="145"/>
        <v>1.8655026917250825E-6</v>
      </c>
      <c r="D779">
        <f t="shared" si="137"/>
        <v>2.0897406018943659E-6</v>
      </c>
      <c r="E779">
        <f t="shared" si="146"/>
        <v>2.2423791016928312E-7</v>
      </c>
      <c r="H779">
        <f t="shared" si="147"/>
        <v>76424.195202030984</v>
      </c>
      <c r="L779">
        <f t="shared" si="148"/>
        <v>7045776.6654917663</v>
      </c>
      <c r="M779">
        <f t="shared" si="138"/>
        <v>-4.9888323512922717E-8</v>
      </c>
      <c r="N779">
        <f t="shared" si="139"/>
        <v>-1.0663767735180034E-8</v>
      </c>
      <c r="O779">
        <f t="shared" si="140"/>
        <v>-8.8715094601494779E-8</v>
      </c>
      <c r="P779">
        <f t="shared" si="141"/>
        <v>1.476654864912455E-7</v>
      </c>
      <c r="Q779">
        <f t="shared" si="142"/>
        <v>1.6016993583520221E-9</v>
      </c>
    </row>
    <row r="780" spans="1:17">
      <c r="A780">
        <f t="shared" si="143"/>
        <v>752</v>
      </c>
      <c r="B780">
        <f t="shared" si="144"/>
        <v>1275967.0665850663</v>
      </c>
      <c r="C780">
        <f t="shared" si="145"/>
        <v>1.7767875971235877E-6</v>
      </c>
      <c r="D780">
        <f t="shared" si="137"/>
        <v>1.9903617395576906E-6</v>
      </c>
      <c r="E780">
        <f t="shared" si="146"/>
        <v>2.1357414243410308E-7</v>
      </c>
      <c r="H780">
        <f t="shared" si="147"/>
        <v>76424.195202032584</v>
      </c>
      <c r="L780">
        <f t="shared" si="148"/>
        <v>7045776.6654919144</v>
      </c>
      <c r="M780">
        <f t="shared" si="138"/>
        <v>-4.7515854494467593E-8</v>
      </c>
      <c r="N780">
        <f t="shared" si="139"/>
        <v>-1.015664589202704E-8</v>
      </c>
      <c r="O780">
        <f t="shared" si="140"/>
        <v>-8.4496195296197559E-8</v>
      </c>
      <c r="P780">
        <f t="shared" si="141"/>
        <v>1.4064316609387718E-7</v>
      </c>
      <c r="Q780">
        <f t="shared" si="142"/>
        <v>1.5255295888150218E-9</v>
      </c>
    </row>
    <row r="781" spans="1:17">
      <c r="A781">
        <f t="shared" si="143"/>
        <v>753</v>
      </c>
      <c r="B781">
        <f t="shared" si="144"/>
        <v>1275967.0665850188</v>
      </c>
      <c r="C781">
        <f t="shared" si="145"/>
        <v>1.6922914018273902E-6</v>
      </c>
      <c r="D781">
        <f t="shared" si="137"/>
        <v>1.8957088983694662E-6</v>
      </c>
      <c r="E781">
        <f t="shared" si="146"/>
        <v>2.0341749654207605E-7</v>
      </c>
      <c r="H781">
        <f t="shared" si="147"/>
        <v>76424.195202034112</v>
      </c>
      <c r="L781">
        <f t="shared" si="148"/>
        <v>7045776.665492055</v>
      </c>
      <c r="M781">
        <f t="shared" si="138"/>
        <v>-4.525620965704702E-8</v>
      </c>
      <c r="N781">
        <f t="shared" si="139"/>
        <v>-9.6736405309833012E-9</v>
      </c>
      <c r="O781">
        <f t="shared" si="140"/>
        <v>-8.0477928266931546E-8</v>
      </c>
      <c r="P781">
        <f t="shared" si="141"/>
        <v>1.3395479633680416E-7</v>
      </c>
      <c r="Q781">
        <f t="shared" si="142"/>
        <v>1.452982118157686E-9</v>
      </c>
    </row>
    <row r="782" spans="1:17">
      <c r="A782">
        <f t="shared" si="143"/>
        <v>754</v>
      </c>
      <c r="B782">
        <f t="shared" si="144"/>
        <v>1275967.0665849736</v>
      </c>
      <c r="C782">
        <f t="shared" si="145"/>
        <v>1.6118134735604586E-6</v>
      </c>
      <c r="D782">
        <f t="shared" si="137"/>
        <v>1.8055573295715514E-6</v>
      </c>
      <c r="E782">
        <f t="shared" si="146"/>
        <v>1.9374385601109274E-7</v>
      </c>
      <c r="H782">
        <f t="shared" si="147"/>
        <v>76424.195202035567</v>
      </c>
      <c r="L782">
        <f t="shared" si="148"/>
        <v>7045776.6654921891</v>
      </c>
      <c r="M782">
        <f t="shared" si="138"/>
        <v>-4.3104023579352157E-8</v>
      </c>
      <c r="N782">
        <f t="shared" si="139"/>
        <v>-9.2136047783395117E-9</v>
      </c>
      <c r="O782">
        <f t="shared" si="140"/>
        <v>-7.6650752325990559E-8</v>
      </c>
      <c r="P782">
        <f t="shared" si="141"/>
        <v>1.275844959978887E-7</v>
      </c>
      <c r="Q782">
        <f t="shared" si="142"/>
        <v>1.3838846857935196E-9</v>
      </c>
    </row>
    <row r="783" spans="1:17">
      <c r="A783">
        <f t="shared" si="143"/>
        <v>755</v>
      </c>
      <c r="B783">
        <f t="shared" si="144"/>
        <v>1275967.0665849305</v>
      </c>
      <c r="C783">
        <f t="shared" si="145"/>
        <v>1.5351627212344682E-6</v>
      </c>
      <c r="D783">
        <f t="shared" si="137"/>
        <v>1.7196929724672214E-6</v>
      </c>
      <c r="E783">
        <f t="shared" si="146"/>
        <v>1.8453025123275323E-7</v>
      </c>
      <c r="H783">
        <f t="shared" si="147"/>
        <v>76424.19520203695</v>
      </c>
      <c r="L783">
        <f t="shared" si="148"/>
        <v>7045776.6654923167</v>
      </c>
      <c r="M783">
        <f t="shared" si="138"/>
        <v>-4.1054185995888831E-8</v>
      </c>
      <c r="N783">
        <f t="shared" si="139"/>
        <v>-8.775446300650537E-9</v>
      </c>
      <c r="O783">
        <f t="shared" si="140"/>
        <v>-7.3005580022547869E-8</v>
      </c>
      <c r="P783">
        <f t="shared" si="141"/>
        <v>1.2151713909599614E-7</v>
      </c>
      <c r="Q783">
        <f t="shared" si="142"/>
        <v>1.3180732230910944E-9</v>
      </c>
    </row>
    <row r="784" spans="1:17">
      <c r="A784">
        <f t="shared" si="143"/>
        <v>756</v>
      </c>
      <c r="B784">
        <f t="shared" si="144"/>
        <v>1275967.0665848895</v>
      </c>
      <c r="C784">
        <f t="shared" si="145"/>
        <v>1.4621571412119202E-6</v>
      </c>
      <c r="D784">
        <f t="shared" si="137"/>
        <v>1.6379119461440229E-6</v>
      </c>
      <c r="E784">
        <f t="shared" si="146"/>
        <v>1.7575480493210269E-7</v>
      </c>
      <c r="H784">
        <f t="shared" si="147"/>
        <v>76424.195202038274</v>
      </c>
      <c r="L784">
        <f t="shared" si="148"/>
        <v>7045776.6654924378</v>
      </c>
      <c r="M784">
        <f t="shared" si="138"/>
        <v>-3.9101829662890311E-8</v>
      </c>
      <c r="N784">
        <f t="shared" si="139"/>
        <v>-8.3581247110405876E-9</v>
      </c>
      <c r="O784">
        <f t="shared" si="140"/>
        <v>-6.9533756064927889E-8</v>
      </c>
      <c r="P784">
        <f t="shared" si="141"/>
        <v>1.1573831897505804E-7</v>
      </c>
      <c r="Q784">
        <f t="shared" si="142"/>
        <v>1.2553914638007337E-9</v>
      </c>
    </row>
    <row r="785" spans="1:17">
      <c r="A785">
        <f t="shared" si="143"/>
        <v>757</v>
      </c>
      <c r="B785">
        <f t="shared" si="144"/>
        <v>1275967.0665848504</v>
      </c>
      <c r="C785">
        <f t="shared" si="145"/>
        <v>1.3926233851469924E-6</v>
      </c>
      <c r="D785">
        <f t="shared" si="137"/>
        <v>1.5600200653680546E-6</v>
      </c>
      <c r="E785">
        <f t="shared" si="146"/>
        <v>1.673966802210621E-7</v>
      </c>
      <c r="H785">
        <f t="shared" si="147"/>
        <v>76424.195202039526</v>
      </c>
      <c r="L785">
        <f t="shared" si="148"/>
        <v>7045776.6654925533</v>
      </c>
      <c r="M785">
        <f t="shared" si="138"/>
        <v>-3.7242318801273983E-8</v>
      </c>
      <c r="N785">
        <f t="shared" si="139"/>
        <v>-7.960649098853066E-9</v>
      </c>
      <c r="O785">
        <f t="shared" si="140"/>
        <v>-6.622703676901969E-8</v>
      </c>
      <c r="P785">
        <f t="shared" si="141"/>
        <v>1.1023431409613916E-7</v>
      </c>
      <c r="Q785">
        <f t="shared" si="142"/>
        <v>1.1956905730075864E-9</v>
      </c>
    </row>
    <row r="786" spans="1:17">
      <c r="A786">
        <f t="shared" si="143"/>
        <v>758</v>
      </c>
      <c r="B786">
        <f t="shared" si="144"/>
        <v>1275967.0665848132</v>
      </c>
      <c r="C786">
        <f t="shared" si="145"/>
        <v>1.3263963483779728E-6</v>
      </c>
      <c r="D786">
        <f t="shared" si="137"/>
        <v>1.4858323795001819E-6</v>
      </c>
      <c r="E786">
        <f t="shared" si="146"/>
        <v>1.5943603112220905E-7</v>
      </c>
      <c r="H786">
        <f t="shared" si="147"/>
        <v>76424.195202040719</v>
      </c>
      <c r="L786">
        <f t="shared" si="148"/>
        <v>7045776.6654926632</v>
      </c>
      <c r="M786">
        <f t="shared" si="138"/>
        <v>-3.5471238089200037E-8</v>
      </c>
      <c r="N786">
        <f t="shared" si="139"/>
        <v>-7.5820756767794427E-9</v>
      </c>
      <c r="O786">
        <f t="shared" si="140"/>
        <v>-6.3077570484033503E-8</v>
      </c>
      <c r="P786">
        <f t="shared" si="141"/>
        <v>1.0499205545628292E-7</v>
      </c>
      <c r="Q786">
        <f t="shared" si="142"/>
        <v>1.1388287937300648E-9</v>
      </c>
    </row>
    <row r="787" spans="1:17">
      <c r="A787">
        <f t="shared" si="143"/>
        <v>759</v>
      </c>
      <c r="B787">
        <f t="shared" si="144"/>
        <v>1275967.0665847778</v>
      </c>
      <c r="C787">
        <f t="shared" si="145"/>
        <v>1.2633187778939394E-6</v>
      </c>
      <c r="D787">
        <f t="shared" si="137"/>
        <v>1.4151727333393689E-6</v>
      </c>
      <c r="E787">
        <f t="shared" si="146"/>
        <v>1.5185395544542961E-7</v>
      </c>
      <c r="H787">
        <f t="shared" si="147"/>
        <v>76424.195202041854</v>
      </c>
      <c r="L787">
        <f t="shared" si="148"/>
        <v>7045776.6654927684</v>
      </c>
      <c r="M787">
        <f t="shared" si="138"/>
        <v>-3.3784382178095621E-8</v>
      </c>
      <c r="N787">
        <f t="shared" si="139"/>
        <v>-7.2215055398802795E-9</v>
      </c>
      <c r="O787">
        <f t="shared" si="140"/>
        <v>-6.0077878949121882E-8</v>
      </c>
      <c r="P787">
        <f t="shared" si="141"/>
        <v>9.999909555677328E-8</v>
      </c>
      <c r="Q787">
        <f t="shared" si="142"/>
        <v>1.0846711103244973E-9</v>
      </c>
    </row>
    <row r="788" spans="1:17">
      <c r="A788">
        <f t="shared" si="143"/>
        <v>760</v>
      </c>
      <c r="B788">
        <f t="shared" si="144"/>
        <v>1275967.066584744</v>
      </c>
      <c r="C788">
        <f t="shared" si="145"/>
        <v>1.2032408989448175E-6</v>
      </c>
      <c r="D788">
        <f t="shared" si="137"/>
        <v>1.3478733488503668E-6</v>
      </c>
      <c r="E788">
        <f t="shared" si="146"/>
        <v>1.4463244990554933E-7</v>
      </c>
      <c r="H788">
        <f t="shared" si="147"/>
        <v>76424.195202042945</v>
      </c>
      <c r="L788">
        <f t="shared" si="148"/>
        <v>7045776.6654928681</v>
      </c>
      <c r="M788">
        <f t="shared" si="138"/>
        <v>-3.2177745707250753E-8</v>
      </c>
      <c r="N788">
        <f t="shared" si="139"/>
        <v>-6.8780825311773648E-9</v>
      </c>
      <c r="O788">
        <f t="shared" si="140"/>
        <v>-5.7220839536598077E-8</v>
      </c>
      <c r="P788">
        <f t="shared" si="141"/>
        <v>9.524357884712941E-8</v>
      </c>
      <c r="Q788">
        <f t="shared" si="142"/>
        <v>1.033088927896781E-9</v>
      </c>
    </row>
    <row r="789" spans="1:17">
      <c r="A789">
        <f t="shared" si="143"/>
        <v>761</v>
      </c>
      <c r="B789">
        <f t="shared" si="144"/>
        <v>1275967.0665847119</v>
      </c>
      <c r="C789">
        <f t="shared" si="145"/>
        <v>1.1460200594082194E-6</v>
      </c>
      <c r="D789">
        <f t="shared" si="137"/>
        <v>1.2837744267825914E-6</v>
      </c>
      <c r="E789">
        <f t="shared" si="146"/>
        <v>1.3775436737437195E-7</v>
      </c>
      <c r="H789">
        <f t="shared" si="147"/>
        <v>76424.195202043978</v>
      </c>
      <c r="L789">
        <f t="shared" si="148"/>
        <v>7045776.665492963</v>
      </c>
      <c r="M789">
        <f t="shared" si="138"/>
        <v>-3.0647513793276039E-8</v>
      </c>
      <c r="N789">
        <f t="shared" si="139"/>
        <v>-6.5509912087488957E-9</v>
      </c>
      <c r="O789">
        <f t="shared" si="140"/>
        <v>-5.4499668339588722E-8</v>
      </c>
      <c r="P789">
        <f t="shared" si="141"/>
        <v>9.0714213574653865E-8</v>
      </c>
      <c r="Q789">
        <f t="shared" si="142"/>
        <v>9.839597669597996E-10</v>
      </c>
    </row>
    <row r="790" spans="1:17">
      <c r="A790">
        <f t="shared" si="143"/>
        <v>762</v>
      </c>
      <c r="B790">
        <f t="shared" si="144"/>
        <v>1275967.0665846812</v>
      </c>
      <c r="C790">
        <f t="shared" si="145"/>
        <v>1.0915203910686306E-6</v>
      </c>
      <c r="D790">
        <f t="shared" si="137"/>
        <v>1.2227237672342536E-6</v>
      </c>
      <c r="E790">
        <f t="shared" si="146"/>
        <v>1.3120337616562305E-7</v>
      </c>
      <c r="H790">
        <f t="shared" si="147"/>
        <v>76424.195202044968</v>
      </c>
      <c r="L790">
        <f t="shared" si="148"/>
        <v>7045776.6654930534</v>
      </c>
      <c r="M790">
        <f t="shared" si="138"/>
        <v>-2.9190052971839962E-8</v>
      </c>
      <c r="N790">
        <f t="shared" si="139"/>
        <v>-6.2394549095006515E-9</v>
      </c>
      <c r="O790">
        <f t="shared" si="140"/>
        <v>-5.1907904063963216E-8</v>
      </c>
      <c r="P790">
        <f t="shared" si="141"/>
        <v>8.6400244972692235E-8</v>
      </c>
      <c r="Q790">
        <f t="shared" si="142"/>
        <v>9.3716697261159317E-10</v>
      </c>
    </row>
    <row r="791" spans="1:17">
      <c r="A791">
        <f t="shared" si="143"/>
        <v>763</v>
      </c>
      <c r="B791">
        <f t="shared" si="144"/>
        <v>1275967.0665846521</v>
      </c>
      <c r="C791">
        <f t="shared" si="145"/>
        <v>1.0396124870046674E-6</v>
      </c>
      <c r="D791">
        <f t="shared" si="137"/>
        <v>1.1645764082607898E-6</v>
      </c>
      <c r="E791">
        <f t="shared" si="146"/>
        <v>1.2496392125612239E-7</v>
      </c>
      <c r="H791">
        <f t="shared" si="147"/>
        <v>76424.195202045899</v>
      </c>
      <c r="L791">
        <f t="shared" si="148"/>
        <v>7045776.66549314</v>
      </c>
      <c r="M791">
        <f t="shared" si="138"/>
        <v>-2.7801902570177246E-8</v>
      </c>
      <c r="N791">
        <f t="shared" si="139"/>
        <v>-5.9427339050156827E-9</v>
      </c>
      <c r="O791">
        <f t="shared" si="140"/>
        <v>-4.943939268629205E-8</v>
      </c>
      <c r="P791">
        <f t="shared" si="141"/>
        <v>8.2291429723941246E-8</v>
      </c>
      <c r="Q791">
        <f t="shared" si="142"/>
        <v>8.9259943754373141E-10</v>
      </c>
    </row>
    <row r="792" spans="1:17">
      <c r="A792">
        <f t="shared" si="143"/>
        <v>764</v>
      </c>
      <c r="B792">
        <f t="shared" si="144"/>
        <v>1275967.0665846244</v>
      </c>
      <c r="C792">
        <f t="shared" si="145"/>
        <v>9.9017309431837542E-7</v>
      </c>
      <c r="D792">
        <f t="shared" si="137"/>
        <v>1.1091942816694821E-6</v>
      </c>
      <c r="E792">
        <f t="shared" si="146"/>
        <v>1.190211873511067E-7</v>
      </c>
      <c r="H792">
        <f t="shared" si="147"/>
        <v>76424.195202046787</v>
      </c>
      <c r="L792">
        <f t="shared" si="148"/>
        <v>7045776.665493222</v>
      </c>
      <c r="M792">
        <f t="shared" si="138"/>
        <v>-2.6479766489882701E-8</v>
      </c>
      <c r="N792">
        <f t="shared" si="139"/>
        <v>-5.6601236451036843E-9</v>
      </c>
      <c r="O792">
        <f t="shared" si="140"/>
        <v>-4.7088272841405186E-8</v>
      </c>
      <c r="P792">
        <f t="shared" si="141"/>
        <v>7.8378011638169382E-8</v>
      </c>
      <c r="Q792">
        <f t="shared" si="142"/>
        <v>8.5015133822219084E-10</v>
      </c>
    </row>
    <row r="793" spans="1:17">
      <c r="A793">
        <f t="shared" si="143"/>
        <v>765</v>
      </c>
      <c r="B793">
        <f t="shared" si="144"/>
        <v>1275967.0665845978</v>
      </c>
      <c r="C793">
        <f t="shared" si="145"/>
        <v>9.430848214769702E-7</v>
      </c>
      <c r="D793">
        <f t="shared" si="137"/>
        <v>1.0564458851829732E-6</v>
      </c>
      <c r="E793">
        <f t="shared" si="146"/>
        <v>1.1336106370600302E-7</v>
      </c>
      <c r="H793">
        <f t="shared" si="147"/>
        <v>76424.195202047631</v>
      </c>
      <c r="L793">
        <f t="shared" si="148"/>
        <v>7045776.6654933002</v>
      </c>
      <c r="M793">
        <f t="shared" si="138"/>
        <v>-2.5220505380479235E-8</v>
      </c>
      <c r="N793">
        <f t="shared" si="139"/>
        <v>-5.3909530848794147E-9</v>
      </c>
      <c r="O793">
        <f t="shared" si="140"/>
        <v>-4.4848961904853723E-8</v>
      </c>
      <c r="P793">
        <f t="shared" si="141"/>
        <v>7.4650698486598062E-8</v>
      </c>
      <c r="Q793">
        <f t="shared" si="142"/>
        <v>8.0972188361430734E-10</v>
      </c>
    </row>
    <row r="794" spans="1:17">
      <c r="A794">
        <f t="shared" si="143"/>
        <v>766</v>
      </c>
      <c r="B794">
        <f t="shared" si="144"/>
        <v>1275967.0665845727</v>
      </c>
      <c r="C794">
        <f t="shared" si="145"/>
        <v>8.9823585957211643E-7</v>
      </c>
      <c r="D794">
        <f t="shared" si="137"/>
        <v>1.00620597019324E-6</v>
      </c>
      <c r="E794">
        <f t="shared" si="146"/>
        <v>1.079701106211236E-7</v>
      </c>
      <c r="H794">
        <f t="shared" si="147"/>
        <v>76424.195202048446</v>
      </c>
      <c r="L794">
        <f t="shared" si="148"/>
        <v>7045776.6654933747</v>
      </c>
      <c r="M794">
        <f t="shared" si="138"/>
        <v>-2.4021129185176598E-8</v>
      </c>
      <c r="N794">
        <f t="shared" si="139"/>
        <v>-5.1345830913979044E-9</v>
      </c>
      <c r="O794">
        <f t="shared" si="140"/>
        <v>-4.271614273722835E-8</v>
      </c>
      <c r="P794">
        <f t="shared" si="141"/>
        <v>7.1100639937937684E-8</v>
      </c>
      <c r="Q794">
        <f t="shared" si="142"/>
        <v>7.7121507586516871E-10</v>
      </c>
    </row>
    <row r="795" spans="1:17">
      <c r="A795">
        <f t="shared" si="143"/>
        <v>767</v>
      </c>
      <c r="B795">
        <f t="shared" si="144"/>
        <v>1275967.0665845487</v>
      </c>
      <c r="C795">
        <f t="shared" si="145"/>
        <v>8.5551971683488803E-7</v>
      </c>
      <c r="D795">
        <f t="shared" si="137"/>
        <v>9.5835524436461366E-7</v>
      </c>
      <c r="E795">
        <f t="shared" si="146"/>
        <v>1.028355275297257E-7</v>
      </c>
      <c r="H795">
        <f t="shared" si="147"/>
        <v>76424.195202049217</v>
      </c>
      <c r="L795">
        <f t="shared" si="148"/>
        <v>7045776.6654934455</v>
      </c>
      <c r="M795">
        <f t="shared" si="138"/>
        <v>-2.2878790041120847E-8</v>
      </c>
      <c r="N795">
        <f t="shared" si="139"/>
        <v>-4.8904049260630767E-9</v>
      </c>
      <c r="O795">
        <f t="shared" si="140"/>
        <v>-4.0684751058859909E-8</v>
      </c>
      <c r="P795">
        <f t="shared" si="141"/>
        <v>6.7719406543688641E-8</v>
      </c>
      <c r="Q795">
        <f t="shared" si="142"/>
        <v>7.3453948235518358E-10</v>
      </c>
    </row>
    <row r="796" spans="1:17">
      <c r="A796">
        <f t="shared" si="143"/>
        <v>768</v>
      </c>
      <c r="B796">
        <f t="shared" si="144"/>
        <v>1275967.0665845259</v>
      </c>
      <c r="C796">
        <f t="shared" si="145"/>
        <v>8.1483496577602809E-7</v>
      </c>
      <c r="D796">
        <f t="shared" ref="D796:D838" si="149">E796+C796</f>
        <v>9.1278008837969072E-7</v>
      </c>
      <c r="E796">
        <f t="shared" si="146"/>
        <v>9.7945122603662621E-8</v>
      </c>
      <c r="H796">
        <f t="shared" si="147"/>
        <v>76424.195202049945</v>
      </c>
      <c r="L796">
        <f t="shared" si="148"/>
        <v>7045776.6654935135</v>
      </c>
      <c r="M796">
        <f t="shared" ref="M796:M838" si="150">-B$9*B796*(E796 + C796) - B$9*B796*(B$12)*(E796+C796)</f>
        <v>-2.1790775517276851E-8</v>
      </c>
      <c r="N796">
        <f t="shared" ref="N796:N838" si="151">B$9*B796*(E796 + C796) -B$10*(E796)</f>
        <v>-4.6578387992063394E-9</v>
      </c>
      <c r="O796">
        <f t="shared" ref="O796:O838" si="152">(B$12)*B$9*B796*(E796 + C796) - B$10*( C796)</f>
        <v>-3.8749963424923287E-8</v>
      </c>
      <c r="P796">
        <f t="shared" ref="P796:P838" si="153">B$10*(E796)*(1- B$13) + B$10*(C796)</f>
        <v>6.4498969722808889E-8</v>
      </c>
      <c r="Q796">
        <f t="shared" ref="Q796:Q838" si="154">B$10*(E796)*B$13</f>
        <v>6.9960801859759023E-10</v>
      </c>
    </row>
    <row r="797" spans="1:17">
      <c r="A797">
        <f t="shared" ref="A797:A838" si="155">A796+B$8</f>
        <v>769</v>
      </c>
      <c r="B797">
        <f t="shared" si="144"/>
        <v>1275967.066584504</v>
      </c>
      <c r="C797">
        <f t="shared" si="145"/>
        <v>7.7608500235110478E-7</v>
      </c>
      <c r="D797">
        <f t="shared" si="149"/>
        <v>8.6937228615556103E-7</v>
      </c>
      <c r="E797">
        <f t="shared" si="146"/>
        <v>9.3287283804456281E-8</v>
      </c>
      <c r="H797">
        <f t="shared" si="147"/>
        <v>76424.195202050643</v>
      </c>
      <c r="L797">
        <f t="shared" si="148"/>
        <v>7045776.6654935777</v>
      </c>
      <c r="M797">
        <f t="shared" si="150"/>
        <v>-2.0754502173887241E-8</v>
      </c>
      <c r="N797">
        <f t="shared" si="151"/>
        <v>-4.4363324934030436E-9</v>
      </c>
      <c r="O797">
        <f t="shared" si="152"/>
        <v>-3.6907185772392639E-8</v>
      </c>
      <c r="P797">
        <f t="shared" si="153"/>
        <v>6.1431682698222521E-8</v>
      </c>
      <c r="Q797">
        <f t="shared" si="154"/>
        <v>6.6633774146040201E-10</v>
      </c>
    </row>
    <row r="798" spans="1:17">
      <c r="A798">
        <f t="shared" si="155"/>
        <v>770</v>
      </c>
      <c r="B798">
        <f t="shared" si="144"/>
        <v>1275967.0665844833</v>
      </c>
      <c r="C798">
        <f t="shared" si="145"/>
        <v>7.3917781657871212E-7</v>
      </c>
      <c r="D798">
        <f t="shared" si="149"/>
        <v>8.2802876788976535E-7</v>
      </c>
      <c r="E798">
        <f t="shared" si="146"/>
        <v>8.8850951311053236E-8</v>
      </c>
      <c r="H798">
        <f t="shared" si="147"/>
        <v>76424.195202051313</v>
      </c>
      <c r="L798">
        <f t="shared" si="148"/>
        <v>7045776.6654936392</v>
      </c>
      <c r="M798">
        <f t="shared" si="150"/>
        <v>-1.9767509428215175E-8</v>
      </c>
      <c r="N798">
        <f t="shared" si="151"/>
        <v>-4.2253600522579595E-9</v>
      </c>
      <c r="O798">
        <f t="shared" si="152"/>
        <v>-3.5152042511652968E-8</v>
      </c>
      <c r="P798">
        <f t="shared" si="153"/>
        <v>5.8510262339904286E-8</v>
      </c>
      <c r="Q798">
        <f t="shared" si="154"/>
        <v>6.3464965222180885E-10</v>
      </c>
    </row>
    <row r="799" spans="1:17">
      <c r="A799">
        <f t="shared" si="155"/>
        <v>771</v>
      </c>
      <c r="B799">
        <f t="shared" si="144"/>
        <v>1275967.0665844635</v>
      </c>
      <c r="C799">
        <f t="shared" si="145"/>
        <v>7.0402577406705913E-7</v>
      </c>
      <c r="D799">
        <f t="shared" si="149"/>
        <v>7.8865136532585446E-7</v>
      </c>
      <c r="E799">
        <f t="shared" si="146"/>
        <v>8.4625591258795278E-8</v>
      </c>
      <c r="H799">
        <f t="shared" si="147"/>
        <v>76424.195202051953</v>
      </c>
      <c r="L799">
        <f t="shared" si="148"/>
        <v>7045776.6654936979</v>
      </c>
      <c r="M799">
        <f t="shared" si="150"/>
        <v>-1.8827453712005317E-8</v>
      </c>
      <c r="N799">
        <f t="shared" si="151"/>
        <v>-4.0244205315463378E-9</v>
      </c>
      <c r="O799">
        <f t="shared" si="152"/>
        <v>-3.3480366136866519E-8</v>
      </c>
      <c r="P799">
        <f t="shared" si="153"/>
        <v>5.5727771871426779E-8</v>
      </c>
      <c r="Q799">
        <f t="shared" si="154"/>
        <v>6.0446850899139486E-10</v>
      </c>
    </row>
    <row r="800" spans="1:17">
      <c r="A800">
        <f t="shared" si="155"/>
        <v>772</v>
      </c>
      <c r="B800">
        <f t="shared" si="144"/>
        <v>1275967.0665844446</v>
      </c>
      <c r="C800">
        <f t="shared" si="145"/>
        <v>6.7054540793019257E-7</v>
      </c>
      <c r="D800">
        <f t="shared" si="149"/>
        <v>7.5114657865744154E-7</v>
      </c>
      <c r="E800">
        <f t="shared" si="146"/>
        <v>8.0601170727248939E-8</v>
      </c>
      <c r="H800">
        <f t="shared" si="147"/>
        <v>76424.195202052564</v>
      </c>
      <c r="L800">
        <f t="shared" si="148"/>
        <v>7045776.6654937537</v>
      </c>
      <c r="M800">
        <f t="shared" si="150"/>
        <v>-1.7932102906790352E-8</v>
      </c>
      <c r="N800">
        <f t="shared" si="151"/>
        <v>-3.8330368097452088E-9</v>
      </c>
      <c r="O800">
        <f t="shared" si="152"/>
        <v>-3.1888187330424546E-8</v>
      </c>
      <c r="P800">
        <f t="shared" si="153"/>
        <v>5.3077604398908327E-8</v>
      </c>
      <c r="Q800">
        <f t="shared" si="154"/>
        <v>5.7572264805177808E-10</v>
      </c>
    </row>
    <row r="801" spans="1:17">
      <c r="A801">
        <f t="shared" si="155"/>
        <v>773</v>
      </c>
      <c r="B801">
        <f t="shared" si="144"/>
        <v>1275967.0665844267</v>
      </c>
      <c r="C801">
        <f t="shared" si="145"/>
        <v>6.3865722059976799E-7</v>
      </c>
      <c r="D801">
        <f t="shared" si="149"/>
        <v>7.1542535451727172E-7</v>
      </c>
      <c r="E801">
        <f t="shared" si="146"/>
        <v>7.6768133917503728E-8</v>
      </c>
      <c r="H801">
        <f t="shared" si="147"/>
        <v>76424.195202053146</v>
      </c>
      <c r="L801">
        <f t="shared" si="148"/>
        <v>7045776.6654938068</v>
      </c>
      <c r="M801">
        <f t="shared" si="150"/>
        <v>-1.7079331043829693E-8</v>
      </c>
      <c r="N801">
        <f t="shared" si="151"/>
        <v>-3.6507544551305677E-9</v>
      </c>
      <c r="O801">
        <f t="shared" si="152"/>
        <v>-3.0371725537987713E-8</v>
      </c>
      <c r="P801">
        <f t="shared" si="153"/>
        <v>5.0553467223251524E-8</v>
      </c>
      <c r="Q801">
        <f t="shared" si="154"/>
        <v>5.483438136964552E-10</v>
      </c>
    </row>
    <row r="802" spans="1:17">
      <c r="A802">
        <f t="shared" si="155"/>
        <v>774</v>
      </c>
      <c r="B802">
        <f t="shared" si="144"/>
        <v>1275967.0665844097</v>
      </c>
      <c r="C802">
        <f t="shared" si="145"/>
        <v>6.0828549506178033E-7</v>
      </c>
      <c r="D802">
        <f t="shared" si="149"/>
        <v>6.8140287452415351E-7</v>
      </c>
      <c r="E802">
        <f t="shared" si="146"/>
        <v>7.3117379462373161E-8</v>
      </c>
      <c r="H802">
        <f t="shared" si="147"/>
        <v>76424.195202053699</v>
      </c>
      <c r="L802">
        <f t="shared" si="148"/>
        <v>7045776.6654938571</v>
      </c>
      <c r="M802">
        <f t="shared" si="150"/>
        <v>-1.6267113256095888E-8</v>
      </c>
      <c r="N802">
        <f t="shared" si="151"/>
        <v>-3.4771406467504347E-9</v>
      </c>
      <c r="O802">
        <f t="shared" si="152"/>
        <v>-2.8927379991736066E-8</v>
      </c>
      <c r="P802">
        <f t="shared" si="153"/>
        <v>4.8149366898422576E-8</v>
      </c>
      <c r="Q802">
        <f t="shared" si="154"/>
        <v>5.2226699615980829E-10</v>
      </c>
    </row>
    <row r="803" spans="1:17">
      <c r="A803">
        <f t="shared" si="155"/>
        <v>775</v>
      </c>
      <c r="B803">
        <f t="shared" si="144"/>
        <v>1275967.0665843934</v>
      </c>
      <c r="C803">
        <f t="shared" si="145"/>
        <v>5.7935811507004424E-7</v>
      </c>
      <c r="D803">
        <f t="shared" si="149"/>
        <v>6.4899835388566698E-7</v>
      </c>
      <c r="E803">
        <f t="shared" si="146"/>
        <v>6.9640238815622726E-8</v>
      </c>
      <c r="H803">
        <f t="shared" si="147"/>
        <v>76424.195202054223</v>
      </c>
      <c r="L803">
        <f t="shared" si="148"/>
        <v>7045776.6654939055</v>
      </c>
      <c r="M803">
        <f t="shared" si="150"/>
        <v>-1.5493520970322215E-8</v>
      </c>
      <c r="N803">
        <f t="shared" si="151"/>
        <v>-3.3117831467116871E-9</v>
      </c>
      <c r="O803">
        <f t="shared" si="152"/>
        <v>-2.7551721160513737E-8</v>
      </c>
      <c r="P803">
        <f t="shared" si="153"/>
        <v>4.5859595000293194E-8</v>
      </c>
      <c r="Q803">
        <f t="shared" si="154"/>
        <v>4.9743027725444808E-10</v>
      </c>
    </row>
    <row r="804" spans="1:17">
      <c r="A804">
        <f t="shared" si="155"/>
        <v>776</v>
      </c>
      <c r="B804">
        <f t="shared" si="144"/>
        <v>1275967.0665843778</v>
      </c>
      <c r="C804">
        <f t="shared" si="145"/>
        <v>5.5180639390953049E-7</v>
      </c>
      <c r="D804">
        <f t="shared" si="149"/>
        <v>6.181348495784415E-7</v>
      </c>
      <c r="E804">
        <f t="shared" si="146"/>
        <v>6.6328455668911043E-8</v>
      </c>
      <c r="H804">
        <f t="shared" si="147"/>
        <v>76424.195202054718</v>
      </c>
      <c r="L804">
        <f t="shared" si="148"/>
        <v>7045776.6654939512</v>
      </c>
      <c r="M804">
        <f t="shared" si="150"/>
        <v>-1.4756717327695432E-8</v>
      </c>
      <c r="N804">
        <f t="shared" si="151"/>
        <v>-3.1542893213404033E-9</v>
      </c>
      <c r="O804">
        <f t="shared" si="152"/>
        <v>-2.6241482606567127E-8</v>
      </c>
      <c r="P804">
        <f t="shared" si="153"/>
        <v>4.3678714572253598E-8</v>
      </c>
      <c r="Q804">
        <f t="shared" si="154"/>
        <v>4.737746833493646E-10</v>
      </c>
    </row>
    <row r="805" spans="1:17">
      <c r="A805">
        <f t="shared" si="155"/>
        <v>777</v>
      </c>
      <c r="B805">
        <f t="shared" si="144"/>
        <v>1275967.0665843631</v>
      </c>
      <c r="C805">
        <f t="shared" si="145"/>
        <v>5.2556491130296333E-7</v>
      </c>
      <c r="D805">
        <f t="shared" si="149"/>
        <v>5.8873907765053396E-7</v>
      </c>
      <c r="E805">
        <f t="shared" si="146"/>
        <v>6.317416634757064E-8</v>
      </c>
      <c r="H805">
        <f t="shared" si="147"/>
        <v>76424.195202055198</v>
      </c>
      <c r="L805">
        <f t="shared" si="148"/>
        <v>7045776.665493995</v>
      </c>
      <c r="M805">
        <f t="shared" si="150"/>
        <v>-1.4054952822320154E-8</v>
      </c>
      <c r="N805">
        <f t="shared" si="151"/>
        <v>-3.0042852088915066E-9</v>
      </c>
      <c r="O805">
        <f t="shared" si="152"/>
        <v>-2.4993553229540759E-8</v>
      </c>
      <c r="P805">
        <f t="shared" si="153"/>
        <v>4.160154721541263E-8</v>
      </c>
      <c r="Q805">
        <f t="shared" si="154"/>
        <v>4.5124404533979025E-10</v>
      </c>
    </row>
    <row r="806" spans="1:17">
      <c r="A806">
        <f t="shared" si="155"/>
        <v>778</v>
      </c>
      <c r="B806">
        <f t="shared" si="144"/>
        <v>1275967.0665843491</v>
      </c>
      <c r="C806">
        <f t="shared" si="145"/>
        <v>5.0057135807342261E-7</v>
      </c>
      <c r="D806">
        <f t="shared" si="149"/>
        <v>5.6074123921210168E-7</v>
      </c>
      <c r="E806">
        <f t="shared" si="146"/>
        <v>6.0169881138679127E-8</v>
      </c>
      <c r="H806">
        <f t="shared" si="147"/>
        <v>76424.195202055649</v>
      </c>
      <c r="L806">
        <f t="shared" si="148"/>
        <v>7045776.6654940369</v>
      </c>
      <c r="M806">
        <f t="shared" si="150"/>
        <v>-1.3386561147098668E-8</v>
      </c>
      <c r="N806">
        <f t="shared" si="151"/>
        <v>-2.861414631594045E-9</v>
      </c>
      <c r="O806">
        <f t="shared" si="152"/>
        <v>-2.3804969879314551E-8</v>
      </c>
      <c r="P806">
        <f t="shared" si="153"/>
        <v>3.9623160792730983E-8</v>
      </c>
      <c r="Q806">
        <f t="shared" si="154"/>
        <v>4.2978486527627946E-10</v>
      </c>
    </row>
    <row r="807" spans="1:17">
      <c r="A807">
        <f t="shared" si="155"/>
        <v>779</v>
      </c>
      <c r="B807">
        <f t="shared" si="144"/>
        <v>1275967.0665843359</v>
      </c>
      <c r="C807">
        <f t="shared" si="145"/>
        <v>4.7676638819410806E-7</v>
      </c>
      <c r="D807">
        <f t="shared" si="149"/>
        <v>5.3407485470119309E-7</v>
      </c>
      <c r="E807">
        <f t="shared" si="146"/>
        <v>5.7308466507085084E-8</v>
      </c>
      <c r="H807">
        <f t="shared" si="147"/>
        <v>76424.195202056086</v>
      </c>
      <c r="L807">
        <f t="shared" si="148"/>
        <v>7045776.6654940769</v>
      </c>
      <c r="M807">
        <f t="shared" si="150"/>
        <v>-1.2749955237162425E-8</v>
      </c>
      <c r="N807">
        <f t="shared" si="151"/>
        <v>-2.7253383499236747E-9</v>
      </c>
      <c r="O807">
        <f t="shared" si="152"/>
        <v>-2.2672910320141977E-8</v>
      </c>
      <c r="P807">
        <f t="shared" si="153"/>
        <v>3.7738857717891758E-8</v>
      </c>
      <c r="Q807">
        <f t="shared" si="154"/>
        <v>4.0934618933632205E-10</v>
      </c>
    </row>
    <row r="808" spans="1:17">
      <c r="A808">
        <f t="shared" si="155"/>
        <v>780</v>
      </c>
      <c r="B808">
        <f t="shared" si="144"/>
        <v>1275967.0665843231</v>
      </c>
      <c r="C808">
        <f t="shared" si="145"/>
        <v>4.5409347787396608E-7</v>
      </c>
      <c r="D808">
        <f t="shared" si="149"/>
        <v>5.0867660603112745E-7</v>
      </c>
      <c r="E808">
        <f t="shared" si="146"/>
        <v>5.4583128157161412E-8</v>
      </c>
      <c r="H808">
        <f t="shared" si="147"/>
        <v>76424.195202056493</v>
      </c>
      <c r="L808">
        <f t="shared" si="148"/>
        <v>7045776.6654941151</v>
      </c>
      <c r="M808">
        <f t="shared" si="150"/>
        <v>-1.2143623501460508E-8</v>
      </c>
      <c r="N808">
        <f t="shared" si="151"/>
        <v>-2.5957332570942288E-9</v>
      </c>
      <c r="O808">
        <f t="shared" si="152"/>
        <v>-2.1594686529382934E-8</v>
      </c>
      <c r="P808">
        <f t="shared" si="153"/>
        <v>3.5944163801100809E-8</v>
      </c>
      <c r="Q808">
        <f t="shared" si="154"/>
        <v>3.8987948683686724E-10</v>
      </c>
    </row>
    <row r="809" spans="1:17">
      <c r="A809">
        <f t="shared" si="155"/>
        <v>781</v>
      </c>
      <c r="B809">
        <f t="shared" si="144"/>
        <v>1275967.066584311</v>
      </c>
      <c r="C809">
        <f t="shared" si="145"/>
        <v>4.3249879134458316E-7</v>
      </c>
      <c r="D809">
        <f t="shared" si="149"/>
        <v>4.8448618624465038E-7</v>
      </c>
      <c r="E809">
        <f t="shared" si="146"/>
        <v>5.1987394900067183E-8</v>
      </c>
      <c r="H809">
        <f t="shared" si="147"/>
        <v>76424.195202056886</v>
      </c>
      <c r="L809">
        <f t="shared" si="148"/>
        <v>7045776.6654941514</v>
      </c>
      <c r="M809">
        <f t="shared" si="150"/>
        <v>-1.156612623355718E-8</v>
      </c>
      <c r="N809">
        <f t="shared" si="151"/>
        <v>-2.47229161185572E-9</v>
      </c>
      <c r="O809">
        <f t="shared" si="152"/>
        <v>-2.0567738314919265E-8</v>
      </c>
      <c r="P809">
        <f t="shared" si="153"/>
        <v>3.4234817625331688E-8</v>
      </c>
      <c r="Q809">
        <f t="shared" si="154"/>
        <v>3.7133853500047989E-10</v>
      </c>
    </row>
    <row r="810" spans="1:17">
      <c r="A810">
        <f t="shared" si="155"/>
        <v>782</v>
      </c>
      <c r="B810">
        <f t="shared" si="144"/>
        <v>1275967.0665842993</v>
      </c>
      <c r="C810">
        <f t="shared" si="145"/>
        <v>4.1193105302966391E-7</v>
      </c>
      <c r="D810">
        <f t="shared" si="149"/>
        <v>4.6144615631787534E-7</v>
      </c>
      <c r="E810">
        <f t="shared" si="146"/>
        <v>4.9515103288211464E-8</v>
      </c>
      <c r="H810">
        <f t="shared" si="147"/>
        <v>76424.195202057264</v>
      </c>
      <c r="L810">
        <f t="shared" si="148"/>
        <v>7045776.6654941859</v>
      </c>
      <c r="M810">
        <f t="shared" si="150"/>
        <v>-1.101609219311604E-8</v>
      </c>
      <c r="N810">
        <f t="shared" si="151"/>
        <v>-2.3547203077770905E-9</v>
      </c>
      <c r="O810">
        <f t="shared" si="152"/>
        <v>-1.9589627236097969E-8</v>
      </c>
      <c r="P810">
        <f t="shared" si="153"/>
        <v>3.2606760427789588E-8</v>
      </c>
      <c r="Q810">
        <f t="shared" si="154"/>
        <v>3.5367930920151045E-10</v>
      </c>
    </row>
    <row r="811" spans="1:17">
      <c r="A811">
        <f t="shared" si="155"/>
        <v>783</v>
      </c>
      <c r="B811">
        <f t="shared" si="144"/>
        <v>1275967.0665842884</v>
      </c>
      <c r="C811">
        <f t="shared" si="145"/>
        <v>3.9234142579356596E-7</v>
      </c>
      <c r="D811">
        <f t="shared" si="149"/>
        <v>4.3950180877400032E-7</v>
      </c>
      <c r="E811">
        <f t="shared" si="146"/>
        <v>4.7160382980434372E-8</v>
      </c>
      <c r="H811">
        <f t="shared" si="147"/>
        <v>76424.195202057614</v>
      </c>
      <c r="L811">
        <f t="shared" si="148"/>
        <v>7045776.6654942185</v>
      </c>
      <c r="M811">
        <f t="shared" si="150"/>
        <v>-1.0492215349953821E-8</v>
      </c>
      <c r="N811">
        <f t="shared" si="151"/>
        <v>-2.242740177278656E-9</v>
      </c>
      <c r="O811">
        <f t="shared" si="152"/>
        <v>-1.8658030813767545E-8</v>
      </c>
      <c r="P811">
        <f t="shared" si="153"/>
        <v>3.1056126462568349E-8</v>
      </c>
      <c r="Q811">
        <f t="shared" si="154"/>
        <v>3.3685987843167408E-10</v>
      </c>
    </row>
    <row r="812" spans="1:17">
      <c r="A812">
        <f t="shared" si="155"/>
        <v>784</v>
      </c>
      <c r="B812">
        <f t="shared" si="144"/>
        <v>1275967.0665842779</v>
      </c>
      <c r="C812">
        <f t="shared" si="145"/>
        <v>3.736833949797984E-7</v>
      </c>
      <c r="D812">
        <f t="shared" si="149"/>
        <v>4.1860103778295412E-7</v>
      </c>
      <c r="E812">
        <f t="shared" si="146"/>
        <v>4.4917642803155718E-8</v>
      </c>
      <c r="H812">
        <f t="shared" si="147"/>
        <v>76424.195202057948</v>
      </c>
      <c r="L812">
        <f t="shared" si="148"/>
        <v>7045776.6654942492</v>
      </c>
      <c r="M812">
        <f t="shared" si="150"/>
        <v>-9.9932517829325853E-9</v>
      </c>
      <c r="N812">
        <f t="shared" si="151"/>
        <v>-2.1360853287617084E-9</v>
      </c>
      <c r="O812">
        <f t="shared" si="152"/>
        <v>-1.7770737015659568E-8</v>
      </c>
      <c r="P812">
        <f t="shared" si="153"/>
        <v>2.9579233821617037E-8</v>
      </c>
      <c r="Q812">
        <f t="shared" si="154"/>
        <v>3.2084030573682655E-10</v>
      </c>
    </row>
    <row r="813" spans="1:17">
      <c r="A813">
        <f t="shared" si="155"/>
        <v>785</v>
      </c>
      <c r="B813">
        <f t="shared" si="144"/>
        <v>1275967.0665842679</v>
      </c>
      <c r="C813">
        <f t="shared" si="145"/>
        <v>3.5591265796413882E-7</v>
      </c>
      <c r="D813">
        <f t="shared" si="149"/>
        <v>3.9869421543853285E-7</v>
      </c>
      <c r="E813">
        <f t="shared" si="146"/>
        <v>4.278155747439401E-8</v>
      </c>
      <c r="H813">
        <f t="shared" si="147"/>
        <v>76424.195202058268</v>
      </c>
      <c r="L813">
        <f t="shared" si="148"/>
        <v>7045776.665494279</v>
      </c>
      <c r="M813">
        <f t="shared" si="150"/>
        <v>-9.5180167263269933E-9</v>
      </c>
      <c r="N813">
        <f t="shared" si="151"/>
        <v>-2.034502515261306E-9</v>
      </c>
      <c r="O813">
        <f t="shared" si="152"/>
        <v>-1.6925639004021186E-8</v>
      </c>
      <c r="P813">
        <f t="shared" si="153"/>
        <v>2.8172575692220958E-8</v>
      </c>
      <c r="Q813">
        <f t="shared" si="154"/>
        <v>3.0558255338852866E-10</v>
      </c>
    </row>
    <row r="814" spans="1:17">
      <c r="A814">
        <f t="shared" si="155"/>
        <v>786</v>
      </c>
      <c r="B814">
        <f t="shared" si="144"/>
        <v>1275967.0665842583</v>
      </c>
      <c r="C814">
        <f t="shared" si="145"/>
        <v>3.3898701896011764E-7</v>
      </c>
      <c r="D814">
        <f t="shared" si="149"/>
        <v>3.7973407391925037E-7</v>
      </c>
      <c r="E814">
        <f t="shared" si="146"/>
        <v>4.0747054959132707E-8</v>
      </c>
      <c r="H814">
        <f t="shared" si="147"/>
        <v>76424.195202058574</v>
      </c>
      <c r="L814">
        <f t="shared" si="148"/>
        <v>7045776.6654943069</v>
      </c>
      <c r="M814">
        <f t="shared" si="150"/>
        <v>-9.0653817566533318E-9</v>
      </c>
      <c r="N814">
        <f t="shared" si="151"/>
        <v>-1.9377505331231688E-9</v>
      </c>
      <c r="O814">
        <f t="shared" si="152"/>
        <v>-1.6120730133027096E-8</v>
      </c>
      <c r="P814">
        <f t="shared" si="153"/>
        <v>2.6832812030238361E-8</v>
      </c>
      <c r="Q814">
        <f t="shared" si="154"/>
        <v>2.9105039256523362E-10</v>
      </c>
    </row>
    <row r="815" spans="1:17">
      <c r="A815">
        <f t="shared" si="155"/>
        <v>787</v>
      </c>
      <c r="B815">
        <f t="shared" si="144"/>
        <v>1275967.0665842493</v>
      </c>
      <c r="C815">
        <f t="shared" si="145"/>
        <v>3.2286628882709052E-7</v>
      </c>
      <c r="D815">
        <f t="shared" si="149"/>
        <v>3.6167559325310006E-7</v>
      </c>
      <c r="E815">
        <f t="shared" si="146"/>
        <v>3.8809304426009541E-8</v>
      </c>
      <c r="H815">
        <f t="shared" si="147"/>
        <v>76424.195202058865</v>
      </c>
      <c r="L815">
        <f t="shared" si="148"/>
        <v>7045776.665494334</v>
      </c>
      <c r="M815">
        <f t="shared" si="150"/>
        <v>-8.6342721132805556E-9</v>
      </c>
      <c r="N815">
        <f t="shared" si="151"/>
        <v>-1.8455996492768442E-9</v>
      </c>
      <c r="O815">
        <f t="shared" si="152"/>
        <v>-1.5354099184092604E-8</v>
      </c>
      <c r="P815">
        <f t="shared" si="153"/>
        <v>2.5556761629321364E-8</v>
      </c>
      <c r="Q815">
        <f t="shared" si="154"/>
        <v>2.7720931732863959E-10</v>
      </c>
    </row>
    <row r="816" spans="1:17">
      <c r="A816">
        <f t="shared" si="155"/>
        <v>788</v>
      </c>
      <c r="B816">
        <f t="shared" si="144"/>
        <v>1275967.0665842406</v>
      </c>
      <c r="C816">
        <f t="shared" si="145"/>
        <v>3.0751218964299794E-7</v>
      </c>
      <c r="D816">
        <f t="shared" si="149"/>
        <v>3.4447589441973061E-7</v>
      </c>
      <c r="E816">
        <f t="shared" si="146"/>
        <v>3.6963704776732698E-8</v>
      </c>
      <c r="H816">
        <f t="shared" si="147"/>
        <v>76424.195202059142</v>
      </c>
      <c r="L816">
        <f t="shared" si="148"/>
        <v>7045776.6654943591</v>
      </c>
      <c r="M816">
        <f t="shared" si="150"/>
        <v>-8.2236641464612942E-9</v>
      </c>
      <c r="N816">
        <f t="shared" si="151"/>
        <v>-1.7578310557452436E-9</v>
      </c>
      <c r="O816">
        <f t="shared" si="152"/>
        <v>-1.4623925827774222E-8</v>
      </c>
      <c r="P816">
        <f t="shared" si="153"/>
        <v>2.434139456728981E-8</v>
      </c>
      <c r="Q816">
        <f t="shared" si="154"/>
        <v>2.6402646269094785E-10</v>
      </c>
    </row>
    <row r="817" spans="1:17">
      <c r="A817">
        <f t="shared" si="155"/>
        <v>789</v>
      </c>
      <c r="B817">
        <f t="shared" si="144"/>
        <v>1275967.0665842325</v>
      </c>
      <c r="C817">
        <f t="shared" si="145"/>
        <v>2.9288826381522371E-7</v>
      </c>
      <c r="D817">
        <f t="shared" si="149"/>
        <v>3.2809413753621118E-7</v>
      </c>
      <c r="E817">
        <f t="shared" si="146"/>
        <v>3.5205873720987457E-8</v>
      </c>
      <c r="H817">
        <f t="shared" si="147"/>
        <v>76424.195202059404</v>
      </c>
      <c r="L817">
        <f t="shared" si="148"/>
        <v>7045776.6654943833</v>
      </c>
      <c r="M817">
        <f t="shared" si="150"/>
        <v>-7.8325828867232391E-9</v>
      </c>
      <c r="N817">
        <f t="shared" si="151"/>
        <v>-1.6742363500953043E-9</v>
      </c>
      <c r="O817">
        <f t="shared" si="152"/>
        <v>-1.3928476301482253E-8</v>
      </c>
      <c r="P817">
        <f t="shared" si="153"/>
        <v>2.3183825011722312E-8</v>
      </c>
      <c r="Q817">
        <f t="shared" si="154"/>
        <v>2.5147052657848185E-10</v>
      </c>
    </row>
    <row r="818" spans="1:17">
      <c r="A818">
        <f t="shared" si="155"/>
        <v>790</v>
      </c>
      <c r="B818">
        <f t="shared" si="144"/>
        <v>1275967.0665842246</v>
      </c>
      <c r="C818">
        <f t="shared" si="145"/>
        <v>2.7895978751374144E-7</v>
      </c>
      <c r="D818">
        <f t="shared" si="149"/>
        <v>3.1249142488463358E-7</v>
      </c>
      <c r="E818">
        <f t="shared" si="146"/>
        <v>3.3531637370892155E-8</v>
      </c>
      <c r="H818">
        <f t="shared" si="147"/>
        <v>76424.195202059651</v>
      </c>
      <c r="L818">
        <f t="shared" si="148"/>
        <v>7045776.6654944066</v>
      </c>
      <c r="M818">
        <f t="shared" si="150"/>
        <v>-7.4600997298495989E-9</v>
      </c>
      <c r="N818">
        <f t="shared" si="151"/>
        <v>-1.5946170405961268E-9</v>
      </c>
      <c r="O818">
        <f t="shared" si="152"/>
        <v>-1.3266099292742386E-8</v>
      </c>
      <c r="P818">
        <f t="shared" si="153"/>
        <v>2.2081304367681738E-8</v>
      </c>
      <c r="Q818">
        <f t="shared" si="154"/>
        <v>2.3951169550637256E-10</v>
      </c>
    </row>
    <row r="819" spans="1:17">
      <c r="A819">
        <f t="shared" si="155"/>
        <v>791</v>
      </c>
      <c r="B819">
        <f t="shared" si="144"/>
        <v>1275967.0665842171</v>
      </c>
      <c r="C819">
        <f t="shared" si="145"/>
        <v>2.6569368822099908E-7</v>
      </c>
      <c r="D819">
        <f t="shared" si="149"/>
        <v>2.9763070855129513E-7</v>
      </c>
      <c r="E819">
        <f t="shared" si="146"/>
        <v>3.1937020330296027E-8</v>
      </c>
      <c r="H819">
        <f t="shared" si="147"/>
        <v>76424.195202059884</v>
      </c>
      <c r="L819">
        <f t="shared" si="148"/>
        <v>7045776.6654944289</v>
      </c>
      <c r="M819">
        <f t="shared" si="150"/>
        <v>-7.1053302319516933E-9</v>
      </c>
      <c r="N819">
        <f t="shared" si="151"/>
        <v>-1.5187840749096153E-9</v>
      </c>
      <c r="O819">
        <f t="shared" si="152"/>
        <v>-1.2635222018231198E-8</v>
      </c>
      <c r="P819">
        <f t="shared" si="153"/>
        <v>2.1031214751304679E-8</v>
      </c>
      <c r="Q819">
        <f t="shared" si="154"/>
        <v>2.2812157378782877E-10</v>
      </c>
    </row>
    <row r="820" spans="1:17">
      <c r="A820">
        <f t="shared" si="155"/>
        <v>792</v>
      </c>
      <c r="B820">
        <f t="shared" si="144"/>
        <v>1275967.0665842099</v>
      </c>
      <c r="C820">
        <f t="shared" si="145"/>
        <v>2.5305846620276789E-7</v>
      </c>
      <c r="D820">
        <f t="shared" si="149"/>
        <v>2.8347670245815429E-7</v>
      </c>
      <c r="E820">
        <f t="shared" si="146"/>
        <v>3.0418236255386413E-8</v>
      </c>
      <c r="H820">
        <f t="shared" si="147"/>
        <v>76424.195202060117</v>
      </c>
      <c r="L820">
        <f t="shared" si="148"/>
        <v>7045776.6654944504</v>
      </c>
      <c r="M820">
        <f t="shared" si="150"/>
        <v>-6.7674320093981522E-9</v>
      </c>
      <c r="N820">
        <f t="shared" si="151"/>
        <v>-1.4465573911945181E-9</v>
      </c>
      <c r="O820">
        <f t="shared" si="152"/>
        <v>-1.2034346489275494E-8</v>
      </c>
      <c r="P820">
        <f t="shared" si="153"/>
        <v>2.003106277375826E-8</v>
      </c>
      <c r="Q820">
        <f t="shared" si="154"/>
        <v>2.1727311610990294E-10</v>
      </c>
    </row>
    <row r="821" spans="1:17">
      <c r="A821">
        <f t="shared" si="155"/>
        <v>793</v>
      </c>
      <c r="B821">
        <f t="shared" si="144"/>
        <v>1275967.0665842032</v>
      </c>
      <c r="C821">
        <f t="shared" si="145"/>
        <v>2.4102411971349242E-7</v>
      </c>
      <c r="D821">
        <f t="shared" si="149"/>
        <v>2.6999579857768432E-7</v>
      </c>
      <c r="E821">
        <f t="shared" si="146"/>
        <v>2.8971678864191895E-8</v>
      </c>
      <c r="H821">
        <f t="shared" si="147"/>
        <v>76424.195202060335</v>
      </c>
      <c r="L821">
        <f t="shared" si="148"/>
        <v>7045776.6654944709</v>
      </c>
      <c r="M821">
        <f t="shared" si="150"/>
        <v>-6.4456027386142892E-9</v>
      </c>
      <c r="N821">
        <f t="shared" si="151"/>
        <v>-1.3777654905579766E-9</v>
      </c>
      <c r="O821">
        <f t="shared" si="152"/>
        <v>-1.1462045954948041E-8</v>
      </c>
      <c r="P821">
        <f t="shared" si="153"/>
        <v>1.907847362080465E-8</v>
      </c>
      <c r="Q821">
        <f t="shared" si="154"/>
        <v>2.0694056331565639E-10</v>
      </c>
    </row>
    <row r="822" spans="1:17">
      <c r="A822">
        <f t="shared" si="155"/>
        <v>794</v>
      </c>
      <c r="B822">
        <f t="shared" si="144"/>
        <v>1275967.0665841966</v>
      </c>
      <c r="C822">
        <f t="shared" si="145"/>
        <v>2.2956207375854437E-7</v>
      </c>
      <c r="D822">
        <f t="shared" si="149"/>
        <v>2.5715598713217828E-7</v>
      </c>
      <c r="E822">
        <f t="shared" si="146"/>
        <v>2.759391337363392E-8</v>
      </c>
      <c r="H822">
        <f t="shared" si="147"/>
        <v>76424.195202060539</v>
      </c>
      <c r="L822">
        <f t="shared" si="148"/>
        <v>7045776.6654944895</v>
      </c>
      <c r="M822">
        <f t="shared" si="150"/>
        <v>-6.1390782510021571E-9</v>
      </c>
      <c r="N822">
        <f t="shared" si="151"/>
        <v>-1.3122450298394048E-9</v>
      </c>
      <c r="O822">
        <f t="shared" si="152"/>
        <v>-1.091696151431403E-8</v>
      </c>
      <c r="P822">
        <f t="shared" si="153"/>
        <v>1.8171185413915349E-8</v>
      </c>
      <c r="Q822">
        <f t="shared" si="154"/>
        <v>1.9709938124024227E-10</v>
      </c>
    </row>
    <row r="823" spans="1:17">
      <c r="A823">
        <f t="shared" si="155"/>
        <v>795</v>
      </c>
      <c r="B823">
        <f t="shared" si="144"/>
        <v>1275967.0665841906</v>
      </c>
      <c r="C823">
        <f t="shared" si="145"/>
        <v>2.1864511224423035E-7</v>
      </c>
      <c r="D823">
        <f t="shared" si="149"/>
        <v>2.4492678058802486E-7</v>
      </c>
      <c r="E823">
        <f t="shared" si="146"/>
        <v>2.6281668343794517E-8</v>
      </c>
      <c r="H823">
        <f t="shared" si="147"/>
        <v>76424.195202060742</v>
      </c>
      <c r="L823">
        <f t="shared" si="148"/>
        <v>7045776.6654945081</v>
      </c>
      <c r="M823">
        <f t="shared" si="150"/>
        <v>-5.8471307184578584E-9</v>
      </c>
      <c r="N823">
        <f t="shared" si="151"/>
        <v>-1.2498404337597674E-9</v>
      </c>
      <c r="O823">
        <f t="shared" si="152"/>
        <v>-1.0397798889784149E-8</v>
      </c>
      <c r="P823">
        <f t="shared" si="153"/>
        <v>1.73070438395461E-8</v>
      </c>
      <c r="Q823">
        <f t="shared" si="154"/>
        <v>1.8772620245567514E-10</v>
      </c>
    </row>
    <row r="824" spans="1:17">
      <c r="A824">
        <f t="shared" si="155"/>
        <v>796</v>
      </c>
      <c r="B824">
        <f t="shared" si="144"/>
        <v>1275967.0665841848</v>
      </c>
      <c r="C824">
        <f t="shared" si="145"/>
        <v>2.082473133544462E-7</v>
      </c>
      <c r="D824">
        <f t="shared" si="149"/>
        <v>2.3327914126448094E-7</v>
      </c>
      <c r="E824">
        <f t="shared" si="146"/>
        <v>2.5031827910034748E-8</v>
      </c>
      <c r="H824">
        <f t="shared" si="147"/>
        <v>76424.195202060931</v>
      </c>
      <c r="L824">
        <f t="shared" si="148"/>
        <v>7045776.6654945258</v>
      </c>
      <c r="M824">
        <f t="shared" si="150"/>
        <v>-5.5690669251776415E-9</v>
      </c>
      <c r="N824">
        <f t="shared" si="151"/>
        <v>-1.1904035255153342E-9</v>
      </c>
      <c r="O824">
        <f t="shared" si="152"/>
        <v>-9.9033253539128056E-9</v>
      </c>
      <c r="P824">
        <f t="shared" si="153"/>
        <v>1.6483997033819818E-8</v>
      </c>
      <c r="Q824">
        <f t="shared" si="154"/>
        <v>1.7879877078596248E-10</v>
      </c>
    </row>
    <row r="825" spans="1:17">
      <c r="A825">
        <f t="shared" si="155"/>
        <v>797</v>
      </c>
      <c r="B825">
        <f t="shared" si="144"/>
        <v>1275967.0665841792</v>
      </c>
      <c r="C825">
        <f t="shared" si="145"/>
        <v>1.9834398800053339E-7</v>
      </c>
      <c r="D825">
        <f t="shared" si="149"/>
        <v>2.221854123850528E-7</v>
      </c>
      <c r="E825">
        <f t="shared" si="146"/>
        <v>2.3841424384519415E-8</v>
      </c>
      <c r="H825">
        <f t="shared" si="147"/>
        <v>76424.195202061106</v>
      </c>
      <c r="L825">
        <f t="shared" si="148"/>
        <v>7045776.6654945426</v>
      </c>
      <c r="M825">
        <f t="shared" si="150"/>
        <v>-5.3042266216492971E-9</v>
      </c>
      <c r="N825">
        <f t="shared" si="151"/>
        <v>-1.1337931749387709E-9</v>
      </c>
      <c r="O825">
        <f t="shared" si="152"/>
        <v>-9.4323668023442753E-9</v>
      </c>
      <c r="P825">
        <f t="shared" si="153"/>
        <v>1.570009071047149E-8</v>
      </c>
      <c r="Q825">
        <f t="shared" si="154"/>
        <v>1.7029588846085295E-10</v>
      </c>
    </row>
    <row r="826" spans="1:17">
      <c r="A826">
        <f t="shared" si="155"/>
        <v>798</v>
      </c>
      <c r="B826">
        <f t="shared" si="144"/>
        <v>1275967.0665841738</v>
      </c>
      <c r="C826">
        <f t="shared" si="145"/>
        <v>1.8891162119818911E-7</v>
      </c>
      <c r="D826">
        <f t="shared" si="149"/>
        <v>2.1161925240776976E-7</v>
      </c>
      <c r="E826">
        <f t="shared" si="146"/>
        <v>2.2707631209580643E-8</v>
      </c>
      <c r="H826">
        <f t="shared" si="147"/>
        <v>76424.195202061281</v>
      </c>
      <c r="L826">
        <f t="shared" si="148"/>
        <v>7045776.6654945584</v>
      </c>
      <c r="M826">
        <f t="shared" si="150"/>
        <v>-5.0519809569204768E-9</v>
      </c>
      <c r="N826">
        <f t="shared" si="151"/>
        <v>-1.0798749633921332E-9</v>
      </c>
      <c r="O826">
        <f t="shared" si="152"/>
        <v>-8.9838049659566576E-9</v>
      </c>
      <c r="P826">
        <f t="shared" si="153"/>
        <v>1.4953463520486549E-8</v>
      </c>
      <c r="Q826">
        <f t="shared" si="154"/>
        <v>1.621973657827189E-10</v>
      </c>
    </row>
    <row r="827" spans="1:17">
      <c r="A827">
        <f t="shared" si="155"/>
        <v>799</v>
      </c>
      <c r="B827">
        <f t="shared" si="144"/>
        <v>1275967.0665841687</v>
      </c>
      <c r="C827">
        <f t="shared" si="145"/>
        <v>1.7992781623223244E-7</v>
      </c>
      <c r="D827">
        <f t="shared" si="149"/>
        <v>2.0155557247842095E-7</v>
      </c>
      <c r="E827">
        <f t="shared" si="146"/>
        <v>2.162775624618851E-8</v>
      </c>
      <c r="H827">
        <f t="shared" si="147"/>
        <v>76424.195202061441</v>
      </c>
      <c r="L827">
        <f t="shared" si="148"/>
        <v>7045776.6654945733</v>
      </c>
      <c r="M827">
        <f t="shared" si="150"/>
        <v>-4.8117309854214262E-9</v>
      </c>
      <c r="N827">
        <f t="shared" si="151"/>
        <v>-1.0285208645960812E-9</v>
      </c>
      <c r="O827">
        <f t="shared" si="152"/>
        <v>-8.5565747555839897E-9</v>
      </c>
      <c r="P827">
        <f t="shared" si="153"/>
        <v>1.4242342632414435E-8</v>
      </c>
      <c r="Q827">
        <f t="shared" si="154"/>
        <v>1.544839731870608E-10</v>
      </c>
    </row>
    <row r="828" spans="1:17">
      <c r="A828">
        <f t="shared" si="155"/>
        <v>800</v>
      </c>
      <c r="B828">
        <f t="shared" si="144"/>
        <v>1275967.0665841638</v>
      </c>
      <c r="C828">
        <f t="shared" si="145"/>
        <v>1.7137124147664845E-7</v>
      </c>
      <c r="D828">
        <f t="shared" si="149"/>
        <v>1.9197047685824088E-7</v>
      </c>
      <c r="E828">
        <f t="shared" si="146"/>
        <v>2.0599235381592429E-8</v>
      </c>
      <c r="H828">
        <f t="shared" si="147"/>
        <v>76424.195202061601</v>
      </c>
      <c r="L828">
        <f t="shared" si="148"/>
        <v>7045776.6654945873</v>
      </c>
      <c r="M828">
        <f t="shared" si="150"/>
        <v>-4.5829062447966595E-9</v>
      </c>
      <c r="N828">
        <f t="shared" si="151"/>
        <v>-9.7960894063744805E-10</v>
      </c>
      <c r="O828">
        <f t="shared" si="152"/>
        <v>-8.1496617330116697E-9</v>
      </c>
      <c r="P828">
        <f t="shared" si="153"/>
        <v>1.3565039522862975E-8</v>
      </c>
      <c r="Q828">
        <f t="shared" si="154"/>
        <v>1.4713739558280307E-10</v>
      </c>
    </row>
    <row r="829" spans="1:17">
      <c r="A829">
        <f t="shared" si="155"/>
        <v>801</v>
      </c>
      <c r="B829">
        <f t="shared" si="144"/>
        <v>1275967.0665841592</v>
      </c>
      <c r="C829">
        <f t="shared" si="145"/>
        <v>1.6322157974363679E-7</v>
      </c>
      <c r="D829">
        <f t="shared" si="149"/>
        <v>1.8284120618459177E-7</v>
      </c>
      <c r="E829">
        <f t="shared" si="146"/>
        <v>1.9619626440954982E-8</v>
      </c>
      <c r="H829">
        <f t="shared" si="147"/>
        <v>76424.195202061746</v>
      </c>
      <c r="L829">
        <f t="shared" si="148"/>
        <v>7045776.6654946012</v>
      </c>
      <c r="M829">
        <f t="shared" si="150"/>
        <v>-4.3649634013686874E-9</v>
      </c>
      <c r="N829">
        <f t="shared" si="151"/>
        <v>-9.3302305243334894E-10</v>
      </c>
      <c r="O829">
        <f t="shared" si="152"/>
        <v>-7.7620997022402324E-9</v>
      </c>
      <c r="P829">
        <f t="shared" si="153"/>
        <v>1.2919945967178306E-8</v>
      </c>
      <c r="Q829">
        <f t="shared" si="154"/>
        <v>1.4014018886396417E-10</v>
      </c>
    </row>
    <row r="830" spans="1:17">
      <c r="A830">
        <f t="shared" si="155"/>
        <v>802</v>
      </c>
      <c r="B830">
        <f t="shared" si="144"/>
        <v>1275967.0665841547</v>
      </c>
      <c r="C830">
        <f t="shared" si="145"/>
        <v>1.5545948004139655E-7</v>
      </c>
      <c r="D830">
        <f t="shared" si="149"/>
        <v>1.7414608342991818E-7</v>
      </c>
      <c r="E830">
        <f t="shared" si="146"/>
        <v>1.8686603388521635E-8</v>
      </c>
      <c r="H830">
        <f t="shared" si="147"/>
        <v>76424.195202061892</v>
      </c>
      <c r="L830">
        <f t="shared" si="148"/>
        <v>7045776.6654946143</v>
      </c>
      <c r="M830">
        <f t="shared" si="150"/>
        <v>-4.1573849600175426E-9</v>
      </c>
      <c r="N830">
        <f t="shared" si="151"/>
        <v>-8.8865258396434595E-10</v>
      </c>
      <c r="O830">
        <f t="shared" si="152"/>
        <v>-7.3929684152979811E-9</v>
      </c>
      <c r="P830">
        <f t="shared" si="153"/>
        <v>1.2305530220790429E-8</v>
      </c>
      <c r="Q830">
        <f t="shared" si="154"/>
        <v>1.3347573848944026E-10</v>
      </c>
    </row>
    <row r="831" spans="1:17">
      <c r="A831">
        <f t="shared" si="155"/>
        <v>803</v>
      </c>
      <c r="B831">
        <f t="shared" si="144"/>
        <v>1275967.0665841505</v>
      </c>
      <c r="C831">
        <f t="shared" si="145"/>
        <v>1.4806651162609856E-7</v>
      </c>
      <c r="D831">
        <f t="shared" si="149"/>
        <v>1.6586446243065584E-7</v>
      </c>
      <c r="E831">
        <f t="shared" si="146"/>
        <v>1.7797950804557288E-8</v>
      </c>
      <c r="H831">
        <f t="shared" si="147"/>
        <v>76424.195202062023</v>
      </c>
      <c r="L831">
        <f t="shared" si="148"/>
        <v>7045776.6654946264</v>
      </c>
      <c r="M831">
        <f t="shared" si="150"/>
        <v>-3.9596780354127372E-9</v>
      </c>
      <c r="N831">
        <f t="shared" si="151"/>
        <v>-8.4639217962186576E-10</v>
      </c>
      <c r="O831">
        <f t="shared" si="152"/>
        <v>-7.0413913871551001E-9</v>
      </c>
      <c r="P831">
        <f t="shared" si="153"/>
        <v>1.1720333382157152E-8</v>
      </c>
      <c r="Q831">
        <f t="shared" si="154"/>
        <v>1.2712822003255205E-10</v>
      </c>
    </row>
    <row r="832" spans="1:17">
      <c r="A832">
        <f t="shared" si="155"/>
        <v>804</v>
      </c>
      <c r="B832">
        <f t="shared" si="144"/>
        <v>1275967.0665841466</v>
      </c>
      <c r="C832">
        <f t="shared" si="145"/>
        <v>1.4102512023894346E-7</v>
      </c>
      <c r="D832">
        <f t="shared" si="149"/>
        <v>1.5797667886387888E-7</v>
      </c>
      <c r="E832">
        <f t="shared" si="146"/>
        <v>1.6951558624935423E-8</v>
      </c>
      <c r="H832">
        <f t="shared" si="147"/>
        <v>76424.195202062154</v>
      </c>
      <c r="L832">
        <f t="shared" si="148"/>
        <v>7045776.6654946385</v>
      </c>
      <c r="M832">
        <f t="shared" si="150"/>
        <v>-3.7713731816800333E-9</v>
      </c>
      <c r="N832">
        <f t="shared" si="151"/>
        <v>-8.0614149404622106E-10</v>
      </c>
      <c r="O832">
        <f t="shared" si="152"/>
        <v>-6.7065338145508088E-9</v>
      </c>
      <c r="P832">
        <f t="shared" si="153"/>
        <v>1.1162965928670382E-8</v>
      </c>
      <c r="Q832">
        <f t="shared" si="154"/>
        <v>1.2108256160668159E-10</v>
      </c>
    </row>
    <row r="833" spans="1:17">
      <c r="A833">
        <f t="shared" si="155"/>
        <v>805</v>
      </c>
      <c r="B833">
        <f t="shared" ref="B833:B838" si="156">B832+M832*B$8</f>
        <v>1275967.0665841429</v>
      </c>
      <c r="C833">
        <f t="shared" ref="C833:C838" si="157">C832+O832*B$8</f>
        <v>1.3431858642439266E-7</v>
      </c>
      <c r="D833">
        <f t="shared" si="149"/>
        <v>1.5046400355528187E-7</v>
      </c>
      <c r="E833">
        <f t="shared" ref="E833:E838" si="158">E832+N832*B$8</f>
        <v>1.6145417130889203E-8</v>
      </c>
      <c r="H833">
        <f t="shared" ref="H833:H838" si="159">H832+Q832*B$8</f>
        <v>76424.19520206227</v>
      </c>
      <c r="L833">
        <f t="shared" ref="L833:L838" si="160">L832+P832*B$8</f>
        <v>7045776.6654946497</v>
      </c>
      <c r="M833">
        <f t="shared" si="150"/>
        <v>-3.5920232777240989E-9</v>
      </c>
      <c r="N833">
        <f t="shared" si="151"/>
        <v>-7.6780495386123092E-10</v>
      </c>
      <c r="O833">
        <f t="shared" si="152"/>
        <v>-6.3876005937919457E-9</v>
      </c>
      <c r="P833">
        <f t="shared" si="153"/>
        <v>1.0632104417299496E-8</v>
      </c>
      <c r="Q833">
        <f t="shared" si="154"/>
        <v>1.1532440807778003E-10</v>
      </c>
    </row>
    <row r="834" spans="1:17">
      <c r="A834">
        <f t="shared" si="155"/>
        <v>806</v>
      </c>
      <c r="B834">
        <f t="shared" si="156"/>
        <v>1275967.0665841394</v>
      </c>
      <c r="C834">
        <f t="shared" si="157"/>
        <v>1.279309858306007E-7</v>
      </c>
      <c r="D834">
        <f t="shared" si="149"/>
        <v>1.4330859800762867E-7</v>
      </c>
      <c r="E834">
        <f t="shared" si="158"/>
        <v>1.5377612177027973E-8</v>
      </c>
      <c r="H834">
        <f t="shared" si="159"/>
        <v>76424.195202062387</v>
      </c>
      <c r="L834">
        <f t="shared" si="160"/>
        <v>7045776.6654946599</v>
      </c>
      <c r="M834">
        <f t="shared" si="150"/>
        <v>-3.4212024655603138E-9</v>
      </c>
      <c r="N834">
        <f t="shared" si="151"/>
        <v>-7.3129153073969639E-10</v>
      </c>
      <c r="O834">
        <f t="shared" si="152"/>
        <v>-6.0838344328163239E-9</v>
      </c>
      <c r="P834">
        <f t="shared" si="153"/>
        <v>1.0126488342137562E-8</v>
      </c>
      <c r="Q834">
        <f t="shared" si="154"/>
        <v>1.0984008697877125E-10</v>
      </c>
    </row>
    <row r="835" spans="1:17">
      <c r="A835">
        <f t="shared" si="155"/>
        <v>807</v>
      </c>
      <c r="B835">
        <f t="shared" si="156"/>
        <v>1275967.0665841359</v>
      </c>
      <c r="C835">
        <f t="shared" si="157"/>
        <v>1.2184715139778436E-7</v>
      </c>
      <c r="D835">
        <f t="shared" si="149"/>
        <v>1.3649347204407263E-7</v>
      </c>
      <c r="E835">
        <f t="shared" si="158"/>
        <v>1.4646320646288277E-8</v>
      </c>
      <c r="H835">
        <f t="shared" si="159"/>
        <v>76424.195202062503</v>
      </c>
      <c r="L835">
        <f t="shared" si="160"/>
        <v>7045776.6654946702</v>
      </c>
      <c r="M835">
        <f t="shared" si="150"/>
        <v>-3.258505139134846E-9</v>
      </c>
      <c r="N835">
        <f t="shared" si="151"/>
        <v>-6.965145252608815E-10</v>
      </c>
      <c r="O835">
        <f t="shared" si="152"/>
        <v>-5.7945140530380323E-9</v>
      </c>
      <c r="P835">
        <f t="shared" si="153"/>
        <v>9.6449171413888436E-9</v>
      </c>
      <c r="Q835">
        <f t="shared" si="154"/>
        <v>1.0461657604491627E-10</v>
      </c>
    </row>
    <row r="836" spans="1:17">
      <c r="A836">
        <f t="shared" si="155"/>
        <v>808</v>
      </c>
      <c r="B836">
        <f t="shared" si="156"/>
        <v>1275967.0665841326</v>
      </c>
      <c r="C836">
        <f t="shared" si="157"/>
        <v>1.1605263734474633E-7</v>
      </c>
      <c r="D836">
        <f t="shared" si="149"/>
        <v>1.3000244346577372E-7</v>
      </c>
      <c r="E836">
        <f t="shared" si="158"/>
        <v>1.3949806121027395E-8</v>
      </c>
      <c r="H836">
        <f t="shared" si="159"/>
        <v>76424.195202062605</v>
      </c>
      <c r="L836">
        <f t="shared" si="160"/>
        <v>7045776.6654946795</v>
      </c>
      <c r="M836">
        <f t="shared" si="150"/>
        <v>-3.1035449812319855E-9</v>
      </c>
      <c r="N836">
        <f t="shared" si="151"/>
        <v>-6.6339136104678071E-10</v>
      </c>
      <c r="O836">
        <f t="shared" si="152"/>
        <v>-5.5189524767050713E-9</v>
      </c>
      <c r="P836">
        <f t="shared" si="153"/>
        <v>9.1862473466907835E-9</v>
      </c>
      <c r="Q836">
        <f t="shared" si="154"/>
        <v>9.9641472293052812E-11</v>
      </c>
    </row>
    <row r="837" spans="1:17">
      <c r="A837">
        <f t="shared" si="155"/>
        <v>809</v>
      </c>
      <c r="B837">
        <f t="shared" si="156"/>
        <v>1275967.0665841296</v>
      </c>
      <c r="C837">
        <f t="shared" si="157"/>
        <v>1.1053368486804126E-7</v>
      </c>
      <c r="D837">
        <f t="shared" si="149"/>
        <v>1.2382009962802188E-7</v>
      </c>
      <c r="E837">
        <f t="shared" si="158"/>
        <v>1.3286414759980614E-8</v>
      </c>
      <c r="H837">
        <f t="shared" si="159"/>
        <v>76424.195202062707</v>
      </c>
      <c r="L837">
        <f t="shared" si="160"/>
        <v>7045776.6654946888</v>
      </c>
      <c r="M837">
        <f t="shared" si="150"/>
        <v>-2.9559540461819249E-9</v>
      </c>
      <c r="N837">
        <f t="shared" si="151"/>
        <v>-6.3184338868836076E-10</v>
      </c>
      <c r="O837">
        <f t="shared" si="152"/>
        <v>-5.2564953957027049E-9</v>
      </c>
      <c r="P837">
        <f t="shared" si="153"/>
        <v>8.7493898680017005E-9</v>
      </c>
      <c r="Q837">
        <f t="shared" si="154"/>
        <v>9.49029625712901E-11</v>
      </c>
    </row>
    <row r="838" spans="1:17">
      <c r="A838">
        <f t="shared" si="155"/>
        <v>810</v>
      </c>
      <c r="B838">
        <f t="shared" si="156"/>
        <v>1275967.0665841266</v>
      </c>
      <c r="C838">
        <f t="shared" si="157"/>
        <v>1.0527718947233856E-7</v>
      </c>
      <c r="D838">
        <f t="shared" si="149"/>
        <v>1.1793176084363082E-7</v>
      </c>
      <c r="E838">
        <f t="shared" si="158"/>
        <v>1.2654571371292252E-8</v>
      </c>
      <c r="H838">
        <f t="shared" si="159"/>
        <v>76424.195202062809</v>
      </c>
      <c r="L838">
        <f t="shared" si="160"/>
        <v>7045776.6654946972</v>
      </c>
      <c r="M838">
        <f t="shared" si="150"/>
        <v>-2.8153818861909278E-9</v>
      </c>
      <c r="N838">
        <f t="shared" si="151"/>
        <v>-6.0179569899620454E-10</v>
      </c>
      <c r="O838">
        <f t="shared" si="152"/>
        <v>-5.0065196179293537E-9</v>
      </c>
      <c r="P838">
        <f t="shared" si="153"/>
        <v>8.3333074076072555E-9</v>
      </c>
      <c r="Q838">
        <f t="shared" si="154"/>
        <v>9.0389795509230378E-11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681B6-9DDE-824C-BE2A-F255BC830314}">
  <dimension ref="A1:R838"/>
  <sheetViews>
    <sheetView workbookViewId="0">
      <selection activeCell="C20" sqref="C20"/>
    </sheetView>
  </sheetViews>
  <sheetFormatPr baseColWidth="10" defaultRowHeight="16"/>
  <cols>
    <col min="1" max="1" width="8.83203125" customWidth="1"/>
    <col min="3" max="4" width="10.6640625" customWidth="1"/>
    <col min="5" max="5" width="8.33203125" customWidth="1"/>
    <col min="6" max="7" width="10.6640625" customWidth="1"/>
    <col min="8" max="8" width="18.5" customWidth="1"/>
    <col min="12" max="12" width="11.1640625" customWidth="1"/>
    <col min="13" max="13" width="19.33203125" customWidth="1"/>
    <col min="14" max="14" width="17.83203125" customWidth="1"/>
    <col min="15" max="15" width="22.33203125" customWidth="1"/>
    <col min="16" max="16" width="14.6640625" customWidth="1"/>
    <col min="17" max="17" width="12.83203125" bestFit="1" customWidth="1"/>
  </cols>
  <sheetData>
    <row r="1" spans="1:8">
      <c r="A1" t="s">
        <v>0</v>
      </c>
    </row>
    <row r="2" spans="1:8">
      <c r="A2" t="s">
        <v>1</v>
      </c>
      <c r="B2" s="1" t="s">
        <v>2</v>
      </c>
    </row>
    <row r="3" spans="1:8">
      <c r="A3" t="s">
        <v>3</v>
      </c>
      <c r="B3" s="1" t="s">
        <v>4</v>
      </c>
      <c r="D3" t="s">
        <v>55</v>
      </c>
    </row>
    <row r="4" spans="1:8">
      <c r="A4" t="s">
        <v>5</v>
      </c>
      <c r="B4" s="1" t="s">
        <v>6</v>
      </c>
      <c r="D4" s="1" t="s">
        <v>39</v>
      </c>
      <c r="E4" s="1"/>
    </row>
    <row r="5" spans="1:8">
      <c r="A5" t="s">
        <v>7</v>
      </c>
      <c r="B5" s="1" t="s">
        <v>8</v>
      </c>
      <c r="D5" s="1" t="s">
        <v>40</v>
      </c>
      <c r="E5" s="1"/>
    </row>
    <row r="6" spans="1:8">
      <c r="A6" t="s">
        <v>9</v>
      </c>
      <c r="B6" s="1" t="s">
        <v>10</v>
      </c>
    </row>
    <row r="7" spans="1:8">
      <c r="B7" s="1"/>
      <c r="D7" s="1"/>
      <c r="E7" s="1"/>
      <c r="G7" s="1"/>
      <c r="H7" s="1"/>
    </row>
    <row r="8" spans="1:8">
      <c r="A8" t="s">
        <v>11</v>
      </c>
      <c r="B8" s="1">
        <v>1</v>
      </c>
    </row>
    <row r="9" spans="1:8">
      <c r="A9" t="s">
        <v>12</v>
      </c>
      <c r="B9" s="1">
        <f>((B16*B10)/B11)</f>
        <v>1.4874355480910359E-9</v>
      </c>
      <c r="C9" t="s">
        <v>13</v>
      </c>
    </row>
    <row r="10" spans="1:8">
      <c r="A10" t="s">
        <v>14</v>
      </c>
      <c r="B10" s="1">
        <f>1/14</f>
        <v>7.1428571428571425E-2</v>
      </c>
      <c r="C10" t="s">
        <v>15</v>
      </c>
    </row>
    <row r="11" spans="1:8">
      <c r="A11" t="s">
        <v>16</v>
      </c>
      <c r="B11" s="1">
        <v>8399000</v>
      </c>
      <c r="C11" t="s">
        <v>17</v>
      </c>
    </row>
    <row r="12" spans="1:8">
      <c r="A12" t="s">
        <v>18</v>
      </c>
      <c r="B12" s="2">
        <f>(($B$14*$B$11)/151437)</f>
        <v>13.865501825841768</v>
      </c>
      <c r="C12" t="s">
        <v>19</v>
      </c>
      <c r="D12" t="s">
        <v>56</v>
      </c>
      <c r="F12" s="2"/>
    </row>
    <row r="13" spans="1:8">
      <c r="A13" s="3" t="s">
        <v>20</v>
      </c>
      <c r="B13">
        <v>0.1</v>
      </c>
      <c r="C13" t="s">
        <v>21</v>
      </c>
    </row>
    <row r="14" spans="1:8">
      <c r="A14" s="3" t="s">
        <v>22</v>
      </c>
      <c r="B14">
        <v>0.25</v>
      </c>
      <c r="C14" t="s">
        <v>57</v>
      </c>
    </row>
    <row r="15" spans="1:8">
      <c r="A15" t="s">
        <v>24</v>
      </c>
      <c r="B15">
        <v>2.6</v>
      </c>
    </row>
    <row r="16" spans="1:8">
      <c r="A16" s="3" t="s">
        <v>25</v>
      </c>
      <c r="B16">
        <f>B15/(B12+1)</f>
        <v>0.17490159635783256</v>
      </c>
      <c r="C16" s="4"/>
    </row>
    <row r="17" spans="1:18">
      <c r="A17" s="3"/>
    </row>
    <row r="18" spans="1:18">
      <c r="A18" s="3"/>
    </row>
    <row r="19" spans="1:18">
      <c r="A19" s="3"/>
    </row>
    <row r="20" spans="1:18">
      <c r="A20" s="3"/>
    </row>
    <row r="21" spans="1:18">
      <c r="A21" s="3"/>
    </row>
    <row r="22" spans="1:18">
      <c r="A22" s="3"/>
    </row>
    <row r="23" spans="1:18">
      <c r="A23" s="3"/>
    </row>
    <row r="24" spans="1:18">
      <c r="O24" s="1"/>
    </row>
    <row r="25" spans="1:18">
      <c r="M25" s="1"/>
      <c r="N25" s="1"/>
      <c r="O25" s="1"/>
      <c r="P25" s="1"/>
    </row>
    <row r="26" spans="1:18">
      <c r="B26" t="s">
        <v>45</v>
      </c>
      <c r="C26" t="s">
        <v>58</v>
      </c>
      <c r="D26" t="s">
        <v>59</v>
      </c>
      <c r="E26" t="s">
        <v>60</v>
      </c>
      <c r="F26" t="s">
        <v>61</v>
      </c>
      <c r="G26" t="s">
        <v>62</v>
      </c>
      <c r="H26" t="s">
        <v>49</v>
      </c>
      <c r="I26" t="s">
        <v>63</v>
      </c>
      <c r="J26" t="s">
        <v>64</v>
      </c>
      <c r="K26" t="s">
        <v>65</v>
      </c>
      <c r="L26" t="s">
        <v>48</v>
      </c>
      <c r="M26" s="1" t="s">
        <v>2</v>
      </c>
      <c r="N26" s="1" t="s">
        <v>4</v>
      </c>
      <c r="O26" s="1" t="s">
        <v>6</v>
      </c>
      <c r="P26" s="1" t="s">
        <v>8</v>
      </c>
      <c r="Q26" s="1" t="s">
        <v>10</v>
      </c>
    </row>
    <row r="27" spans="1:18">
      <c r="A27" t="s">
        <v>53</v>
      </c>
      <c r="B27" t="s">
        <v>33</v>
      </c>
      <c r="C27" t="s">
        <v>35</v>
      </c>
      <c r="D27" t="s">
        <v>66</v>
      </c>
      <c r="E27" t="s">
        <v>34</v>
      </c>
      <c r="F27" t="s">
        <v>67</v>
      </c>
      <c r="G27" t="s">
        <v>68</v>
      </c>
      <c r="H27" t="s">
        <v>36</v>
      </c>
      <c r="K27" t="s">
        <v>37</v>
      </c>
      <c r="L27" t="s">
        <v>24</v>
      </c>
      <c r="M27" t="s">
        <v>1</v>
      </c>
      <c r="N27" t="s">
        <v>3</v>
      </c>
      <c r="O27" t="s">
        <v>5</v>
      </c>
      <c r="P27" t="s">
        <v>7</v>
      </c>
      <c r="Q27" t="s">
        <v>9</v>
      </c>
    </row>
    <row r="28" spans="1:18">
      <c r="A28">
        <v>0</v>
      </c>
      <c r="B28">
        <f>0.9999*B11</f>
        <v>8398160.0999999996</v>
      </c>
      <c r="C28">
        <f>(B12)*E28</f>
        <v>11.6456349835245</v>
      </c>
      <c r="D28">
        <f t="shared" ref="D28:D91" si="0">E28+C28</f>
        <v>12.4855349835245</v>
      </c>
      <c r="E28">
        <f>0.0000001 * B11</f>
        <v>0.83989999999999998</v>
      </c>
      <c r="F28">
        <f xml:space="preserve"> SUM(K$28:K28)</f>
        <v>0</v>
      </c>
      <c r="G28">
        <f xml:space="preserve"> SUM(I$28:I28)</f>
        <v>0</v>
      </c>
      <c r="H28">
        <v>0</v>
      </c>
      <c r="L28">
        <v>0</v>
      </c>
      <c r="M28">
        <f t="shared" ref="M28:M91" si="1">-B$9*B28*(E28 + C28) - B$9*B28*(B$12)*(E28+C28)</f>
        <v>-2.3185103370048554</v>
      </c>
      <c r="N28">
        <f t="shared" ref="N28:N91" si="2">B$9*B28*(E28 + C28) -B$10*(E28)</f>
        <v>9.5972973285714233E-2</v>
      </c>
      <c r="O28">
        <f t="shared" ref="O28:O91" si="3">(B$12)*B$9*B28*(E28 + C28) - B$10*( C28)</f>
        <v>1.3307134363245341</v>
      </c>
      <c r="P28">
        <f t="shared" ref="P28:P91" si="4">B$10*(E28)*(1- B$13) + B$10*(C28)</f>
        <v>0.88582464168032138</v>
      </c>
      <c r="Q28">
        <f t="shared" ref="Q28:Q91" si="5">B$10*(E28)*B$13</f>
        <v>5.9992857142857139E-3</v>
      </c>
      <c r="R28" t="s">
        <v>69</v>
      </c>
    </row>
    <row r="29" spans="1:18">
      <c r="A29">
        <f t="shared" ref="A29:A92" si="6">A28+B$8</f>
        <v>1</v>
      </c>
      <c r="B29">
        <f t="shared" ref="B29:B92" si="7">B28+M28*B$8</f>
        <v>8398157.7814896628</v>
      </c>
      <c r="C29">
        <f t="shared" ref="C29:C92" si="8">C28+O28*B$8</f>
        <v>12.976348419849035</v>
      </c>
      <c r="D29">
        <f t="shared" si="0"/>
        <v>13.91222139313475</v>
      </c>
      <c r="E29">
        <f t="shared" ref="E29:E92" si="9">E28+N28*B$8</f>
        <v>0.93587297328571417</v>
      </c>
      <c r="F29">
        <f xml:space="preserve"> SUM(K$28:K29)</f>
        <v>0</v>
      </c>
      <c r="G29">
        <f xml:space="preserve"> SUM(I$28:I29)</f>
        <v>0</v>
      </c>
      <c r="H29">
        <f t="shared" ref="H29:H92" si="10">H28+Q28*B$8</f>
        <v>5.9992857142857139E-3</v>
      </c>
      <c r="L29">
        <f t="shared" ref="L29:L92" si="11">L28+P28*B$8</f>
        <v>0.88582464168032138</v>
      </c>
      <c r="M29">
        <f t="shared" si="1"/>
        <v>-2.583439175679588</v>
      </c>
      <c r="N29">
        <f t="shared" si="2"/>
        <v>0.1069394827564084</v>
      </c>
      <c r="O29">
        <f t="shared" si="3"/>
        <v>1.4827695934135541</v>
      </c>
      <c r="P29">
        <f t="shared" si="4"/>
        <v>0.98704529255758411</v>
      </c>
      <c r="Q29">
        <f t="shared" si="5"/>
        <v>6.6848069520408157E-3</v>
      </c>
      <c r="R29">
        <v>7</v>
      </c>
    </row>
    <row r="30" spans="1:18">
      <c r="A30">
        <f t="shared" si="6"/>
        <v>2</v>
      </c>
      <c r="B30">
        <f t="shared" si="7"/>
        <v>8398155.1980504878</v>
      </c>
      <c r="C30">
        <f t="shared" si="8"/>
        <v>14.459118013262589</v>
      </c>
      <c r="D30">
        <f t="shared" si="0"/>
        <v>15.501930469304712</v>
      </c>
      <c r="E30">
        <f t="shared" si="9"/>
        <v>1.0428124560421226</v>
      </c>
      <c r="F30">
        <f xml:space="preserve"> SUM(K$28:K30)</f>
        <v>0</v>
      </c>
      <c r="G30">
        <f xml:space="preserve"> SUM(I$28:I30)</f>
        <v>0</v>
      </c>
      <c r="H30">
        <f t="shared" si="10"/>
        <v>1.268409266632653E-2</v>
      </c>
      <c r="L30">
        <f t="shared" si="11"/>
        <v>1.8728699342379054</v>
      </c>
      <c r="M30">
        <f t="shared" si="1"/>
        <v>-2.8786403710610307</v>
      </c>
      <c r="N30">
        <f t="shared" si="2"/>
        <v>0.11915908685802114</v>
      </c>
      <c r="O30">
        <f t="shared" si="3"/>
        <v>1.6522005363955299</v>
      </c>
      <c r="P30">
        <f t="shared" si="4"/>
        <v>1.0998320874071785</v>
      </c>
      <c r="Q30">
        <f t="shared" si="5"/>
        <v>7.448660400300876E-3</v>
      </c>
      <c r="R30">
        <v>10</v>
      </c>
    </row>
    <row r="31" spans="1:18">
      <c r="A31">
        <f t="shared" si="6"/>
        <v>3</v>
      </c>
      <c r="B31">
        <f t="shared" si="7"/>
        <v>8398152.3194101173</v>
      </c>
      <c r="C31">
        <f t="shared" si="8"/>
        <v>16.111318549658119</v>
      </c>
      <c r="D31">
        <f t="shared" si="0"/>
        <v>17.273290092558263</v>
      </c>
      <c r="E31">
        <f t="shared" si="9"/>
        <v>1.1619715429001438</v>
      </c>
      <c r="F31">
        <f xml:space="preserve"> SUM(K$28:K31)</f>
        <v>0</v>
      </c>
      <c r="G31">
        <f xml:space="preserve"> SUM(I$28:I31)</f>
        <v>0</v>
      </c>
      <c r="H31">
        <f t="shared" si="10"/>
        <v>2.0132753066627405E-2</v>
      </c>
      <c r="L31">
        <f t="shared" si="11"/>
        <v>2.9727020216450839</v>
      </c>
      <c r="M31">
        <f t="shared" si="1"/>
        <v>-3.2075729700995113</v>
      </c>
      <c r="N31">
        <f t="shared" si="2"/>
        <v>0.13277496838254316</v>
      </c>
      <c r="O31">
        <f t="shared" si="3"/>
        <v>1.8409915665342347</v>
      </c>
      <c r="P31">
        <f t="shared" si="4"/>
        <v>1.2255066384477318</v>
      </c>
      <c r="Q31">
        <f t="shared" si="5"/>
        <v>8.299796735001027E-3</v>
      </c>
      <c r="R31">
        <v>14</v>
      </c>
    </row>
    <row r="32" spans="1:18">
      <c r="A32">
        <f t="shared" si="6"/>
        <v>4</v>
      </c>
      <c r="B32">
        <f t="shared" si="7"/>
        <v>8398149.1118371468</v>
      </c>
      <c r="C32">
        <f t="shared" si="8"/>
        <v>17.952310116192354</v>
      </c>
      <c r="D32">
        <f t="shared" si="0"/>
        <v>19.24705662747504</v>
      </c>
      <c r="E32">
        <f t="shared" si="9"/>
        <v>1.294746511282687</v>
      </c>
      <c r="F32">
        <f xml:space="preserve"> SUM(K$28:K32)</f>
        <v>0</v>
      </c>
      <c r="G32">
        <f xml:space="preserve"> SUM(I$28:I32)</f>
        <v>0</v>
      </c>
      <c r="H32">
        <f t="shared" si="10"/>
        <v>2.8432549801628432E-2</v>
      </c>
      <c r="L32">
        <f t="shared" si="11"/>
        <v>4.1982086600928152</v>
      </c>
      <c r="M32">
        <f t="shared" si="1"/>
        <v>-3.574091251985124</v>
      </c>
      <c r="N32">
        <f t="shared" si="2"/>
        <v>0.14794666999109038</v>
      </c>
      <c r="O32">
        <f t="shared" si="3"/>
        <v>2.0513548228886727</v>
      </c>
      <c r="P32">
        <f t="shared" si="4"/>
        <v>1.3655415697390552</v>
      </c>
      <c r="Q32">
        <f t="shared" si="5"/>
        <v>9.248189366304907E-3</v>
      </c>
      <c r="R32">
        <v>11</v>
      </c>
    </row>
    <row r="33" spans="1:18">
      <c r="A33">
        <f t="shared" si="6"/>
        <v>5</v>
      </c>
      <c r="B33">
        <f t="shared" si="7"/>
        <v>8398145.5377458949</v>
      </c>
      <c r="C33">
        <f t="shared" si="8"/>
        <v>20.003664939081027</v>
      </c>
      <c r="D33">
        <f t="shared" si="0"/>
        <v>21.446358120354805</v>
      </c>
      <c r="E33">
        <f t="shared" si="9"/>
        <v>1.4426931812737773</v>
      </c>
      <c r="F33">
        <f xml:space="preserve"> SUM(K$28:K33)</f>
        <v>0</v>
      </c>
      <c r="G33">
        <f xml:space="preserve"> SUM(I$28:I33)</f>
        <v>0</v>
      </c>
      <c r="H33">
        <f t="shared" si="10"/>
        <v>3.7680739167933339E-2</v>
      </c>
      <c r="L33">
        <f t="shared" si="11"/>
        <v>5.5637502298318706</v>
      </c>
      <c r="M33">
        <f t="shared" si="1"/>
        <v>-3.9824898844108234</v>
      </c>
      <c r="N33">
        <f t="shared" si="2"/>
        <v>0.16485196330663196</v>
      </c>
      <c r="O33">
        <f t="shared" si="3"/>
        <v>2.2857551982217057</v>
      </c>
      <c r="P33">
        <f t="shared" si="4"/>
        <v>1.5215777715876733</v>
      </c>
      <c r="Q33">
        <f t="shared" si="5"/>
        <v>1.0304951294812695E-2</v>
      </c>
      <c r="R33">
        <v>10</v>
      </c>
    </row>
    <row r="34" spans="1:18">
      <c r="A34">
        <f t="shared" si="6"/>
        <v>6</v>
      </c>
      <c r="B34">
        <f t="shared" si="7"/>
        <v>8398141.555256011</v>
      </c>
      <c r="C34">
        <f t="shared" si="8"/>
        <v>22.289420137302734</v>
      </c>
      <c r="D34">
        <f t="shared" si="0"/>
        <v>23.896965281883144</v>
      </c>
      <c r="E34">
        <f t="shared" si="9"/>
        <v>1.6075451445804092</v>
      </c>
      <c r="F34">
        <f xml:space="preserve"> SUM(K$28:K34)</f>
        <v>0</v>
      </c>
      <c r="G34">
        <f xml:space="preserve"> SUM(I$28:I34)</f>
        <v>0</v>
      </c>
      <c r="H34">
        <f t="shared" si="10"/>
        <v>4.7985690462746033E-2</v>
      </c>
      <c r="L34">
        <f t="shared" si="11"/>
        <v>7.0853280014195441</v>
      </c>
      <c r="M34">
        <f t="shared" si="1"/>
        <v>-4.4375542382899482</v>
      </c>
      <c r="N34">
        <f t="shared" si="2"/>
        <v>0.18368893150852256</v>
      </c>
      <c r="O34">
        <f t="shared" si="3"/>
        <v>2.5469392152183428</v>
      </c>
      <c r="P34">
        <f t="shared" si="4"/>
        <v>1.6954436262446499</v>
      </c>
      <c r="Q34">
        <f t="shared" si="5"/>
        <v>1.1482465318431494E-2</v>
      </c>
      <c r="R34">
        <v>15</v>
      </c>
    </row>
    <row r="35" spans="1:18">
      <c r="A35">
        <f t="shared" si="6"/>
        <v>7</v>
      </c>
      <c r="B35">
        <f t="shared" si="7"/>
        <v>8398137.1177017726</v>
      </c>
      <c r="C35">
        <f t="shared" si="8"/>
        <v>24.836359352521079</v>
      </c>
      <c r="D35">
        <f t="shared" si="0"/>
        <v>26.627593428610012</v>
      </c>
      <c r="E35">
        <f t="shared" si="9"/>
        <v>1.7912340760889318</v>
      </c>
      <c r="F35">
        <f xml:space="preserve"> SUM(K$28:K35)</f>
        <v>0</v>
      </c>
      <c r="G35">
        <f xml:space="preserve"> SUM(I$28:I35)</f>
        <v>0</v>
      </c>
      <c r="H35">
        <f t="shared" si="10"/>
        <v>5.9468155781177527E-2</v>
      </c>
      <c r="L35">
        <f t="shared" si="11"/>
        <v>8.7807716276641941</v>
      </c>
      <c r="M35">
        <f t="shared" si="1"/>
        <v>-4.9446164500237444</v>
      </c>
      <c r="N35">
        <f t="shared" si="2"/>
        <v>0.20467828980707978</v>
      </c>
      <c r="O35">
        <f t="shared" si="3"/>
        <v>2.8379672010302346</v>
      </c>
      <c r="P35">
        <f t="shared" si="4"/>
        <v>1.8891764300715082</v>
      </c>
      <c r="Q35">
        <f t="shared" si="5"/>
        <v>1.2794529114920941E-2</v>
      </c>
      <c r="R35">
        <v>36</v>
      </c>
    </row>
    <row r="36" spans="1:18">
      <c r="A36">
        <f t="shared" si="6"/>
        <v>8</v>
      </c>
      <c r="B36">
        <f t="shared" si="7"/>
        <v>8398132.1730853226</v>
      </c>
      <c r="C36">
        <f t="shared" si="8"/>
        <v>27.674326553551314</v>
      </c>
      <c r="D36">
        <f t="shared" si="0"/>
        <v>29.670238919447325</v>
      </c>
      <c r="E36">
        <f t="shared" si="9"/>
        <v>1.9959123658960116</v>
      </c>
      <c r="F36">
        <f xml:space="preserve"> SUM(K$28:K36)</f>
        <v>0</v>
      </c>
      <c r="G36">
        <f xml:space="preserve"> SUM(I$28:I36)</f>
        <v>0</v>
      </c>
      <c r="H36">
        <f t="shared" si="10"/>
        <v>7.2262684896098467E-2</v>
      </c>
      <c r="L36">
        <f t="shared" si="11"/>
        <v>10.669948057735702</v>
      </c>
      <c r="M36">
        <f t="shared" si="1"/>
        <v>-5.5096178876447963</v>
      </c>
      <c r="N36">
        <f t="shared" si="2"/>
        <v>0.22806597095771405</v>
      </c>
      <c r="O36">
        <f t="shared" si="3"/>
        <v>3.1622491367265591</v>
      </c>
      <c r="P36">
        <f t="shared" si="4"/>
        <v>2.1050462630612659</v>
      </c>
      <c r="Q36">
        <f t="shared" si="5"/>
        <v>1.4256516899257225E-2</v>
      </c>
      <c r="R36">
        <v>46</v>
      </c>
    </row>
    <row r="37" spans="1:18">
      <c r="A37">
        <f t="shared" si="6"/>
        <v>9</v>
      </c>
      <c r="B37">
        <f t="shared" si="7"/>
        <v>8398126.6634674352</v>
      </c>
      <c r="C37">
        <f t="shared" si="8"/>
        <v>30.836575690277872</v>
      </c>
      <c r="D37">
        <f t="shared" si="0"/>
        <v>33.060554027131595</v>
      </c>
      <c r="E37">
        <f t="shared" si="9"/>
        <v>2.2239783368537256</v>
      </c>
      <c r="F37">
        <f xml:space="preserve"> SUM(K$28:K37)</f>
        <v>0</v>
      </c>
      <c r="G37">
        <f xml:space="preserve"> SUM(I$28:I37)</f>
        <v>0</v>
      </c>
      <c r="H37">
        <f t="shared" si="10"/>
        <v>8.6519201795355688E-2</v>
      </c>
      <c r="L37">
        <f t="shared" si="11"/>
        <v>12.774994320796967</v>
      </c>
      <c r="M37">
        <f t="shared" si="1"/>
        <v>-6.1391787520544501</v>
      </c>
      <c r="N37">
        <f t="shared" si="2"/>
        <v>0.25412600607214431</v>
      </c>
      <c r="O37">
        <f t="shared" si="3"/>
        <v>3.5235846011871921</v>
      </c>
      <c r="P37">
        <f t="shared" si="4"/>
        <v>2.3455825852461589</v>
      </c>
      <c r="Q37">
        <f t="shared" si="5"/>
        <v>1.5885559548955184E-2</v>
      </c>
      <c r="R37">
        <v>70</v>
      </c>
    </row>
    <row r="38" spans="1:18">
      <c r="A38">
        <f t="shared" si="6"/>
        <v>10</v>
      </c>
      <c r="B38">
        <f t="shared" si="7"/>
        <v>8398120.5242886823</v>
      </c>
      <c r="C38">
        <f t="shared" si="8"/>
        <v>34.360160291465064</v>
      </c>
      <c r="D38">
        <f t="shared" si="0"/>
        <v>36.838264634390931</v>
      </c>
      <c r="E38">
        <f t="shared" si="9"/>
        <v>2.47810434292587</v>
      </c>
      <c r="F38">
        <f xml:space="preserve"> SUM(K$28:K38)</f>
        <v>0</v>
      </c>
      <c r="G38">
        <f xml:space="preserve"> SUM(I$28:I38)</f>
        <v>0</v>
      </c>
      <c r="H38">
        <f t="shared" si="10"/>
        <v>0.10240476134431087</v>
      </c>
      <c r="L38">
        <f t="shared" si="11"/>
        <v>15.120576906043127</v>
      </c>
      <c r="M38">
        <f t="shared" si="1"/>
        <v>-6.8406756279970962</v>
      </c>
      <c r="N38">
        <f t="shared" si="2"/>
        <v>0.28316373443494758</v>
      </c>
      <c r="O38">
        <f t="shared" si="3"/>
        <v>3.9262072768199383</v>
      </c>
      <c r="P38">
        <f t="shared" si="4"/>
        <v>2.613603871435596</v>
      </c>
      <c r="Q38">
        <f t="shared" si="5"/>
        <v>1.7700745306613357E-2</v>
      </c>
      <c r="R38">
        <v>75</v>
      </c>
    </row>
    <row r="39" spans="1:18">
      <c r="A39">
        <f t="shared" si="6"/>
        <v>11</v>
      </c>
      <c r="B39">
        <f t="shared" si="7"/>
        <v>8398113.6836130545</v>
      </c>
      <c r="C39">
        <f t="shared" si="8"/>
        <v>38.286367568285002</v>
      </c>
      <c r="D39">
        <f t="shared" si="0"/>
        <v>41.047635645645819</v>
      </c>
      <c r="E39">
        <f t="shared" si="9"/>
        <v>2.7612680773608176</v>
      </c>
      <c r="F39">
        <f xml:space="preserve"> SUM(K$28:K39)</f>
        <v>0</v>
      </c>
      <c r="G39">
        <f xml:space="preserve"> SUM(I$28:I39)</f>
        <v>0</v>
      </c>
      <c r="H39">
        <f t="shared" si="10"/>
        <v>0.12010550665092423</v>
      </c>
      <c r="L39">
        <f t="shared" si="11"/>
        <v>17.734180777478723</v>
      </c>
      <c r="M39">
        <f t="shared" si="1"/>
        <v>-7.622327892340234</v>
      </c>
      <c r="N39">
        <f t="shared" si="2"/>
        <v>0.31551937987708351</v>
      </c>
      <c r="O39">
        <f t="shared" si="3"/>
        <v>4.3748345377741646</v>
      </c>
      <c r="P39">
        <f t="shared" si="4"/>
        <v>2.9122506312792664</v>
      </c>
      <c r="Q39">
        <f t="shared" si="5"/>
        <v>1.9723343409720123E-2</v>
      </c>
      <c r="R39">
        <v>136</v>
      </c>
    </row>
    <row r="40" spans="1:18">
      <c r="A40">
        <f t="shared" si="6"/>
        <v>12</v>
      </c>
      <c r="B40">
        <f t="shared" si="7"/>
        <v>8398106.0612851623</v>
      </c>
      <c r="C40">
        <f t="shared" si="8"/>
        <v>42.661202106059164</v>
      </c>
      <c r="D40">
        <f t="shared" si="0"/>
        <v>45.737989563297063</v>
      </c>
      <c r="E40">
        <f t="shared" si="9"/>
        <v>3.0767874572379013</v>
      </c>
      <c r="F40">
        <f xml:space="preserve"> SUM(K$28:K40)</f>
        <v>0</v>
      </c>
      <c r="G40">
        <f xml:space="preserve"> SUM(I$28:I40)</f>
        <v>0</v>
      </c>
      <c r="H40">
        <f t="shared" si="10"/>
        <v>0.13982885006064436</v>
      </c>
      <c r="L40">
        <f t="shared" si="11"/>
        <v>20.646431408757991</v>
      </c>
      <c r="M40">
        <f t="shared" si="1"/>
        <v>-8.493293990734939</v>
      </c>
      <c r="N40">
        <f t="shared" si="2"/>
        <v>0.35157203553858346</v>
      </c>
      <c r="O40">
        <f t="shared" si="3"/>
        <v>4.8747227006751368</v>
      </c>
      <c r="P40">
        <f t="shared" si="4"/>
        <v>3.2450222012552334</v>
      </c>
      <c r="Q40">
        <f t="shared" si="5"/>
        <v>2.1977053265985008E-2</v>
      </c>
      <c r="R40">
        <v>151</v>
      </c>
    </row>
    <row r="41" spans="1:18">
      <c r="A41">
        <f t="shared" si="6"/>
        <v>13</v>
      </c>
      <c r="B41">
        <f t="shared" si="7"/>
        <v>8398097.567991171</v>
      </c>
      <c r="C41">
        <f t="shared" si="8"/>
        <v>47.5359248067343</v>
      </c>
      <c r="D41">
        <f t="shared" si="0"/>
        <v>50.964284299510787</v>
      </c>
      <c r="E41">
        <f t="shared" si="9"/>
        <v>3.4283594927764849</v>
      </c>
      <c r="F41">
        <f xml:space="preserve"> SUM(K$28:K41)</f>
        <v>0</v>
      </c>
      <c r="G41">
        <f xml:space="preserve"> SUM(I$28:I41)</f>
        <v>0</v>
      </c>
      <c r="H41">
        <f t="shared" si="10"/>
        <v>0.16180590332662936</v>
      </c>
      <c r="L41">
        <f t="shared" si="11"/>
        <v>23.891453610013222</v>
      </c>
      <c r="M41">
        <f t="shared" si="1"/>
        <v>-9.4637787090158998</v>
      </c>
      <c r="N41">
        <f t="shared" si="2"/>
        <v>0.39174410361975887</v>
      </c>
      <c r="O41">
        <f t="shared" si="3"/>
        <v>5.4317285840025136</v>
      </c>
      <c r="P41">
        <f t="shared" si="4"/>
        <v>3.6158177393023667</v>
      </c>
      <c r="Q41">
        <f t="shared" si="5"/>
        <v>2.4488282091260607E-2</v>
      </c>
      <c r="R41">
        <v>188</v>
      </c>
    </row>
    <row r="42" spans="1:18">
      <c r="A42">
        <f t="shared" si="6"/>
        <v>14</v>
      </c>
      <c r="B42">
        <f t="shared" si="7"/>
        <v>8398088.1042124629</v>
      </c>
      <c r="C42">
        <f t="shared" si="8"/>
        <v>52.967653390736814</v>
      </c>
      <c r="D42">
        <f t="shared" si="0"/>
        <v>56.787756987133058</v>
      </c>
      <c r="E42">
        <f t="shared" si="9"/>
        <v>3.820103596396244</v>
      </c>
      <c r="F42">
        <f xml:space="preserve"> SUM(K$28:K42)</f>
        <v>0</v>
      </c>
      <c r="G42">
        <f xml:space="preserve"> SUM(I$28:I42)</f>
        <v>0</v>
      </c>
      <c r="H42">
        <f t="shared" si="10"/>
        <v>0.18629418541788997</v>
      </c>
      <c r="L42">
        <f t="shared" si="11"/>
        <v>27.507271349315587</v>
      </c>
      <c r="M42">
        <f t="shared" si="1"/>
        <v>-10.545152694098199</v>
      </c>
      <c r="N42">
        <f t="shared" si="2"/>
        <v>0.43650624202906585</v>
      </c>
      <c r="O42">
        <f t="shared" si="3"/>
        <v>6.0523780958453424</v>
      </c>
      <c r="P42">
        <f t="shared" si="4"/>
        <v>4.0289819019638164</v>
      </c>
      <c r="Q42">
        <f t="shared" si="5"/>
        <v>2.728645425997317E-2</v>
      </c>
      <c r="R42">
        <v>299</v>
      </c>
    </row>
    <row r="43" spans="1:18">
      <c r="A43">
        <f t="shared" si="6"/>
        <v>15</v>
      </c>
      <c r="B43">
        <f t="shared" si="7"/>
        <v>8398077.5590597689</v>
      </c>
      <c r="C43">
        <f t="shared" si="8"/>
        <v>59.020031486582155</v>
      </c>
      <c r="D43">
        <f t="shared" si="0"/>
        <v>63.276641325007468</v>
      </c>
      <c r="E43">
        <f t="shared" si="9"/>
        <v>4.2566098384253097</v>
      </c>
      <c r="F43">
        <f xml:space="preserve"> SUM(K$28:K43)</f>
        <v>0</v>
      </c>
      <c r="G43">
        <f xml:space="preserve"> SUM(I$28:I43)</f>
        <v>0</v>
      </c>
      <c r="H43">
        <f t="shared" si="10"/>
        <v>0.21358063967786314</v>
      </c>
      <c r="L43">
        <f t="shared" si="11"/>
        <v>31.536253251279405</v>
      </c>
      <c r="M43">
        <f t="shared" si="1"/>
        <v>-11.750085622123127</v>
      </c>
      <c r="N43">
        <f t="shared" si="2"/>
        <v>0.48638287574730515</v>
      </c>
      <c r="O43">
        <f t="shared" si="3"/>
        <v>6.7439426517324295</v>
      </c>
      <c r="P43">
        <f t="shared" si="4"/>
        <v>4.4893557386546377</v>
      </c>
      <c r="Q43">
        <f t="shared" si="5"/>
        <v>3.0404355988752213E-2</v>
      </c>
      <c r="R43">
        <v>339</v>
      </c>
    </row>
    <row r="44" spans="1:18">
      <c r="A44">
        <f t="shared" si="6"/>
        <v>16</v>
      </c>
      <c r="B44">
        <f t="shared" si="7"/>
        <v>8398065.8089741468</v>
      </c>
      <c r="C44">
        <f t="shared" si="8"/>
        <v>65.76397413831458</v>
      </c>
      <c r="D44">
        <f t="shared" si="0"/>
        <v>70.506966852487196</v>
      </c>
      <c r="E44">
        <f t="shared" si="9"/>
        <v>4.7429927141726145</v>
      </c>
      <c r="F44">
        <f xml:space="preserve"> SUM(K$28:K44)</f>
        <v>0</v>
      </c>
      <c r="G44">
        <f xml:space="preserve"> SUM(I$28:I44)</f>
        <v>0</v>
      </c>
      <c r="H44">
        <f t="shared" si="10"/>
        <v>0.24398499566661536</v>
      </c>
      <c r="L44">
        <f t="shared" si="11"/>
        <v>36.025608989934042</v>
      </c>
      <c r="M44">
        <f t="shared" si="1"/>
        <v>-13.092694570847721</v>
      </c>
      <c r="N44">
        <f t="shared" si="2"/>
        <v>0.5419583373100636</v>
      </c>
      <c r="O44">
        <f t="shared" si="3"/>
        <v>7.5145243155028574</v>
      </c>
      <c r="P44">
        <f t="shared" si="4"/>
        <v>5.0023333986478518</v>
      </c>
      <c r="Q44">
        <f t="shared" si="5"/>
        <v>3.3878519386947241E-2</v>
      </c>
      <c r="R44">
        <v>442</v>
      </c>
    </row>
    <row r="45" spans="1:18">
      <c r="A45">
        <f t="shared" si="6"/>
        <v>17</v>
      </c>
      <c r="B45">
        <f t="shared" si="7"/>
        <v>8398052.7162795756</v>
      </c>
      <c r="C45">
        <f t="shared" si="8"/>
        <v>73.278498453817434</v>
      </c>
      <c r="D45">
        <f t="shared" si="0"/>
        <v>78.563449505300113</v>
      </c>
      <c r="E45">
        <f t="shared" si="9"/>
        <v>5.2849510514826781</v>
      </c>
      <c r="F45">
        <f xml:space="preserve"> SUM(K$28:K45)</f>
        <v>0</v>
      </c>
      <c r="G45">
        <f xml:space="preserve"> SUM(I$28:I45)</f>
        <v>0</v>
      </c>
      <c r="H45">
        <f t="shared" si="10"/>
        <v>0.2778635150535626</v>
      </c>
      <c r="L45">
        <f t="shared" si="11"/>
        <v>41.027942388581891</v>
      </c>
      <c r="M45">
        <f t="shared" si="1"/>
        <v>-14.588709330596542</v>
      </c>
      <c r="N45">
        <f t="shared" si="2"/>
        <v>0.6038837081387205</v>
      </c>
      <c r="O45">
        <f t="shared" si="3"/>
        <v>8.3731506577935235</v>
      </c>
      <c r="P45">
        <f t="shared" si="4"/>
        <v>5.5739253142965604</v>
      </c>
      <c r="Q45">
        <f t="shared" si="5"/>
        <v>3.7749650367733416E-2</v>
      </c>
      <c r="R45">
        <v>536</v>
      </c>
    </row>
    <row r="46" spans="1:18">
      <c r="A46">
        <f t="shared" si="6"/>
        <v>18</v>
      </c>
      <c r="B46">
        <f t="shared" si="7"/>
        <v>8398038.1275702454</v>
      </c>
      <c r="C46">
        <f t="shared" si="8"/>
        <v>81.651649111610965</v>
      </c>
      <c r="D46">
        <f t="shared" si="0"/>
        <v>87.540483871232368</v>
      </c>
      <c r="E46">
        <f t="shared" si="9"/>
        <v>5.8888347596213988</v>
      </c>
      <c r="F46">
        <f xml:space="preserve"> SUM(K$28:K46)</f>
        <v>0</v>
      </c>
      <c r="G46">
        <f xml:space="preserve"> SUM(I$28:I46)</f>
        <v>0</v>
      </c>
      <c r="H46">
        <f t="shared" si="10"/>
        <v>0.31561316542129603</v>
      </c>
      <c r="L46">
        <f t="shared" si="11"/>
        <v>46.601867702878451</v>
      </c>
      <c r="M46">
        <f t="shared" si="1"/>
        <v>-16.255656585537814</v>
      </c>
      <c r="N46">
        <f t="shared" si="2"/>
        <v>0.67288444060874308</v>
      </c>
      <c r="O46">
        <f t="shared" si="3"/>
        <v>9.3298804398410446</v>
      </c>
      <c r="P46">
        <f t="shared" si="4"/>
        <v>6.2108285996621593</v>
      </c>
      <c r="Q46">
        <f t="shared" si="5"/>
        <v>4.2063105425867137E-2</v>
      </c>
      <c r="R46">
        <v>625</v>
      </c>
    </row>
    <row r="47" spans="1:18">
      <c r="A47">
        <f t="shared" si="6"/>
        <v>19</v>
      </c>
      <c r="B47">
        <f t="shared" si="7"/>
        <v>8398021.8719136603</v>
      </c>
      <c r="C47">
        <f t="shared" si="8"/>
        <v>90.981529551452013</v>
      </c>
      <c r="D47">
        <f t="shared" si="0"/>
        <v>97.543248751682157</v>
      </c>
      <c r="E47">
        <f t="shared" si="9"/>
        <v>6.5617192002301419</v>
      </c>
      <c r="F47">
        <f xml:space="preserve"> SUM(K$28:K47)</f>
        <v>0</v>
      </c>
      <c r="G47">
        <f xml:space="preserve"> SUM(I$28:I47)</f>
        <v>0</v>
      </c>
      <c r="H47">
        <f t="shared" si="10"/>
        <v>0.35767627084716314</v>
      </c>
      <c r="L47">
        <f t="shared" si="11"/>
        <v>52.812696302540608</v>
      </c>
      <c r="M47">
        <f t="shared" si="1"/>
        <v>-18.113065116874182</v>
      </c>
      <c r="N47">
        <f t="shared" si="2"/>
        <v>0.74976884982546577</v>
      </c>
      <c r="O47">
        <f t="shared" si="3"/>
        <v>10.395921356214277</v>
      </c>
      <c r="P47">
        <f t="shared" si="4"/>
        <v>6.9205054879756531</v>
      </c>
      <c r="Q47">
        <f t="shared" si="5"/>
        <v>4.686942285878673E-2</v>
      </c>
      <c r="R47">
        <v>666</v>
      </c>
    </row>
    <row r="48" spans="1:18">
      <c r="A48">
        <f t="shared" si="6"/>
        <v>20</v>
      </c>
      <c r="B48">
        <f t="shared" si="7"/>
        <v>8398003.7588485442</v>
      </c>
      <c r="C48">
        <f t="shared" si="8"/>
        <v>101.37745090766629</v>
      </c>
      <c r="D48">
        <f t="shared" si="0"/>
        <v>108.68893895772189</v>
      </c>
      <c r="E48">
        <f t="shared" si="9"/>
        <v>7.3114880500556074</v>
      </c>
      <c r="F48">
        <f xml:space="preserve"> SUM(K$28:K48)</f>
        <v>0</v>
      </c>
      <c r="G48">
        <f xml:space="preserve"> SUM(I$28:I48)</f>
        <v>0</v>
      </c>
      <c r="H48">
        <f t="shared" si="10"/>
        <v>0.40454569370594984</v>
      </c>
      <c r="L48">
        <f t="shared" si="11"/>
        <v>59.733201790516262</v>
      </c>
      <c r="M48">
        <f t="shared" si="1"/>
        <v>-20.182694424265996</v>
      </c>
      <c r="N48">
        <f t="shared" si="2"/>
        <v>0.83543757418532172</v>
      </c>
      <c r="O48">
        <f t="shared" si="3"/>
        <v>11.583761210243395</v>
      </c>
      <c r="P48">
        <f t="shared" si="4"/>
        <v>7.7112707251940229</v>
      </c>
      <c r="Q48">
        <f t="shared" si="5"/>
        <v>5.2224914643254343E-2</v>
      </c>
      <c r="R48">
        <v>695</v>
      </c>
    </row>
    <row r="49" spans="1:18">
      <c r="A49">
        <f t="shared" si="6"/>
        <v>21</v>
      </c>
      <c r="B49">
        <f t="shared" si="7"/>
        <v>8397983.5761541203</v>
      </c>
      <c r="C49">
        <f t="shared" si="8"/>
        <v>112.96121211790968</v>
      </c>
      <c r="D49">
        <f t="shared" si="0"/>
        <v>121.1081377421506</v>
      </c>
      <c r="E49">
        <f t="shared" si="9"/>
        <v>8.1469256242409287</v>
      </c>
      <c r="F49">
        <f xml:space="preserve"> SUM(K$28:K49)</f>
        <v>0</v>
      </c>
      <c r="G49">
        <f xml:space="preserve"> SUM(I$28:I49)</f>
        <v>0</v>
      </c>
      <c r="H49">
        <f t="shared" si="10"/>
        <v>0.45677060834920419</v>
      </c>
      <c r="L49">
        <f t="shared" si="11"/>
        <v>67.444472515710288</v>
      </c>
      <c r="M49">
        <f t="shared" si="1"/>
        <v>-22.488789434224298</v>
      </c>
      <c r="N49">
        <f t="shared" si="2"/>
        <v>0.93089411504910491</v>
      </c>
      <c r="O49">
        <f t="shared" si="3"/>
        <v>12.907314051878721</v>
      </c>
      <c r="P49">
        <f t="shared" si="4"/>
        <v>8.5923889414090358</v>
      </c>
      <c r="Q49">
        <f t="shared" si="5"/>
        <v>5.8192325887435205E-2</v>
      </c>
      <c r="R49">
        <v>1029</v>
      </c>
    </row>
    <row r="50" spans="1:18">
      <c r="A50">
        <f t="shared" si="6"/>
        <v>22</v>
      </c>
      <c r="B50">
        <f t="shared" si="7"/>
        <v>8397961.0873646867</v>
      </c>
      <c r="C50">
        <f t="shared" si="8"/>
        <v>125.8685261697884</v>
      </c>
      <c r="D50">
        <f t="shared" si="0"/>
        <v>134.94634590907842</v>
      </c>
      <c r="E50">
        <f t="shared" si="9"/>
        <v>9.0778197392900335</v>
      </c>
      <c r="F50">
        <f xml:space="preserve"> SUM(K$28:K50)</f>
        <v>0</v>
      </c>
      <c r="G50">
        <f xml:space="preserve"> SUM(I$28:I50)</f>
        <v>0</v>
      </c>
      <c r="H50">
        <f t="shared" si="10"/>
        <v>0.51496293423663941</v>
      </c>
      <c r="L50">
        <f t="shared" si="11"/>
        <v>76.036861457119329</v>
      </c>
      <c r="M50">
        <f t="shared" si="1"/>
        <v>-25.058364267420334</v>
      </c>
      <c r="N50">
        <f t="shared" si="2"/>
        <v>1.0372565783702286</v>
      </c>
      <c r="O50">
        <f t="shared" si="3"/>
        <v>14.38208298125879</v>
      </c>
      <c r="P50">
        <f t="shared" si="4"/>
        <v>9.5741831382249583</v>
      </c>
      <c r="Q50">
        <f t="shared" si="5"/>
        <v>6.4841569566357379E-2</v>
      </c>
      <c r="R50">
        <v>1142</v>
      </c>
    </row>
    <row r="51" spans="1:18">
      <c r="A51">
        <f t="shared" si="6"/>
        <v>23</v>
      </c>
      <c r="B51">
        <f t="shared" si="7"/>
        <v>8397936.0290004201</v>
      </c>
      <c r="C51">
        <f t="shared" si="8"/>
        <v>140.25060915104717</v>
      </c>
      <c r="D51">
        <f t="shared" si="0"/>
        <v>150.36568546870743</v>
      </c>
      <c r="E51">
        <f t="shared" si="9"/>
        <v>10.115076317660263</v>
      </c>
      <c r="F51">
        <f xml:space="preserve"> SUM(K$28:K51)</f>
        <v>0</v>
      </c>
      <c r="G51">
        <f xml:space="preserve"> SUM(I$28:I51)</f>
        <v>0</v>
      </c>
      <c r="H51">
        <f t="shared" si="10"/>
        <v>0.57980450380299675</v>
      </c>
      <c r="L51">
        <f t="shared" si="11"/>
        <v>85.611044595344282</v>
      </c>
      <c r="M51">
        <f t="shared" si="1"/>
        <v>-27.921518374294621</v>
      </c>
      <c r="N51">
        <f t="shared" si="2"/>
        <v>1.1557707550457386</v>
      </c>
      <c r="O51">
        <f t="shared" si="3"/>
        <v>16.025341514341211</v>
      </c>
      <c r="P51">
        <f t="shared" si="4"/>
        <v>10.668155559781528</v>
      </c>
      <c r="Q51">
        <f t="shared" si="5"/>
        <v>7.2250545126144733E-2</v>
      </c>
      <c r="R51">
        <v>1266</v>
      </c>
    </row>
    <row r="52" spans="1:18">
      <c r="A52">
        <f t="shared" si="6"/>
        <v>24</v>
      </c>
      <c r="B52">
        <f t="shared" si="7"/>
        <v>8397908.1074820459</v>
      </c>
      <c r="C52">
        <f t="shared" si="8"/>
        <v>156.27595066538839</v>
      </c>
      <c r="D52">
        <f t="shared" si="0"/>
        <v>167.5467977380944</v>
      </c>
      <c r="E52">
        <f t="shared" si="9"/>
        <v>11.270847072706001</v>
      </c>
      <c r="F52">
        <f xml:space="preserve"> SUM(K$28:K52)</f>
        <v>0</v>
      </c>
      <c r="G52">
        <f xml:space="preserve"> SUM(I$28:I52)</f>
        <v>0</v>
      </c>
      <c r="H52">
        <f t="shared" si="10"/>
        <v>0.65205504892914146</v>
      </c>
      <c r="L52">
        <f t="shared" si="11"/>
        <v>96.279200155125807</v>
      </c>
      <c r="M52">
        <f t="shared" si="1"/>
        <v>-31.111788723821142</v>
      </c>
      <c r="N52">
        <f t="shared" si="2"/>
        <v>1.2878246922466883</v>
      </c>
      <c r="O52">
        <f t="shared" si="3"/>
        <v>17.856335621710571</v>
      </c>
      <c r="P52">
        <f t="shared" si="4"/>
        <v>11.887122359344556</v>
      </c>
      <c r="Q52">
        <f t="shared" si="5"/>
        <v>8.0506050519328576E-2</v>
      </c>
      <c r="R52">
        <v>1386</v>
      </c>
    </row>
    <row r="53" spans="1:18">
      <c r="A53">
        <f t="shared" si="6"/>
        <v>25</v>
      </c>
      <c r="B53">
        <f t="shared" si="7"/>
        <v>8397876.9956933223</v>
      </c>
      <c r="C53">
        <f t="shared" si="8"/>
        <v>174.13228628709896</v>
      </c>
      <c r="D53">
        <f t="shared" si="0"/>
        <v>186.69095805205166</v>
      </c>
      <c r="E53">
        <f t="shared" si="9"/>
        <v>12.55867176495269</v>
      </c>
      <c r="F53">
        <f xml:space="preserve"> SUM(K$28:K53)</f>
        <v>0</v>
      </c>
      <c r="G53">
        <f xml:space="preserve"> SUM(I$28:I53)</f>
        <v>0</v>
      </c>
      <c r="H53">
        <f t="shared" si="10"/>
        <v>0.73256109944847003</v>
      </c>
      <c r="L53">
        <f t="shared" si="11"/>
        <v>108.16632251447037</v>
      </c>
      <c r="M53">
        <f t="shared" si="1"/>
        <v>-34.666542148011715</v>
      </c>
      <c r="N53">
        <f t="shared" si="2"/>
        <v>1.4349649252096068</v>
      </c>
      <c r="O53">
        <f t="shared" si="3"/>
        <v>19.896508790512701</v>
      </c>
      <c r="P53">
        <f t="shared" si="4"/>
        <v>13.245363633968314</v>
      </c>
      <c r="Q53">
        <f t="shared" si="5"/>
        <v>8.9704798321090642E-2</v>
      </c>
      <c r="R53">
        <v>1356</v>
      </c>
    </row>
    <row r="54" spans="1:18">
      <c r="A54">
        <f t="shared" si="6"/>
        <v>26</v>
      </c>
      <c r="B54">
        <f t="shared" si="7"/>
        <v>8397842.3291511741</v>
      </c>
      <c r="C54">
        <f t="shared" si="8"/>
        <v>194.02879507761168</v>
      </c>
      <c r="D54">
        <f t="shared" si="0"/>
        <v>208.02243176777398</v>
      </c>
      <c r="E54">
        <f t="shared" si="9"/>
        <v>13.993636690162297</v>
      </c>
      <c r="F54">
        <f xml:space="preserve"> SUM(K$28:K54)</f>
        <v>0</v>
      </c>
      <c r="G54">
        <f xml:space="preserve"> SUM(I$28:I54)</f>
        <v>0</v>
      </c>
      <c r="H54">
        <f t="shared" si="10"/>
        <v>0.82226589776956072</v>
      </c>
      <c r="L54">
        <f t="shared" si="11"/>
        <v>121.41168614843868</v>
      </c>
      <c r="M54">
        <f t="shared" si="1"/>
        <v>-38.627412409403945</v>
      </c>
      <c r="N54">
        <f t="shared" si="2"/>
        <v>1.5989145581224573</v>
      </c>
      <c r="O54">
        <f t="shared" si="3"/>
        <v>22.169752725011918</v>
      </c>
      <c r="P54">
        <f t="shared" si="4"/>
        <v>14.758790578482696</v>
      </c>
      <c r="Q54">
        <f t="shared" si="5"/>
        <v>9.9954547786873557E-2</v>
      </c>
      <c r="R54">
        <v>1279</v>
      </c>
    </row>
    <row r="55" spans="1:18">
      <c r="A55">
        <f t="shared" si="6"/>
        <v>27</v>
      </c>
      <c r="B55">
        <f t="shared" si="7"/>
        <v>8397803.7017387655</v>
      </c>
      <c r="C55">
        <f t="shared" si="8"/>
        <v>216.19854780262358</v>
      </c>
      <c r="D55">
        <f t="shared" si="0"/>
        <v>231.79109905090834</v>
      </c>
      <c r="E55">
        <f t="shared" si="9"/>
        <v>15.592551248284755</v>
      </c>
      <c r="F55">
        <f xml:space="preserve"> SUM(K$28:K55)</f>
        <v>0</v>
      </c>
      <c r="G55">
        <f xml:space="preserve"> SUM(I$28:I55)</f>
        <v>0</v>
      </c>
      <c r="H55">
        <f t="shared" si="10"/>
        <v>0.92222044555643423</v>
      </c>
      <c r="L55">
        <f t="shared" si="11"/>
        <v>136.17047672692138</v>
      </c>
      <c r="M55">
        <f t="shared" si="1"/>
        <v>-43.040787075532108</v>
      </c>
      <c r="N55">
        <f t="shared" si="2"/>
        <v>1.7815934040267443</v>
      </c>
      <c r="O55">
        <f t="shared" si="3"/>
        <v>24.702686596440479</v>
      </c>
      <c r="P55">
        <f t="shared" si="4"/>
        <v>16.445131709005704</v>
      </c>
      <c r="Q55">
        <f t="shared" si="5"/>
        <v>0.11137536605917682</v>
      </c>
      <c r="R55">
        <v>1369</v>
      </c>
    </row>
    <row r="56" spans="1:18">
      <c r="A56">
        <f t="shared" si="6"/>
        <v>28</v>
      </c>
      <c r="B56">
        <f t="shared" si="7"/>
        <v>8397760.6609516907</v>
      </c>
      <c r="C56">
        <f t="shared" si="8"/>
        <v>240.90123439906407</v>
      </c>
      <c r="D56">
        <f t="shared" si="0"/>
        <v>258.27537905137558</v>
      </c>
      <c r="E56">
        <f t="shared" si="9"/>
        <v>17.3741446523115</v>
      </c>
      <c r="F56">
        <f xml:space="preserve"> SUM(K$28:K56)</f>
        <v>0</v>
      </c>
      <c r="G56">
        <f xml:space="preserve"> SUM(I$28:I56)</f>
        <v>0</v>
      </c>
      <c r="H56">
        <f t="shared" si="10"/>
        <v>1.033595811615611</v>
      </c>
      <c r="L56">
        <f t="shared" si="11"/>
        <v>152.61560843592707</v>
      </c>
      <c r="M56">
        <f t="shared" si="1"/>
        <v>-47.958349858946413</v>
      </c>
      <c r="N56">
        <f t="shared" si="2"/>
        <v>1.9851404173140212</v>
      </c>
      <c r="O56">
        <f t="shared" si="3"/>
        <v>27.524968080819843</v>
      </c>
      <c r="P56">
        <f t="shared" si="4"/>
        <v>18.324140327581745</v>
      </c>
      <c r="Q56">
        <f t="shared" si="5"/>
        <v>0.12410103323079642</v>
      </c>
      <c r="R56">
        <v>1657</v>
      </c>
    </row>
    <row r="57" spans="1:18">
      <c r="A57">
        <f t="shared" si="6"/>
        <v>29</v>
      </c>
      <c r="B57">
        <f t="shared" si="7"/>
        <v>8397712.7026018314</v>
      </c>
      <c r="C57">
        <f t="shared" si="8"/>
        <v>268.4262024798839</v>
      </c>
      <c r="D57">
        <f t="shared" si="0"/>
        <v>287.78548754950941</v>
      </c>
      <c r="E57">
        <f t="shared" si="9"/>
        <v>19.359285069625521</v>
      </c>
      <c r="F57">
        <f xml:space="preserve"> SUM(K$28:K57)</f>
        <v>0</v>
      </c>
      <c r="G57">
        <f xml:space="preserve"> SUM(I$28:I57)</f>
        <v>0</v>
      </c>
      <c r="H57">
        <f t="shared" si="10"/>
        <v>1.1576968448464073</v>
      </c>
      <c r="L57">
        <f t="shared" si="11"/>
        <v>170.93974876350882</v>
      </c>
      <c r="M57">
        <f t="shared" si="1"/>
        <v>-53.437684720029068</v>
      </c>
      <c r="N57">
        <f t="shared" si="2"/>
        <v>2.2119386786749624</v>
      </c>
      <c r="O57">
        <f t="shared" si="3"/>
        <v>30.669639787817715</v>
      </c>
      <c r="P57">
        <f t="shared" si="4"/>
        <v>20.417825645896205</v>
      </c>
      <c r="Q57">
        <f t="shared" si="5"/>
        <v>0.1382806076401823</v>
      </c>
      <c r="R57">
        <v>1508</v>
      </c>
    </row>
    <row r="58" spans="1:18">
      <c r="A58">
        <f t="shared" si="6"/>
        <v>30</v>
      </c>
      <c r="B58">
        <f t="shared" si="7"/>
        <v>8397659.264917111</v>
      </c>
      <c r="C58">
        <f t="shared" si="8"/>
        <v>299.09584226770164</v>
      </c>
      <c r="D58">
        <f t="shared" si="0"/>
        <v>320.66706601600214</v>
      </c>
      <c r="E58">
        <f t="shared" si="9"/>
        <v>21.571223748300483</v>
      </c>
      <c r="F58">
        <f xml:space="preserve"> SUM(K$28:K58)</f>
        <v>0</v>
      </c>
      <c r="G58">
        <f xml:space="preserve"> SUM(I$28:I58)</f>
        <v>0</v>
      </c>
      <c r="H58">
        <f t="shared" si="10"/>
        <v>1.2959774524865897</v>
      </c>
      <c r="L58">
        <f t="shared" si="11"/>
        <v>191.35757440940503</v>
      </c>
      <c r="M58">
        <f t="shared" si="1"/>
        <v>-59.542948739611639</v>
      </c>
      <c r="N58">
        <f t="shared" si="2"/>
        <v>2.4646432215430805</v>
      </c>
      <c r="O58">
        <f t="shared" si="3"/>
        <v>34.173515088354122</v>
      </c>
      <c r="P58">
        <f t="shared" si="4"/>
        <v>22.750710260083718</v>
      </c>
      <c r="Q58">
        <f t="shared" si="5"/>
        <v>0.15408016963071774</v>
      </c>
      <c r="R58">
        <v>1473</v>
      </c>
    </row>
    <row r="59" spans="1:18">
      <c r="A59">
        <f t="shared" si="6"/>
        <v>31</v>
      </c>
      <c r="B59">
        <f t="shared" si="7"/>
        <v>8397599.7219683714</v>
      </c>
      <c r="C59">
        <f t="shared" si="8"/>
        <v>333.26935735605576</v>
      </c>
      <c r="D59">
        <f t="shared" si="0"/>
        <v>357.3052243258993</v>
      </c>
      <c r="E59">
        <f t="shared" si="9"/>
        <v>24.035866969843564</v>
      </c>
      <c r="F59">
        <f xml:space="preserve"> SUM(K$28:K59)</f>
        <v>0</v>
      </c>
      <c r="G59">
        <f xml:space="preserve"> SUM(I$28:I59)</f>
        <v>0</v>
      </c>
      <c r="H59">
        <f t="shared" si="10"/>
        <v>1.4500576221173074</v>
      </c>
      <c r="L59">
        <f t="shared" si="11"/>
        <v>214.10828466948874</v>
      </c>
      <c r="M59">
        <f t="shared" si="1"/>
        <v>-66.345621556888133</v>
      </c>
      <c r="N59">
        <f t="shared" si="2"/>
        <v>2.7462120214708747</v>
      </c>
      <c r="O59">
        <f t="shared" si="3"/>
        <v>38.077607797853013</v>
      </c>
      <c r="P59">
        <f t="shared" si="4"/>
        <v>25.350116973493925</v>
      </c>
      <c r="Q59">
        <f t="shared" si="5"/>
        <v>0.17168476407031119</v>
      </c>
      <c r="R59">
        <v>1638</v>
      </c>
    </row>
    <row r="60" spans="1:18">
      <c r="A60">
        <f t="shared" si="6"/>
        <v>32</v>
      </c>
      <c r="B60">
        <f t="shared" si="7"/>
        <v>8397533.3763468154</v>
      </c>
      <c r="C60">
        <f t="shared" si="8"/>
        <v>371.3469651539088</v>
      </c>
      <c r="D60">
        <f t="shared" si="0"/>
        <v>398.12904414522325</v>
      </c>
      <c r="E60">
        <f t="shared" si="9"/>
        <v>26.782078991314439</v>
      </c>
      <c r="F60">
        <f xml:space="preserve"> SUM(K$28:K60)</f>
        <v>0</v>
      </c>
      <c r="G60">
        <f xml:space="preserve"> SUM(I$28:I60)</f>
        <v>0</v>
      </c>
      <c r="H60">
        <f t="shared" si="10"/>
        <v>1.6217423861876186</v>
      </c>
      <c r="L60">
        <f t="shared" si="11"/>
        <v>239.45840164298266</v>
      </c>
      <c r="M60">
        <f t="shared" si="1"/>
        <v>-73.925340043769438</v>
      </c>
      <c r="N60">
        <f t="shared" si="2"/>
        <v>3.0599405058212845</v>
      </c>
      <c r="O60">
        <f t="shared" si="3"/>
        <v>42.427610670432216</v>
      </c>
      <c r="P60">
        <f t="shared" si="4"/>
        <v>28.246488303292267</v>
      </c>
      <c r="Q60">
        <f t="shared" si="5"/>
        <v>0.19130056422367459</v>
      </c>
      <c r="R60">
        <v>1638</v>
      </c>
    </row>
    <row r="61" spans="1:18">
      <c r="A61">
        <f t="shared" si="6"/>
        <v>33</v>
      </c>
      <c r="B61">
        <f t="shared" si="7"/>
        <v>8397459.451006772</v>
      </c>
      <c r="C61">
        <f t="shared" si="8"/>
        <v>413.77457582434101</v>
      </c>
      <c r="D61">
        <f t="shared" si="0"/>
        <v>443.61659532147672</v>
      </c>
      <c r="E61">
        <f t="shared" si="9"/>
        <v>29.842019497135723</v>
      </c>
      <c r="F61">
        <f xml:space="preserve"> SUM(K$28:K61)</f>
        <v>0</v>
      </c>
      <c r="G61">
        <f xml:space="preserve"> SUM(I$28:I61)</f>
        <v>0</v>
      </c>
      <c r="H61">
        <f t="shared" si="10"/>
        <v>1.813042950411293</v>
      </c>
      <c r="L61">
        <f t="shared" si="11"/>
        <v>267.70488994627493</v>
      </c>
      <c r="M61">
        <f t="shared" si="1"/>
        <v>-82.370827858886514</v>
      </c>
      <c r="N61">
        <f t="shared" si="2"/>
        <v>3.4094999810204354</v>
      </c>
      <c r="O61">
        <f t="shared" si="3"/>
        <v>47.274428212046317</v>
      </c>
      <c r="P61">
        <f t="shared" si="4"/>
        <v>31.473742383697367</v>
      </c>
      <c r="Q61">
        <f t="shared" si="5"/>
        <v>0.21315728212239804</v>
      </c>
      <c r="R61">
        <v>1397</v>
      </c>
    </row>
    <row r="62" spans="1:18">
      <c r="A62">
        <f t="shared" si="6"/>
        <v>34</v>
      </c>
      <c r="B62">
        <f t="shared" si="7"/>
        <v>8397377.0801789127</v>
      </c>
      <c r="C62">
        <f t="shared" si="8"/>
        <v>461.04900403638732</v>
      </c>
      <c r="D62">
        <f t="shared" si="0"/>
        <v>494.3005235145435</v>
      </c>
      <c r="E62">
        <f t="shared" si="9"/>
        <v>33.251519478156162</v>
      </c>
      <c r="F62">
        <f xml:space="preserve"> SUM(K$28:K62)</f>
        <v>0</v>
      </c>
      <c r="G62">
        <f xml:space="preserve"> SUM(I$28:I62)</f>
        <v>0</v>
      </c>
      <c r="H62">
        <f t="shared" si="10"/>
        <v>2.0262002325336912</v>
      </c>
      <c r="L62">
        <f t="shared" si="11"/>
        <v>299.17863232997229</v>
      </c>
      <c r="M62">
        <f t="shared" si="1"/>
        <v>-91.780930603063368</v>
      </c>
      <c r="N62">
        <f t="shared" si="2"/>
        <v>3.7989804188010781</v>
      </c>
      <c r="O62">
        <f t="shared" si="3"/>
        <v>52.674769933223459</v>
      </c>
      <c r="P62">
        <f t="shared" si="4"/>
        <v>35.069669397623414</v>
      </c>
      <c r="Q62">
        <f t="shared" si="5"/>
        <v>0.23751085341540112</v>
      </c>
      <c r="R62">
        <v>1404</v>
      </c>
    </row>
    <row r="63" spans="1:18">
      <c r="A63">
        <f t="shared" si="6"/>
        <v>35</v>
      </c>
      <c r="B63">
        <f t="shared" si="7"/>
        <v>8397285.2992483098</v>
      </c>
      <c r="C63">
        <f t="shared" si="8"/>
        <v>513.72377396961076</v>
      </c>
      <c r="D63">
        <f t="shared" si="0"/>
        <v>550.77427386656802</v>
      </c>
      <c r="E63">
        <f t="shared" si="9"/>
        <v>37.050499896957241</v>
      </c>
      <c r="F63">
        <f xml:space="preserve"> SUM(K$28:K63)</f>
        <v>0</v>
      </c>
      <c r="G63">
        <f xml:space="preserve"> SUM(I$28:I63)</f>
        <v>0</v>
      </c>
      <c r="H63">
        <f t="shared" si="10"/>
        <v>2.2637110859490921</v>
      </c>
      <c r="L63">
        <f t="shared" si="11"/>
        <v>334.24830172759573</v>
      </c>
      <c r="M63">
        <f t="shared" si="1"/>
        <v>-102.26576849432861</v>
      </c>
      <c r="N63">
        <f t="shared" si="2"/>
        <v>4.2329380918069166</v>
      </c>
      <c r="O63">
        <f t="shared" si="3"/>
        <v>58.691810840623972</v>
      </c>
      <c r="P63">
        <f t="shared" si="4"/>
        <v>39.076373134062301</v>
      </c>
      <c r="Q63">
        <f t="shared" si="5"/>
        <v>0.26464642783540887</v>
      </c>
      <c r="R63">
        <v>1736</v>
      </c>
    </row>
    <row r="64" spans="1:18">
      <c r="A64">
        <f t="shared" si="6"/>
        <v>36</v>
      </c>
      <c r="B64">
        <f t="shared" si="7"/>
        <v>8397183.0334798153</v>
      </c>
      <c r="C64">
        <f t="shared" si="8"/>
        <v>572.41558481023469</v>
      </c>
      <c r="D64">
        <f t="shared" si="0"/>
        <v>613.69902279899884</v>
      </c>
      <c r="E64">
        <f t="shared" si="9"/>
        <v>41.283437988764156</v>
      </c>
      <c r="F64">
        <f xml:space="preserve"> SUM(K$28:K64)</f>
        <v>0</v>
      </c>
      <c r="G64">
        <f xml:space="preserve"> SUM(I$28:I64)</f>
        <v>0</v>
      </c>
      <c r="H64">
        <f t="shared" si="10"/>
        <v>2.5283575137845009</v>
      </c>
      <c r="L64">
        <f t="shared" si="11"/>
        <v>373.32467486165802</v>
      </c>
      <c r="M64">
        <f t="shared" si="1"/>
        <v>-113.94801980651036</v>
      </c>
      <c r="N64">
        <f t="shared" si="2"/>
        <v>4.7164486030997086</v>
      </c>
      <c r="O64">
        <f t="shared" si="3"/>
        <v>65.395926717767878</v>
      </c>
      <c r="P64">
        <f t="shared" si="4"/>
        <v>43.540762785723032</v>
      </c>
      <c r="Q64">
        <f t="shared" si="5"/>
        <v>0.29488169991974394</v>
      </c>
      <c r="R64">
        <v>1567</v>
      </c>
    </row>
    <row r="65" spans="1:18">
      <c r="A65">
        <f t="shared" si="6"/>
        <v>37</v>
      </c>
      <c r="B65">
        <f t="shared" si="7"/>
        <v>8397069.0854600091</v>
      </c>
      <c r="C65">
        <f t="shared" si="8"/>
        <v>637.8115115280026</v>
      </c>
      <c r="D65">
        <f t="shared" si="0"/>
        <v>683.81139811986645</v>
      </c>
      <c r="E65">
        <f t="shared" si="9"/>
        <v>45.999886591863863</v>
      </c>
      <c r="F65">
        <f xml:space="preserve"> SUM(K$28:K65)</f>
        <v>0</v>
      </c>
      <c r="G65">
        <f xml:space="preserve"> SUM(I$28:I65)</f>
        <v>0</v>
      </c>
      <c r="H65">
        <f t="shared" si="10"/>
        <v>2.823239213704245</v>
      </c>
      <c r="L65">
        <f t="shared" si="11"/>
        <v>416.86543764738104</v>
      </c>
      <c r="M65">
        <f t="shared" si="1"/>
        <v>-126.96434978430717</v>
      </c>
      <c r="N65">
        <f t="shared" si="2"/>
        <v>5.2551659140243903</v>
      </c>
      <c r="O65">
        <f t="shared" si="3"/>
        <v>72.865512576006608</v>
      </c>
      <c r="P65">
        <f t="shared" si="4"/>
        <v>48.515100675762859</v>
      </c>
      <c r="Q65">
        <f t="shared" si="5"/>
        <v>0.32857061851331332</v>
      </c>
      <c r="R65">
        <v>1494</v>
      </c>
    </row>
    <row r="66" spans="1:18">
      <c r="A66">
        <f t="shared" si="6"/>
        <v>38</v>
      </c>
      <c r="B66">
        <f t="shared" si="7"/>
        <v>8396942.1211102251</v>
      </c>
      <c r="C66">
        <f t="shared" si="8"/>
        <v>710.67702410400921</v>
      </c>
      <c r="D66">
        <f t="shared" si="0"/>
        <v>761.93207660989742</v>
      </c>
      <c r="E66">
        <f t="shared" si="9"/>
        <v>51.255052505888251</v>
      </c>
      <c r="F66">
        <f xml:space="preserve"> SUM(K$28:K66)</f>
        <v>0</v>
      </c>
      <c r="G66">
        <f xml:space="preserve"> SUM(I$28:I66)</f>
        <v>0</v>
      </c>
      <c r="H66">
        <f t="shared" si="10"/>
        <v>3.1518098322175585</v>
      </c>
      <c r="L66">
        <f t="shared" si="11"/>
        <v>465.38053832314392</v>
      </c>
      <c r="M66">
        <f t="shared" si="1"/>
        <v>-141.46700137369788</v>
      </c>
      <c r="N66">
        <f t="shared" si="2"/>
        <v>5.8553880410908477</v>
      </c>
      <c r="O66">
        <f t="shared" si="3"/>
        <v>81.187893574757197</v>
      </c>
      <c r="P66">
        <f t="shared" si="4"/>
        <v>54.057612239950615</v>
      </c>
      <c r="Q66">
        <f t="shared" si="5"/>
        <v>0.36610751789920182</v>
      </c>
      <c r="R66">
        <v>1255</v>
      </c>
    </row>
    <row r="67" spans="1:18">
      <c r="A67">
        <f t="shared" si="6"/>
        <v>39</v>
      </c>
      <c r="B67">
        <f t="shared" si="7"/>
        <v>8396800.6541088521</v>
      </c>
      <c r="C67">
        <f t="shared" si="8"/>
        <v>791.86491767876646</v>
      </c>
      <c r="D67">
        <f t="shared" si="0"/>
        <v>848.97535822574559</v>
      </c>
      <c r="E67">
        <f t="shared" si="9"/>
        <v>57.110440546979099</v>
      </c>
      <c r="F67">
        <f xml:space="preserve"> SUM(K$28:K67)</f>
        <v>0</v>
      </c>
      <c r="G67">
        <f xml:space="preserve"> SUM(I$28:I67)</f>
        <v>0</v>
      </c>
      <c r="H67">
        <f t="shared" si="10"/>
        <v>3.5179173501167602</v>
      </c>
      <c r="L67">
        <f t="shared" si="11"/>
        <v>519.4381505630945</v>
      </c>
      <c r="M67">
        <f t="shared" si="1"/>
        <v>-157.62556590502118</v>
      </c>
      <c r="N67">
        <f t="shared" si="2"/>
        <v>6.5241301656094395</v>
      </c>
      <c r="O67">
        <f t="shared" si="3"/>
        <v>90.460338723287009</v>
      </c>
      <c r="P67">
        <f t="shared" si="4"/>
        <v>60.233165297931976</v>
      </c>
      <c r="Q67">
        <f t="shared" si="5"/>
        <v>0.40793171819270785</v>
      </c>
      <c r="R67">
        <v>1174</v>
      </c>
    </row>
    <row r="68" spans="1:18">
      <c r="A68">
        <f t="shared" si="6"/>
        <v>40</v>
      </c>
      <c r="B68">
        <f t="shared" si="7"/>
        <v>8396643.028542947</v>
      </c>
      <c r="C68">
        <f t="shared" si="8"/>
        <v>882.32525640205347</v>
      </c>
      <c r="D68">
        <f t="shared" si="0"/>
        <v>945.95982711464205</v>
      </c>
      <c r="E68">
        <f t="shared" si="9"/>
        <v>63.634570712588541</v>
      </c>
      <c r="F68">
        <f xml:space="preserve"> SUM(K$28:K68)</f>
        <v>0</v>
      </c>
      <c r="G68">
        <f xml:space="preserve"> SUM(I$28:I68)</f>
        <v>0</v>
      </c>
      <c r="H68">
        <f t="shared" si="10"/>
        <v>3.9258490683094682</v>
      </c>
      <c r="L68">
        <f t="shared" si="11"/>
        <v>579.67131586102641</v>
      </c>
      <c r="M68">
        <f t="shared" si="1"/>
        <v>-175.62895385353704</v>
      </c>
      <c r="N68">
        <f t="shared" si="2"/>
        <v>7.2692059803908293</v>
      </c>
      <c r="O68">
        <f t="shared" si="3"/>
        <v>100.79118879352895</v>
      </c>
      <c r="P68">
        <f t="shared" si="4"/>
        <v>67.114026431670226</v>
      </c>
      <c r="Q68">
        <f t="shared" si="5"/>
        <v>0.45453264794706105</v>
      </c>
      <c r="R68">
        <v>945</v>
      </c>
    </row>
    <row r="69" spans="1:18">
      <c r="A69">
        <f t="shared" si="6"/>
        <v>41</v>
      </c>
      <c r="B69">
        <f t="shared" si="7"/>
        <v>8396467.3995890934</v>
      </c>
      <c r="C69">
        <f t="shared" si="8"/>
        <v>983.1164451955824</v>
      </c>
      <c r="D69">
        <f t="shared" si="0"/>
        <v>1054.0202218885618</v>
      </c>
      <c r="E69">
        <f t="shared" si="9"/>
        <v>70.903776692979363</v>
      </c>
      <c r="F69">
        <f xml:space="preserve"> SUM(K$28:K69)</f>
        <v>0</v>
      </c>
      <c r="G69">
        <f xml:space="preserve"> SUM(I$28:I69)</f>
        <v>0</v>
      </c>
      <c r="H69">
        <f t="shared" si="10"/>
        <v>4.3803817162565295</v>
      </c>
      <c r="L69">
        <f t="shared" si="11"/>
        <v>646.78534229269667</v>
      </c>
      <c r="M69">
        <f t="shared" si="1"/>
        <v>-195.68758799641898</v>
      </c>
      <c r="N69">
        <f t="shared" si="2"/>
        <v>8.0993181865406285</v>
      </c>
      <c r="O69">
        <f t="shared" si="3"/>
        <v>112.30111110355253</v>
      </c>
      <c r="P69">
        <f t="shared" si="4"/>
        <v>74.780703158518833</v>
      </c>
      <c r="Q69">
        <f t="shared" si="5"/>
        <v>0.50645554780699553</v>
      </c>
      <c r="R69">
        <v>905</v>
      </c>
    </row>
    <row r="70" spans="1:18">
      <c r="A70">
        <f t="shared" si="6"/>
        <v>42</v>
      </c>
      <c r="B70">
        <f t="shared" si="7"/>
        <v>8396271.7120010965</v>
      </c>
      <c r="C70">
        <f t="shared" si="8"/>
        <v>1095.417556299135</v>
      </c>
      <c r="D70">
        <f t="shared" si="0"/>
        <v>1174.4206511786549</v>
      </c>
      <c r="E70">
        <f t="shared" si="9"/>
        <v>79.003094879519992</v>
      </c>
      <c r="F70">
        <f xml:space="preserve"> SUM(K$28:K70)</f>
        <v>0</v>
      </c>
      <c r="G70">
        <f xml:space="preserve"> SUM(I$28:I70)</f>
        <v>0</v>
      </c>
      <c r="H70">
        <f t="shared" si="10"/>
        <v>4.8868372640635247</v>
      </c>
      <c r="L70">
        <f t="shared" si="11"/>
        <v>721.56604545121547</v>
      </c>
      <c r="M70">
        <f t="shared" si="1"/>
        <v>-218.03584370461823</v>
      </c>
      <c r="N70">
        <f t="shared" si="2"/>
        <v>9.024159150921772</v>
      </c>
      <c r="O70">
        <f t="shared" si="3"/>
        <v>125.12449518379255</v>
      </c>
      <c r="P70">
        <f t="shared" si="4"/>
        <v>83.322881549335918</v>
      </c>
      <c r="Q70">
        <f t="shared" si="5"/>
        <v>0.564307820568</v>
      </c>
      <c r="R70">
        <v>1026</v>
      </c>
    </row>
    <row r="71" spans="1:18">
      <c r="A71">
        <f t="shared" si="6"/>
        <v>43</v>
      </c>
      <c r="B71">
        <f t="shared" si="7"/>
        <v>8396053.6761573926</v>
      </c>
      <c r="C71">
        <f t="shared" si="8"/>
        <v>1220.5420514829275</v>
      </c>
      <c r="D71">
        <f t="shared" si="0"/>
        <v>1308.5693055133693</v>
      </c>
      <c r="E71">
        <f t="shared" si="9"/>
        <v>88.027254030441767</v>
      </c>
      <c r="F71">
        <f xml:space="preserve"> SUM(K$28:K71)</f>
        <v>0</v>
      </c>
      <c r="G71">
        <f xml:space="preserve"> SUM(I$28:I71)</f>
        <v>0</v>
      </c>
      <c r="H71">
        <f t="shared" si="10"/>
        <v>5.4511450846315244</v>
      </c>
      <c r="L71">
        <f t="shared" si="11"/>
        <v>804.88892700055135</v>
      </c>
      <c r="M71">
        <f t="shared" si="1"/>
        <v>-242.93476377257366</v>
      </c>
      <c r="N71">
        <f t="shared" si="2"/>
        <v>10.054522841916389</v>
      </c>
      <c r="O71">
        <f t="shared" si="3"/>
        <v>139.41100482255945</v>
      </c>
      <c r="P71">
        <f t="shared" si="4"/>
        <v>92.840470007880356</v>
      </c>
      <c r="Q71">
        <f t="shared" si="5"/>
        <v>0.62876610021744117</v>
      </c>
      <c r="R71">
        <v>918</v>
      </c>
    </row>
    <row r="72" spans="1:18">
      <c r="A72">
        <f t="shared" si="6"/>
        <v>44</v>
      </c>
      <c r="B72">
        <f t="shared" si="7"/>
        <v>8395810.7413936201</v>
      </c>
      <c r="C72">
        <f t="shared" si="8"/>
        <v>1359.9530563054868</v>
      </c>
      <c r="D72">
        <f t="shared" si="0"/>
        <v>1458.034833177845</v>
      </c>
      <c r="E72">
        <f t="shared" si="9"/>
        <v>98.081776872358162</v>
      </c>
      <c r="F72">
        <f xml:space="preserve"> SUM(K$28:K72)</f>
        <v>0</v>
      </c>
      <c r="G72">
        <f xml:space="preserve"> SUM(I$28:I72)</f>
        <v>0</v>
      </c>
      <c r="H72">
        <f t="shared" si="10"/>
        <v>6.0799111848489655</v>
      </c>
      <c r="L72">
        <f t="shared" si="11"/>
        <v>897.72939700843176</v>
      </c>
      <c r="M72">
        <f t="shared" si="1"/>
        <v>-270.67507811876897</v>
      </c>
      <c r="N72">
        <f t="shared" si="2"/>
        <v>11.202429278390689</v>
      </c>
      <c r="O72">
        <f t="shared" si="3"/>
        <v>155.32730361338935</v>
      </c>
      <c r="P72">
        <f t="shared" si="4"/>
        <v>103.44476110647209</v>
      </c>
      <c r="Q72">
        <f t="shared" si="5"/>
        <v>0.70058412051684404</v>
      </c>
      <c r="R72">
        <v>726</v>
      </c>
    </row>
    <row r="73" spans="1:18">
      <c r="A73">
        <f t="shared" si="6"/>
        <v>45</v>
      </c>
      <c r="B73">
        <f t="shared" si="7"/>
        <v>8395540.0663155019</v>
      </c>
      <c r="C73">
        <f t="shared" si="8"/>
        <v>1515.2803599188762</v>
      </c>
      <c r="D73">
        <f t="shared" si="0"/>
        <v>1624.564566069625</v>
      </c>
      <c r="E73">
        <f t="shared" si="9"/>
        <v>109.28420615074884</v>
      </c>
      <c r="F73">
        <f xml:space="preserve"> SUM(K$28:K73)</f>
        <v>0</v>
      </c>
      <c r="G73">
        <f xml:space="preserve"> SUM(I$28:I73)</f>
        <v>0</v>
      </c>
      <c r="H73">
        <f t="shared" si="10"/>
        <v>6.7804953053658092</v>
      </c>
      <c r="L73">
        <f t="shared" si="11"/>
        <v>1001.1741581149039</v>
      </c>
      <c r="M73">
        <f t="shared" si="1"/>
        <v>-301.58056190669282</v>
      </c>
      <c r="N73">
        <f t="shared" si="2"/>
        <v>12.481262854936022</v>
      </c>
      <c r="O73">
        <f t="shared" si="3"/>
        <v>173.05897290392639</v>
      </c>
      <c r="P73">
        <f t="shared" si="4"/>
        <v>115.259724675325</v>
      </c>
      <c r="Q73">
        <f t="shared" si="5"/>
        <v>0.78060147250534895</v>
      </c>
      <c r="R73">
        <v>552</v>
      </c>
    </row>
    <row r="74" spans="1:18">
      <c r="A74">
        <f t="shared" si="6"/>
        <v>46</v>
      </c>
      <c r="B74">
        <f t="shared" si="7"/>
        <v>8395238.4857535958</v>
      </c>
      <c r="C74">
        <f t="shared" si="8"/>
        <v>1688.3393328228026</v>
      </c>
      <c r="D74">
        <f t="shared" si="0"/>
        <v>1810.1048018284876</v>
      </c>
      <c r="E74">
        <f t="shared" si="9"/>
        <v>121.76546900568486</v>
      </c>
      <c r="F74">
        <f xml:space="preserve"> SUM(K$28:K74)</f>
        <v>0</v>
      </c>
      <c r="G74">
        <f xml:space="preserve"> SUM(I$28:I74)</f>
        <v>0</v>
      </c>
      <c r="H74">
        <f t="shared" si="10"/>
        <v>7.5610967778711586</v>
      </c>
      <c r="L74">
        <f t="shared" si="11"/>
        <v>1116.4338827902288</v>
      </c>
      <c r="M74">
        <f t="shared" si="1"/>
        <v>-336.01176916002368</v>
      </c>
      <c r="N74">
        <f t="shared" si="2"/>
        <v>13.905926046173816</v>
      </c>
      <c r="O74">
        <f t="shared" si="3"/>
        <v>192.81264298324362</v>
      </c>
      <c r="P74">
        <f t="shared" si="4"/>
        <v>128.42344678056565</v>
      </c>
      <c r="Q74">
        <f t="shared" si="5"/>
        <v>0.86975335004060617</v>
      </c>
      <c r="R74">
        <v>575</v>
      </c>
    </row>
    <row r="75" spans="1:18">
      <c r="A75">
        <f t="shared" si="6"/>
        <v>47</v>
      </c>
      <c r="B75">
        <f t="shared" si="7"/>
        <v>8394902.4739844352</v>
      </c>
      <c r="C75">
        <f t="shared" si="8"/>
        <v>1881.1519758060463</v>
      </c>
      <c r="D75">
        <f t="shared" si="0"/>
        <v>2016.823370857905</v>
      </c>
      <c r="E75">
        <f t="shared" si="9"/>
        <v>135.67139505185867</v>
      </c>
      <c r="F75">
        <f xml:space="preserve"> SUM(K$28:K75)</f>
        <v>0</v>
      </c>
      <c r="G75">
        <f xml:space="preserve"> SUM(I$28:I75)</f>
        <v>0</v>
      </c>
      <c r="H75">
        <f t="shared" si="10"/>
        <v>8.4308501279117642</v>
      </c>
      <c r="L75">
        <f t="shared" si="11"/>
        <v>1244.8573295707945</v>
      </c>
      <c r="M75">
        <f t="shared" si="1"/>
        <v>-374.37018279873541</v>
      </c>
      <c r="N75">
        <f t="shared" si="2"/>
        <v>15.493010144752231</v>
      </c>
      <c r="O75">
        <f t="shared" si="3"/>
        <v>214.81836044984706</v>
      </c>
      <c r="P75">
        <f t="shared" si="4"/>
        <v>143.08973081090849</v>
      </c>
      <c r="Q75">
        <f t="shared" si="5"/>
        <v>0.96908139322756193</v>
      </c>
      <c r="R75">
        <v>365</v>
      </c>
    </row>
    <row r="76" spans="1:18">
      <c r="A76">
        <f t="shared" si="6"/>
        <v>48</v>
      </c>
      <c r="B76">
        <f t="shared" si="7"/>
        <v>8394528.103801636</v>
      </c>
      <c r="C76">
        <f t="shared" si="8"/>
        <v>2095.9703362558935</v>
      </c>
      <c r="D76">
        <f t="shared" si="0"/>
        <v>2247.1347414525044</v>
      </c>
      <c r="E76">
        <f t="shared" si="9"/>
        <v>151.16440519661089</v>
      </c>
      <c r="F76">
        <f xml:space="preserve"> SUM(K$28:K76)</f>
        <v>0</v>
      </c>
      <c r="G76">
        <f xml:space="preserve"> SUM(I$28:I76)</f>
        <v>0</v>
      </c>
      <c r="H76">
        <f t="shared" si="10"/>
        <v>9.399931521139326</v>
      </c>
      <c r="L76">
        <f t="shared" si="11"/>
        <v>1387.9470603817031</v>
      </c>
      <c r="M76">
        <f t="shared" si="1"/>
        <v>-417.10282622417111</v>
      </c>
      <c r="N76">
        <f t="shared" si="2"/>
        <v>17.260984852099121</v>
      </c>
      <c r="O76">
        <f t="shared" si="3"/>
        <v>239.33221698260735</v>
      </c>
      <c r="P76">
        <f t="shared" si="4"/>
        <v>159.42987863806025</v>
      </c>
      <c r="Q76">
        <f t="shared" si="5"/>
        <v>1.0797457514043634</v>
      </c>
      <c r="R76">
        <v>362</v>
      </c>
    </row>
    <row r="77" spans="1:18">
      <c r="A77">
        <f t="shared" si="6"/>
        <v>49</v>
      </c>
      <c r="B77">
        <f t="shared" si="7"/>
        <v>8394111.0009754114</v>
      </c>
      <c r="C77">
        <f t="shared" si="8"/>
        <v>2335.3025532385009</v>
      </c>
      <c r="D77">
        <f t="shared" si="0"/>
        <v>2503.727943287211</v>
      </c>
      <c r="E77">
        <f t="shared" si="9"/>
        <v>168.42539004871</v>
      </c>
      <c r="F77">
        <f xml:space="preserve"> SUM(K$28:K77)</f>
        <v>0</v>
      </c>
      <c r="G77">
        <f xml:space="preserve"> SUM(I$28:I77)</f>
        <v>0</v>
      </c>
      <c r="H77">
        <f t="shared" si="10"/>
        <v>10.47967727254369</v>
      </c>
      <c r="L77">
        <f t="shared" si="11"/>
        <v>1547.3769390197633</v>
      </c>
      <c r="M77">
        <f t="shared" si="1"/>
        <v>-464.70738614895873</v>
      </c>
      <c r="N77">
        <f t="shared" si="2"/>
        <v>19.230408718339415</v>
      </c>
      <c r="O77">
        <f t="shared" si="3"/>
        <v>266.63926719581855</v>
      </c>
      <c r="P77">
        <f t="shared" si="4"/>
        <v>177.63467173445284</v>
      </c>
      <c r="Q77">
        <f t="shared" si="5"/>
        <v>1.2030385003479287</v>
      </c>
      <c r="R77">
        <v>381</v>
      </c>
    </row>
    <row r="78" spans="1:18">
      <c r="A78">
        <f t="shared" si="6"/>
        <v>50</v>
      </c>
      <c r="B78">
        <f t="shared" si="7"/>
        <v>8393646.2935892623</v>
      </c>
      <c r="C78">
        <f t="shared" si="8"/>
        <v>2601.9418204343192</v>
      </c>
      <c r="D78">
        <f t="shared" si="0"/>
        <v>2789.5976192013686</v>
      </c>
      <c r="E78">
        <f t="shared" si="9"/>
        <v>187.65579876704942</v>
      </c>
      <c r="F78">
        <f xml:space="preserve"> SUM(K$28:K78)</f>
        <v>0</v>
      </c>
      <c r="G78">
        <f xml:space="preserve"> SUM(I$28:I78)</f>
        <v>0</v>
      </c>
      <c r="H78">
        <f t="shared" si="10"/>
        <v>11.682715772891619</v>
      </c>
      <c r="L78">
        <f t="shared" si="11"/>
        <v>1725.0116107542162</v>
      </c>
      <c r="M78">
        <f t="shared" si="1"/>
        <v>-517.73790131681483</v>
      </c>
      <c r="N78">
        <f t="shared" si="2"/>
        <v>21.424162618114838</v>
      </c>
      <c r="O78">
        <f t="shared" si="3"/>
        <v>297.05676589860218</v>
      </c>
      <c r="P78">
        <f t="shared" si="4"/>
        <v>197.91657423747597</v>
      </c>
      <c r="Q78">
        <f t="shared" si="5"/>
        <v>1.3403985626217816</v>
      </c>
      <c r="R78">
        <v>327</v>
      </c>
    </row>
    <row r="79" spans="1:18">
      <c r="A79">
        <f t="shared" si="6"/>
        <v>51</v>
      </c>
      <c r="B79">
        <f t="shared" si="7"/>
        <v>8393128.5556879453</v>
      </c>
      <c r="C79">
        <f t="shared" si="8"/>
        <v>2898.9985863329211</v>
      </c>
      <c r="D79">
        <f t="shared" si="0"/>
        <v>3108.0785477180852</v>
      </c>
      <c r="E79">
        <f t="shared" si="9"/>
        <v>209.07996138516427</v>
      </c>
      <c r="F79">
        <f xml:space="preserve"> SUM(K$28:K79)</f>
        <v>0</v>
      </c>
      <c r="G79">
        <f xml:space="preserve"> SUM(I$28:I79)</f>
        <v>0</v>
      </c>
      <c r="H79">
        <f t="shared" si="10"/>
        <v>13.023114335513402</v>
      </c>
      <c r="L79">
        <f t="shared" si="11"/>
        <v>1922.9281849916922</v>
      </c>
      <c r="M79">
        <f t="shared" si="1"/>
        <v>-576.81107709805428</v>
      </c>
      <c r="N79">
        <f t="shared" si="2"/>
        <v>23.867708652120896</v>
      </c>
      <c r="O79">
        <f t="shared" si="3"/>
        <v>330.93775789464161</v>
      </c>
      <c r="P79">
        <f t="shared" si="4"/>
        <v>220.51218225568348</v>
      </c>
      <c r="Q79">
        <f t="shared" si="5"/>
        <v>1.4934282956083162</v>
      </c>
      <c r="R79">
        <v>159</v>
      </c>
    </row>
    <row r="80" spans="1:18">
      <c r="A80">
        <f t="shared" si="6"/>
        <v>52</v>
      </c>
      <c r="B80">
        <f t="shared" si="7"/>
        <v>8392551.7446108479</v>
      </c>
      <c r="C80">
        <f t="shared" si="8"/>
        <v>3229.9363442275626</v>
      </c>
      <c r="D80">
        <f t="shared" si="0"/>
        <v>3462.8840142648478</v>
      </c>
      <c r="E80">
        <f t="shared" si="9"/>
        <v>232.94767003728515</v>
      </c>
      <c r="F80">
        <f xml:space="preserve"> SUM(K$28:K80)</f>
        <v>0</v>
      </c>
      <c r="G80">
        <f xml:space="preserve"> SUM(I$28:I80)</f>
        <v>0</v>
      </c>
      <c r="H80">
        <f t="shared" si="10"/>
        <v>14.516542631121718</v>
      </c>
      <c r="J80" s="6"/>
      <c r="L80">
        <f t="shared" si="11"/>
        <v>2143.4403672473759</v>
      </c>
      <c r="M80">
        <f t="shared" si="1"/>
        <v>-642.61329168258976</v>
      </c>
      <c r="N80">
        <f t="shared" si="2"/>
        <v>26.58937707933266</v>
      </c>
      <c r="O80">
        <f t="shared" si="3"/>
        <v>368.6750564414823</v>
      </c>
      <c r="P80">
        <f t="shared" si="4"/>
        <v>245.68494623293708</v>
      </c>
      <c r="Q80">
        <f t="shared" si="5"/>
        <v>1.6639119288377513</v>
      </c>
    </row>
    <row r="81" spans="1:17">
      <c r="A81">
        <f t="shared" si="6"/>
        <v>53</v>
      </c>
      <c r="B81">
        <f t="shared" si="7"/>
        <v>8391909.1313191652</v>
      </c>
      <c r="C81">
        <f t="shared" si="8"/>
        <v>3598.611400669045</v>
      </c>
      <c r="D81">
        <f t="shared" si="0"/>
        <v>3858.1484477856629</v>
      </c>
      <c r="E81">
        <f t="shared" si="9"/>
        <v>259.53704711661783</v>
      </c>
      <c r="F81">
        <f xml:space="preserve"> SUM(K$28:K81)</f>
        <v>0</v>
      </c>
      <c r="G81">
        <f xml:space="preserve"> SUM(I$28:I81)</f>
        <v>0</v>
      </c>
      <c r="H81">
        <f t="shared" si="10"/>
        <v>16.180454559959468</v>
      </c>
      <c r="J81" s="6"/>
      <c r="L81">
        <f t="shared" si="11"/>
        <v>2389.1253134803128</v>
      </c>
      <c r="M81">
        <f t="shared" si="1"/>
        <v>-715.90836571776526</v>
      </c>
      <c r="N81">
        <f t="shared" si="2"/>
        <v>29.62068411088714</v>
      </c>
      <c r="O81">
        <f t="shared" si="3"/>
        <v>410.70564962218799</v>
      </c>
      <c r="P81">
        <f t="shared" si="4"/>
        <v>273.72819593385719</v>
      </c>
      <c r="Q81">
        <f t="shared" si="5"/>
        <v>1.8538360508329845</v>
      </c>
    </row>
    <row r="82" spans="1:17">
      <c r="A82">
        <f t="shared" si="6"/>
        <v>54</v>
      </c>
      <c r="B82">
        <f t="shared" si="7"/>
        <v>8391193.2229534481</v>
      </c>
      <c r="C82">
        <f t="shared" si="8"/>
        <v>4009.317050291233</v>
      </c>
      <c r="D82">
        <f t="shared" si="0"/>
        <v>4298.4747815187384</v>
      </c>
      <c r="E82">
        <f t="shared" si="9"/>
        <v>289.157731227505</v>
      </c>
      <c r="F82">
        <f xml:space="preserve"> SUM(K$28:K82)</f>
        <v>0</v>
      </c>
      <c r="G82">
        <f xml:space="preserve"> SUM(I$28:I82)</f>
        <v>0</v>
      </c>
      <c r="H82">
        <f t="shared" si="10"/>
        <v>18.034290610792453</v>
      </c>
      <c r="J82" s="6"/>
      <c r="L82">
        <f t="shared" si="11"/>
        <v>2662.8535094141698</v>
      </c>
      <c r="M82">
        <f t="shared" si="1"/>
        <v>-797.54617373549979</v>
      </c>
      <c r="N82">
        <f t="shared" si="2"/>
        <v>32.996683631438728</v>
      </c>
      <c r="O82">
        <f t="shared" si="3"/>
        <v>457.51557713843681</v>
      </c>
      <c r="P82">
        <f t="shared" si="4"/>
        <v>304.96850059971337</v>
      </c>
      <c r="Q82">
        <f t="shared" si="5"/>
        <v>2.0654123659107499</v>
      </c>
    </row>
    <row r="83" spans="1:17">
      <c r="A83">
        <f t="shared" si="6"/>
        <v>55</v>
      </c>
      <c r="B83">
        <f t="shared" si="7"/>
        <v>8390395.6767797135</v>
      </c>
      <c r="C83">
        <f t="shared" si="8"/>
        <v>4466.8326274296696</v>
      </c>
      <c r="D83">
        <f t="shared" si="0"/>
        <v>4788.9870422886133</v>
      </c>
      <c r="E83">
        <f t="shared" si="9"/>
        <v>322.15441485894371</v>
      </c>
      <c r="F83">
        <f xml:space="preserve"> SUM(K$28:K83)</f>
        <v>0</v>
      </c>
      <c r="G83">
        <f xml:space="preserve"> SUM(I$28:I83)</f>
        <v>0</v>
      </c>
      <c r="H83">
        <f t="shared" si="10"/>
        <v>20.099702976703202</v>
      </c>
      <c r="L83">
        <f t="shared" si="11"/>
        <v>2967.8220100138833</v>
      </c>
      <c r="M83">
        <f t="shared" si="1"/>
        <v>-888.47218254731308</v>
      </c>
      <c r="N83">
        <f t="shared" si="2"/>
        <v>36.75635615454626</v>
      </c>
      <c r="O83">
        <f t="shared" si="3"/>
        <v>509.64532337215161</v>
      </c>
      <c r="P83">
        <f t="shared" si="4"/>
        <v>339.76940005733707</v>
      </c>
      <c r="Q83">
        <f t="shared" si="5"/>
        <v>2.3011029632781694</v>
      </c>
    </row>
    <row r="84" spans="1:17">
      <c r="A84">
        <f t="shared" si="6"/>
        <v>56</v>
      </c>
      <c r="B84">
        <f t="shared" si="7"/>
        <v>8389507.2045971658</v>
      </c>
      <c r="C84">
        <f t="shared" si="8"/>
        <v>4976.477950801821</v>
      </c>
      <c r="D84">
        <f t="shared" si="0"/>
        <v>5335.3887218153113</v>
      </c>
      <c r="E84">
        <f t="shared" si="9"/>
        <v>358.91077101348998</v>
      </c>
      <c r="F84">
        <f xml:space="preserve"> SUM(K$28:K84)</f>
        <v>0</v>
      </c>
      <c r="G84">
        <f xml:space="preserve"> SUM(I$28:I84)</f>
        <v>0</v>
      </c>
      <c r="H84">
        <f t="shared" si="10"/>
        <v>22.400805939981371</v>
      </c>
      <c r="L84">
        <f t="shared" si="11"/>
        <v>3307.5914100712203</v>
      </c>
      <c r="M84">
        <f t="shared" si="1"/>
        <v>-989.73800890063126</v>
      </c>
      <c r="N84">
        <f t="shared" si="2"/>
        <v>40.943038561080485</v>
      </c>
      <c r="O84">
        <f t="shared" si="3"/>
        <v>567.69577592417136</v>
      </c>
      <c r="P84">
        <f t="shared" si="4"/>
        <v>378.53554605099731</v>
      </c>
      <c r="Q84">
        <f t="shared" si="5"/>
        <v>2.5636483643820713</v>
      </c>
    </row>
    <row r="85" spans="1:17">
      <c r="A85">
        <f t="shared" si="6"/>
        <v>57</v>
      </c>
      <c r="B85">
        <f t="shared" si="7"/>
        <v>8388517.4665882653</v>
      </c>
      <c r="C85">
        <f t="shared" si="8"/>
        <v>5544.1737267259923</v>
      </c>
      <c r="D85">
        <f t="shared" si="0"/>
        <v>5944.027536300563</v>
      </c>
      <c r="E85">
        <f t="shared" si="9"/>
        <v>399.85380957457045</v>
      </c>
      <c r="F85">
        <f xml:space="preserve"> SUM(K$28:K85)</f>
        <v>0</v>
      </c>
      <c r="G85">
        <f xml:space="preserve"> SUM(I$28:I85)</f>
        <v>0</v>
      </c>
      <c r="H85">
        <f t="shared" si="10"/>
        <v>24.964454304363443</v>
      </c>
      <c r="L85">
        <f t="shared" si="11"/>
        <v>3686.1269561222175</v>
      </c>
      <c r="M85">
        <f t="shared" si="1"/>
        <v>-1102.5130960008937</v>
      </c>
      <c r="N85">
        <f t="shared" si="2"/>
        <v>45.604898407959709</v>
      </c>
      <c r="O85">
        <f t="shared" si="3"/>
        <v>632.33480214289375</v>
      </c>
      <c r="P85">
        <f t="shared" si="4"/>
        <v>421.71729681022185</v>
      </c>
      <c r="Q85">
        <f t="shared" si="5"/>
        <v>2.8560986398183603</v>
      </c>
    </row>
    <row r="86" spans="1:17">
      <c r="A86">
        <f t="shared" si="6"/>
        <v>58</v>
      </c>
      <c r="B86">
        <f t="shared" si="7"/>
        <v>8387414.9534922643</v>
      </c>
      <c r="C86">
        <f t="shared" si="8"/>
        <v>6176.5085288688861</v>
      </c>
      <c r="D86">
        <f t="shared" si="0"/>
        <v>6621.9672368514166</v>
      </c>
      <c r="E86">
        <f t="shared" si="9"/>
        <v>445.45870798253014</v>
      </c>
      <c r="F86">
        <f xml:space="preserve"> SUM(K$28:K86)</f>
        <v>0</v>
      </c>
      <c r="G86">
        <f xml:space="preserve"> SUM(I$28:I86)</f>
        <v>0</v>
      </c>
      <c r="H86">
        <f t="shared" si="10"/>
        <v>27.820552944181802</v>
      </c>
      <c r="L86">
        <f t="shared" si="11"/>
        <v>4107.8442529324393</v>
      </c>
      <c r="M86">
        <f t="shared" si="1"/>
        <v>-1228.0976158909129</v>
      </c>
      <c r="N86">
        <f t="shared" si="2"/>
        <v>50.795456820917231</v>
      </c>
      <c r="O86">
        <f t="shared" si="3"/>
        <v>704.30449929489441</v>
      </c>
      <c r="P86">
        <f t="shared" si="4"/>
        <v>469.81581186094024</v>
      </c>
      <c r="Q86">
        <f t="shared" si="5"/>
        <v>3.1818479141609295</v>
      </c>
    </row>
    <row r="87" spans="1:17">
      <c r="A87">
        <f t="shared" si="6"/>
        <v>59</v>
      </c>
      <c r="B87">
        <f t="shared" si="7"/>
        <v>8386186.8558763731</v>
      </c>
      <c r="C87">
        <f t="shared" si="8"/>
        <v>6880.8130281637805</v>
      </c>
      <c r="D87">
        <f t="shared" si="0"/>
        <v>7377.067192967228</v>
      </c>
      <c r="E87">
        <f t="shared" si="9"/>
        <v>496.2541648034474</v>
      </c>
      <c r="F87">
        <f xml:space="preserve"> SUM(K$28:K87)</f>
        <v>0</v>
      </c>
      <c r="G87">
        <f xml:space="preserve"> SUM(I$28:I87)</f>
        <v>0</v>
      </c>
      <c r="H87">
        <f t="shared" si="10"/>
        <v>31.002400858342732</v>
      </c>
      <c r="L87">
        <f t="shared" si="11"/>
        <v>4577.6600647933792</v>
      </c>
      <c r="M87">
        <f t="shared" si="1"/>
        <v>-1367.9367119751014</v>
      </c>
      <c r="N87">
        <f t="shared" si="2"/>
        <v>56.574164189122385</v>
      </c>
      <c r="O87">
        <f t="shared" si="3"/>
        <v>784.4291768597484</v>
      </c>
      <c r="P87">
        <f t="shared" si="4"/>
        <v>523.38869832049159</v>
      </c>
      <c r="Q87">
        <f t="shared" si="5"/>
        <v>3.54467260573891</v>
      </c>
    </row>
    <row r="88" spans="1:17">
      <c r="A88">
        <f t="shared" si="6"/>
        <v>60</v>
      </c>
      <c r="B88">
        <f t="shared" si="7"/>
        <v>8384818.9191643978</v>
      </c>
      <c r="C88">
        <f t="shared" si="8"/>
        <v>7665.2422050235291</v>
      </c>
      <c r="D88">
        <f t="shared" si="0"/>
        <v>8218.0705340160985</v>
      </c>
      <c r="E88">
        <f t="shared" si="9"/>
        <v>552.82832899256982</v>
      </c>
      <c r="F88">
        <f xml:space="preserve"> SUM(K$28:K88)</f>
        <v>0</v>
      </c>
      <c r="G88">
        <f xml:space="preserve"> SUM(I$28:I88)</f>
        <v>0</v>
      </c>
      <c r="H88">
        <f t="shared" si="10"/>
        <v>34.547073464081642</v>
      </c>
      <c r="L88">
        <f t="shared" si="11"/>
        <v>5101.0487631138712</v>
      </c>
      <c r="M88">
        <f t="shared" si="1"/>
        <v>-1523.6362029568033</v>
      </c>
      <c r="N88">
        <f t="shared" si="2"/>
        <v>63.007033047790074</v>
      </c>
      <c r="O88">
        <f t="shared" si="3"/>
        <v>873.62413176500593</v>
      </c>
      <c r="P88">
        <f t="shared" si="4"/>
        <v>583.05626436548869</v>
      </c>
      <c r="Q88">
        <f t="shared" si="5"/>
        <v>3.9487737785183556</v>
      </c>
    </row>
    <row r="89" spans="1:17">
      <c r="A89">
        <f t="shared" si="6"/>
        <v>61</v>
      </c>
      <c r="B89">
        <f t="shared" si="7"/>
        <v>8383295.2829614412</v>
      </c>
      <c r="C89">
        <f t="shared" si="8"/>
        <v>8538.8663367885347</v>
      </c>
      <c r="D89">
        <f t="shared" si="0"/>
        <v>9154.7016988288942</v>
      </c>
      <c r="E89">
        <f t="shared" si="9"/>
        <v>615.83536204035988</v>
      </c>
      <c r="F89">
        <f xml:space="preserve"> SUM(K$28:K89)</f>
        <v>0</v>
      </c>
      <c r="G89">
        <f xml:space="preserve"> SUM(I$28:I89)</f>
        <v>0</v>
      </c>
      <c r="H89">
        <f t="shared" si="10"/>
        <v>38.4958472426</v>
      </c>
      <c r="L89">
        <f t="shared" si="11"/>
        <v>5684.1050274793597</v>
      </c>
      <c r="M89">
        <f t="shared" si="1"/>
        <v>-1696.9798758240736</v>
      </c>
      <c r="N89">
        <f t="shared" si="2"/>
        <v>70.167332649931922</v>
      </c>
      <c r="O89">
        <f t="shared" si="3"/>
        <v>972.90527897207767</v>
      </c>
      <c r="P89">
        <f t="shared" si="4"/>
        <v>649.5084401874899</v>
      </c>
      <c r="Q89">
        <f t="shared" si="5"/>
        <v>4.3988240145739992</v>
      </c>
    </row>
    <row r="90" spans="1:17">
      <c r="A90">
        <f t="shared" si="6"/>
        <v>62</v>
      </c>
      <c r="B90">
        <f t="shared" si="7"/>
        <v>8381598.3030856168</v>
      </c>
      <c r="C90">
        <f t="shared" si="8"/>
        <v>9511.7716157606119</v>
      </c>
      <c r="D90">
        <f t="shared" si="0"/>
        <v>10197.774310450905</v>
      </c>
      <c r="E90">
        <f t="shared" si="9"/>
        <v>686.00269469029183</v>
      </c>
      <c r="F90">
        <f xml:space="preserve"> SUM(K$28:K90)</f>
        <v>0</v>
      </c>
      <c r="G90">
        <f xml:space="preserve"> SUM(I$28:I90)</f>
        <v>0</v>
      </c>
      <c r="H90">
        <f t="shared" si="10"/>
        <v>42.894671257173997</v>
      </c>
      <c r="L90">
        <f t="shared" si="11"/>
        <v>6333.6134676668498</v>
      </c>
      <c r="M90">
        <f t="shared" si="1"/>
        <v>-1889.9485008834897</v>
      </c>
      <c r="N90">
        <f t="shared" si="2"/>
        <v>78.136349767743113</v>
      </c>
      <c r="O90">
        <f t="shared" si="3"/>
        <v>1083.3997003692534</v>
      </c>
      <c r="P90">
        <f t="shared" si="4"/>
        <v>723.51243149870527</v>
      </c>
      <c r="Q90">
        <f t="shared" si="5"/>
        <v>4.9000192477877995</v>
      </c>
    </row>
    <row r="91" spans="1:17">
      <c r="A91">
        <f t="shared" si="6"/>
        <v>63</v>
      </c>
      <c r="B91">
        <f t="shared" si="7"/>
        <v>8379708.354584733</v>
      </c>
      <c r="C91">
        <f t="shared" si="8"/>
        <v>10595.171316129865</v>
      </c>
      <c r="D91">
        <f t="shared" si="0"/>
        <v>11359.310360587901</v>
      </c>
      <c r="E91">
        <f t="shared" si="9"/>
        <v>764.13904445803496</v>
      </c>
      <c r="F91">
        <f xml:space="preserve"> SUM(K$28:K91)</f>
        <v>0</v>
      </c>
      <c r="G91">
        <f xml:space="preserve"> SUM(I$28:I91)</f>
        <v>0</v>
      </c>
      <c r="H91">
        <f t="shared" si="10"/>
        <v>47.794690504961792</v>
      </c>
      <c r="L91">
        <f t="shared" si="11"/>
        <v>7057.125899165555</v>
      </c>
      <c r="M91">
        <f t="shared" si="1"/>
        <v>-2104.7407057000178</v>
      </c>
      <c r="N91">
        <f t="shared" si="2"/>
        <v>87.004220199355146</v>
      </c>
      <c r="O91">
        <f t="shared" si="3"/>
        <v>1206.3571740300981</v>
      </c>
      <c r="P91">
        <f t="shared" si="4"/>
        <v>805.92117543872109</v>
      </c>
      <c r="Q91">
        <f t="shared" si="5"/>
        <v>5.4581360318431074</v>
      </c>
    </row>
    <row r="92" spans="1:17">
      <c r="A92">
        <f t="shared" si="6"/>
        <v>64</v>
      </c>
      <c r="B92">
        <f t="shared" si="7"/>
        <v>8377603.6138790334</v>
      </c>
      <c r="C92">
        <f t="shared" si="8"/>
        <v>11801.528490159963</v>
      </c>
      <c r="D92">
        <f t="shared" ref="D92:D155" si="12">E92+C92</f>
        <v>12652.671754817353</v>
      </c>
      <c r="E92">
        <f t="shared" si="9"/>
        <v>851.14326465739009</v>
      </c>
      <c r="F92">
        <f xml:space="preserve"> SUM(K$28:K92)</f>
        <v>0</v>
      </c>
      <c r="G92">
        <f xml:space="preserve"> SUM(I$28:I92)</f>
        <v>0</v>
      </c>
      <c r="H92">
        <f t="shared" si="10"/>
        <v>53.252826536804903</v>
      </c>
      <c r="L92">
        <f t="shared" si="11"/>
        <v>7863.0470746042756</v>
      </c>
      <c r="M92">
        <f t="shared" ref="M92:M155" si="13">-B$9*B92*(E92 + C92) - B$9*B92*(B$12)*(E92+C92)</f>
        <v>-2343.7958465106035</v>
      </c>
      <c r="N92">
        <f t="shared" ref="N92:N155" si="14">B$9*B92*(E92 + C92) -B$10*(E92)</f>
        <v>96.870835251996027</v>
      </c>
      <c r="O92">
        <f t="shared" ref="O92:O155" si="15">(B$12)*B$9*B92*(E92 + C92) - B$10*( C92)</f>
        <v>1343.1627430573683</v>
      </c>
      <c r="P92">
        <f t="shared" ref="P92:P155" si="16">B$10*(E92)*(1- B$13) + B$10*(C92)</f>
        <v>897.68267345368656</v>
      </c>
      <c r="Q92">
        <f t="shared" ref="Q92:Q155" si="17">B$10*(E92)*B$13</f>
        <v>6.0795947475527861</v>
      </c>
    </row>
    <row r="93" spans="1:17">
      <c r="A93">
        <f t="shared" ref="A93:A156" si="18">A92+B$8</f>
        <v>65</v>
      </c>
      <c r="B93">
        <f t="shared" ref="B93:B127" si="19">B92+M92*B$8</f>
        <v>8375259.8180325227</v>
      </c>
      <c r="C93">
        <f t="shared" ref="C93:C127" si="20">C92+O92*B$8</f>
        <v>13144.691233217331</v>
      </c>
      <c r="D93">
        <f t="shared" si="12"/>
        <v>14092.705333126716</v>
      </c>
      <c r="E93">
        <f t="shared" ref="E93:E127" si="21">E92+N92*B$8</f>
        <v>948.01409990938612</v>
      </c>
      <c r="F93">
        <f xml:space="preserve"> SUM(K$28:K93)</f>
        <v>0</v>
      </c>
      <c r="G93">
        <f xml:space="preserve"> SUM(I$28:I93)</f>
        <v>0</v>
      </c>
      <c r="H93">
        <f t="shared" ref="H93:H127" si="22">H92+Q92*B$8</f>
        <v>59.332421284357693</v>
      </c>
      <c r="L93">
        <f t="shared" ref="L93:L127" si="23">L92+P92*B$8</f>
        <v>8760.7297480579618</v>
      </c>
      <c r="M93">
        <f t="shared" si="13"/>
        <v>-2609.8190144248715</v>
      </c>
      <c r="N93">
        <f t="shared" si="14"/>
        <v>107.8468270831508</v>
      </c>
      <c r="O93">
        <f t="shared" si="15"/>
        <v>1495.3503778326692</v>
      </c>
      <c r="P93">
        <f t="shared" si="16"/>
        <v>999.8502802239841</v>
      </c>
      <c r="Q93">
        <f t="shared" si="17"/>
        <v>6.7715292850670439</v>
      </c>
    </row>
    <row r="94" spans="1:17">
      <c r="A94">
        <f t="shared" si="18"/>
        <v>66</v>
      </c>
      <c r="B94">
        <f t="shared" si="19"/>
        <v>8372649.9990180982</v>
      </c>
      <c r="C94">
        <f t="shared" si="20"/>
        <v>14640.041611049999</v>
      </c>
      <c r="D94">
        <f t="shared" si="12"/>
        <v>15695.902538042536</v>
      </c>
      <c r="E94">
        <f t="shared" si="21"/>
        <v>1055.8609269925369</v>
      </c>
      <c r="F94">
        <f xml:space="preserve"> SUM(K$28:K94)</f>
        <v>0</v>
      </c>
      <c r="G94">
        <f xml:space="preserve"> SUM(I$28:I94)</f>
        <v>0</v>
      </c>
      <c r="H94">
        <f t="shared" si="22"/>
        <v>66.10395056942474</v>
      </c>
      <c r="L94">
        <f t="shared" si="23"/>
        <v>9760.5800282819455</v>
      </c>
      <c r="M94">
        <f t="shared" si="13"/>
        <v>-2905.8083084831351</v>
      </c>
      <c r="N94">
        <f t="shared" si="14"/>
        <v>120.05463615135039</v>
      </c>
      <c r="O94">
        <f t="shared" si="15"/>
        <v>1664.6177767573181</v>
      </c>
      <c r="P94">
        <f t="shared" si="16"/>
        <v>1113.5940318102344</v>
      </c>
      <c r="Q94">
        <f t="shared" si="17"/>
        <v>7.5418637642324065</v>
      </c>
    </row>
    <row r="95" spans="1:17">
      <c r="A95">
        <f t="shared" si="18"/>
        <v>67</v>
      </c>
      <c r="B95">
        <f t="shared" si="19"/>
        <v>8369744.1907096151</v>
      </c>
      <c r="C95">
        <f t="shared" si="20"/>
        <v>16304.659387807318</v>
      </c>
      <c r="D95">
        <f t="shared" si="12"/>
        <v>17480.574950951206</v>
      </c>
      <c r="E95">
        <f t="shared" si="21"/>
        <v>1175.9155631438873</v>
      </c>
      <c r="F95">
        <f xml:space="preserve"> SUM(K$28:K95)</f>
        <v>0</v>
      </c>
      <c r="G95">
        <f xml:space="preserve"> SUM(I$28:I95)</f>
        <v>0</v>
      </c>
      <c r="H95">
        <f t="shared" si="22"/>
        <v>73.645814333657142</v>
      </c>
      <c r="L95">
        <f t="shared" si="23"/>
        <v>10874.17406009218</v>
      </c>
      <c r="M95">
        <f t="shared" si="13"/>
        <v>-3235.0844971303422</v>
      </c>
      <c r="N95">
        <f t="shared" si="14"/>
        <v>133.62966308884378</v>
      </c>
      <c r="O95">
        <f t="shared" si="15"/>
        <v>1852.8423375449836</v>
      </c>
      <c r="P95">
        <f t="shared" si="16"/>
        <v>1240.2130996169155</v>
      </c>
      <c r="Q95">
        <f t="shared" si="17"/>
        <v>8.3993968795991947</v>
      </c>
    </row>
    <row r="96" spans="1:17">
      <c r="A96">
        <f t="shared" si="18"/>
        <v>68</v>
      </c>
      <c r="B96">
        <f t="shared" si="19"/>
        <v>8366509.1062124847</v>
      </c>
      <c r="C96">
        <f t="shared" si="20"/>
        <v>18157.5017253523</v>
      </c>
      <c r="D96">
        <f t="shared" si="12"/>
        <v>19467.046951585031</v>
      </c>
      <c r="E96">
        <f t="shared" si="21"/>
        <v>1309.545226232731</v>
      </c>
      <c r="F96">
        <f xml:space="preserve"> SUM(K$28:K96)</f>
        <v>0</v>
      </c>
      <c r="G96">
        <f xml:space="preserve"> SUM(I$28:I96)</f>
        <v>0</v>
      </c>
      <c r="H96">
        <f t="shared" si="22"/>
        <v>82.045211213256337</v>
      </c>
      <c r="L96">
        <f t="shared" si="23"/>
        <v>12114.387159709097</v>
      </c>
      <c r="M96">
        <f t="shared" si="13"/>
        <v>-3601.3231722986202</v>
      </c>
      <c r="N96">
        <f t="shared" si="14"/>
        <v>148.7215059750454</v>
      </c>
      <c r="O96">
        <f t="shared" si="15"/>
        <v>2062.0983126389292</v>
      </c>
      <c r="P96">
        <f t="shared" si="16"/>
        <v>1381.1494592115541</v>
      </c>
      <c r="Q96">
        <f t="shared" si="17"/>
        <v>9.3538944730909357</v>
      </c>
    </row>
    <row r="97" spans="1:17">
      <c r="A97">
        <f t="shared" si="18"/>
        <v>69</v>
      </c>
      <c r="B97">
        <f t="shared" si="19"/>
        <v>8362907.7830401864</v>
      </c>
      <c r="C97">
        <f t="shared" si="20"/>
        <v>20219.600037991229</v>
      </c>
      <c r="D97">
        <f t="shared" si="12"/>
        <v>21677.866770199005</v>
      </c>
      <c r="E97">
        <f t="shared" si="21"/>
        <v>1458.2667322077764</v>
      </c>
      <c r="F97">
        <f xml:space="preserve"> SUM(K$28:K97)</f>
        <v>0</v>
      </c>
      <c r="G97">
        <f xml:space="preserve"> SUM(I$28:I97)</f>
        <v>0</v>
      </c>
      <c r="H97">
        <f t="shared" si="22"/>
        <v>91.399105686347269</v>
      </c>
      <c r="L97">
        <f t="shared" si="23"/>
        <v>13495.536618920651</v>
      </c>
      <c r="M97">
        <f t="shared" si="13"/>
        <v>-4008.589474118809</v>
      </c>
      <c r="N97">
        <f t="shared" si="14"/>
        <v>165.49528215911977</v>
      </c>
      <c r="O97">
        <f t="shared" si="15"/>
        <v>2294.6751369454737</v>
      </c>
      <c r="P97">
        <f t="shared" si="16"/>
        <v>1538.0028640698733</v>
      </c>
      <c r="Q97">
        <f t="shared" si="17"/>
        <v>10.41619094434126</v>
      </c>
    </row>
    <row r="98" spans="1:17">
      <c r="A98">
        <f t="shared" si="18"/>
        <v>70</v>
      </c>
      <c r="B98">
        <f t="shared" si="19"/>
        <v>8358899.1935660671</v>
      </c>
      <c r="C98">
        <f t="shared" si="20"/>
        <v>22514.275174936702</v>
      </c>
      <c r="D98">
        <f t="shared" si="12"/>
        <v>24138.037189303599</v>
      </c>
      <c r="E98">
        <f t="shared" si="21"/>
        <v>1623.7620143668962</v>
      </c>
      <c r="F98">
        <f xml:space="preserve"> SUM(K$28:K98)</f>
        <v>0</v>
      </c>
      <c r="G98">
        <f xml:space="preserve"> SUM(I$28:I98)</f>
        <v>0</v>
      </c>
      <c r="H98">
        <f t="shared" si="22"/>
        <v>101.81529663068852</v>
      </c>
      <c r="L98">
        <f t="shared" si="23"/>
        <v>15033.539482990524</v>
      </c>
      <c r="M98">
        <f t="shared" si="13"/>
        <v>-4461.3754269167903</v>
      </c>
      <c r="N98">
        <f t="shared" si="14"/>
        <v>184.13303132739054</v>
      </c>
      <c r="O98">
        <f t="shared" si="15"/>
        <v>2553.096882067714</v>
      </c>
      <c r="P98">
        <f t="shared" si="16"/>
        <v>1712.5472134190647</v>
      </c>
      <c r="Q98">
        <f t="shared" si="17"/>
        <v>11.598300102620687</v>
      </c>
    </row>
    <row r="99" spans="1:17">
      <c r="A99">
        <f t="shared" si="18"/>
        <v>71</v>
      </c>
      <c r="B99">
        <f t="shared" si="19"/>
        <v>8354437.8181391507</v>
      </c>
      <c r="C99">
        <f t="shared" si="20"/>
        <v>25067.372057004417</v>
      </c>
      <c r="D99">
        <f t="shared" si="12"/>
        <v>26875.267102698705</v>
      </c>
      <c r="E99">
        <f t="shared" si="21"/>
        <v>1807.8950456942866</v>
      </c>
      <c r="F99">
        <f xml:space="preserve"> SUM(K$28:K99)</f>
        <v>0</v>
      </c>
      <c r="G99">
        <f xml:space="preserve"> SUM(I$28:I99)</f>
        <v>0</v>
      </c>
      <c r="H99">
        <f t="shared" si="22"/>
        <v>113.41359673330921</v>
      </c>
      <c r="L99">
        <f t="shared" si="23"/>
        <v>16746.086696409588</v>
      </c>
      <c r="M99">
        <f t="shared" si="13"/>
        <v>-4964.6398756993203</v>
      </c>
      <c r="N99">
        <f t="shared" si="14"/>
        <v>204.83519328617396</v>
      </c>
      <c r="O99">
        <f t="shared" si="15"/>
        <v>2840.1427465060951</v>
      </c>
      <c r="P99">
        <f t="shared" si="16"/>
        <v>1906.7483998663768</v>
      </c>
      <c r="Q99">
        <f t="shared" si="17"/>
        <v>12.913536040673476</v>
      </c>
    </row>
    <row r="100" spans="1:17">
      <c r="A100">
        <f t="shared" si="18"/>
        <v>72</v>
      </c>
      <c r="B100">
        <f t="shared" si="19"/>
        <v>8349473.178263451</v>
      </c>
      <c r="C100">
        <f t="shared" si="20"/>
        <v>27907.514803510512</v>
      </c>
      <c r="D100">
        <f t="shared" si="12"/>
        <v>29920.245042490973</v>
      </c>
      <c r="E100">
        <f t="shared" si="21"/>
        <v>2012.7302389804606</v>
      </c>
      <c r="F100">
        <f xml:space="preserve"> SUM(K$28:K100)</f>
        <v>0</v>
      </c>
      <c r="G100">
        <f xml:space="preserve"> SUM(I$28:I100)</f>
        <v>0</v>
      </c>
      <c r="H100">
        <f t="shared" si="22"/>
        <v>126.32713277398268</v>
      </c>
      <c r="L100">
        <f t="shared" si="23"/>
        <v>18652.835096275965</v>
      </c>
      <c r="M100">
        <f t="shared" si="13"/>
        <v>-5523.8509433121772</v>
      </c>
      <c r="N100">
        <f t="shared" si="14"/>
        <v>227.82214975393049</v>
      </c>
      <c r="O100">
        <f t="shared" si="15"/>
        <v>3158.8684333803203</v>
      </c>
      <c r="P100">
        <f t="shared" si="16"/>
        <v>2122.7837156137803</v>
      </c>
      <c r="Q100">
        <f t="shared" si="17"/>
        <v>14.376644564146147</v>
      </c>
    </row>
    <row r="101" spans="1:17">
      <c r="A101">
        <f t="shared" si="18"/>
        <v>73</v>
      </c>
      <c r="B101">
        <f t="shared" si="19"/>
        <v>8343949.3273201389</v>
      </c>
      <c r="C101">
        <f t="shared" si="20"/>
        <v>31066.383236890833</v>
      </c>
      <c r="D101">
        <f t="shared" si="12"/>
        <v>33306.935625625221</v>
      </c>
      <c r="E101">
        <f t="shared" si="21"/>
        <v>2240.5523887343911</v>
      </c>
      <c r="F101">
        <f xml:space="preserve"> SUM(K$28:K101)</f>
        <v>0</v>
      </c>
      <c r="G101">
        <f xml:space="preserve"> SUM(I$28:I101)</f>
        <v>0</v>
      </c>
      <c r="H101">
        <f t="shared" si="22"/>
        <v>140.70377733812882</v>
      </c>
      <c r="L101">
        <f t="shared" si="23"/>
        <v>20775.618811889744</v>
      </c>
      <c r="M101">
        <f t="shared" si="13"/>
        <v>-6145.0308377032961</v>
      </c>
      <c r="N101">
        <f t="shared" si="14"/>
        <v>253.33581411660447</v>
      </c>
      <c r="O101">
        <f t="shared" si="15"/>
        <v>3512.6281931848903</v>
      </c>
      <c r="P101">
        <f t="shared" si="16"/>
        <v>2363.0628847679845</v>
      </c>
      <c r="Q101">
        <f t="shared" si="17"/>
        <v>16.003945633817079</v>
      </c>
    </row>
    <row r="102" spans="1:17">
      <c r="A102">
        <f t="shared" si="18"/>
        <v>74</v>
      </c>
      <c r="B102">
        <f t="shared" si="19"/>
        <v>8337804.2964824354</v>
      </c>
      <c r="C102">
        <f t="shared" si="20"/>
        <v>34579.011430075727</v>
      </c>
      <c r="D102">
        <f t="shared" si="12"/>
        <v>37072.899632926725</v>
      </c>
      <c r="E102">
        <f t="shared" si="21"/>
        <v>2493.8882028509956</v>
      </c>
      <c r="F102">
        <f xml:space="preserve"> SUM(K$28:K102)</f>
        <v>0</v>
      </c>
      <c r="G102">
        <f xml:space="preserve"> SUM(I$28:I102)</f>
        <v>0</v>
      </c>
      <c r="H102">
        <f t="shared" si="22"/>
        <v>156.70772297194588</v>
      </c>
      <c r="L102">
        <f t="shared" si="23"/>
        <v>23138.681696657728</v>
      </c>
      <c r="M102">
        <f t="shared" si="13"/>
        <v>-6834.8027213311461</v>
      </c>
      <c r="N102">
        <f t="shared" si="14"/>
        <v>281.64124634919978</v>
      </c>
      <c r="O102">
        <f t="shared" si="15"/>
        <v>3905.0972154871802</v>
      </c>
      <c r="P102">
        <f t="shared" si="16"/>
        <v>2630.2507723315443</v>
      </c>
      <c r="Q102">
        <f t="shared" si="17"/>
        <v>17.813487163221396</v>
      </c>
    </row>
    <row r="103" spans="1:17">
      <c r="A103">
        <f t="shared" si="18"/>
        <v>75</v>
      </c>
      <c r="B103">
        <f t="shared" si="19"/>
        <v>8330969.4937611045</v>
      </c>
      <c r="C103">
        <f t="shared" si="20"/>
        <v>38484.108645562905</v>
      </c>
      <c r="D103">
        <f t="shared" si="12"/>
        <v>41259.638094763097</v>
      </c>
      <c r="E103">
        <f t="shared" si="21"/>
        <v>2775.5294492001954</v>
      </c>
      <c r="F103">
        <f xml:space="preserve"> SUM(K$28:K103)</f>
        <v>0</v>
      </c>
      <c r="G103">
        <f xml:space="preserve"> SUM(I$28:I103)</f>
        <v>0</v>
      </c>
      <c r="H103">
        <f t="shared" si="22"/>
        <v>174.52121013516728</v>
      </c>
      <c r="L103">
        <f t="shared" si="23"/>
        <v>25768.932468989271</v>
      </c>
      <c r="M103">
        <f t="shared" si="13"/>
        <v>-7600.4392049805811</v>
      </c>
      <c r="N103">
        <f t="shared" si="14"/>
        <v>313.02826185945401</v>
      </c>
      <c r="O103">
        <f t="shared" si="15"/>
        <v>4340.2939363523346</v>
      </c>
      <c r="P103">
        <f t="shared" si="16"/>
        <v>2927.291796417363</v>
      </c>
      <c r="Q103">
        <f t="shared" si="17"/>
        <v>19.825210351429966</v>
      </c>
    </row>
    <row r="104" spans="1:17">
      <c r="A104">
        <f t="shared" si="18"/>
        <v>76</v>
      </c>
      <c r="B104">
        <f t="shared" si="19"/>
        <v>8323369.0545561239</v>
      </c>
      <c r="C104">
        <f t="shared" si="20"/>
        <v>42824.402581915238</v>
      </c>
      <c r="D104">
        <f t="shared" si="12"/>
        <v>45912.960292974887</v>
      </c>
      <c r="E104">
        <f t="shared" si="21"/>
        <v>3088.5577110596496</v>
      </c>
      <c r="F104">
        <f xml:space="preserve"> SUM(K$28:K104)</f>
        <v>0</v>
      </c>
      <c r="G104">
        <f xml:space="preserve"> SUM(I$28:I104)</f>
        <v>0</v>
      </c>
      <c r="H104">
        <f t="shared" si="22"/>
        <v>194.34642048659725</v>
      </c>
      <c r="L104">
        <f t="shared" si="23"/>
        <v>28696.224265406636</v>
      </c>
      <c r="M104">
        <f t="shared" si="13"/>
        <v>-8449.9118394586876</v>
      </c>
      <c r="N104">
        <f t="shared" si="14"/>
        <v>347.81299254133916</v>
      </c>
      <c r="O104">
        <f t="shared" si="15"/>
        <v>4822.6016831334255</v>
      </c>
      <c r="P104">
        <f t="shared" si="16"/>
        <v>3257.4360372763517</v>
      </c>
      <c r="Q104">
        <f t="shared" si="17"/>
        <v>22.061126507568925</v>
      </c>
    </row>
    <row r="105" spans="1:17">
      <c r="A105">
        <f t="shared" si="18"/>
        <v>77</v>
      </c>
      <c r="B105">
        <f t="shared" si="19"/>
        <v>8314919.1427166648</v>
      </c>
      <c r="C105">
        <f t="shared" si="20"/>
        <v>47647.004265048665</v>
      </c>
      <c r="D105">
        <f t="shared" si="12"/>
        <v>51083.374968649652</v>
      </c>
      <c r="E105">
        <f t="shared" si="21"/>
        <v>3436.3707036009887</v>
      </c>
      <c r="F105">
        <f xml:space="preserve"> SUM(K$28:K105)</f>
        <v>2</v>
      </c>
      <c r="G105">
        <f xml:space="preserve"> SUM(I$28:I105)</f>
        <v>0</v>
      </c>
      <c r="H105">
        <f t="shared" si="22"/>
        <v>216.40754699416618</v>
      </c>
      <c r="I105" t="s">
        <v>70</v>
      </c>
      <c r="J105" s="6">
        <v>43893</v>
      </c>
      <c r="K105">
        <v>2</v>
      </c>
      <c r="L105">
        <f t="shared" si="23"/>
        <v>31953.660302682987</v>
      </c>
      <c r="M105">
        <f t="shared" si="13"/>
        <v>-9391.9407433166834</v>
      </c>
      <c r="N105">
        <f t="shared" si="14"/>
        <v>386.33934547519289</v>
      </c>
      <c r="O105">
        <f t="shared" si="15"/>
        <v>5356.7889000808</v>
      </c>
      <c r="P105">
        <f t="shared" si="16"/>
        <v>3624.266992734968</v>
      </c>
      <c r="Q105">
        <f t="shared" si="17"/>
        <v>24.545505025721347</v>
      </c>
    </row>
    <row r="106" spans="1:17">
      <c r="A106">
        <f t="shared" si="18"/>
        <v>78</v>
      </c>
      <c r="B106">
        <f t="shared" si="19"/>
        <v>8305527.2019733479</v>
      </c>
      <c r="C106">
        <f t="shared" si="20"/>
        <v>53003.793165129464</v>
      </c>
      <c r="D106">
        <f t="shared" si="12"/>
        <v>56826.503214205644</v>
      </c>
      <c r="E106">
        <f t="shared" si="21"/>
        <v>3822.7100490761813</v>
      </c>
      <c r="F106">
        <f xml:space="preserve"> SUM(K$28:K106)</f>
        <v>7</v>
      </c>
      <c r="G106">
        <f xml:space="preserve"> SUM(I$28:I106)</f>
        <v>0</v>
      </c>
      <c r="H106">
        <f t="shared" si="22"/>
        <v>240.95305201988754</v>
      </c>
      <c r="I106" t="s">
        <v>70</v>
      </c>
      <c r="J106" s="6">
        <v>43894</v>
      </c>
      <c r="K106">
        <v>5</v>
      </c>
      <c r="L106">
        <f t="shared" si="23"/>
        <v>35577.927295417954</v>
      </c>
      <c r="M106">
        <f t="shared" si="13"/>
        <v>-10436.043214501624</v>
      </c>
      <c r="N106">
        <f t="shared" si="14"/>
        <v>428.98028908409839</v>
      </c>
      <c r="O106">
        <f t="shared" si="15"/>
        <v>5948.026981545695</v>
      </c>
      <c r="P106">
        <f t="shared" si="16"/>
        <v>4031.7308720927158</v>
      </c>
      <c r="Q106">
        <f t="shared" si="17"/>
        <v>27.305071779115583</v>
      </c>
    </row>
    <row r="107" spans="1:17">
      <c r="A107">
        <f t="shared" si="18"/>
        <v>79</v>
      </c>
      <c r="B107">
        <f t="shared" si="19"/>
        <v>8295091.1587588461</v>
      </c>
      <c r="C107">
        <f t="shared" si="20"/>
        <v>58951.820146675156</v>
      </c>
      <c r="D107">
        <f t="shared" si="12"/>
        <v>63203.510484835439</v>
      </c>
      <c r="E107">
        <f t="shared" si="21"/>
        <v>4251.6903381602797</v>
      </c>
      <c r="F107">
        <f xml:space="preserve"> SUM(K$28:K107)</f>
        <v>10</v>
      </c>
      <c r="G107">
        <f xml:space="preserve"> SUM(I$28:I107)</f>
        <v>0</v>
      </c>
      <c r="H107">
        <f t="shared" si="22"/>
        <v>268.2581237990031</v>
      </c>
      <c r="I107" t="s">
        <v>70</v>
      </c>
      <c r="J107" s="6">
        <v>43895</v>
      </c>
      <c r="K107">
        <v>3</v>
      </c>
      <c r="L107">
        <f t="shared" si="23"/>
        <v>39609.658167510672</v>
      </c>
      <c r="M107">
        <f t="shared" si="13"/>
        <v>-11592.579819585062</v>
      </c>
      <c r="N107">
        <f t="shared" si="14"/>
        <v>476.13887773894453</v>
      </c>
      <c r="O107">
        <f t="shared" si="15"/>
        <v>6601.9044786435861</v>
      </c>
      <c r="P107">
        <f t="shared" si="16"/>
        <v>4484.1672465013862</v>
      </c>
      <c r="Q107">
        <f t="shared" si="17"/>
        <v>30.369216701144854</v>
      </c>
    </row>
    <row r="108" spans="1:17">
      <c r="A108">
        <f t="shared" si="18"/>
        <v>80</v>
      </c>
      <c r="B108">
        <f t="shared" si="19"/>
        <v>8283498.5789392609</v>
      </c>
      <c r="C108">
        <f t="shared" si="20"/>
        <v>65553.724625318748</v>
      </c>
      <c r="D108">
        <f t="shared" si="12"/>
        <v>70281.553841217974</v>
      </c>
      <c r="E108">
        <f t="shared" si="21"/>
        <v>4727.8292158992244</v>
      </c>
      <c r="F108">
        <f xml:space="preserve"> SUM(K$28:K108)</f>
        <v>17</v>
      </c>
      <c r="G108">
        <f xml:space="preserve"> SUM(I$28:I108)</f>
        <v>0</v>
      </c>
      <c r="H108">
        <f t="shared" si="22"/>
        <v>298.62734050014797</v>
      </c>
      <c r="I108" t="s">
        <v>70</v>
      </c>
      <c r="J108" s="6">
        <v>43896</v>
      </c>
      <c r="K108">
        <v>7</v>
      </c>
      <c r="L108">
        <f t="shared" si="23"/>
        <v>44093.825414012055</v>
      </c>
      <c r="M108">
        <f t="shared" si="13"/>
        <v>-12872.796026400825</v>
      </c>
      <c r="N108">
        <f t="shared" si="14"/>
        <v>528.24890338323553</v>
      </c>
      <c r="O108">
        <f t="shared" si="15"/>
        <v>7324.4361343591645</v>
      </c>
      <c r="P108">
        <f t="shared" si="16"/>
        <v>4986.3407799734314</v>
      </c>
      <c r="Q108">
        <f t="shared" si="17"/>
        <v>33.770208684994458</v>
      </c>
    </row>
    <row r="109" spans="1:17">
      <c r="A109">
        <f t="shared" si="18"/>
        <v>81</v>
      </c>
      <c r="B109">
        <f t="shared" si="19"/>
        <v>8270625.7829128597</v>
      </c>
      <c r="C109">
        <f t="shared" si="20"/>
        <v>72878.160759677907</v>
      </c>
      <c r="D109">
        <f t="shared" si="12"/>
        <v>78134.238878960372</v>
      </c>
      <c r="E109">
        <f t="shared" si="21"/>
        <v>5256.0781192824597</v>
      </c>
      <c r="F109">
        <f xml:space="preserve"> SUM(K$28:K109)</f>
        <v>24</v>
      </c>
      <c r="G109">
        <f xml:space="preserve"> SUM(I$28:I109)</f>
        <v>0</v>
      </c>
      <c r="H109">
        <f t="shared" si="22"/>
        <v>332.39754918514245</v>
      </c>
      <c r="I109" t="s">
        <v>70</v>
      </c>
      <c r="J109" s="6">
        <v>43897</v>
      </c>
      <c r="K109">
        <v>7</v>
      </c>
      <c r="L109">
        <f t="shared" si="23"/>
        <v>49080.166193985489</v>
      </c>
      <c r="M109">
        <f t="shared" si="13"/>
        <v>-14288.856935022581</v>
      </c>
      <c r="N109">
        <f t="shared" si="14"/>
        <v>585.77503633965671</v>
      </c>
      <c r="O109">
        <f t="shared" si="15"/>
        <v>8122.0648359000397</v>
      </c>
      <c r="P109">
        <f t="shared" si="16"/>
        <v>5543.4736476451508</v>
      </c>
      <c r="Q109">
        <f t="shared" si="17"/>
        <v>37.543415137731856</v>
      </c>
    </row>
    <row r="110" spans="1:17">
      <c r="A110">
        <f t="shared" si="18"/>
        <v>82</v>
      </c>
      <c r="B110">
        <f t="shared" si="19"/>
        <v>8256336.9259778373</v>
      </c>
      <c r="C110">
        <f t="shared" si="20"/>
        <v>81000.22559557794</v>
      </c>
      <c r="D110">
        <f t="shared" si="12"/>
        <v>86842.078751200053</v>
      </c>
      <c r="E110">
        <f t="shared" si="21"/>
        <v>5841.8531556221169</v>
      </c>
      <c r="F110">
        <f xml:space="preserve"> SUM(K$28:K110)</f>
        <v>45</v>
      </c>
      <c r="G110">
        <f xml:space="preserve"> SUM(I$28:I110)</f>
        <v>0</v>
      </c>
      <c r="H110">
        <f t="shared" si="22"/>
        <v>369.94096432287432</v>
      </c>
      <c r="I110" t="s">
        <v>70</v>
      </c>
      <c r="J110" s="6">
        <v>43898</v>
      </c>
      <c r="K110">
        <v>21</v>
      </c>
      <c r="L110">
        <f t="shared" si="23"/>
        <v>54623.63984163064</v>
      </c>
      <c r="M110">
        <f t="shared" si="13"/>
        <v>-15853.872059239548</v>
      </c>
      <c r="N110">
        <f t="shared" si="14"/>
        <v>649.21228675758766</v>
      </c>
      <c r="O110">
        <f t="shared" si="15"/>
        <v>9001.6541473962407</v>
      </c>
      <c r="P110">
        <f t="shared" si="16"/>
        <v>6161.2781025455597</v>
      </c>
      <c r="Q110">
        <f t="shared" si="17"/>
        <v>41.727522540157977</v>
      </c>
    </row>
    <row r="111" spans="1:17">
      <c r="A111">
        <f t="shared" si="18"/>
        <v>83</v>
      </c>
      <c r="B111">
        <f t="shared" si="19"/>
        <v>8240483.0539185973</v>
      </c>
      <c r="C111">
        <f t="shared" si="20"/>
        <v>90001.879742974183</v>
      </c>
      <c r="D111">
        <f t="shared" si="12"/>
        <v>96492.945185353892</v>
      </c>
      <c r="E111">
        <f t="shared" si="21"/>
        <v>6491.0654423797041</v>
      </c>
      <c r="F111">
        <f xml:space="preserve"> SUM(K$28:K111)</f>
        <v>102</v>
      </c>
      <c r="G111">
        <f xml:space="preserve"> SUM(I$28:I111)</f>
        <v>0</v>
      </c>
      <c r="H111">
        <f t="shared" si="22"/>
        <v>411.66848686303229</v>
      </c>
      <c r="I111" t="s">
        <v>70</v>
      </c>
      <c r="J111" s="6">
        <v>43899</v>
      </c>
      <c r="K111">
        <v>57</v>
      </c>
      <c r="L111">
        <f t="shared" si="23"/>
        <v>60784.917944176203</v>
      </c>
      <c r="M111">
        <f t="shared" si="13"/>
        <v>-17581.906409085881</v>
      </c>
      <c r="N111">
        <f t="shared" si="14"/>
        <v>719.08458300265295</v>
      </c>
      <c r="O111">
        <f t="shared" si="15"/>
        <v>9970.4685985579508</v>
      </c>
      <c r="P111">
        <f t="shared" si="16"/>
        <v>6845.988474365422</v>
      </c>
      <c r="Q111">
        <f t="shared" si="17"/>
        <v>46.364753159855027</v>
      </c>
    </row>
    <row r="112" spans="1:17">
      <c r="A112">
        <f t="shared" si="18"/>
        <v>84</v>
      </c>
      <c r="B112">
        <f t="shared" si="19"/>
        <v>8222901.1475095116</v>
      </c>
      <c r="C112">
        <f t="shared" si="20"/>
        <v>99972.348341532139</v>
      </c>
      <c r="D112">
        <f t="shared" si="12"/>
        <v>107182.4983669145</v>
      </c>
      <c r="E112">
        <f t="shared" si="21"/>
        <v>7210.1500253823569</v>
      </c>
      <c r="F112">
        <f xml:space="preserve"> SUM(K$28:K112)</f>
        <v>172</v>
      </c>
      <c r="G112">
        <f xml:space="preserve"> SUM(I$28:I112)</f>
        <v>0</v>
      </c>
      <c r="H112">
        <f t="shared" si="22"/>
        <v>458.0332400228873</v>
      </c>
      <c r="I112" t="s">
        <v>70</v>
      </c>
      <c r="J112" s="6">
        <v>43900</v>
      </c>
      <c r="K112">
        <v>70</v>
      </c>
      <c r="L112">
        <f t="shared" si="23"/>
        <v>67630.906418541621</v>
      </c>
      <c r="M112">
        <f t="shared" si="13"/>
        <v>-19487.973320948222</v>
      </c>
      <c r="N112">
        <f t="shared" si="14"/>
        <v>795.94222375229697</v>
      </c>
      <c r="O112">
        <f t="shared" si="15"/>
        <v>11036.138356702031</v>
      </c>
      <c r="P112">
        <f t="shared" si="16"/>
        <v>7604.3916688840181</v>
      </c>
      <c r="Q112">
        <f t="shared" si="17"/>
        <v>51.501071609873975</v>
      </c>
    </row>
    <row r="113" spans="1:17">
      <c r="A113">
        <f t="shared" si="18"/>
        <v>85</v>
      </c>
      <c r="B113">
        <f t="shared" si="19"/>
        <v>8203413.1741885636</v>
      </c>
      <c r="C113">
        <f t="shared" si="20"/>
        <v>111008.48669823416</v>
      </c>
      <c r="D113">
        <f t="shared" si="12"/>
        <v>119014.57894736882</v>
      </c>
      <c r="E113">
        <f t="shared" si="21"/>
        <v>8006.0922491346537</v>
      </c>
      <c r="F113">
        <f xml:space="preserve"> SUM(K$28:K113)</f>
        <v>325</v>
      </c>
      <c r="G113">
        <f xml:space="preserve"> SUM(I$28:I113)</f>
        <v>1</v>
      </c>
      <c r="H113">
        <f t="shared" si="22"/>
        <v>509.53431163276127</v>
      </c>
      <c r="I113">
        <v>1</v>
      </c>
      <c r="J113" s="6">
        <v>43901</v>
      </c>
      <c r="K113">
        <v>153</v>
      </c>
      <c r="L113">
        <f t="shared" si="23"/>
        <v>75235.298087425646</v>
      </c>
      <c r="M113">
        <f t="shared" si="13"/>
        <v>-21588.00357720401</v>
      </c>
      <c r="N113">
        <f t="shared" si="14"/>
        <v>880.35791708494594</v>
      </c>
      <c r="O113">
        <f t="shared" si="15"/>
        <v>12206.604306735575</v>
      </c>
      <c r="P113">
        <f t="shared" si="16"/>
        <v>8443.8549801753816</v>
      </c>
      <c r="Q113">
        <f t="shared" si="17"/>
        <v>57.186373208104669</v>
      </c>
    </row>
    <row r="114" spans="1:17">
      <c r="A114">
        <f t="shared" si="18"/>
        <v>86</v>
      </c>
      <c r="B114">
        <f t="shared" si="19"/>
        <v>8181825.1706113592</v>
      </c>
      <c r="C114">
        <f t="shared" si="20"/>
        <v>123215.09100496974</v>
      </c>
      <c r="D114">
        <f t="shared" si="12"/>
        <v>132101.54117118934</v>
      </c>
      <c r="E114">
        <f t="shared" si="21"/>
        <v>8886.4501662195999</v>
      </c>
      <c r="F114">
        <f xml:space="preserve"> SUM(K$28:K114)</f>
        <v>680</v>
      </c>
      <c r="G114">
        <f xml:space="preserve"> SUM(I$28:I114)</f>
        <v>2</v>
      </c>
      <c r="H114">
        <f t="shared" si="22"/>
        <v>566.72068484086594</v>
      </c>
      <c r="I114">
        <v>1</v>
      </c>
      <c r="J114" s="6">
        <v>43902</v>
      </c>
      <c r="K114">
        <v>355</v>
      </c>
      <c r="L114">
        <f t="shared" si="23"/>
        <v>83679.15306760103</v>
      </c>
      <c r="M114">
        <f t="shared" si="13"/>
        <v>-23898.784362428971</v>
      </c>
      <c r="N114">
        <f t="shared" si="14"/>
        <v>972.92107340206326</v>
      </c>
      <c r="O114">
        <f t="shared" si="15"/>
        <v>13490.038919656236</v>
      </c>
      <c r="P114">
        <f t="shared" si="16"/>
        <v>9372.3497253262412</v>
      </c>
      <c r="Q114">
        <f t="shared" si="17"/>
        <v>63.474644044425716</v>
      </c>
    </row>
    <row r="115" spans="1:17">
      <c r="A115">
        <f t="shared" si="18"/>
        <v>87</v>
      </c>
      <c r="B115">
        <f t="shared" si="19"/>
        <v>8157926.3862489304</v>
      </c>
      <c r="C115">
        <f t="shared" si="20"/>
        <v>136705.12992462597</v>
      </c>
      <c r="D115">
        <f t="shared" si="12"/>
        <v>146564.50116424763</v>
      </c>
      <c r="E115">
        <f t="shared" si="21"/>
        <v>9859.3712396216633</v>
      </c>
      <c r="F115">
        <f xml:space="preserve"> SUM(K$28:K115)</f>
        <v>1297</v>
      </c>
      <c r="G115">
        <f xml:space="preserve"> SUM(I$28:I115)</f>
        <v>2</v>
      </c>
      <c r="H115">
        <f t="shared" si="22"/>
        <v>630.1953288852917</v>
      </c>
      <c r="I115" t="s">
        <v>70</v>
      </c>
      <c r="J115" s="6">
        <v>43903</v>
      </c>
      <c r="K115">
        <v>617</v>
      </c>
      <c r="L115">
        <f t="shared" si="23"/>
        <v>93051.502792927276</v>
      </c>
      <c r="M115">
        <f t="shared" si="13"/>
        <v>-26437.860540128862</v>
      </c>
      <c r="N115">
        <f t="shared" si="14"/>
        <v>1074.2299713061454</v>
      </c>
      <c r="O115">
        <f t="shared" si="15"/>
        <v>14894.737628519306</v>
      </c>
      <c r="P115">
        <f t="shared" si="16"/>
        <v>10398.46886002039</v>
      </c>
      <c r="Q115">
        <f t="shared" si="17"/>
        <v>70.424080283011889</v>
      </c>
    </row>
    <row r="116" spans="1:17">
      <c r="A116">
        <f t="shared" si="18"/>
        <v>88</v>
      </c>
      <c r="B116">
        <f t="shared" si="19"/>
        <v>8131488.5257088011</v>
      </c>
      <c r="C116">
        <f t="shared" si="20"/>
        <v>151599.86755314528</v>
      </c>
      <c r="D116">
        <f t="shared" si="12"/>
        <v>162533.4687640731</v>
      </c>
      <c r="E116">
        <f t="shared" si="21"/>
        <v>10933.601210927809</v>
      </c>
      <c r="F116">
        <f xml:space="preserve"> SUM(K$28:K116)</f>
        <v>1936</v>
      </c>
      <c r="G116">
        <f xml:space="preserve"> SUM(I$28:I116)</f>
        <v>4</v>
      </c>
      <c r="H116">
        <f t="shared" si="22"/>
        <v>700.6194091683036</v>
      </c>
      <c r="I116">
        <v>2</v>
      </c>
      <c r="J116" s="6">
        <v>43904</v>
      </c>
      <c r="K116">
        <v>639</v>
      </c>
      <c r="L116">
        <f t="shared" si="23"/>
        <v>103449.97165294767</v>
      </c>
      <c r="M116">
        <f t="shared" si="13"/>
        <v>-29223.38964142539</v>
      </c>
      <c r="N116">
        <f t="shared" si="14"/>
        <v>1184.8813692692083</v>
      </c>
      <c r="O116">
        <f t="shared" si="15"/>
        <v>16428.974789008105</v>
      </c>
      <c r="P116">
        <f t="shared" si="16"/>
        <v>11531.436331641451</v>
      </c>
      <c r="Q116">
        <f t="shared" si="17"/>
        <v>78.097151506627199</v>
      </c>
    </row>
    <row r="117" spans="1:17">
      <c r="A117">
        <f t="shared" si="18"/>
        <v>89</v>
      </c>
      <c r="B117">
        <f t="shared" si="19"/>
        <v>8102265.1360673755</v>
      </c>
      <c r="C117">
        <f t="shared" si="20"/>
        <v>168028.84234215337</v>
      </c>
      <c r="D117">
        <f t="shared" si="12"/>
        <v>180147.32492235038</v>
      </c>
      <c r="E117">
        <f t="shared" si="21"/>
        <v>12118.482580197018</v>
      </c>
      <c r="F117">
        <f xml:space="preserve"> SUM(K$28:K117)</f>
        <v>2961</v>
      </c>
      <c r="G117">
        <f xml:space="preserve"> SUM(I$28:I117)</f>
        <v>10</v>
      </c>
      <c r="H117">
        <f t="shared" si="22"/>
        <v>778.71656067493086</v>
      </c>
      <c r="I117">
        <v>6</v>
      </c>
      <c r="J117" s="6">
        <v>43905</v>
      </c>
      <c r="K117">
        <v>1025</v>
      </c>
      <c r="L117">
        <f t="shared" si="23"/>
        <v>114981.40798458912</v>
      </c>
      <c r="M117">
        <f t="shared" si="13"/>
        <v>-32273.940895963955</v>
      </c>
      <c r="N117">
        <f t="shared" si="14"/>
        <v>1305.4570950538964</v>
      </c>
      <c r="O117">
        <f t="shared" si="15"/>
        <v>18100.817735027893</v>
      </c>
      <c r="P117">
        <f t="shared" si="16"/>
        <v>12781.105476023618</v>
      </c>
      <c r="Q117">
        <f t="shared" si="17"/>
        <v>86.560589858550131</v>
      </c>
    </row>
    <row r="118" spans="1:17">
      <c r="A118">
        <f t="shared" si="18"/>
        <v>90</v>
      </c>
      <c r="B118">
        <f t="shared" si="19"/>
        <v>8069991.1951714111</v>
      </c>
      <c r="C118">
        <f t="shared" si="20"/>
        <v>186129.66007718127</v>
      </c>
      <c r="D118">
        <f t="shared" si="12"/>
        <v>199553.59975243217</v>
      </c>
      <c r="E118">
        <f t="shared" si="21"/>
        <v>13423.939675250915</v>
      </c>
      <c r="F118">
        <f xml:space="preserve"> SUM(K$28:K118)</f>
        <v>5073</v>
      </c>
      <c r="G118">
        <f xml:space="preserve"> SUM(I$28:I118)</f>
        <v>19</v>
      </c>
      <c r="H118">
        <f t="shared" si="22"/>
        <v>865.27715053348095</v>
      </c>
      <c r="I118">
        <v>9</v>
      </c>
      <c r="J118" s="6">
        <v>43906</v>
      </c>
      <c r="K118">
        <v>2112</v>
      </c>
      <c r="L118">
        <f t="shared" si="23"/>
        <v>127762.51346061274</v>
      </c>
      <c r="M118">
        <f t="shared" si="13"/>
        <v>-35608.227694741778</v>
      </c>
      <c r="N118">
        <f t="shared" si="14"/>
        <v>1436.5071150087069</v>
      </c>
      <c r="O118">
        <f t="shared" si="15"/>
        <v>19917.892025987916</v>
      </c>
      <c r="P118">
        <f t="shared" si="16"/>
        <v>14157.943270350506</v>
      </c>
      <c r="Q118">
        <f t="shared" si="17"/>
        <v>95.885283394649392</v>
      </c>
    </row>
    <row r="119" spans="1:17">
      <c r="A119">
        <f t="shared" si="18"/>
        <v>91</v>
      </c>
      <c r="B119">
        <f t="shared" si="19"/>
        <v>8034382.9674766697</v>
      </c>
      <c r="C119">
        <f t="shared" si="20"/>
        <v>206047.55210316918</v>
      </c>
      <c r="D119">
        <f t="shared" si="12"/>
        <v>220907.9988934288</v>
      </c>
      <c r="E119">
        <f t="shared" si="21"/>
        <v>14860.446790259623</v>
      </c>
      <c r="F119">
        <f xml:space="preserve"> SUM(K$28:K119)</f>
        <v>7512</v>
      </c>
      <c r="G119">
        <f xml:space="preserve"> SUM(I$28:I119)</f>
        <v>26</v>
      </c>
      <c r="H119">
        <f t="shared" si="22"/>
        <v>961.16243392813033</v>
      </c>
      <c r="I119">
        <v>7</v>
      </c>
      <c r="J119" s="6">
        <v>43907</v>
      </c>
      <c r="K119">
        <v>2439</v>
      </c>
      <c r="L119">
        <f t="shared" si="23"/>
        <v>141920.45673096325</v>
      </c>
      <c r="M119">
        <f t="shared" si="13"/>
        <v>-39244.762179091646</v>
      </c>
      <c r="N119">
        <f t="shared" si="14"/>
        <v>1578.5285741378482</v>
      </c>
      <c r="O119">
        <f t="shared" si="15"/>
        <v>21887.090826851738</v>
      </c>
      <c r="P119">
        <f t="shared" si="16"/>
        <v>15672.996729600201</v>
      </c>
      <c r="Q119">
        <f t="shared" si="17"/>
        <v>106.14604850185445</v>
      </c>
    </row>
    <row r="120" spans="1:17">
      <c r="A120">
        <f t="shared" si="18"/>
        <v>92</v>
      </c>
      <c r="B120">
        <f t="shared" si="19"/>
        <v>7995138.2052975781</v>
      </c>
      <c r="C120">
        <f t="shared" si="20"/>
        <v>227934.64293002093</v>
      </c>
      <c r="D120">
        <f t="shared" si="12"/>
        <v>244373.61829441838</v>
      </c>
      <c r="E120">
        <f t="shared" si="21"/>
        <v>16438.975364397469</v>
      </c>
      <c r="F120">
        <f xml:space="preserve"> SUM(K$28:K120)</f>
        <v>10458</v>
      </c>
      <c r="G120">
        <f xml:space="preserve"> SUM(I$28:I120)</f>
        <v>47</v>
      </c>
      <c r="H120">
        <f t="shared" si="22"/>
        <v>1067.3084824299847</v>
      </c>
      <c r="I120">
        <v>21</v>
      </c>
      <c r="J120" s="6">
        <v>43908</v>
      </c>
      <c r="K120">
        <v>2946</v>
      </c>
      <c r="L120">
        <f t="shared" si="23"/>
        <v>157593.45346056347</v>
      </c>
      <c r="M120">
        <f t="shared" si="13"/>
        <v>-43201.420366204555</v>
      </c>
      <c r="N120">
        <f t="shared" si="14"/>
        <v>1731.9403151158235</v>
      </c>
      <c r="O120">
        <f t="shared" si="15"/>
        <v>24014.221601487421</v>
      </c>
      <c r="P120">
        <f t="shared" si="16"/>
        <v>17337.837196998473</v>
      </c>
      <c r="Q120">
        <f t="shared" si="17"/>
        <v>117.42125260283906</v>
      </c>
    </row>
    <row r="121" spans="1:17">
      <c r="A121">
        <f t="shared" si="18"/>
        <v>93</v>
      </c>
      <c r="B121">
        <f t="shared" si="19"/>
        <v>7951936.7849313738</v>
      </c>
      <c r="C121">
        <f t="shared" si="20"/>
        <v>251948.86453150836</v>
      </c>
      <c r="D121">
        <f t="shared" si="12"/>
        <v>270119.78021102166</v>
      </c>
      <c r="E121">
        <f t="shared" si="21"/>
        <v>18170.915679513291</v>
      </c>
      <c r="F121">
        <f xml:space="preserve"> SUM(K$28:K121)</f>
        <v>14125</v>
      </c>
      <c r="G121">
        <f xml:space="preserve"> SUM(I$28:I121)</f>
        <v>72</v>
      </c>
      <c r="H121">
        <f t="shared" si="22"/>
        <v>1184.7297350328238</v>
      </c>
      <c r="I121">
        <v>25</v>
      </c>
      <c r="J121" s="6">
        <v>43909</v>
      </c>
      <c r="K121">
        <v>3667</v>
      </c>
      <c r="L121">
        <f t="shared" si="23"/>
        <v>174931.29065756194</v>
      </c>
      <c r="M121">
        <f t="shared" si="13"/>
        <v>-47494.906563313336</v>
      </c>
      <c r="N121">
        <f t="shared" si="14"/>
        <v>1897.0524425362603</v>
      </c>
      <c r="O121">
        <f t="shared" si="15"/>
        <v>26303.584105704096</v>
      </c>
      <c r="P121">
        <f t="shared" si="16"/>
        <v>19164.477760219306</v>
      </c>
      <c r="Q121">
        <f t="shared" si="17"/>
        <v>129.79225485366635</v>
      </c>
    </row>
    <row r="122" spans="1:17">
      <c r="A122">
        <f t="shared" si="18"/>
        <v>94</v>
      </c>
      <c r="B122">
        <f t="shared" si="19"/>
        <v>7904441.8783680601</v>
      </c>
      <c r="C122">
        <f t="shared" si="20"/>
        <v>278252.44863721245</v>
      </c>
      <c r="D122">
        <f t="shared" si="12"/>
        <v>298320.41675926198</v>
      </c>
      <c r="E122">
        <f t="shared" si="21"/>
        <v>20067.968122049551</v>
      </c>
      <c r="F122">
        <f xml:space="preserve"> SUM(K$28:K122)</f>
        <v>18099</v>
      </c>
      <c r="G122">
        <f xml:space="preserve"> SUM(I$28:I122)</f>
        <v>118</v>
      </c>
      <c r="H122">
        <f t="shared" si="22"/>
        <v>1314.5219898864902</v>
      </c>
      <c r="I122">
        <v>46</v>
      </c>
      <c r="J122" s="6">
        <v>43910</v>
      </c>
      <c r="K122">
        <v>3974</v>
      </c>
      <c r="L122">
        <f t="shared" si="23"/>
        <v>194095.76841778125</v>
      </c>
      <c r="M122">
        <f t="shared" si="13"/>
        <v>-52140.107053992142</v>
      </c>
      <c r="N122">
        <f t="shared" si="14"/>
        <v>2074.0306124953941</v>
      </c>
      <c r="O122">
        <f t="shared" si="15"/>
        <v>28757.475244406593</v>
      </c>
      <c r="P122">
        <f t="shared" si="16"/>
        <v>21165.258567646932</v>
      </c>
      <c r="Q122">
        <f t="shared" si="17"/>
        <v>143.34262944321108</v>
      </c>
    </row>
    <row r="123" spans="1:17">
      <c r="A123">
        <f t="shared" si="18"/>
        <v>95</v>
      </c>
      <c r="B123">
        <f t="shared" si="19"/>
        <v>7852301.7713140678</v>
      </c>
      <c r="C123">
        <f t="shared" si="20"/>
        <v>307009.92388161906</v>
      </c>
      <c r="D123">
        <f t="shared" si="12"/>
        <v>329151.92261616403</v>
      </c>
      <c r="E123">
        <f t="shared" si="21"/>
        <v>22141.998734544944</v>
      </c>
      <c r="F123">
        <f xml:space="preserve"> SUM(K$28:K123)</f>
        <v>20696</v>
      </c>
      <c r="G123">
        <f xml:space="preserve"> SUM(I$28:I123)</f>
        <v>159</v>
      </c>
      <c r="H123">
        <f t="shared" si="22"/>
        <v>1457.8646193297013</v>
      </c>
      <c r="I123">
        <v>41</v>
      </c>
      <c r="J123" s="6">
        <v>43911</v>
      </c>
      <c r="K123">
        <v>2597</v>
      </c>
      <c r="L123">
        <f t="shared" si="23"/>
        <v>215261.02698542818</v>
      </c>
      <c r="M123">
        <f t="shared" si="13"/>
        <v>-57149.325472206488</v>
      </c>
      <c r="N123">
        <f t="shared" si="14"/>
        <v>2262.8549140729328</v>
      </c>
      <c r="O123">
        <f t="shared" si="15"/>
        <v>31375.618942693272</v>
      </c>
      <c r="P123">
        <f t="shared" si="16"/>
        <v>23352.694481622104</v>
      </c>
      <c r="Q123">
        <f t="shared" si="17"/>
        <v>158.15713381817818</v>
      </c>
    </row>
    <row r="124" spans="1:17">
      <c r="A124">
        <f t="shared" si="18"/>
        <v>96</v>
      </c>
      <c r="B124">
        <f t="shared" si="19"/>
        <v>7795152.445841861</v>
      </c>
      <c r="C124">
        <f t="shared" si="20"/>
        <v>338385.54282431235</v>
      </c>
      <c r="D124">
        <f t="shared" si="12"/>
        <v>362790.39647293021</v>
      </c>
      <c r="E124">
        <f t="shared" si="21"/>
        <v>24404.853648617878</v>
      </c>
      <c r="F124">
        <f xml:space="preserve"> SUM(K$28:K124)</f>
        <v>23239</v>
      </c>
      <c r="G124">
        <f xml:space="preserve"> SUM(I$28:I124)</f>
        <v>207</v>
      </c>
      <c r="H124">
        <f t="shared" si="22"/>
        <v>1616.0217531478795</v>
      </c>
      <c r="I124">
        <v>48</v>
      </c>
      <c r="J124" s="6">
        <v>43912</v>
      </c>
      <c r="K124">
        <v>2543</v>
      </c>
      <c r="L124">
        <f t="shared" si="23"/>
        <v>238613.72146705029</v>
      </c>
      <c r="M124">
        <f t="shared" si="13"/>
        <v>-62531.396259964116</v>
      </c>
      <c r="N124">
        <f t="shared" si="14"/>
        <v>2463.2734865527591</v>
      </c>
      <c r="O124">
        <f t="shared" si="15"/>
        <v>34154.523025344912</v>
      </c>
      <c r="P124">
        <f t="shared" si="16"/>
        <v>25739.279364862028</v>
      </c>
      <c r="Q124">
        <f t="shared" si="17"/>
        <v>174.32038320441342</v>
      </c>
    </row>
    <row r="125" spans="1:17">
      <c r="A125">
        <f t="shared" si="18"/>
        <v>97</v>
      </c>
      <c r="B125">
        <f t="shared" si="19"/>
        <v>7732621.0495818965</v>
      </c>
      <c r="C125">
        <f t="shared" si="20"/>
        <v>372540.06584965729</v>
      </c>
      <c r="D125">
        <f t="shared" si="12"/>
        <v>399408.19298482791</v>
      </c>
      <c r="E125">
        <f t="shared" si="21"/>
        <v>26868.127135170638</v>
      </c>
      <c r="F125">
        <f xml:space="preserve"> SUM(K$28:K125)</f>
        <v>26733</v>
      </c>
      <c r="G125">
        <f xml:space="preserve"> SUM(I$28:I125)</f>
        <v>288</v>
      </c>
      <c r="H125">
        <f t="shared" si="22"/>
        <v>1790.342136352293</v>
      </c>
      <c r="I125">
        <v>81</v>
      </c>
      <c r="J125" s="6">
        <v>43913</v>
      </c>
      <c r="K125">
        <v>3494</v>
      </c>
      <c r="L125">
        <f t="shared" si="23"/>
        <v>264353.00083191233</v>
      </c>
      <c r="M125">
        <f t="shared" si="13"/>
        <v>-68290.67849208125</v>
      </c>
      <c r="N125">
        <f t="shared" si="14"/>
        <v>2674.7514020137232</v>
      </c>
      <c r="O125">
        <f t="shared" si="15"/>
        <v>37086.770448294097</v>
      </c>
      <c r="P125">
        <f t="shared" si="16"/>
        <v>28337.241447950775</v>
      </c>
      <c r="Q125">
        <f t="shared" si="17"/>
        <v>191.91519382264744</v>
      </c>
    </row>
    <row r="126" spans="1:17">
      <c r="A126">
        <f t="shared" si="18"/>
        <v>98</v>
      </c>
      <c r="B126">
        <f t="shared" si="19"/>
        <v>7664330.3710898152</v>
      </c>
      <c r="C126">
        <f t="shared" si="20"/>
        <v>409626.83629795141</v>
      </c>
      <c r="D126">
        <f t="shared" si="12"/>
        <v>439169.71483513579</v>
      </c>
      <c r="E126">
        <f t="shared" si="21"/>
        <v>29542.878537184362</v>
      </c>
      <c r="F126">
        <f xml:space="preserve"> SUM(K$28:K126)</f>
        <v>31112</v>
      </c>
      <c r="G126">
        <f xml:space="preserve"> SUM(I$28:I126)</f>
        <v>381</v>
      </c>
      <c r="H126">
        <f t="shared" si="22"/>
        <v>1982.2573301749403</v>
      </c>
      <c r="I126">
        <v>93</v>
      </c>
      <c r="J126" s="6">
        <v>43914</v>
      </c>
      <c r="K126">
        <v>4379</v>
      </c>
      <c r="L126">
        <f t="shared" si="23"/>
        <v>292690.2422798631</v>
      </c>
      <c r="M126">
        <f t="shared" si="13"/>
        <v>-74425.940477878656</v>
      </c>
      <c r="N126">
        <f t="shared" si="14"/>
        <v>2896.4158517449646</v>
      </c>
      <c r="O126">
        <f t="shared" si="15"/>
        <v>40160.259280766833</v>
      </c>
      <c r="P126">
        <f t="shared" si="16"/>
        <v>31158.244784386952</v>
      </c>
      <c r="Q126">
        <f t="shared" si="17"/>
        <v>211.0205609798883</v>
      </c>
    </row>
    <row r="127" spans="1:17">
      <c r="A127">
        <f t="shared" si="18"/>
        <v>99</v>
      </c>
      <c r="B127">
        <f t="shared" si="19"/>
        <v>7589904.4306119364</v>
      </c>
      <c r="C127">
        <f t="shared" si="20"/>
        <v>449787.09557871823</v>
      </c>
      <c r="D127">
        <f t="shared" si="12"/>
        <v>482226.38996764756</v>
      </c>
      <c r="E127">
        <f t="shared" si="21"/>
        <v>32439.294388929327</v>
      </c>
      <c r="F127">
        <f xml:space="preserve"> SUM(K$28:K127)</f>
        <v>35831</v>
      </c>
      <c r="G127">
        <f xml:space="preserve"> SUM(I$28:I127)</f>
        <v>502</v>
      </c>
      <c r="H127">
        <f t="shared" si="22"/>
        <v>2193.2778911548285</v>
      </c>
      <c r="I127">
        <v>121</v>
      </c>
      <c r="J127" s="6">
        <v>43915</v>
      </c>
      <c r="K127">
        <v>4719</v>
      </c>
      <c r="L127">
        <f t="shared" si="23"/>
        <v>323848.48706425005</v>
      </c>
      <c r="M127">
        <f t="shared" si="13"/>
        <v>-80929.156156438374</v>
      </c>
      <c r="N127">
        <f t="shared" si="14"/>
        <v>3126.9993142838221</v>
      </c>
      <c r="O127">
        <f t="shared" si="15"/>
        <v>43357.414701608286</v>
      </c>
      <c r="P127">
        <f t="shared" si="16"/>
        <v>34213.032894911041</v>
      </c>
      <c r="Q127">
        <f t="shared" si="17"/>
        <v>231.7092456352095</v>
      </c>
    </row>
    <row r="128" spans="1:17">
      <c r="A128">
        <f t="shared" si="18"/>
        <v>100</v>
      </c>
      <c r="B128">
        <f>$B$127+$M$127*$B$8</f>
        <v>7508975.274455498</v>
      </c>
      <c r="C128">
        <f>$C$127+$O$127*$B$8</f>
        <v>493144.51028032653</v>
      </c>
      <c r="D128">
        <f t="shared" si="12"/>
        <v>528710.80398353969</v>
      </c>
      <c r="E128">
        <f>$E$127+$N$127*$B$8</f>
        <v>35566.293703213152</v>
      </c>
      <c r="F128">
        <f xml:space="preserve"> SUM(K$28:K128)</f>
        <v>40723</v>
      </c>
      <c r="G128">
        <f xml:space="preserve"> SUM(I$28:I128)</f>
        <v>687</v>
      </c>
      <c r="H128">
        <f>$H$127+$Q$127*$B$8</f>
        <v>2424.9871367900378</v>
      </c>
      <c r="I128">
        <v>185</v>
      </c>
      <c r="J128" s="6">
        <v>43916</v>
      </c>
      <c r="K128">
        <v>4892</v>
      </c>
      <c r="L128">
        <f>$L$127+$P$127*$B$8</f>
        <v>358061.51995916106</v>
      </c>
      <c r="M128">
        <f t="shared" si="13"/>
        <v>-87784.247457773075</v>
      </c>
      <c r="N128">
        <f t="shared" si="14"/>
        <v>3364.7831480149184</v>
      </c>
      <c r="O128">
        <f t="shared" si="15"/>
        <v>46654.406882362462</v>
      </c>
      <c r="P128">
        <f t="shared" si="16"/>
        <v>37511.012472372735</v>
      </c>
      <c r="Q128">
        <f t="shared" si="17"/>
        <v>254.04495502295109</v>
      </c>
    </row>
    <row r="129" spans="1:17">
      <c r="A129">
        <f t="shared" si="18"/>
        <v>101</v>
      </c>
      <c r="B129">
        <f t="shared" ref="B129:B192" si="24">B128+M128*B$8</f>
        <v>7421191.0269977245</v>
      </c>
      <c r="C129">
        <f t="shared" ref="C129:C192" si="25">C128+O128*B$8</f>
        <v>539798.91716268903</v>
      </c>
      <c r="D129">
        <f t="shared" si="12"/>
        <v>578729.99401391705</v>
      </c>
      <c r="E129">
        <f t="shared" ref="E129:E192" si="26">E128+N128*B$8</f>
        <v>38931.07685122807</v>
      </c>
      <c r="F129">
        <f xml:space="preserve"> SUM(K$28:K129)</f>
        <v>45701</v>
      </c>
      <c r="G129">
        <f xml:space="preserve"> SUM(I$28:I129)</f>
        <v>894</v>
      </c>
      <c r="H129">
        <f t="shared" ref="H129:H192" si="27">H128+Q128*B$8</f>
        <v>2679.0320918129887</v>
      </c>
      <c r="I129">
        <v>207</v>
      </c>
      <c r="J129" s="6">
        <v>43917</v>
      </c>
      <c r="K129">
        <v>4978</v>
      </c>
      <c r="L129">
        <f t="shared" ref="L129:L192" si="28">L128+P128*B$8</f>
        <v>395572.53243153379</v>
      </c>
      <c r="M129">
        <f t="shared" si="13"/>
        <v>-94965.822295506034</v>
      </c>
      <c r="N129">
        <f t="shared" si="14"/>
        <v>3607.5449190017189</v>
      </c>
      <c r="O129">
        <f t="shared" si="15"/>
        <v>50020.420661224525</v>
      </c>
      <c r="P129">
        <f t="shared" si="16"/>
        <v>41059.777594913874</v>
      </c>
      <c r="Q129">
        <f t="shared" si="17"/>
        <v>278.07912036591478</v>
      </c>
    </row>
    <row r="130" spans="1:17">
      <c r="A130">
        <f t="shared" si="18"/>
        <v>102</v>
      </c>
      <c r="B130">
        <f t="shared" si="24"/>
        <v>7326225.2047022181</v>
      </c>
      <c r="C130">
        <f t="shared" si="25"/>
        <v>589819.33782391355</v>
      </c>
      <c r="D130">
        <f t="shared" si="12"/>
        <v>632357.95959414332</v>
      </c>
      <c r="E130">
        <f t="shared" si="26"/>
        <v>42538.621770229787</v>
      </c>
      <c r="F130">
        <f xml:space="preserve"> SUM(K$28:K130)</f>
        <v>49069</v>
      </c>
      <c r="G130">
        <f xml:space="preserve"> SUM(I$28:I130)</f>
        <v>1157</v>
      </c>
      <c r="H130">
        <f t="shared" si="27"/>
        <v>2957.1112121789033</v>
      </c>
      <c r="I130">
        <v>263</v>
      </c>
      <c r="J130" s="6">
        <v>43918</v>
      </c>
      <c r="K130">
        <v>3368</v>
      </c>
      <c r="L130">
        <f t="shared" si="28"/>
        <v>436632.31002644764</v>
      </c>
      <c r="M130">
        <f t="shared" si="13"/>
        <v>-102437.97507465995</v>
      </c>
      <c r="N130">
        <f t="shared" si="14"/>
        <v>3852.5136964975</v>
      </c>
      <c r="O130">
        <f t="shared" si="15"/>
        <v>53417.035692866506</v>
      </c>
      <c r="P130">
        <f t="shared" si="16"/>
        <v>44864.578386937166</v>
      </c>
      <c r="Q130">
        <f t="shared" si="17"/>
        <v>303.84729835878414</v>
      </c>
    </row>
    <row r="131" spans="1:17">
      <c r="A131">
        <f t="shared" si="18"/>
        <v>103</v>
      </c>
      <c r="B131">
        <f t="shared" si="24"/>
        <v>7223787.229627558</v>
      </c>
      <c r="C131">
        <f t="shared" si="25"/>
        <v>643236.37351678009</v>
      </c>
      <c r="D131">
        <f t="shared" si="12"/>
        <v>689627.5089835074</v>
      </c>
      <c r="E131">
        <f t="shared" si="26"/>
        <v>46391.13546672729</v>
      </c>
      <c r="F131">
        <f xml:space="preserve"> SUM(K$28:K131)</f>
        <v>52497</v>
      </c>
      <c r="G131">
        <f xml:space="preserve"> SUM(I$28:I131)</f>
        <v>1435</v>
      </c>
      <c r="H131">
        <f t="shared" si="27"/>
        <v>3260.9585105376873</v>
      </c>
      <c r="I131">
        <v>278</v>
      </c>
      <c r="J131" s="6">
        <v>43919</v>
      </c>
      <c r="K131">
        <v>3428</v>
      </c>
      <c r="L131">
        <f t="shared" si="28"/>
        <v>481496.88841338479</v>
      </c>
      <c r="M131">
        <f t="shared" si="13"/>
        <v>-110153.23440500403</v>
      </c>
      <c r="N131">
        <f t="shared" si="14"/>
        <v>4096.3384441291546</v>
      </c>
      <c r="O131">
        <f t="shared" si="15"/>
        <v>56797.788176338632</v>
      </c>
      <c r="P131">
        <f t="shared" si="16"/>
        <v>48927.742531202472</v>
      </c>
      <c r="Q131">
        <f t="shared" si="17"/>
        <v>331.36525333376636</v>
      </c>
    </row>
    <row r="132" spans="1:17">
      <c r="A132">
        <f t="shared" si="18"/>
        <v>104</v>
      </c>
      <c r="B132">
        <f t="shared" si="24"/>
        <v>7113633.9952225536</v>
      </c>
      <c r="C132">
        <f t="shared" si="25"/>
        <v>700034.16169311875</v>
      </c>
      <c r="D132">
        <f t="shared" si="12"/>
        <v>750521.63560397516</v>
      </c>
      <c r="E132">
        <f t="shared" si="26"/>
        <v>50487.473910856446</v>
      </c>
      <c r="F132">
        <f xml:space="preserve"> SUM(K$28:K132)</f>
        <v>58487</v>
      </c>
      <c r="G132">
        <f xml:space="preserve"> SUM(I$28:I132)</f>
        <v>1740</v>
      </c>
      <c r="H132">
        <f t="shared" si="27"/>
        <v>3592.3237638714536</v>
      </c>
      <c r="I132">
        <v>305</v>
      </c>
      <c r="J132" s="6">
        <v>43920</v>
      </c>
      <c r="K132">
        <v>5990</v>
      </c>
      <c r="L132">
        <f t="shared" si="28"/>
        <v>530424.63094458729</v>
      </c>
      <c r="M132">
        <f t="shared" si="13"/>
        <v>-118051.75935123589</v>
      </c>
      <c r="N132">
        <f t="shared" si="14"/>
        <v>4335.0753878878877</v>
      </c>
      <c r="O132">
        <f t="shared" si="15"/>
        <v>60107.99570592121</v>
      </c>
      <c r="P132">
        <f t="shared" si="16"/>
        <v>53248.063443777821</v>
      </c>
      <c r="Q132">
        <f t="shared" si="17"/>
        <v>360.62481364897462</v>
      </c>
    </row>
    <row r="133" spans="1:17">
      <c r="A133">
        <f t="shared" si="18"/>
        <v>105</v>
      </c>
      <c r="B133">
        <f t="shared" si="24"/>
        <v>6995582.2358713178</v>
      </c>
      <c r="C133">
        <f t="shared" si="25"/>
        <v>760142.15739903995</v>
      </c>
      <c r="D133">
        <f t="shared" si="12"/>
        <v>814964.70669778425</v>
      </c>
      <c r="E133">
        <f t="shared" si="26"/>
        <v>54822.549298744336</v>
      </c>
      <c r="F133">
        <f xml:space="preserve"> SUM(K$28:K133)</f>
        <v>63641</v>
      </c>
      <c r="G133">
        <f xml:space="preserve"> SUM(I$28:I133)</f>
        <v>2103</v>
      </c>
      <c r="H133">
        <f t="shared" si="27"/>
        <v>3952.9485775204284</v>
      </c>
      <c r="I133">
        <v>363</v>
      </c>
      <c r="J133" s="6">
        <v>43921</v>
      </c>
      <c r="K133">
        <v>5154</v>
      </c>
      <c r="L133">
        <f t="shared" si="28"/>
        <v>583672.69438836514</v>
      </c>
      <c r="M133">
        <f t="shared" si="13"/>
        <v>-126060.8986197035</v>
      </c>
      <c r="N133">
        <f t="shared" si="14"/>
        <v>4564.2007010909665</v>
      </c>
      <c r="O133">
        <f t="shared" si="15"/>
        <v>63284.933154485057</v>
      </c>
      <c r="P133">
        <f t="shared" si="16"/>
        <v>57820.175126279268</v>
      </c>
      <c r="Q133">
        <f t="shared" si="17"/>
        <v>391.58963784817382</v>
      </c>
    </row>
    <row r="134" spans="1:17">
      <c r="A134">
        <f t="shared" si="18"/>
        <v>106</v>
      </c>
      <c r="B134">
        <f t="shared" si="24"/>
        <v>6869521.3372516138</v>
      </c>
      <c r="C134">
        <f t="shared" si="25"/>
        <v>823427.09055352502</v>
      </c>
      <c r="D134">
        <f t="shared" si="12"/>
        <v>882813.84055336029</v>
      </c>
      <c r="E134">
        <f t="shared" si="26"/>
        <v>59386.749999835301</v>
      </c>
      <c r="F134">
        <f xml:space="preserve"> SUM(K$28:K134)</f>
        <v>68647</v>
      </c>
      <c r="G134">
        <f xml:space="preserve"> SUM(I$28:I134)</f>
        <v>2511</v>
      </c>
      <c r="H134">
        <f t="shared" si="27"/>
        <v>4344.5382153686023</v>
      </c>
      <c r="I134">
        <v>408</v>
      </c>
      <c r="J134" s="6">
        <v>43922</v>
      </c>
      <c r="K134">
        <v>5006</v>
      </c>
      <c r="L134">
        <f t="shared" si="28"/>
        <v>641492.86951464438</v>
      </c>
      <c r="M134">
        <f t="shared" si="13"/>
        <v>-134095.23359673869</v>
      </c>
      <c r="N134">
        <f t="shared" si="14"/>
        <v>4778.6548318976102</v>
      </c>
      <c r="O134">
        <f t="shared" si="15"/>
        <v>66258.447296743892</v>
      </c>
      <c r="P134">
        <f t="shared" si="16"/>
        <v>62633.940396669765</v>
      </c>
      <c r="Q134">
        <f t="shared" si="17"/>
        <v>424.19107142739495</v>
      </c>
    </row>
    <row r="135" spans="1:17">
      <c r="A135">
        <f t="shared" si="18"/>
        <v>107</v>
      </c>
      <c r="B135">
        <f t="shared" si="24"/>
        <v>6735426.1036548754</v>
      </c>
      <c r="C135">
        <f t="shared" si="25"/>
        <v>889685.53785026888</v>
      </c>
      <c r="D135">
        <f t="shared" si="12"/>
        <v>953850.94268200174</v>
      </c>
      <c r="E135">
        <f t="shared" si="26"/>
        <v>64165.404831732914</v>
      </c>
      <c r="F135">
        <f xml:space="preserve"> SUM(K$28:K135)</f>
        <v>74275</v>
      </c>
      <c r="G135">
        <f xml:space="preserve"> SUM(I$28:I135)</f>
        <v>2956</v>
      </c>
      <c r="H135">
        <f t="shared" si="27"/>
        <v>4768.7292867959968</v>
      </c>
      <c r="I135">
        <v>445</v>
      </c>
      <c r="J135" s="6">
        <v>43923</v>
      </c>
      <c r="K135">
        <v>5628</v>
      </c>
      <c r="L135">
        <f t="shared" si="28"/>
        <v>704126.80991131417</v>
      </c>
      <c r="M135">
        <f t="shared" si="13"/>
        <v>-142057.22279586026</v>
      </c>
      <c r="N135">
        <f t="shared" si="14"/>
        <v>4972.9241212549969</v>
      </c>
      <c r="O135">
        <f t="shared" si="15"/>
        <v>68952.088483033716</v>
      </c>
      <c r="P135">
        <f t="shared" si="16"/>
        <v>67673.885871344886</v>
      </c>
      <c r="Q135">
        <f t="shared" si="17"/>
        <v>458.32432022666364</v>
      </c>
    </row>
    <row r="136" spans="1:17">
      <c r="A136">
        <f t="shared" si="18"/>
        <v>108</v>
      </c>
      <c r="B136">
        <f t="shared" si="24"/>
        <v>6593368.8808590155</v>
      </c>
      <c r="C136">
        <f t="shared" si="25"/>
        <v>958637.62633330259</v>
      </c>
      <c r="D136">
        <f t="shared" si="12"/>
        <v>1027775.9552862905</v>
      </c>
      <c r="E136">
        <f t="shared" si="26"/>
        <v>69138.328952987911</v>
      </c>
      <c r="F136">
        <f xml:space="preserve"> SUM(K$28:K136)</f>
        <v>79761</v>
      </c>
      <c r="G136">
        <f xml:space="preserve"> SUM(I$28:I136)</f>
        <v>3412</v>
      </c>
      <c r="H136">
        <f t="shared" si="27"/>
        <v>5227.0536070226608</v>
      </c>
      <c r="I136">
        <v>456</v>
      </c>
      <c r="J136" s="6">
        <v>43924</v>
      </c>
      <c r="K136">
        <v>5486</v>
      </c>
      <c r="L136">
        <f t="shared" si="28"/>
        <v>771800.69578265911</v>
      </c>
      <c r="M136">
        <f t="shared" si="13"/>
        <v>-149838.54880859464</v>
      </c>
      <c r="N136">
        <f t="shared" si="14"/>
        <v>5141.163848300288</v>
      </c>
      <c r="O136">
        <f t="shared" si="15"/>
        <v>71284.816725559329</v>
      </c>
      <c r="P136">
        <f t="shared" si="16"/>
        <v>72918.723027927976</v>
      </c>
      <c r="Q136">
        <f t="shared" si="17"/>
        <v>493.84520680705646</v>
      </c>
    </row>
    <row r="137" spans="1:17">
      <c r="A137">
        <f t="shared" si="18"/>
        <v>109</v>
      </c>
      <c r="B137">
        <f t="shared" si="24"/>
        <v>6443530.3320504213</v>
      </c>
      <c r="C137">
        <f t="shared" si="25"/>
        <v>1029922.4430588619</v>
      </c>
      <c r="D137">
        <f t="shared" si="12"/>
        <v>1104201.93586015</v>
      </c>
      <c r="E137">
        <f t="shared" si="26"/>
        <v>74279.492801288201</v>
      </c>
      <c r="F137">
        <f xml:space="preserve"> SUM(K$28:K137)</f>
        <v>83503</v>
      </c>
      <c r="G137">
        <f xml:space="preserve"> SUM(I$28:I137)</f>
        <v>3881</v>
      </c>
      <c r="H137">
        <f t="shared" si="27"/>
        <v>5720.8988138297173</v>
      </c>
      <c r="I137">
        <v>469</v>
      </c>
      <c r="J137" s="6">
        <v>43925</v>
      </c>
      <c r="K137">
        <v>3742</v>
      </c>
      <c r="L137">
        <f t="shared" si="28"/>
        <v>844719.41881058714</v>
      </c>
      <c r="M137">
        <f t="shared" si="13"/>
        <v>-157322.23676884611</v>
      </c>
      <c r="N137">
        <f t="shared" si="14"/>
        <v>5277.364386402086</v>
      </c>
      <c r="O137">
        <f t="shared" si="15"/>
        <v>73173.305535290463</v>
      </c>
      <c r="P137">
        <f t="shared" si="16"/>
        <v>78340.999041430085</v>
      </c>
      <c r="Q137">
        <f t="shared" si="17"/>
        <v>530.56780572348714</v>
      </c>
    </row>
    <row r="138" spans="1:17">
      <c r="A138">
        <f t="shared" si="18"/>
        <v>110</v>
      </c>
      <c r="B138">
        <f t="shared" si="24"/>
        <v>6286208.0952815749</v>
      </c>
      <c r="C138">
        <f t="shared" si="25"/>
        <v>1103095.7485941523</v>
      </c>
      <c r="D138">
        <f t="shared" si="12"/>
        <v>1182652.6057818425</v>
      </c>
      <c r="E138">
        <f t="shared" si="26"/>
        <v>79556.857187690286</v>
      </c>
      <c r="F138">
        <f xml:space="preserve"> SUM(K$28:K138)</f>
        <v>87100</v>
      </c>
      <c r="G138">
        <f xml:space="preserve"> SUM(I$28:I138)</f>
        <v>4407</v>
      </c>
      <c r="H138">
        <f t="shared" si="27"/>
        <v>6251.4666195532045</v>
      </c>
      <c r="I138">
        <v>526</v>
      </c>
      <c r="J138" s="6">
        <v>43926</v>
      </c>
      <c r="K138">
        <v>3597</v>
      </c>
      <c r="L138">
        <f t="shared" si="28"/>
        <v>923060.41785201721</v>
      </c>
      <c r="M138">
        <f t="shared" si="13"/>
        <v>-164385.56460264261</v>
      </c>
      <c r="N138">
        <f t="shared" si="14"/>
        <v>5375.5587541924888</v>
      </c>
      <c r="O138">
        <f t="shared" si="15"/>
        <v>74534.81972117562</v>
      </c>
      <c r="P138">
        <f t="shared" si="16"/>
        <v>83906.922861648112</v>
      </c>
      <c r="Q138">
        <f t="shared" si="17"/>
        <v>568.26326562635916</v>
      </c>
    </row>
    <row r="139" spans="1:17">
      <c r="A139">
        <f t="shared" si="18"/>
        <v>111</v>
      </c>
      <c r="B139">
        <f t="shared" si="24"/>
        <v>6121822.5306789326</v>
      </c>
      <c r="C139">
        <f t="shared" si="25"/>
        <v>1177630.5683153279</v>
      </c>
      <c r="D139">
        <f t="shared" si="12"/>
        <v>1262562.9842572107</v>
      </c>
      <c r="E139">
        <f t="shared" si="26"/>
        <v>84932.415941882777</v>
      </c>
      <c r="F139">
        <f xml:space="preserve"> SUM(K$28:K139)</f>
        <v>93302</v>
      </c>
      <c r="G139">
        <f xml:space="preserve"> SUM(I$28:I139)</f>
        <v>4941</v>
      </c>
      <c r="H139">
        <f t="shared" si="27"/>
        <v>6819.729885179564</v>
      </c>
      <c r="I139">
        <v>534</v>
      </c>
      <c r="J139" s="6">
        <v>43927</v>
      </c>
      <c r="K139">
        <v>6202</v>
      </c>
      <c r="L139">
        <f t="shared" si="28"/>
        <v>1006967.3407136654</v>
      </c>
      <c r="M139">
        <f t="shared" si="13"/>
        <v>-170903.72119903952</v>
      </c>
      <c r="N139">
        <f t="shared" si="14"/>
        <v>5430.06565406561</v>
      </c>
      <c r="O139">
        <f t="shared" si="15"/>
        <v>75290.585240887405</v>
      </c>
      <c r="P139">
        <f t="shared" si="16"/>
        <v>89576.410190215887</v>
      </c>
      <c r="Q139">
        <f t="shared" si="17"/>
        <v>606.66011387059132</v>
      </c>
    </row>
    <row r="140" spans="1:17">
      <c r="A140">
        <f t="shared" si="18"/>
        <v>112</v>
      </c>
      <c r="B140">
        <f t="shared" si="24"/>
        <v>5950918.8094798932</v>
      </c>
      <c r="C140">
        <f t="shared" si="25"/>
        <v>1252921.1535562153</v>
      </c>
      <c r="D140">
        <f t="shared" si="12"/>
        <v>1343283.6351521637</v>
      </c>
      <c r="E140">
        <f t="shared" si="26"/>
        <v>90362.481595948382</v>
      </c>
      <c r="F140">
        <f xml:space="preserve"> SUM(K$28:K140)</f>
        <v>99194</v>
      </c>
      <c r="G140">
        <f xml:space="preserve"> SUM(I$28:I140)</f>
        <v>5496</v>
      </c>
      <c r="H140">
        <f t="shared" si="27"/>
        <v>7426.389999050155</v>
      </c>
      <c r="I140">
        <v>555</v>
      </c>
      <c r="J140" s="6">
        <v>43928</v>
      </c>
      <c r="K140">
        <v>5892</v>
      </c>
      <c r="L140">
        <f t="shared" si="28"/>
        <v>1096543.7509038812</v>
      </c>
      <c r="M140">
        <f t="shared" si="13"/>
        <v>-176754.09327915905</v>
      </c>
      <c r="N140">
        <f t="shared" si="14"/>
        <v>5435.7574432093515</v>
      </c>
      <c r="O140">
        <f t="shared" si="15"/>
        <v>75369.504753652276</v>
      </c>
      <c r="P140">
        <f t="shared" si="16"/>
        <v>95303.384785183502</v>
      </c>
      <c r="Q140">
        <f t="shared" si="17"/>
        <v>645.44629711391701</v>
      </c>
    </row>
    <row r="141" spans="1:17">
      <c r="A141">
        <f t="shared" si="18"/>
        <v>113</v>
      </c>
      <c r="B141">
        <f t="shared" si="24"/>
        <v>5774164.7162007345</v>
      </c>
      <c r="C141">
        <f t="shared" si="25"/>
        <v>1328290.6583098676</v>
      </c>
      <c r="D141">
        <f t="shared" si="12"/>
        <v>1424088.8973490254</v>
      </c>
      <c r="E141">
        <f t="shared" si="26"/>
        <v>95798.239039157736</v>
      </c>
      <c r="F141">
        <f xml:space="preserve"> SUM(K$28:K141)</f>
        <v>104581</v>
      </c>
      <c r="G141">
        <f xml:space="preserve"> SUM(I$28:I141)</f>
        <v>5995</v>
      </c>
      <c r="H141">
        <f t="shared" si="27"/>
        <v>8071.8362961640723</v>
      </c>
      <c r="I141">
        <v>499</v>
      </c>
      <c r="J141" s="6">
        <v>43929</v>
      </c>
      <c r="K141">
        <v>5387</v>
      </c>
      <c r="L141">
        <f t="shared" si="28"/>
        <v>1191847.1356890646</v>
      </c>
      <c r="M141">
        <f t="shared" si="13"/>
        <v>-181820.98248001866</v>
      </c>
      <c r="N141">
        <f t="shared" si="14"/>
        <v>5388.3379043312279</v>
      </c>
      <c r="O141">
        <f t="shared" si="15"/>
        <v>74712.009050757028</v>
      </c>
      <c r="P141">
        <f t="shared" si="16"/>
        <v>101036.3623889364</v>
      </c>
      <c r="Q141">
        <f t="shared" si="17"/>
        <v>684.27313599398383</v>
      </c>
    </row>
    <row r="142" spans="1:17">
      <c r="A142">
        <f t="shared" si="18"/>
        <v>114</v>
      </c>
      <c r="B142">
        <f t="shared" si="24"/>
        <v>5592343.7337207161</v>
      </c>
      <c r="C142">
        <f t="shared" si="25"/>
        <v>1403002.6673606245</v>
      </c>
      <c r="D142">
        <f t="shared" si="12"/>
        <v>1504189.2443041136</v>
      </c>
      <c r="E142">
        <f t="shared" si="26"/>
        <v>101186.57694348897</v>
      </c>
      <c r="F142">
        <f xml:space="preserve"> SUM(K$28:K142)</f>
        <v>109426</v>
      </c>
      <c r="G142">
        <f xml:space="preserve"> SUM(I$28:I142)</f>
        <v>6497</v>
      </c>
      <c r="H142">
        <f t="shared" si="27"/>
        <v>8756.1094321580567</v>
      </c>
      <c r="I142">
        <v>502</v>
      </c>
      <c r="J142" s="6">
        <v>43930</v>
      </c>
      <c r="K142">
        <v>4845</v>
      </c>
      <c r="L142">
        <f t="shared" si="28"/>
        <v>1292883.498078001</v>
      </c>
      <c r="M142">
        <f t="shared" si="13"/>
        <v>-186000.4810628556</v>
      </c>
      <c r="N142">
        <f t="shared" si="14"/>
        <v>5284.6108462633028</v>
      </c>
      <c r="O142">
        <f t="shared" si="15"/>
        <v>73273.781337727065</v>
      </c>
      <c r="P142">
        <f t="shared" si="16"/>
        <v>106719.32761498318</v>
      </c>
      <c r="Q142">
        <f t="shared" si="17"/>
        <v>722.7612638820641</v>
      </c>
    </row>
    <row r="143" spans="1:17">
      <c r="A143">
        <f t="shared" si="18"/>
        <v>115</v>
      </c>
      <c r="B143">
        <f t="shared" si="24"/>
        <v>5406343.2526578605</v>
      </c>
      <c r="C143">
        <f t="shared" si="25"/>
        <v>1476276.4486983516</v>
      </c>
      <c r="D143">
        <f t="shared" si="12"/>
        <v>1582747.6364881038</v>
      </c>
      <c r="E143">
        <f t="shared" si="26"/>
        <v>106471.18778975226</v>
      </c>
      <c r="F143">
        <f xml:space="preserve"> SUM(K$28:K143)</f>
        <v>113634</v>
      </c>
      <c r="G143">
        <f xml:space="preserve"> SUM(I$28:I143)</f>
        <v>6974</v>
      </c>
      <c r="H143">
        <f t="shared" si="27"/>
        <v>9478.8706960401214</v>
      </c>
      <c r="I143">
        <v>477</v>
      </c>
      <c r="J143" s="6">
        <v>43931</v>
      </c>
      <c r="K143">
        <v>4208</v>
      </c>
      <c r="L143">
        <f t="shared" si="28"/>
        <v>1399602.825692984</v>
      </c>
      <c r="M143">
        <f t="shared" si="13"/>
        <v>-189205.17930270484</v>
      </c>
      <c r="N143">
        <f t="shared" si="14"/>
        <v>5122.7181960336911</v>
      </c>
      <c r="O143">
        <f t="shared" si="15"/>
        <v>71029.058500378014</v>
      </c>
      <c r="P143">
        <f t="shared" si="16"/>
        <v>112292.89412208062</v>
      </c>
      <c r="Q143">
        <f t="shared" si="17"/>
        <v>760.50848421251612</v>
      </c>
    </row>
    <row r="144" spans="1:17">
      <c r="A144">
        <f t="shared" si="18"/>
        <v>116</v>
      </c>
      <c r="B144">
        <f t="shared" si="24"/>
        <v>5217138.073355156</v>
      </c>
      <c r="C144">
        <f t="shared" si="25"/>
        <v>1547305.5071987296</v>
      </c>
      <c r="D144">
        <f t="shared" si="12"/>
        <v>1658899.4131845154</v>
      </c>
      <c r="E144">
        <f t="shared" si="26"/>
        <v>111593.90598578595</v>
      </c>
      <c r="F144">
        <f xml:space="preserve"> SUM(K$28:K144)</f>
        <v>117178</v>
      </c>
      <c r="G144">
        <f xml:space="preserve"> SUM(I$28:I144)</f>
        <v>7450</v>
      </c>
      <c r="H144">
        <f t="shared" si="27"/>
        <v>10239.379180252638</v>
      </c>
      <c r="I144">
        <v>476</v>
      </c>
      <c r="J144" s="6">
        <v>43932</v>
      </c>
      <c r="K144">
        <v>3544</v>
      </c>
      <c r="L144">
        <f t="shared" si="28"/>
        <v>1511895.7198150647</v>
      </c>
      <c r="M144">
        <f t="shared" si="13"/>
        <v>-191368.35124774888</v>
      </c>
      <c r="N144">
        <f t="shared" si="14"/>
        <v>4902.3259943770408</v>
      </c>
      <c r="O144">
        <f t="shared" si="15"/>
        <v>67973.210025906432</v>
      </c>
      <c r="P144">
        <f t="shared" si="16"/>
        <v>117695.71589899548</v>
      </c>
      <c r="Q144">
        <f t="shared" si="17"/>
        <v>797.09932846989966</v>
      </c>
    </row>
    <row r="145" spans="1:17">
      <c r="A145">
        <f t="shared" si="18"/>
        <v>117</v>
      </c>
      <c r="B145">
        <f t="shared" si="24"/>
        <v>5025769.7221074067</v>
      </c>
      <c r="C145">
        <f t="shared" si="25"/>
        <v>1615278.7172246359</v>
      </c>
      <c r="D145">
        <f t="shared" si="12"/>
        <v>1731774.9492047988</v>
      </c>
      <c r="E145">
        <f t="shared" si="26"/>
        <v>116496.23198016299</v>
      </c>
      <c r="F145">
        <f xml:space="preserve"> SUM(K$28:K145)</f>
        <v>119879</v>
      </c>
      <c r="G145">
        <f xml:space="preserve"> SUM(I$28:I145)</f>
        <v>7942</v>
      </c>
      <c r="H145">
        <f t="shared" si="27"/>
        <v>11036.478508722537</v>
      </c>
      <c r="I145">
        <v>492</v>
      </c>
      <c r="J145" s="6">
        <v>43933</v>
      </c>
      <c r="K145">
        <v>2701</v>
      </c>
      <c r="L145">
        <f t="shared" si="28"/>
        <v>1629591.4357140602</v>
      </c>
      <c r="M145">
        <f t="shared" si="13"/>
        <v>-192447.2766618958</v>
      </c>
      <c r="N145">
        <f t="shared" si="14"/>
        <v>4624.7389970312834</v>
      </c>
      <c r="O145">
        <f t="shared" si="15"/>
        <v>64124.327007378859</v>
      </c>
      <c r="P145">
        <f t="shared" si="16"/>
        <v>122866.09471477018</v>
      </c>
      <c r="Q145">
        <f t="shared" si="17"/>
        <v>832.11594271544982</v>
      </c>
    </row>
    <row r="146" spans="1:17">
      <c r="A146">
        <f t="shared" si="18"/>
        <v>118</v>
      </c>
      <c r="B146">
        <f t="shared" si="24"/>
        <v>4833322.4454455106</v>
      </c>
      <c r="C146">
        <f t="shared" si="25"/>
        <v>1679403.0442320148</v>
      </c>
      <c r="D146">
        <f t="shared" si="12"/>
        <v>1800524.0152092092</v>
      </c>
      <c r="E146">
        <f t="shared" si="26"/>
        <v>121120.97097719427</v>
      </c>
      <c r="F146">
        <f xml:space="preserve"> SUM(K$28:K146)</f>
        <v>123082</v>
      </c>
      <c r="G146">
        <f xml:space="preserve"> SUM(I$28:I146)</f>
        <v>8429</v>
      </c>
      <c r="H146">
        <f t="shared" si="27"/>
        <v>11868.594451437988</v>
      </c>
      <c r="I146">
        <v>487</v>
      </c>
      <c r="J146" s="6">
        <v>43934</v>
      </c>
      <c r="K146">
        <v>3203</v>
      </c>
      <c r="L146">
        <f t="shared" si="28"/>
        <v>1752457.5304288303</v>
      </c>
      <c r="M146">
        <f t="shared" si="13"/>
        <v>-192425.40909898537</v>
      </c>
      <c r="N146">
        <f t="shared" si="14"/>
        <v>4292.9294696812212</v>
      </c>
      <c r="O146">
        <f t="shared" si="15"/>
        <v>59523.621400074931</v>
      </c>
      <c r="P146">
        <f t="shared" si="16"/>
        <v>127743.70843653496</v>
      </c>
      <c r="Q146">
        <f t="shared" si="17"/>
        <v>865.14979269424475</v>
      </c>
    </row>
    <row r="147" spans="1:17">
      <c r="A147">
        <f t="shared" si="18"/>
        <v>119</v>
      </c>
      <c r="B147">
        <f t="shared" si="24"/>
        <v>4640897.036346525</v>
      </c>
      <c r="C147">
        <f t="shared" si="25"/>
        <v>1738926.6656320898</v>
      </c>
      <c r="D147">
        <f t="shared" si="12"/>
        <v>1864340.5660789653</v>
      </c>
      <c r="E147">
        <f t="shared" si="26"/>
        <v>125413.90044687549</v>
      </c>
      <c r="F147">
        <f xml:space="preserve"> SUM(K$28:K147)</f>
        <v>127119</v>
      </c>
      <c r="G147">
        <f xml:space="preserve"> SUM(I$28:I147)</f>
        <v>8874</v>
      </c>
      <c r="H147">
        <f t="shared" si="27"/>
        <v>12733.744244132233</v>
      </c>
      <c r="I147">
        <v>445</v>
      </c>
      <c r="J147" s="6">
        <v>43935</v>
      </c>
      <c r="K147">
        <v>4037</v>
      </c>
      <c r="L147">
        <f t="shared" si="28"/>
        <v>1880201.2388653653</v>
      </c>
      <c r="M147">
        <f t="shared" si="13"/>
        <v>-191313.19017933111</v>
      </c>
      <c r="N147">
        <f t="shared" si="14"/>
        <v>3911.4728563617737</v>
      </c>
      <c r="O147">
        <f t="shared" si="15"/>
        <v>54234.534031614676</v>
      </c>
      <c r="P147">
        <f t="shared" si="16"/>
        <v>132271.36971673413</v>
      </c>
      <c r="Q147">
        <f t="shared" si="17"/>
        <v>895.81357462053916</v>
      </c>
    </row>
    <row r="148" spans="1:17">
      <c r="A148">
        <f t="shared" si="18"/>
        <v>120</v>
      </c>
      <c r="B148">
        <f t="shared" si="24"/>
        <v>4449583.8461671937</v>
      </c>
      <c r="C148">
        <f t="shared" si="25"/>
        <v>1793161.1996637045</v>
      </c>
      <c r="D148">
        <f t="shared" si="12"/>
        <v>1922486.5729669416</v>
      </c>
      <c r="E148">
        <f t="shared" si="26"/>
        <v>129325.37330323725</v>
      </c>
      <c r="F148">
        <f xml:space="preserve"> SUM(K$28:K148)</f>
        <v>130850</v>
      </c>
      <c r="G148">
        <f xml:space="preserve"> SUM(I$28:I148)</f>
        <v>9256</v>
      </c>
      <c r="H148">
        <f t="shared" si="27"/>
        <v>13629.557818752772</v>
      </c>
      <c r="I148">
        <v>382</v>
      </c>
      <c r="J148" s="6">
        <v>43936</v>
      </c>
      <c r="K148">
        <v>3731</v>
      </c>
      <c r="L148">
        <f t="shared" si="28"/>
        <v>2012472.6085820994</v>
      </c>
      <c r="M148">
        <f t="shared" si="13"/>
        <v>-189147.42842534214</v>
      </c>
      <c r="N148">
        <f t="shared" si="14"/>
        <v>3486.3914810873666</v>
      </c>
      <c r="O148">
        <f t="shared" si="15"/>
        <v>48340.567446616042</v>
      </c>
      <c r="P148">
        <f t="shared" si="16"/>
        <v>136396.71683118699</v>
      </c>
      <c r="Q148">
        <f t="shared" si="17"/>
        <v>923.75266645169472</v>
      </c>
    </row>
    <row r="149" spans="1:17">
      <c r="A149">
        <f t="shared" si="18"/>
        <v>121</v>
      </c>
      <c r="B149">
        <f t="shared" si="24"/>
        <v>4260436.4177418519</v>
      </c>
      <c r="C149">
        <f t="shared" si="25"/>
        <v>1841501.7671103205</v>
      </c>
      <c r="D149">
        <f t="shared" si="12"/>
        <v>1974313.5318946452</v>
      </c>
      <c r="E149">
        <f t="shared" si="26"/>
        <v>132811.76478432462</v>
      </c>
      <c r="F149">
        <f xml:space="preserve"> SUM(K$28:K149)</f>
        <v>134255</v>
      </c>
      <c r="G149">
        <f xml:space="preserve"> SUM(I$28:I149)</f>
        <v>9590</v>
      </c>
      <c r="H149">
        <f t="shared" si="27"/>
        <v>14553.310485204467</v>
      </c>
      <c r="I149">
        <v>334</v>
      </c>
      <c r="J149" s="6">
        <v>43937</v>
      </c>
      <c r="K149">
        <v>3405</v>
      </c>
      <c r="L149">
        <f t="shared" si="28"/>
        <v>2148869.3254132862</v>
      </c>
      <c r="M149">
        <f t="shared" si="13"/>
        <v>-185989.29213889121</v>
      </c>
      <c r="N149">
        <f t="shared" si="14"/>
        <v>3024.9161804541454</v>
      </c>
      <c r="O149">
        <f t="shared" si="15"/>
        <v>41941.980823105259</v>
      </c>
      <c r="P149">
        <f t="shared" si="16"/>
        <v>140073.73967258661</v>
      </c>
      <c r="Q149">
        <f t="shared" si="17"/>
        <v>948.6554627451759</v>
      </c>
    </row>
    <row r="150" spans="1:17">
      <c r="A150">
        <f t="shared" si="18"/>
        <v>122</v>
      </c>
      <c r="B150">
        <f t="shared" si="24"/>
        <v>4074447.1256029606</v>
      </c>
      <c r="C150">
        <f t="shared" si="25"/>
        <v>1883443.7479334257</v>
      </c>
      <c r="D150">
        <f t="shared" si="12"/>
        <v>2019280.4288982046</v>
      </c>
      <c r="E150">
        <f t="shared" si="26"/>
        <v>135836.68096477876</v>
      </c>
      <c r="F150">
        <f xml:space="preserve"> SUM(K$28:K150)</f>
        <v>137685</v>
      </c>
      <c r="G150">
        <f xml:space="preserve"> SUM(I$28:I150)</f>
        <v>9892</v>
      </c>
      <c r="H150">
        <f t="shared" si="27"/>
        <v>15501.965947949642</v>
      </c>
      <c r="I150">
        <v>302</v>
      </c>
      <c r="J150" s="6">
        <v>43938</v>
      </c>
      <c r="K150">
        <v>3430</v>
      </c>
      <c r="L150">
        <f t="shared" si="28"/>
        <v>2288943.065085873</v>
      </c>
      <c r="M150">
        <f t="shared" si="13"/>
        <v>-181921.09164532821</v>
      </c>
      <c r="N150">
        <f t="shared" si="14"/>
        <v>2535.1835233670263</v>
      </c>
      <c r="O150">
        <f t="shared" si="15"/>
        <v>35151.59177208945</v>
      </c>
      <c r="P150">
        <f t="shared" si="16"/>
        <v>143264.05434298047</v>
      </c>
      <c r="Q150">
        <f t="shared" si="17"/>
        <v>970.26200689127677</v>
      </c>
    </row>
    <row r="151" spans="1:17">
      <c r="A151">
        <f t="shared" si="18"/>
        <v>123</v>
      </c>
      <c r="B151">
        <f t="shared" si="24"/>
        <v>3892526.0339576323</v>
      </c>
      <c r="C151">
        <f t="shared" si="25"/>
        <v>1918595.3397055152</v>
      </c>
      <c r="D151">
        <f t="shared" si="12"/>
        <v>2056967.204193661</v>
      </c>
      <c r="E151">
        <f t="shared" si="26"/>
        <v>138371.86448814577</v>
      </c>
      <c r="F151">
        <f xml:space="preserve"> SUM(K$28:K151)</f>
        <v>139745</v>
      </c>
      <c r="G151">
        <f xml:space="preserve"> SUM(I$28:I151)</f>
        <v>10187</v>
      </c>
      <c r="H151">
        <f t="shared" si="27"/>
        <v>16472.227954840921</v>
      </c>
      <c r="I151">
        <v>295</v>
      </c>
      <c r="J151" s="6">
        <v>43939</v>
      </c>
      <c r="K151">
        <v>2060</v>
      </c>
      <c r="L151">
        <f t="shared" si="28"/>
        <v>2432207.1194288535</v>
      </c>
      <c r="M151">
        <f t="shared" si="13"/>
        <v>-177042.12935752774</v>
      </c>
      <c r="N151">
        <f t="shared" si="14"/>
        <v>2025.8919503275283</v>
      </c>
      <c r="O151">
        <f t="shared" si="15"/>
        <v>28090.008536224457</v>
      </c>
      <c r="P151">
        <f t="shared" si="16"/>
        <v>145937.85841034615</v>
      </c>
      <c r="Q151">
        <f t="shared" si="17"/>
        <v>988.37046062961258</v>
      </c>
    </row>
    <row r="152" spans="1:17">
      <c r="A152">
        <f t="shared" si="18"/>
        <v>124</v>
      </c>
      <c r="B152">
        <f t="shared" si="24"/>
        <v>3715483.9046001043</v>
      </c>
      <c r="C152">
        <f t="shared" si="25"/>
        <v>1946685.3482417397</v>
      </c>
      <c r="D152">
        <f t="shared" si="12"/>
        <v>2087083.1046802129</v>
      </c>
      <c r="E152">
        <f t="shared" si="26"/>
        <v>140397.7564384733</v>
      </c>
      <c r="F152">
        <f xml:space="preserve"> SUM(K$28:K152)</f>
        <v>142001</v>
      </c>
      <c r="G152">
        <f xml:space="preserve"> SUM(I$28:I152)</f>
        <v>10470</v>
      </c>
      <c r="H152">
        <f t="shared" si="27"/>
        <v>17460.598415470533</v>
      </c>
      <c r="I152">
        <v>283</v>
      </c>
      <c r="J152" s="6">
        <v>43940</v>
      </c>
      <c r="K152">
        <v>2256</v>
      </c>
      <c r="L152">
        <f t="shared" si="28"/>
        <v>2578144.9778391998</v>
      </c>
      <c r="M152">
        <f t="shared" si="13"/>
        <v>-171463.96319124365</v>
      </c>
      <c r="N152">
        <f t="shared" si="14"/>
        <v>1505.943010434552</v>
      </c>
      <c r="O152">
        <f t="shared" si="15"/>
        <v>20880.655560793879</v>
      </c>
      <c r="P152">
        <f t="shared" si="16"/>
        <v>148074.52350259753</v>
      </c>
      <c r="Q152">
        <f t="shared" si="17"/>
        <v>1002.8411174176663</v>
      </c>
    </row>
    <row r="153" spans="1:17">
      <c r="A153">
        <f t="shared" si="18"/>
        <v>125</v>
      </c>
      <c r="B153">
        <f t="shared" si="24"/>
        <v>3544019.9414088605</v>
      </c>
      <c r="C153">
        <f t="shared" si="25"/>
        <v>1967566.0038025335</v>
      </c>
      <c r="D153">
        <f t="shared" si="12"/>
        <v>2109469.7032514415</v>
      </c>
      <c r="E153">
        <f t="shared" si="26"/>
        <v>141903.69944890786</v>
      </c>
      <c r="F153">
        <f xml:space="preserve"> SUM(K$28:K153)</f>
        <v>145621</v>
      </c>
      <c r="G153">
        <f xml:space="preserve"> SUM(I$28:I153)</f>
        <v>10734</v>
      </c>
      <c r="H153">
        <f t="shared" si="27"/>
        <v>18463.439532888198</v>
      </c>
      <c r="I153">
        <v>264</v>
      </c>
      <c r="J153" s="6">
        <v>43941</v>
      </c>
      <c r="K153">
        <v>3620</v>
      </c>
      <c r="L153">
        <f t="shared" si="28"/>
        <v>2726219.5013417974</v>
      </c>
      <c r="M153">
        <f t="shared" si="13"/>
        <v>-165305.45307021617</v>
      </c>
      <c r="N153">
        <f t="shared" si="14"/>
        <v>984.09363279499485</v>
      </c>
      <c r="O153">
        <f t="shared" si="15"/>
        <v>13644.952062318247</v>
      </c>
      <c r="P153">
        <f t="shared" si="16"/>
        <v>149662.80952189647</v>
      </c>
      <c r="Q153">
        <f t="shared" si="17"/>
        <v>1013.5978532064846</v>
      </c>
    </row>
    <row r="154" spans="1:17">
      <c r="A154">
        <f t="shared" si="18"/>
        <v>126</v>
      </c>
      <c r="B154">
        <f t="shared" si="24"/>
        <v>3378714.4883386442</v>
      </c>
      <c r="C154">
        <f t="shared" si="25"/>
        <v>1981210.9558648518</v>
      </c>
      <c r="D154">
        <f t="shared" si="12"/>
        <v>2124098.7489465545</v>
      </c>
      <c r="E154">
        <f t="shared" si="26"/>
        <v>142887.79308170287</v>
      </c>
      <c r="F154">
        <f xml:space="preserve"> SUM(K$28:K154)</f>
        <v>148459</v>
      </c>
      <c r="G154">
        <f xml:space="preserve"> SUM(I$28:I154)</f>
        <v>10949</v>
      </c>
      <c r="H154">
        <f t="shared" si="27"/>
        <v>19477.037386094682</v>
      </c>
      <c r="I154">
        <v>215</v>
      </c>
      <c r="J154" s="6">
        <v>43942</v>
      </c>
      <c r="K154">
        <v>2838</v>
      </c>
      <c r="L154">
        <f t="shared" si="28"/>
        <v>2875882.3108636937</v>
      </c>
      <c r="M154">
        <f t="shared" si="13"/>
        <v>-158687.94215376023</v>
      </c>
      <c r="N154">
        <f t="shared" si="14"/>
        <v>468.6422984511355</v>
      </c>
      <c r="O154">
        <f t="shared" si="15"/>
        <v>6497.960644840874</v>
      </c>
      <c r="P154">
        <f t="shared" si="16"/>
        <v>150700.71211702743</v>
      </c>
      <c r="Q154">
        <f t="shared" si="17"/>
        <v>1020.6270934407347</v>
      </c>
    </row>
    <row r="155" spans="1:17">
      <c r="A155">
        <f t="shared" si="18"/>
        <v>127</v>
      </c>
      <c r="B155">
        <f t="shared" si="24"/>
        <v>3220026.5461848839</v>
      </c>
      <c r="C155">
        <f t="shared" si="25"/>
        <v>1987708.9165096928</v>
      </c>
      <c r="D155">
        <f t="shared" si="12"/>
        <v>2131065.3518898468</v>
      </c>
      <c r="E155">
        <f t="shared" si="26"/>
        <v>143356.435380154</v>
      </c>
      <c r="F155">
        <f xml:space="preserve"> SUM(K$28:K155)</f>
        <v>151437</v>
      </c>
      <c r="G155">
        <f xml:space="preserve"> SUM(I$28:I155)</f>
        <v>11141</v>
      </c>
      <c r="H155">
        <f t="shared" si="27"/>
        <v>20497.664479535415</v>
      </c>
      <c r="I155">
        <v>192</v>
      </c>
      <c r="J155" s="6">
        <v>43943</v>
      </c>
      <c r="K155">
        <v>2978</v>
      </c>
      <c r="L155">
        <f t="shared" si="28"/>
        <v>3026583.0229807212</v>
      </c>
      <c r="M155">
        <f t="shared" si="13"/>
        <v>-151730.87112687188</v>
      </c>
      <c r="N155">
        <f t="shared" si="14"/>
        <v>-32.833239352692544</v>
      </c>
      <c r="O155">
        <f t="shared" si="15"/>
        <v>-455.2493401930551</v>
      </c>
      <c r="P155">
        <f t="shared" si="16"/>
        <v>151194.97916798797</v>
      </c>
      <c r="Q155">
        <f t="shared" si="17"/>
        <v>1023.9745384296714</v>
      </c>
    </row>
    <row r="156" spans="1:17">
      <c r="A156">
        <f t="shared" si="18"/>
        <v>128</v>
      </c>
      <c r="B156">
        <f t="shared" si="24"/>
        <v>3068295.6750580119</v>
      </c>
      <c r="C156">
        <f t="shared" si="25"/>
        <v>1987253.6671694997</v>
      </c>
      <c r="D156">
        <f t="shared" ref="D156:D219" si="29">E156+C156</f>
        <v>2130577.2693103012</v>
      </c>
      <c r="E156">
        <f t="shared" si="26"/>
        <v>143323.60214080132</v>
      </c>
      <c r="H156">
        <f t="shared" si="27"/>
        <v>21521.639017965088</v>
      </c>
      <c r="L156">
        <f t="shared" si="28"/>
        <v>3177778.0021487093</v>
      </c>
      <c r="M156">
        <f t="shared" ref="M156:M219" si="30">-B$9*B156*(E156 + C156) - B$9*B156*(B$12)*(E156+C156)</f>
        <v>-144548.04699610866</v>
      </c>
      <c r="N156">
        <f t="shared" ref="N156:N219" si="31">B$9*B156*(E156 + C156) -B$10*(E156)</f>
        <v>-513.67547213498983</v>
      </c>
      <c r="O156">
        <f t="shared" ref="O156:O219" si="32">(B$12)*B$9*B156*(E156 + C156) - B$10*( C156)</f>
        <v>-7122.3681967778248</v>
      </c>
      <c r="P156">
        <f t="shared" ref="P156:P219" si="33">B$10*(E156)*(1- B$13) + B$10*(C156)</f>
        <v>151160.35064973004</v>
      </c>
      <c r="Q156">
        <f t="shared" ref="Q156:Q219" si="34">B$10*(E156)*B$13</f>
        <v>1023.7400152914379</v>
      </c>
    </row>
    <row r="157" spans="1:17">
      <c r="A157">
        <f t="shared" ref="A157:A220" si="35">A156+B$8</f>
        <v>129</v>
      </c>
      <c r="B157">
        <f t="shared" si="24"/>
        <v>2923747.6280619032</v>
      </c>
      <c r="C157">
        <f t="shared" si="25"/>
        <v>1980131.2989727219</v>
      </c>
      <c r="D157">
        <f t="shared" si="29"/>
        <v>2122941.2256413884</v>
      </c>
      <c r="E157">
        <f t="shared" si="26"/>
        <v>142809.92666866633</v>
      </c>
      <c r="H157">
        <f t="shared" si="27"/>
        <v>22545.379033256526</v>
      </c>
      <c r="L157">
        <f t="shared" si="28"/>
        <v>3328938.3527984391</v>
      </c>
      <c r="M157">
        <f t="shared" si="30"/>
        <v>-137244.70064257632</v>
      </c>
      <c r="N157">
        <f t="shared" si="31"/>
        <v>-968.2793423620933</v>
      </c>
      <c r="O157">
        <f t="shared" si="32"/>
        <v>-13425.678989446475</v>
      </c>
      <c r="P157">
        <f t="shared" si="33"/>
        <v>150618.5880696087</v>
      </c>
      <c r="Q157">
        <f t="shared" si="34"/>
        <v>1020.0709047761881</v>
      </c>
    </row>
    <row r="158" spans="1:17">
      <c r="A158">
        <f t="shared" si="35"/>
        <v>130</v>
      </c>
      <c r="B158">
        <f t="shared" si="24"/>
        <v>2786502.9274193267</v>
      </c>
      <c r="C158">
        <f t="shared" si="25"/>
        <v>1966705.6199832754</v>
      </c>
      <c r="D158">
        <f t="shared" si="29"/>
        <v>2108547.2673095795</v>
      </c>
      <c r="E158">
        <f t="shared" si="26"/>
        <v>141841.64732630423</v>
      </c>
      <c r="H158">
        <f t="shared" si="27"/>
        <v>23565.449938032714</v>
      </c>
      <c r="L158">
        <f t="shared" si="28"/>
        <v>3479556.940868048</v>
      </c>
      <c r="M158">
        <f t="shared" si="30"/>
        <v>-129915.38232184468</v>
      </c>
      <c r="N158">
        <f t="shared" si="31"/>
        <v>-1392.1586377743988</v>
      </c>
      <c r="O158">
        <f t="shared" si="32"/>
        <v>-19302.978133922326</v>
      </c>
      <c r="P158">
        <f t="shared" si="33"/>
        <v>149597.36446978207</v>
      </c>
      <c r="Q158">
        <f t="shared" si="34"/>
        <v>1013.1546237593159</v>
      </c>
    </row>
    <row r="159" spans="1:17">
      <c r="A159">
        <f t="shared" si="35"/>
        <v>131</v>
      </c>
      <c r="B159">
        <f t="shared" si="24"/>
        <v>2656587.5450974819</v>
      </c>
      <c r="C159">
        <f t="shared" si="25"/>
        <v>1947402.641849353</v>
      </c>
      <c r="D159">
        <f t="shared" si="29"/>
        <v>2087852.1305378829</v>
      </c>
      <c r="E159">
        <f t="shared" si="26"/>
        <v>140449.48868852982</v>
      </c>
      <c r="H159">
        <f t="shared" si="27"/>
        <v>24578.604561792032</v>
      </c>
      <c r="L159">
        <f t="shared" si="28"/>
        <v>3629154.30533783</v>
      </c>
      <c r="M159">
        <f t="shared" si="30"/>
        <v>-122642.67099467343</v>
      </c>
      <c r="N159">
        <f t="shared" si="31"/>
        <v>-1781.9528969885123</v>
      </c>
      <c r="O159">
        <f t="shared" si="32"/>
        <v>-24707.67114675825</v>
      </c>
      <c r="P159">
        <f t="shared" si="33"/>
        <v>148129.08440493068</v>
      </c>
      <c r="Q159">
        <f t="shared" si="34"/>
        <v>1003.2106334894987</v>
      </c>
    </row>
    <row r="160" spans="1:17">
      <c r="A160">
        <f t="shared" si="35"/>
        <v>132</v>
      </c>
      <c r="B160">
        <f t="shared" si="24"/>
        <v>2533944.8741028085</v>
      </c>
      <c r="C160">
        <f t="shared" si="25"/>
        <v>1922694.9707025946</v>
      </c>
      <c r="D160">
        <f t="shared" si="29"/>
        <v>2061362.5064941358</v>
      </c>
      <c r="E160">
        <f t="shared" si="26"/>
        <v>138667.5357915413</v>
      </c>
      <c r="H160">
        <f t="shared" si="27"/>
        <v>25581.815195281531</v>
      </c>
      <c r="L160">
        <f t="shared" si="28"/>
        <v>3777283.3897427605</v>
      </c>
      <c r="M160">
        <f t="shared" si="30"/>
        <v>-115496.61769425088</v>
      </c>
      <c r="N160">
        <f t="shared" si="31"/>
        <v>-2135.3844433197974</v>
      </c>
      <c r="O160">
        <f t="shared" si="32"/>
        <v>-29608.176897724741</v>
      </c>
      <c r="P160">
        <f t="shared" si="33"/>
        <v>146249.69663678441</v>
      </c>
      <c r="Q160">
        <f t="shared" si="34"/>
        <v>990.48239851100936</v>
      </c>
    </row>
    <row r="161" spans="1:17">
      <c r="A161">
        <f t="shared" si="35"/>
        <v>133</v>
      </c>
      <c r="B161">
        <f t="shared" si="24"/>
        <v>2418448.2564085578</v>
      </c>
      <c r="C161">
        <f t="shared" si="25"/>
        <v>1893086.79380487</v>
      </c>
      <c r="D161">
        <f t="shared" si="29"/>
        <v>2029618.9451530916</v>
      </c>
      <c r="E161">
        <f t="shared" si="26"/>
        <v>136532.15134822149</v>
      </c>
      <c r="H161">
        <f t="shared" si="27"/>
        <v>26572.29759379254</v>
      </c>
      <c r="L161">
        <f t="shared" si="28"/>
        <v>3923533.0863795448</v>
      </c>
      <c r="M161">
        <f t="shared" si="30"/>
        <v>-108534.80718458066</v>
      </c>
      <c r="N161">
        <f t="shared" si="31"/>
        <v>-2451.1768952680741</v>
      </c>
      <c r="O161">
        <f t="shared" si="32"/>
        <v>-33986.797716800647</v>
      </c>
      <c r="P161">
        <f t="shared" si="33"/>
        <v>143997.55214416209</v>
      </c>
      <c r="Q161">
        <f t="shared" si="34"/>
        <v>975.22965248729633</v>
      </c>
    </row>
    <row r="162" spans="1:17">
      <c r="A162">
        <f t="shared" si="35"/>
        <v>134</v>
      </c>
      <c r="B162">
        <f t="shared" si="24"/>
        <v>2309913.449223977</v>
      </c>
      <c r="C162">
        <f t="shared" si="25"/>
        <v>1859099.9960880694</v>
      </c>
      <c r="D162">
        <f t="shared" si="29"/>
        <v>1993180.9705410227</v>
      </c>
      <c r="E162">
        <f t="shared" si="26"/>
        <v>134080.97445295341</v>
      </c>
      <c r="H162">
        <f t="shared" si="27"/>
        <v>27547.527246279838</v>
      </c>
      <c r="L162">
        <f t="shared" si="28"/>
        <v>4067530.6385237067</v>
      </c>
      <c r="M162">
        <f t="shared" si="30"/>
        <v>-101802.90493369977</v>
      </c>
      <c r="N162">
        <f t="shared" si="31"/>
        <v>-2728.9468506295661</v>
      </c>
      <c r="O162">
        <f t="shared" si="32"/>
        <v>-37838.217540029451</v>
      </c>
      <c r="P162">
        <f t="shared" si="33"/>
        <v>141412.34807826625</v>
      </c>
      <c r="Q162">
        <f t="shared" si="34"/>
        <v>957.72124609252432</v>
      </c>
    </row>
    <row r="163" spans="1:17">
      <c r="A163">
        <f t="shared" si="35"/>
        <v>135</v>
      </c>
      <c r="B163">
        <f t="shared" si="24"/>
        <v>2208110.5442902772</v>
      </c>
      <c r="C163">
        <f t="shared" si="25"/>
        <v>1821261.77854804</v>
      </c>
      <c r="D163">
        <f t="shared" si="29"/>
        <v>1952613.8061503638</v>
      </c>
      <c r="E163">
        <f t="shared" si="26"/>
        <v>131352.02760232385</v>
      </c>
      <c r="H163">
        <f t="shared" si="27"/>
        <v>28505.248492372364</v>
      </c>
      <c r="L163">
        <f t="shared" si="28"/>
        <v>4208942.986601973</v>
      </c>
      <c r="M163">
        <f t="shared" si="30"/>
        <v>-95335.554820703241</v>
      </c>
      <c r="N163">
        <f t="shared" si="31"/>
        <v>-2969.0797136492538</v>
      </c>
      <c r="O163">
        <f t="shared" si="32"/>
        <v>-41167.780190673497</v>
      </c>
      <c r="P163">
        <f t="shared" si="33"/>
        <v>138534.18595643796</v>
      </c>
      <c r="Q163">
        <f t="shared" si="34"/>
        <v>938.22876858802761</v>
      </c>
    </row>
    <row r="164" spans="1:17">
      <c r="A164">
        <f t="shared" si="35"/>
        <v>136</v>
      </c>
      <c r="B164">
        <f t="shared" si="24"/>
        <v>2112774.9894695738</v>
      </c>
      <c r="C164">
        <f t="shared" si="25"/>
        <v>1780093.9983573665</v>
      </c>
      <c r="D164">
        <f t="shared" si="29"/>
        <v>1908476.9462460412</v>
      </c>
      <c r="E164">
        <f t="shared" si="26"/>
        <v>128382.94788867461</v>
      </c>
      <c r="H164">
        <f t="shared" si="27"/>
        <v>29443.477260960393</v>
      </c>
      <c r="L164">
        <f t="shared" si="28"/>
        <v>4347477.172558411</v>
      </c>
      <c r="M164">
        <f t="shared" si="30"/>
        <v>-89157.502900179854</v>
      </c>
      <c r="N164">
        <f t="shared" si="31"/>
        <v>-3172.5991848153944</v>
      </c>
      <c r="O164">
        <f t="shared" si="32"/>
        <v>-43989.679789721966</v>
      </c>
      <c r="P164">
        <f t="shared" si="33"/>
        <v>135402.76081836954</v>
      </c>
      <c r="Q164">
        <f t="shared" si="34"/>
        <v>917.02105634767577</v>
      </c>
    </row>
    <row r="165" spans="1:17">
      <c r="A165">
        <f t="shared" si="35"/>
        <v>137</v>
      </c>
      <c r="B165">
        <f t="shared" si="24"/>
        <v>2023617.4865693939</v>
      </c>
      <c r="C165">
        <f t="shared" si="25"/>
        <v>1736104.3185676446</v>
      </c>
      <c r="D165">
        <f t="shared" si="29"/>
        <v>1861314.6672715037</v>
      </c>
      <c r="E165">
        <f t="shared" si="26"/>
        <v>125210.34870385921</v>
      </c>
      <c r="H165">
        <f t="shared" si="27"/>
        <v>30360.498317308069</v>
      </c>
      <c r="L165">
        <f t="shared" si="28"/>
        <v>4482879.9333767807</v>
      </c>
      <c r="M165">
        <f t="shared" si="30"/>
        <v>-83284.839714053043</v>
      </c>
      <c r="N165">
        <f t="shared" si="31"/>
        <v>-3341.0380981460639</v>
      </c>
      <c r="O165">
        <f t="shared" si="32"/>
        <v>-46325.16985005117</v>
      </c>
      <c r="P165">
        <f t="shared" si="33"/>
        <v>132056.68802865126</v>
      </c>
      <c r="Q165">
        <f t="shared" si="34"/>
        <v>894.35963359899438</v>
      </c>
    </row>
    <row r="166" spans="1:17">
      <c r="A166">
        <f t="shared" si="35"/>
        <v>138</v>
      </c>
      <c r="B166">
        <f t="shared" si="24"/>
        <v>1940332.6468553408</v>
      </c>
      <c r="C166">
        <f t="shared" si="25"/>
        <v>1689779.1487175934</v>
      </c>
      <c r="D166">
        <f t="shared" si="29"/>
        <v>1811648.4593233066</v>
      </c>
      <c r="E166">
        <f t="shared" si="26"/>
        <v>121869.31060571315</v>
      </c>
      <c r="H166">
        <f t="shared" si="27"/>
        <v>31254.857950907062</v>
      </c>
      <c r="L166">
        <f t="shared" si="28"/>
        <v>4614936.621405432</v>
      </c>
      <c r="M166">
        <f t="shared" si="30"/>
        <v>-77726.274306894498</v>
      </c>
      <c r="N166">
        <f t="shared" si="31"/>
        <v>-3476.3163516960794</v>
      </c>
      <c r="O166">
        <f t="shared" si="32"/>
        <v>-48200.870721645595</v>
      </c>
      <c r="P166">
        <f t="shared" si="33"/>
        <v>128532.96630448109</v>
      </c>
      <c r="Q166">
        <f t="shared" si="34"/>
        <v>870.49507575509404</v>
      </c>
    </row>
    <row r="167" spans="1:17">
      <c r="A167">
        <f t="shared" si="35"/>
        <v>139</v>
      </c>
      <c r="B167">
        <f t="shared" si="24"/>
        <v>1862606.3725484463</v>
      </c>
      <c r="C167">
        <f t="shared" si="25"/>
        <v>1641578.2779959477</v>
      </c>
      <c r="D167">
        <f t="shared" si="29"/>
        <v>1759971.2722499648</v>
      </c>
      <c r="E167">
        <f t="shared" si="26"/>
        <v>118392.99425401707</v>
      </c>
      <c r="H167">
        <f t="shared" si="27"/>
        <v>32125.353026662156</v>
      </c>
      <c r="L167">
        <f t="shared" si="28"/>
        <v>4743469.587709913</v>
      </c>
      <c r="M167">
        <f t="shared" si="30"/>
        <v>-72484.374319280789</v>
      </c>
      <c r="N167">
        <f t="shared" si="31"/>
        <v>-3580.6298392382387</v>
      </c>
      <c r="O167">
        <f t="shared" si="32"/>
        <v>-49647.229573621327</v>
      </c>
      <c r="P167">
        <f t="shared" si="33"/>
        <v>124866.56948746879</v>
      </c>
      <c r="Q167">
        <f t="shared" si="34"/>
        <v>845.66424467155048</v>
      </c>
    </row>
    <row r="168" spans="1:17">
      <c r="A168">
        <f t="shared" si="35"/>
        <v>140</v>
      </c>
      <c r="B168">
        <f t="shared" si="24"/>
        <v>1790121.9982291656</v>
      </c>
      <c r="C168">
        <f t="shared" si="25"/>
        <v>1591931.0484223263</v>
      </c>
      <c r="D168">
        <f t="shared" si="29"/>
        <v>1706743.4128371051</v>
      </c>
      <c r="E168">
        <f t="shared" si="26"/>
        <v>114812.36441477883</v>
      </c>
      <c r="H168">
        <f t="shared" si="27"/>
        <v>32971.017271333709</v>
      </c>
      <c r="L168">
        <f t="shared" si="28"/>
        <v>4868336.1571973814</v>
      </c>
      <c r="M168">
        <f t="shared" si="30"/>
        <v>-67556.726264149664</v>
      </c>
      <c r="N168">
        <f t="shared" si="31"/>
        <v>-3656.3526846730902</v>
      </c>
      <c r="O168">
        <f t="shared" si="32"/>
        <v>-50697.164825256179</v>
      </c>
      <c r="P168">
        <f t="shared" si="33"/>
        <v>121090.15545683051</v>
      </c>
      <c r="Q168">
        <f t="shared" si="34"/>
        <v>820.08831724842025</v>
      </c>
    </row>
    <row r="169" spans="1:17">
      <c r="A169">
        <f t="shared" si="35"/>
        <v>141</v>
      </c>
      <c r="B169">
        <f t="shared" si="24"/>
        <v>1722565.2719650159</v>
      </c>
      <c r="C169">
        <f t="shared" si="25"/>
        <v>1541233.8835970701</v>
      </c>
      <c r="D169">
        <f t="shared" si="29"/>
        <v>1652389.895327176</v>
      </c>
      <c r="E169">
        <f t="shared" si="26"/>
        <v>111156.01173010573</v>
      </c>
      <c r="H169">
        <f t="shared" si="27"/>
        <v>33791.105588582126</v>
      </c>
      <c r="L169">
        <f t="shared" si="28"/>
        <v>4989426.3126542121</v>
      </c>
      <c r="M169">
        <f t="shared" si="30"/>
        <v>-62936.987128866545</v>
      </c>
      <c r="N169">
        <f t="shared" si="31"/>
        <v>-3705.9537701977806</v>
      </c>
      <c r="O169">
        <f t="shared" si="32"/>
        <v>-51384.908767162517</v>
      </c>
      <c r="P169">
        <f t="shared" si="33"/>
        <v>117233.87815386895</v>
      </c>
      <c r="Q169">
        <f t="shared" si="34"/>
        <v>793.97151235789806</v>
      </c>
    </row>
    <row r="170" spans="1:17">
      <c r="A170">
        <f t="shared" si="35"/>
        <v>142</v>
      </c>
      <c r="B170">
        <f t="shared" si="24"/>
        <v>1659628.2848361493</v>
      </c>
      <c r="C170">
        <f t="shared" si="25"/>
        <v>1489848.9748299075</v>
      </c>
      <c r="D170">
        <f t="shared" si="29"/>
        <v>1597299.0327898155</v>
      </c>
      <c r="E170">
        <f t="shared" si="26"/>
        <v>107450.05795990795</v>
      </c>
      <c r="H170">
        <f t="shared" si="27"/>
        <v>34585.077100940027</v>
      </c>
      <c r="L170">
        <f t="shared" si="28"/>
        <v>5106660.1908080811</v>
      </c>
      <c r="M170">
        <f t="shared" si="30"/>
        <v>-58615.812263487518</v>
      </c>
      <c r="N170">
        <f t="shared" si="31"/>
        <v>-3731.9275489568913</v>
      </c>
      <c r="O170">
        <f t="shared" si="32"/>
        <v>-51745.048243970974</v>
      </c>
      <c r="P170">
        <f t="shared" si="33"/>
        <v>113325.28764241605</v>
      </c>
      <c r="Q170">
        <f t="shared" si="34"/>
        <v>767.50041399934253</v>
      </c>
    </row>
    <row r="171" spans="1:17">
      <c r="A171">
        <f t="shared" si="35"/>
        <v>143</v>
      </c>
      <c r="B171">
        <f t="shared" si="24"/>
        <v>1601012.4725726617</v>
      </c>
      <c r="C171">
        <f t="shared" si="25"/>
        <v>1438103.9265859365</v>
      </c>
      <c r="D171">
        <f t="shared" si="29"/>
        <v>1541822.0569968875</v>
      </c>
      <c r="E171">
        <f t="shared" si="26"/>
        <v>103718.13041095105</v>
      </c>
      <c r="H171">
        <f t="shared" si="27"/>
        <v>35352.577514939367</v>
      </c>
      <c r="L171">
        <f t="shared" si="28"/>
        <v>5219985.4784504967</v>
      </c>
      <c r="M171">
        <f t="shared" si="30"/>
        <v>-54581.65507563061</v>
      </c>
      <c r="N171">
        <f t="shared" si="31"/>
        <v>-3736.7384231963551</v>
      </c>
      <c r="O171">
        <f t="shared" si="32"/>
        <v>-51811.753429522134</v>
      </c>
      <c r="P171">
        <f t="shared" si="33"/>
        <v>109389.30313969945</v>
      </c>
      <c r="Q171">
        <f t="shared" si="34"/>
        <v>740.84378864965038</v>
      </c>
    </row>
    <row r="172" spans="1:17">
      <c r="A172">
        <f t="shared" si="35"/>
        <v>144</v>
      </c>
      <c r="B172">
        <f t="shared" si="24"/>
        <v>1546430.8174970311</v>
      </c>
      <c r="C172">
        <f t="shared" si="25"/>
        <v>1386292.1731564144</v>
      </c>
      <c r="D172">
        <f t="shared" si="29"/>
        <v>1486273.5651441691</v>
      </c>
      <c r="E172">
        <f t="shared" si="26"/>
        <v>99981.391987754701</v>
      </c>
      <c r="H172">
        <f t="shared" si="27"/>
        <v>36093.421303589013</v>
      </c>
      <c r="L172">
        <f t="shared" si="28"/>
        <v>5329374.7815901963</v>
      </c>
      <c r="M172">
        <f t="shared" si="30"/>
        <v>-50821.441628785076</v>
      </c>
      <c r="N172">
        <f t="shared" si="31"/>
        <v>-3722.7775106326753</v>
      </c>
      <c r="O172">
        <f t="shared" si="32"/>
        <v>-51618.178370880036</v>
      </c>
      <c r="P172">
        <f t="shared" si="33"/>
        <v>105448.24471038525</v>
      </c>
      <c r="Q172">
        <f t="shared" si="34"/>
        <v>714.15279991253362</v>
      </c>
    </row>
    <row r="173" spans="1:17">
      <c r="A173">
        <f t="shared" si="35"/>
        <v>145</v>
      </c>
      <c r="B173">
        <f t="shared" si="24"/>
        <v>1495609.375868246</v>
      </c>
      <c r="C173">
        <f t="shared" si="25"/>
        <v>1334673.9947855345</v>
      </c>
      <c r="D173">
        <f t="shared" si="29"/>
        <v>1430932.6092626564</v>
      </c>
      <c r="E173">
        <f t="shared" si="26"/>
        <v>96258.614477122028</v>
      </c>
      <c r="H173">
        <f t="shared" si="27"/>
        <v>36807.574103501545</v>
      </c>
      <c r="L173">
        <f t="shared" si="28"/>
        <v>5434823.0263005812</v>
      </c>
      <c r="M173">
        <f t="shared" si="30"/>
        <v>-47321.128274513881</v>
      </c>
      <c r="N173">
        <f t="shared" si="31"/>
        <v>-3692.3303672304901</v>
      </c>
      <c r="O173">
        <f t="shared" si="32"/>
        <v>-51196.013448445374</v>
      </c>
      <c r="P173">
        <f t="shared" si="33"/>
        <v>101521.91055821031</v>
      </c>
      <c r="Q173">
        <f t="shared" si="34"/>
        <v>687.56153197944309</v>
      </c>
    </row>
    <row r="174" spans="1:17">
      <c r="A174">
        <f t="shared" si="35"/>
        <v>146</v>
      </c>
      <c r="B174">
        <f t="shared" si="24"/>
        <v>1448288.2475937321</v>
      </c>
      <c r="C174">
        <f t="shared" si="25"/>
        <v>1283477.9813370891</v>
      </c>
      <c r="D174">
        <f t="shared" si="29"/>
        <v>1376044.2654469807</v>
      </c>
      <c r="E174">
        <f t="shared" si="26"/>
        <v>92566.284109891538</v>
      </c>
      <c r="H174">
        <f t="shared" si="27"/>
        <v>37495.13563548099</v>
      </c>
      <c r="L174">
        <f t="shared" si="28"/>
        <v>5536344.9368587919</v>
      </c>
      <c r="M174">
        <f t="shared" si="30"/>
        <v>-44066.153439360052</v>
      </c>
      <c r="N174">
        <f t="shared" si="31"/>
        <v>-3647.5541356926446</v>
      </c>
      <c r="O174">
        <f t="shared" si="32"/>
        <v>-50575.168528303067</v>
      </c>
      <c r="P174">
        <f t="shared" si="33"/>
        <v>97627.688359713677</v>
      </c>
      <c r="Q174">
        <f t="shared" si="34"/>
        <v>661.18774364208241</v>
      </c>
    </row>
    <row r="175" spans="1:17">
      <c r="A175">
        <f t="shared" si="35"/>
        <v>147</v>
      </c>
      <c r="B175">
        <f t="shared" si="24"/>
        <v>1404222.0941543721</v>
      </c>
      <c r="C175">
        <f t="shared" si="25"/>
        <v>1232902.8128087861</v>
      </c>
      <c r="D175">
        <f t="shared" si="29"/>
        <v>1321821.5427829849</v>
      </c>
      <c r="E175">
        <f t="shared" si="26"/>
        <v>88918.729974198897</v>
      </c>
      <c r="H175">
        <f t="shared" si="27"/>
        <v>38156.323379123074</v>
      </c>
      <c r="L175">
        <f t="shared" si="28"/>
        <v>5633972.625218506</v>
      </c>
      <c r="M175">
        <f t="shared" si="30"/>
        <v>-41041.796121589497</v>
      </c>
      <c r="N175">
        <f t="shared" si="31"/>
        <v>-3590.4626018158037</v>
      </c>
      <c r="O175">
        <f t="shared" si="32"/>
        <v>-49783.565761093625</v>
      </c>
      <c r="P175">
        <f t="shared" si="33"/>
        <v>93780.690698968931</v>
      </c>
      <c r="Q175">
        <f t="shared" si="34"/>
        <v>635.13378552999211</v>
      </c>
    </row>
    <row r="176" spans="1:17">
      <c r="A176">
        <f t="shared" si="35"/>
        <v>148</v>
      </c>
      <c r="B176">
        <f t="shared" si="24"/>
        <v>1363180.2980327825</v>
      </c>
      <c r="C176">
        <f t="shared" si="25"/>
        <v>1183119.2470476925</v>
      </c>
      <c r="D176">
        <f t="shared" si="29"/>
        <v>1268447.5144200756</v>
      </c>
      <c r="E176">
        <f t="shared" si="26"/>
        <v>85328.267372383096</v>
      </c>
      <c r="H176">
        <f t="shared" si="27"/>
        <v>38791.457164653068</v>
      </c>
      <c r="L176">
        <f t="shared" si="28"/>
        <v>5727753.3159174751</v>
      </c>
      <c r="M176">
        <f t="shared" si="30"/>
        <v>-38233.453965096713</v>
      </c>
      <c r="N176">
        <f t="shared" si="31"/>
        <v>-3522.9177282810001</v>
      </c>
      <c r="O176">
        <f t="shared" si="32"/>
        <v>-48847.022193770543</v>
      </c>
      <c r="P176">
        <f t="shared" si="33"/>
        <v>89993.906263059805</v>
      </c>
      <c r="Q176">
        <f t="shared" si="34"/>
        <v>609.48762408845073</v>
      </c>
    </row>
    <row r="177" spans="1:17">
      <c r="A177">
        <f t="shared" si="35"/>
        <v>149</v>
      </c>
      <c r="B177">
        <f t="shared" si="24"/>
        <v>1324946.8440676858</v>
      </c>
      <c r="C177">
        <f t="shared" si="25"/>
        <v>1134272.2248539219</v>
      </c>
      <c r="D177">
        <f t="shared" si="29"/>
        <v>1216077.5744980241</v>
      </c>
      <c r="E177">
        <f t="shared" si="26"/>
        <v>81805.349644102098</v>
      </c>
      <c r="H177">
        <f t="shared" si="27"/>
        <v>39400.944788741515</v>
      </c>
      <c r="L177">
        <f t="shared" si="28"/>
        <v>5817747.2221805351</v>
      </c>
      <c r="M177">
        <f t="shared" si="30"/>
        <v>-35626.853329723534</v>
      </c>
      <c r="N177">
        <f t="shared" si="31"/>
        <v>-3446.6263677641573</v>
      </c>
      <c r="O177">
        <f t="shared" si="32"/>
        <v>-47789.204195228311</v>
      </c>
      <c r="P177">
        <f t="shared" si="33"/>
        <v>86278.359966686694</v>
      </c>
      <c r="Q177">
        <f t="shared" si="34"/>
        <v>584.32392602930065</v>
      </c>
    </row>
    <row r="178" spans="1:17">
      <c r="A178">
        <f t="shared" si="35"/>
        <v>150</v>
      </c>
      <c r="B178">
        <f t="shared" si="24"/>
        <v>1289319.9907379623</v>
      </c>
      <c r="C178">
        <f t="shared" si="25"/>
        <v>1086483.0206586935</v>
      </c>
      <c r="D178">
        <f t="shared" si="29"/>
        <v>1164841.7439350314</v>
      </c>
      <c r="E178">
        <f t="shared" si="26"/>
        <v>78358.723276337943</v>
      </c>
      <c r="H178">
        <f t="shared" si="27"/>
        <v>39985.268714770813</v>
      </c>
      <c r="L178">
        <f t="shared" si="28"/>
        <v>5904025.582147222</v>
      </c>
      <c r="M178">
        <f t="shared" si="30"/>
        <v>-33208.202854965013</v>
      </c>
      <c r="N178">
        <f t="shared" si="31"/>
        <v>-3363.1410120155233</v>
      </c>
      <c r="O178">
        <f t="shared" si="32"/>
        <v>-46631.637842664568</v>
      </c>
      <c r="P178">
        <f t="shared" si="33"/>
        <v>82643.276543385553</v>
      </c>
      <c r="Q178">
        <f t="shared" si="34"/>
        <v>559.70516625955668</v>
      </c>
    </row>
    <row r="179" spans="1:17">
      <c r="A179">
        <f t="shared" si="35"/>
        <v>151</v>
      </c>
      <c r="B179">
        <f t="shared" si="24"/>
        <v>1256111.7878829972</v>
      </c>
      <c r="C179">
        <f t="shared" si="25"/>
        <v>1039851.3828160289</v>
      </c>
      <c r="D179">
        <f t="shared" si="29"/>
        <v>1114846.9650803513</v>
      </c>
      <c r="E179">
        <f t="shared" si="26"/>
        <v>74995.582264322424</v>
      </c>
      <c r="H179">
        <f t="shared" si="27"/>
        <v>40544.973881030368</v>
      </c>
      <c r="L179">
        <f t="shared" si="28"/>
        <v>5986668.8586906074</v>
      </c>
      <c r="M179">
        <f t="shared" si="30"/>
        <v>-30964.300833090972</v>
      </c>
      <c r="N179">
        <f t="shared" si="31"/>
        <v>-3273.8635946668528</v>
      </c>
      <c r="O179">
        <f t="shared" si="32"/>
        <v>-45393.761649410124</v>
      </c>
      <c r="P179">
        <f t="shared" si="33"/>
        <v>79096.243346708507</v>
      </c>
      <c r="Q179">
        <f t="shared" si="34"/>
        <v>535.68273045944591</v>
      </c>
    </row>
    <row r="180" spans="1:17">
      <c r="A180">
        <f t="shared" si="35"/>
        <v>152</v>
      </c>
      <c r="B180">
        <f t="shared" si="24"/>
        <v>1225147.4870499063</v>
      </c>
      <c r="C180">
        <f t="shared" si="25"/>
        <v>994457.62116661877</v>
      </c>
      <c r="D180">
        <f t="shared" si="29"/>
        <v>1066179.3398362743</v>
      </c>
      <c r="E180">
        <f t="shared" si="26"/>
        <v>71721.718669655573</v>
      </c>
      <c r="H180">
        <f t="shared" si="27"/>
        <v>41080.656611489816</v>
      </c>
      <c r="L180">
        <f t="shared" si="28"/>
        <v>6065765.1020373162</v>
      </c>
      <c r="M180">
        <f t="shared" si="30"/>
        <v>-28882.605422897646</v>
      </c>
      <c r="N180">
        <f t="shared" si="31"/>
        <v>-3180.0515221145552</v>
      </c>
      <c r="O180">
        <f t="shared" si="32"/>
        <v>-44093.010186150248</v>
      </c>
      <c r="P180">
        <f t="shared" si="33"/>
        <v>75643.369140664901</v>
      </c>
      <c r="Q180">
        <f t="shared" si="34"/>
        <v>512.29799049753979</v>
      </c>
    </row>
    <row r="181" spans="1:17">
      <c r="A181">
        <f t="shared" si="35"/>
        <v>153</v>
      </c>
      <c r="B181">
        <f t="shared" si="24"/>
        <v>1196264.8816270086</v>
      </c>
      <c r="C181">
        <f t="shared" si="25"/>
        <v>950364.61098046857</v>
      </c>
      <c r="D181">
        <f t="shared" si="29"/>
        <v>1018906.2781280095</v>
      </c>
      <c r="E181">
        <f t="shared" si="26"/>
        <v>68541.667147541011</v>
      </c>
      <c r="H181">
        <f t="shared" si="27"/>
        <v>41592.954601987352</v>
      </c>
      <c r="L181">
        <f t="shared" si="28"/>
        <v>6141408.4711779812</v>
      </c>
      <c r="M181">
        <f t="shared" si="30"/>
        <v>-26951.27545204301</v>
      </c>
      <c r="N181">
        <f t="shared" si="31"/>
        <v>-3082.8252521268901</v>
      </c>
      <c r="O181">
        <f t="shared" si="32"/>
        <v>-42744.919162116494</v>
      </c>
      <c r="P181">
        <f t="shared" si="33"/>
        <v>72289.436529518236</v>
      </c>
      <c r="Q181">
        <f t="shared" si="34"/>
        <v>489.5833367681501</v>
      </c>
    </row>
    <row r="182" spans="1:17">
      <c r="A182">
        <f t="shared" si="35"/>
        <v>154</v>
      </c>
      <c r="B182">
        <f t="shared" si="24"/>
        <v>1169313.6061749656</v>
      </c>
      <c r="C182">
        <f t="shared" si="25"/>
        <v>907619.69181835209</v>
      </c>
      <c r="D182">
        <f t="shared" si="29"/>
        <v>973078.53371376626</v>
      </c>
      <c r="E182">
        <f t="shared" si="26"/>
        <v>65458.841895414123</v>
      </c>
      <c r="H182">
        <f t="shared" si="27"/>
        <v>42082.5379387555</v>
      </c>
      <c r="L182">
        <f t="shared" si="28"/>
        <v>6213697.9077074993</v>
      </c>
      <c r="M182">
        <f t="shared" si="30"/>
        <v>-25159.188341346409</v>
      </c>
      <c r="N182">
        <f t="shared" si="31"/>
        <v>-2983.1768701239762</v>
      </c>
      <c r="O182">
        <f t="shared" si="32"/>
        <v>-41363.244339512916</v>
      </c>
      <c r="P182">
        <f t="shared" si="33"/>
        <v>69038.04639458748</v>
      </c>
      <c r="Q182">
        <f t="shared" si="34"/>
        <v>467.56315639581521</v>
      </c>
    </row>
    <row r="183" spans="1:17">
      <c r="A183">
        <f t="shared" si="35"/>
        <v>155</v>
      </c>
      <c r="B183">
        <f t="shared" si="24"/>
        <v>1144154.4178336193</v>
      </c>
      <c r="C183">
        <f t="shared" si="25"/>
        <v>866256.4474788392</v>
      </c>
      <c r="D183">
        <f t="shared" si="29"/>
        <v>928732.1125041293</v>
      </c>
      <c r="E183">
        <f t="shared" si="26"/>
        <v>62475.665025290145</v>
      </c>
      <c r="H183">
        <f t="shared" si="27"/>
        <v>42550.101095151316</v>
      </c>
      <c r="L183">
        <f t="shared" si="28"/>
        <v>6282735.9541020868</v>
      </c>
      <c r="M183">
        <f t="shared" si="30"/>
        <v>-23495.940577232224</v>
      </c>
      <c r="N183">
        <f t="shared" si="31"/>
        <v>-2881.9792268500196</v>
      </c>
      <c r="O183">
        <f t="shared" si="32"/>
        <v>-39960.088231926988</v>
      </c>
      <c r="P183">
        <f t="shared" si="33"/>
        <v>65891.753285828585</v>
      </c>
      <c r="Q183">
        <f t="shared" si="34"/>
        <v>446.2547501806439</v>
      </c>
    </row>
    <row r="184" spans="1:17">
      <c r="A184">
        <f t="shared" si="35"/>
        <v>156</v>
      </c>
      <c r="B184">
        <f t="shared" si="24"/>
        <v>1120658.477256387</v>
      </c>
      <c r="C184">
        <f t="shared" si="25"/>
        <v>826296.35924691218</v>
      </c>
      <c r="D184">
        <f t="shared" si="29"/>
        <v>885890.04504535231</v>
      </c>
      <c r="E184">
        <f t="shared" si="26"/>
        <v>59593.685798440129</v>
      </c>
      <c r="H184">
        <f t="shared" si="27"/>
        <v>42996.355845331957</v>
      </c>
      <c r="L184">
        <f t="shared" si="28"/>
        <v>6348627.7073879158</v>
      </c>
      <c r="M184">
        <f t="shared" si="30"/>
        <v>-21951.835177083183</v>
      </c>
      <c r="N184">
        <f t="shared" si="31"/>
        <v>-2779.9952983396183</v>
      </c>
      <c r="O184">
        <f t="shared" si="32"/>
        <v>-38546.029884959506</v>
      </c>
      <c r="P184">
        <f t="shared" si="33"/>
        <v>62852.191176107728</v>
      </c>
      <c r="Q184">
        <f t="shared" si="34"/>
        <v>425.66918427457233</v>
      </c>
    </row>
    <row r="185" spans="1:17">
      <c r="A185">
        <f t="shared" si="35"/>
        <v>157</v>
      </c>
      <c r="B185">
        <f t="shared" si="24"/>
        <v>1098706.6420793037</v>
      </c>
      <c r="C185">
        <f t="shared" si="25"/>
        <v>787750.32936195272</v>
      </c>
      <c r="D185">
        <f t="shared" si="29"/>
        <v>844564.01986205322</v>
      </c>
      <c r="E185">
        <f t="shared" si="26"/>
        <v>56813.690500100507</v>
      </c>
      <c r="H185">
        <f t="shared" si="27"/>
        <v>43422.025029606528</v>
      </c>
      <c r="L185">
        <f t="shared" si="28"/>
        <v>6411479.8985640239</v>
      </c>
      <c r="M185">
        <f t="shared" si="30"/>
        <v>-20517.859741274049</v>
      </c>
      <c r="N185">
        <f t="shared" si="31"/>
        <v>-2677.8875105475877</v>
      </c>
      <c r="O185">
        <f t="shared" si="32"/>
        <v>-37130.25416689644</v>
      </c>
      <c r="P185">
        <f t="shared" si="33"/>
        <v>59920.189343717364</v>
      </c>
      <c r="Q185">
        <f t="shared" si="34"/>
        <v>405.81207500071787</v>
      </c>
    </row>
    <row r="186" spans="1:17">
      <c r="A186">
        <f t="shared" si="35"/>
        <v>158</v>
      </c>
      <c r="B186">
        <f t="shared" si="24"/>
        <v>1078188.7823380297</v>
      </c>
      <c r="C186">
        <f t="shared" si="25"/>
        <v>750620.07519505627</v>
      </c>
      <c r="D186">
        <f t="shared" si="29"/>
        <v>804755.87818460923</v>
      </c>
      <c r="E186">
        <f t="shared" si="26"/>
        <v>54135.802989552918</v>
      </c>
      <c r="H186">
        <f t="shared" si="27"/>
        <v>43827.837104607243</v>
      </c>
      <c r="L186">
        <f t="shared" si="28"/>
        <v>6471400.0879077408</v>
      </c>
      <c r="M186">
        <f t="shared" si="30"/>
        <v>-19185.657960862791</v>
      </c>
      <c r="N186">
        <f t="shared" si="31"/>
        <v>-2576.2268381707122</v>
      </c>
      <c r="O186">
        <f t="shared" si="32"/>
        <v>-35720.677928438585</v>
      </c>
      <c r="P186">
        <f t="shared" si="33"/>
        <v>57095.878420403853</v>
      </c>
      <c r="Q186">
        <f t="shared" si="34"/>
        <v>386.68430706823511</v>
      </c>
    </row>
    <row r="187" spans="1:17">
      <c r="A187">
        <f t="shared" si="35"/>
        <v>159</v>
      </c>
      <c r="B187">
        <f t="shared" si="24"/>
        <v>1059003.1243771669</v>
      </c>
      <c r="C187">
        <f t="shared" si="25"/>
        <v>714899.39726661774</v>
      </c>
      <c r="D187">
        <f t="shared" si="29"/>
        <v>766458.97341799992</v>
      </c>
      <c r="E187">
        <f t="shared" si="26"/>
        <v>51559.576151382207</v>
      </c>
      <c r="H187">
        <f t="shared" si="27"/>
        <v>44214.52141167548</v>
      </c>
      <c r="L187">
        <f t="shared" si="28"/>
        <v>6528495.966328145</v>
      </c>
      <c r="M187">
        <f t="shared" si="30"/>
        <v>-17947.496841861295</v>
      </c>
      <c r="N187">
        <f t="shared" si="31"/>
        <v>-2475.5015416986798</v>
      </c>
      <c r="O187">
        <f t="shared" si="32"/>
        <v>-34324.071146297167</v>
      </c>
      <c r="P187">
        <f t="shared" si="33"/>
        <v>54378.786843061549</v>
      </c>
      <c r="Q187">
        <f t="shared" si="34"/>
        <v>368.28268679558721</v>
      </c>
    </row>
    <row r="188" spans="1:17">
      <c r="A188">
        <f t="shared" si="35"/>
        <v>160</v>
      </c>
      <c r="B188">
        <f t="shared" si="24"/>
        <v>1041055.6275353056</v>
      </c>
      <c r="C188">
        <f t="shared" si="25"/>
        <v>680575.32612032059</v>
      </c>
      <c r="D188">
        <f t="shared" si="29"/>
        <v>729659.40073000407</v>
      </c>
      <c r="E188">
        <f t="shared" si="26"/>
        <v>49084.074609683528</v>
      </c>
      <c r="H188">
        <f t="shared" si="27"/>
        <v>44582.804098471068</v>
      </c>
      <c r="L188">
        <f t="shared" si="28"/>
        <v>6582874.7531712065</v>
      </c>
      <c r="M188">
        <f t="shared" si="30"/>
        <v>-16796.23140353804</v>
      </c>
      <c r="N188">
        <f t="shared" si="31"/>
        <v>-2376.1254503114315</v>
      </c>
      <c r="O188">
        <f t="shared" si="32"/>
        <v>-32946.171769722248</v>
      </c>
      <c r="P188">
        <f t="shared" si="33"/>
        <v>51767.928090645408</v>
      </c>
      <c r="Q188">
        <f t="shared" si="34"/>
        <v>350.60053292631096</v>
      </c>
    </row>
    <row r="189" spans="1:17">
      <c r="A189">
        <f t="shared" si="35"/>
        <v>161</v>
      </c>
      <c r="B189">
        <f t="shared" si="24"/>
        <v>1024259.3961317675</v>
      </c>
      <c r="C189">
        <f t="shared" si="25"/>
        <v>647629.15435059834</v>
      </c>
      <c r="D189">
        <f t="shared" si="29"/>
        <v>694337.10350997047</v>
      </c>
      <c r="E189">
        <f t="shared" si="26"/>
        <v>46707.949159372096</v>
      </c>
      <c r="H189">
        <f t="shared" si="27"/>
        <v>44933.404631397381</v>
      </c>
      <c r="L189">
        <f t="shared" si="28"/>
        <v>6634642.6812618515</v>
      </c>
      <c r="M189">
        <f t="shared" si="30"/>
        <v>-15725.268196195188</v>
      </c>
      <c r="N189">
        <f t="shared" si="31"/>
        <v>-2278.4457325547564</v>
      </c>
      <c r="O189">
        <f t="shared" si="32"/>
        <v>-31591.79346481937</v>
      </c>
      <c r="P189">
        <f t="shared" si="33"/>
        <v>49261.879185288082</v>
      </c>
      <c r="Q189">
        <f t="shared" si="34"/>
        <v>333.62820828122926</v>
      </c>
    </row>
    <row r="190" spans="1:17">
      <c r="A190">
        <f t="shared" si="35"/>
        <v>162</v>
      </c>
      <c r="B190">
        <f t="shared" si="24"/>
        <v>1008534.1279355724</v>
      </c>
      <c r="C190">
        <f t="shared" si="25"/>
        <v>616037.36088577902</v>
      </c>
      <c r="D190">
        <f t="shared" si="29"/>
        <v>660466.86431259639</v>
      </c>
      <c r="E190">
        <f t="shared" si="26"/>
        <v>44429.50342681734</v>
      </c>
      <c r="H190">
        <f t="shared" si="27"/>
        <v>45267.032839678614</v>
      </c>
      <c r="L190">
        <f t="shared" si="28"/>
        <v>6683904.5604471397</v>
      </c>
      <c r="M190">
        <f t="shared" si="30"/>
        <v>-14728.528650329126</v>
      </c>
      <c r="N190">
        <f t="shared" si="31"/>
        <v>-2182.750123310444</v>
      </c>
      <c r="O190">
        <f t="shared" si="32"/>
        <v>-30264.925820117314</v>
      </c>
      <c r="P190">
        <f t="shared" si="33"/>
        <v>46858.850997851041</v>
      </c>
      <c r="Q190">
        <f t="shared" si="34"/>
        <v>317.35359590583812</v>
      </c>
    </row>
    <row r="191" spans="1:17">
      <c r="A191">
        <f t="shared" si="35"/>
        <v>163</v>
      </c>
      <c r="B191">
        <f t="shared" si="24"/>
        <v>993805.59928524331</v>
      </c>
      <c r="C191">
        <f t="shared" si="25"/>
        <v>585772.43506566167</v>
      </c>
      <c r="D191">
        <f t="shared" si="29"/>
        <v>628019.18836916855</v>
      </c>
      <c r="E191">
        <f t="shared" si="26"/>
        <v>42246.753303506899</v>
      </c>
      <c r="H191">
        <f t="shared" si="27"/>
        <v>45584.386435584449</v>
      </c>
      <c r="L191">
        <f t="shared" si="28"/>
        <v>6730763.4114449909</v>
      </c>
      <c r="M191">
        <f t="shared" si="30"/>
        <v>-13800.413001850726</v>
      </c>
      <c r="N191">
        <f t="shared" si="31"/>
        <v>-2089.2735958028243</v>
      </c>
      <c r="O191">
        <f t="shared" si="32"/>
        <v>-28968.826857287058</v>
      </c>
      <c r="P191">
        <f t="shared" si="33"/>
        <v>44556.750931344133</v>
      </c>
      <c r="Q191">
        <f t="shared" si="34"/>
        <v>301.76252359647782</v>
      </c>
    </row>
    <row r="192" spans="1:17">
      <c r="A192">
        <f t="shared" si="35"/>
        <v>164</v>
      </c>
      <c r="B192">
        <f t="shared" si="24"/>
        <v>980005.1862833926</v>
      </c>
      <c r="C192">
        <f t="shared" si="25"/>
        <v>556803.60820837459</v>
      </c>
      <c r="D192">
        <f t="shared" si="29"/>
        <v>596961.08791607863</v>
      </c>
      <c r="E192">
        <f t="shared" si="26"/>
        <v>40157.479707704071</v>
      </c>
      <c r="H192">
        <f t="shared" si="27"/>
        <v>45886.14895918093</v>
      </c>
      <c r="L192">
        <f t="shared" si="28"/>
        <v>6775320.1623763349</v>
      </c>
      <c r="M192">
        <f t="shared" si="30"/>
        <v>-12935.765326097891</v>
      </c>
      <c r="N192">
        <f t="shared" si="31"/>
        <v>-1998.2044824451402</v>
      </c>
      <c r="O192">
        <f t="shared" si="32"/>
        <v>-27706.107899748298</v>
      </c>
      <c r="P192">
        <f t="shared" si="33"/>
        <v>42353.238567522014</v>
      </c>
      <c r="Q192">
        <f t="shared" si="34"/>
        <v>286.83914076931478</v>
      </c>
    </row>
    <row r="193" spans="1:17">
      <c r="A193">
        <f t="shared" si="35"/>
        <v>165</v>
      </c>
      <c r="B193">
        <f t="shared" ref="B193:B256" si="36">B192+M192*B$8</f>
        <v>967069.42095729476</v>
      </c>
      <c r="C193">
        <f t="shared" ref="C193:C256" si="37">C192+O192*B$8</f>
        <v>529097.50030862633</v>
      </c>
      <c r="D193">
        <f t="shared" si="29"/>
        <v>567256.77553388523</v>
      </c>
      <c r="E193">
        <f t="shared" ref="E193:E256" si="38">E192+N192*B$8</f>
        <v>38159.275225258934</v>
      </c>
      <c r="H193">
        <f t="shared" ref="H193:H256" si="39">H192+Q192*B$8</f>
        <v>46172.988099950242</v>
      </c>
      <c r="L193">
        <f t="shared" ref="L193:L256" si="40">L192+P192*B$8</f>
        <v>6817673.4009438567</v>
      </c>
      <c r="M193">
        <f t="shared" si="30"/>
        <v>-12129.840047021811</v>
      </c>
      <c r="N193">
        <f t="shared" si="31"/>
        <v>-1909.6900592478923</v>
      </c>
      <c r="O193">
        <f t="shared" si="32"/>
        <v>-26478.811003293526</v>
      </c>
      <c r="P193">
        <f t="shared" si="33"/>
        <v>40245.774857954239</v>
      </c>
      <c r="Q193">
        <f t="shared" si="34"/>
        <v>272.56625160899239</v>
      </c>
    </row>
    <row r="194" spans="1:17">
      <c r="A194">
        <f t="shared" si="35"/>
        <v>166</v>
      </c>
      <c r="B194">
        <f t="shared" si="36"/>
        <v>954939.5809102729</v>
      </c>
      <c r="C194">
        <f t="shared" si="37"/>
        <v>502618.68930533278</v>
      </c>
      <c r="D194">
        <f t="shared" si="29"/>
        <v>538868.27447134384</v>
      </c>
      <c r="E194">
        <f t="shared" si="38"/>
        <v>36249.585166011042</v>
      </c>
      <c r="H194">
        <f t="shared" si="39"/>
        <v>46445.554351559236</v>
      </c>
      <c r="L194">
        <f t="shared" si="40"/>
        <v>6857919.1758018108</v>
      </c>
      <c r="M194">
        <f t="shared" si="30"/>
        <v>-11378.270158800522</v>
      </c>
      <c r="N194">
        <f t="shared" si="31"/>
        <v>-1823.8416161461566</v>
      </c>
      <c r="O194">
        <f t="shared" si="32"/>
        <v>-25288.479258720734</v>
      </c>
      <c r="P194">
        <f t="shared" si="33"/>
        <v>38231.665425338761</v>
      </c>
      <c r="Q194">
        <f t="shared" si="34"/>
        <v>258.9256083286503</v>
      </c>
    </row>
    <row r="195" spans="1:17">
      <c r="A195">
        <f t="shared" si="35"/>
        <v>167</v>
      </c>
      <c r="B195">
        <f t="shared" si="36"/>
        <v>943561.31075147237</v>
      </c>
      <c r="C195">
        <f t="shared" si="37"/>
        <v>477330.21004661208</v>
      </c>
      <c r="D195">
        <f t="shared" si="29"/>
        <v>511755.95359647693</v>
      </c>
      <c r="E195">
        <f t="shared" si="38"/>
        <v>34425.743549864885</v>
      </c>
      <c r="H195">
        <f t="shared" si="39"/>
        <v>46704.479959887889</v>
      </c>
      <c r="L195">
        <f t="shared" si="40"/>
        <v>6896150.8412271496</v>
      </c>
      <c r="M195">
        <f t="shared" si="30"/>
        <v>-10677.037298121712</v>
      </c>
      <c r="N195">
        <f t="shared" si="31"/>
        <v>-1740.7390406664342</v>
      </c>
      <c r="O195">
        <f t="shared" si="32"/>
        <v>-24136.220346674494</v>
      </c>
      <c r="P195">
        <f t="shared" si="33"/>
        <v>36308.098517249317</v>
      </c>
      <c r="Q195">
        <f t="shared" si="34"/>
        <v>245.89816821332062</v>
      </c>
    </row>
    <row r="196" spans="1:17">
      <c r="A196">
        <f t="shared" si="35"/>
        <v>168</v>
      </c>
      <c r="B196">
        <f t="shared" si="36"/>
        <v>932884.27345335064</v>
      </c>
      <c r="C196">
        <f t="shared" si="37"/>
        <v>453193.98969993758</v>
      </c>
      <c r="D196">
        <f t="shared" si="29"/>
        <v>485878.994209136</v>
      </c>
      <c r="E196">
        <f t="shared" si="38"/>
        <v>32685.00450919845</v>
      </c>
      <c r="H196">
        <f t="shared" si="39"/>
        <v>46950.378128101212</v>
      </c>
      <c r="L196">
        <f t="shared" si="40"/>
        <v>6932458.9397443989</v>
      </c>
      <c r="M196">
        <f t="shared" si="30"/>
        <v>-10022.443730524807</v>
      </c>
      <c r="N196">
        <f t="shared" si="31"/>
        <v>-1660.4349454302533</v>
      </c>
      <c r="O196">
        <f t="shared" si="32"/>
        <v>-23022.763767554658</v>
      </c>
      <c r="P196">
        <f t="shared" si="33"/>
        <v>34472.17812558687</v>
      </c>
      <c r="Q196">
        <f t="shared" si="34"/>
        <v>233.46431792284608</v>
      </c>
    </row>
    <row r="197" spans="1:17">
      <c r="A197">
        <f t="shared" si="35"/>
        <v>169</v>
      </c>
      <c r="B197">
        <f t="shared" si="36"/>
        <v>922861.82972282579</v>
      </c>
      <c r="C197">
        <f t="shared" si="37"/>
        <v>430171.22593238292</v>
      </c>
      <c r="D197">
        <f t="shared" si="29"/>
        <v>461195.79549615114</v>
      </c>
      <c r="E197">
        <f t="shared" si="38"/>
        <v>31024.569563768197</v>
      </c>
      <c r="H197">
        <f t="shared" si="39"/>
        <v>47183.842446024057</v>
      </c>
      <c r="L197">
        <f t="shared" si="40"/>
        <v>6966931.1178699862</v>
      </c>
      <c r="M197">
        <f t="shared" si="30"/>
        <v>-9411.0862585625455</v>
      </c>
      <c r="N197">
        <f t="shared" si="31"/>
        <v>-1582.9583715555873</v>
      </c>
      <c r="O197">
        <f t="shared" si="32"/>
        <v>-21948.512191035516</v>
      </c>
      <c r="P197">
        <f t="shared" si="33"/>
        <v>32720.952752841018</v>
      </c>
      <c r="Q197">
        <f t="shared" si="34"/>
        <v>221.60406831262995</v>
      </c>
    </row>
    <row r="198" spans="1:17">
      <c r="A198">
        <f t="shared" si="35"/>
        <v>170</v>
      </c>
      <c r="B198">
        <f t="shared" si="36"/>
        <v>913450.74346426327</v>
      </c>
      <c r="C198">
        <f t="shared" si="37"/>
        <v>408222.71374134743</v>
      </c>
      <c r="D198">
        <f t="shared" si="29"/>
        <v>437664.32493356004</v>
      </c>
      <c r="E198">
        <f t="shared" si="38"/>
        <v>29441.611192212607</v>
      </c>
      <c r="H198">
        <f t="shared" si="39"/>
        <v>47405.446514336683</v>
      </c>
      <c r="L198">
        <f t="shared" si="40"/>
        <v>6999652.0706228269</v>
      </c>
      <c r="M198">
        <f t="shared" si="30"/>
        <v>-8839.8320190813338</v>
      </c>
      <c r="N198">
        <f t="shared" si="31"/>
        <v>-1508.3181004488754</v>
      </c>
      <c r="O198">
        <f t="shared" si="32"/>
        <v>-20913.587375724077</v>
      </c>
      <c r="P198">
        <f t="shared" si="33"/>
        <v>31051.440272452768</v>
      </c>
      <c r="Q198">
        <f t="shared" si="34"/>
        <v>210.29722280151861</v>
      </c>
    </row>
    <row r="199" spans="1:17">
      <c r="A199">
        <f t="shared" si="35"/>
        <v>171</v>
      </c>
      <c r="B199">
        <f t="shared" si="36"/>
        <v>904610.91144518193</v>
      </c>
      <c r="C199">
        <f t="shared" si="37"/>
        <v>387309.12636562332</v>
      </c>
      <c r="D199">
        <f t="shared" si="29"/>
        <v>415242.41945738706</v>
      </c>
      <c r="E199">
        <f t="shared" si="38"/>
        <v>27933.293091763731</v>
      </c>
      <c r="H199">
        <f t="shared" si="39"/>
        <v>47615.743737138204</v>
      </c>
      <c r="L199">
        <f t="shared" si="40"/>
        <v>7030703.5108952792</v>
      </c>
      <c r="M199">
        <f t="shared" si="30"/>
        <v>-8305.7961083269147</v>
      </c>
      <c r="N199">
        <f t="shared" si="31"/>
        <v>-1436.5056060829393</v>
      </c>
      <c r="O199">
        <f t="shared" si="32"/>
        <v>-19917.871103974936</v>
      </c>
      <c r="P199">
        <f t="shared" si="33"/>
        <v>29460.649296300762</v>
      </c>
      <c r="Q199">
        <f t="shared" si="34"/>
        <v>199.52352208402667</v>
      </c>
    </row>
    <row r="200" spans="1:17">
      <c r="A200">
        <f t="shared" si="35"/>
        <v>172</v>
      </c>
      <c r="B200">
        <f t="shared" si="36"/>
        <v>896305.11533685506</v>
      </c>
      <c r="C200">
        <f t="shared" si="37"/>
        <v>367391.25526164839</v>
      </c>
      <c r="D200">
        <f t="shared" si="29"/>
        <v>393888.04274732916</v>
      </c>
      <c r="E200">
        <f t="shared" si="38"/>
        <v>26496.78748568079</v>
      </c>
      <c r="H200">
        <f t="shared" si="39"/>
        <v>47815.26725922223</v>
      </c>
      <c r="L200">
        <f t="shared" si="40"/>
        <v>7060164.1601915797</v>
      </c>
      <c r="M200">
        <f t="shared" si="30"/>
        <v>-7806.3209541916349</v>
      </c>
      <c r="N200">
        <f t="shared" si="31"/>
        <v>-1367.4976788679678</v>
      </c>
      <c r="O200">
        <f t="shared" si="32"/>
        <v>-18961.041563178194</v>
      </c>
      <c r="P200">
        <f t="shared" si="33"/>
        <v>27945.597428482935</v>
      </c>
      <c r="Q200">
        <f t="shared" si="34"/>
        <v>189.26276775486281</v>
      </c>
    </row>
    <row r="201" spans="1:17">
      <c r="A201">
        <f t="shared" si="35"/>
        <v>173</v>
      </c>
      <c r="B201">
        <f t="shared" si="36"/>
        <v>888498.79438266344</v>
      </c>
      <c r="C201">
        <f t="shared" si="37"/>
        <v>348430.21369847021</v>
      </c>
      <c r="D201">
        <f t="shared" si="29"/>
        <v>373559.50350528304</v>
      </c>
      <c r="E201">
        <f t="shared" si="38"/>
        <v>25129.289806812823</v>
      </c>
      <c r="H201">
        <f t="shared" si="39"/>
        <v>48004.530026977096</v>
      </c>
      <c r="L201">
        <f t="shared" si="40"/>
        <v>7088109.7576200627</v>
      </c>
      <c r="M201">
        <f t="shared" si="30"/>
        <v>-7338.9573425921353</v>
      </c>
      <c r="N201">
        <f t="shared" si="31"/>
        <v>-1301.2587508300471</v>
      </c>
      <c r="O201">
        <f t="shared" si="32"/>
        <v>-18042.605585526606</v>
      </c>
      <c r="P201">
        <f t="shared" si="33"/>
        <v>26503.326751757268</v>
      </c>
      <c r="Q201">
        <f t="shared" si="34"/>
        <v>179.49492719152016</v>
      </c>
    </row>
    <row r="202" spans="1:17">
      <c r="A202">
        <f t="shared" si="35"/>
        <v>174</v>
      </c>
      <c r="B202">
        <f t="shared" si="36"/>
        <v>881159.83704007126</v>
      </c>
      <c r="C202">
        <f t="shared" si="37"/>
        <v>330387.60811294359</v>
      </c>
      <c r="D202">
        <f t="shared" si="29"/>
        <v>354215.6391689264</v>
      </c>
      <c r="E202">
        <f t="shared" si="38"/>
        <v>23828.031055982778</v>
      </c>
      <c r="H202">
        <f t="shared" si="39"/>
        <v>48184.024954168613</v>
      </c>
      <c r="L202">
        <f t="shared" si="40"/>
        <v>7114613.0843718201</v>
      </c>
      <c r="M202">
        <f t="shared" si="30"/>
        <v>-6901.4469979976629</v>
      </c>
      <c r="N202">
        <f t="shared" si="31"/>
        <v>-1237.742950158037</v>
      </c>
      <c r="O202">
        <f t="shared" si="32"/>
        <v>-17161.927135339043</v>
      </c>
      <c r="P202">
        <f t="shared" si="33"/>
        <v>25130.916861666294</v>
      </c>
      <c r="Q202">
        <f t="shared" si="34"/>
        <v>170.20022182844843</v>
      </c>
    </row>
    <row r="203" spans="1:17">
      <c r="A203">
        <f t="shared" si="35"/>
        <v>175</v>
      </c>
      <c r="B203">
        <f t="shared" si="36"/>
        <v>874258.39004207356</v>
      </c>
      <c r="C203">
        <f t="shared" si="37"/>
        <v>313225.68097760453</v>
      </c>
      <c r="D203">
        <f t="shared" si="29"/>
        <v>335815.96908342926</v>
      </c>
      <c r="E203">
        <f t="shared" si="38"/>
        <v>22590.28810582474</v>
      </c>
      <c r="H203">
        <f t="shared" si="39"/>
        <v>48354.22517599706</v>
      </c>
      <c r="L203">
        <f t="shared" si="40"/>
        <v>7139744.0012334865</v>
      </c>
      <c r="M203">
        <f t="shared" si="30"/>
        <v>-6491.7066151699491</v>
      </c>
      <c r="N203">
        <f t="shared" si="31"/>
        <v>-1176.8959113743231</v>
      </c>
      <c r="O203">
        <f t="shared" si="32"/>
        <v>-16318.252407986389</v>
      </c>
      <c r="P203">
        <f t="shared" si="33"/>
        <v>23825.495733774769</v>
      </c>
      <c r="Q203">
        <f t="shared" si="34"/>
        <v>161.35920075589101</v>
      </c>
    </row>
    <row r="204" spans="1:17">
      <c r="A204">
        <f t="shared" si="35"/>
        <v>176</v>
      </c>
      <c r="B204">
        <f t="shared" si="36"/>
        <v>867766.68342690356</v>
      </c>
      <c r="C204">
        <f t="shared" si="37"/>
        <v>296907.42856961815</v>
      </c>
      <c r="D204">
        <f t="shared" si="29"/>
        <v>318320.82076406857</v>
      </c>
      <c r="E204">
        <f t="shared" si="38"/>
        <v>21413.392194450418</v>
      </c>
      <c r="H204">
        <f t="shared" si="39"/>
        <v>48515.584376752951</v>
      </c>
      <c r="L204">
        <f t="shared" si="40"/>
        <v>7163569.4969672617</v>
      </c>
      <c r="M204">
        <f t="shared" si="30"/>
        <v>-6107.813239164785</v>
      </c>
      <c r="N204">
        <f t="shared" si="31"/>
        <v>-1118.6563655103057</v>
      </c>
      <c r="O204">
        <f t="shared" si="32"/>
        <v>-15510.731878472663</v>
      </c>
      <c r="P204">
        <f t="shared" si="33"/>
        <v>22584.248681758825</v>
      </c>
      <c r="Q204">
        <f t="shared" si="34"/>
        <v>152.95280138893153</v>
      </c>
    </row>
    <row r="205" spans="1:17">
      <c r="A205">
        <f t="shared" si="35"/>
        <v>177</v>
      </c>
      <c r="B205">
        <f t="shared" si="36"/>
        <v>861658.87018773879</v>
      </c>
      <c r="C205">
        <f t="shared" si="37"/>
        <v>281396.69669114548</v>
      </c>
      <c r="D205">
        <f t="shared" si="29"/>
        <v>301691.4325200856</v>
      </c>
      <c r="E205">
        <f t="shared" si="38"/>
        <v>20294.735828940113</v>
      </c>
      <c r="H205">
        <f t="shared" si="39"/>
        <v>48668.53717814188</v>
      </c>
      <c r="L205">
        <f t="shared" si="40"/>
        <v>7186153.7456490202</v>
      </c>
      <c r="M205">
        <f t="shared" si="30"/>
        <v>-5747.9908927551005</v>
      </c>
      <c r="N205">
        <f t="shared" si="31"/>
        <v>-1062.9575327840712</v>
      </c>
      <c r="O205">
        <f t="shared" si="32"/>
        <v>-14738.439611609798</v>
      </c>
      <c r="P205">
        <f t="shared" si="33"/>
        <v>21404.425638370823</v>
      </c>
      <c r="Q205">
        <f t="shared" si="34"/>
        <v>144.96239877814367</v>
      </c>
    </row>
    <row r="206" spans="1:17">
      <c r="A206">
        <f t="shared" si="35"/>
        <v>178</v>
      </c>
      <c r="B206">
        <f t="shared" si="36"/>
        <v>855910.87929498369</v>
      </c>
      <c r="C206">
        <f t="shared" si="37"/>
        <v>266658.25707953569</v>
      </c>
      <c r="D206">
        <f t="shared" si="29"/>
        <v>285890.03537569172</v>
      </c>
      <c r="E206">
        <f t="shared" si="38"/>
        <v>19231.778296156041</v>
      </c>
      <c r="H206">
        <f t="shared" si="39"/>
        <v>48813.499576920025</v>
      </c>
      <c r="L206">
        <f t="shared" si="40"/>
        <v>7207558.1712873913</v>
      </c>
      <c r="M206">
        <f t="shared" si="30"/>
        <v>-5410.5983540235575</v>
      </c>
      <c r="N206">
        <f t="shared" si="31"/>
        <v>-1009.7283384293617</v>
      </c>
      <c r="O206">
        <f t="shared" si="32"/>
        <v>-14000.39012009649</v>
      </c>
      <c r="P206">
        <f t="shared" si="33"/>
        <v>20283.346967576865</v>
      </c>
      <c r="Q206">
        <f t="shared" si="34"/>
        <v>137.36984497254315</v>
      </c>
    </row>
    <row r="207" spans="1:17">
      <c r="A207">
        <f t="shared" si="35"/>
        <v>179</v>
      </c>
      <c r="B207">
        <f t="shared" si="36"/>
        <v>850500.28094096016</v>
      </c>
      <c r="C207">
        <f t="shared" si="37"/>
        <v>252657.86695943918</v>
      </c>
      <c r="D207">
        <f t="shared" si="29"/>
        <v>270879.91691716586</v>
      </c>
      <c r="E207">
        <f t="shared" si="38"/>
        <v>18222.049957726678</v>
      </c>
      <c r="H207">
        <f t="shared" si="39"/>
        <v>48950.869421892567</v>
      </c>
      <c r="L207">
        <f t="shared" si="40"/>
        <v>7227841.5182549683</v>
      </c>
      <c r="M207">
        <f t="shared" si="30"/>
        <v>-5094.1179914463883</v>
      </c>
      <c r="N207">
        <f t="shared" si="31"/>
        <v>-958.8944705423504</v>
      </c>
      <c r="O207">
        <f t="shared" si="32"/>
        <v>-13295.553032094536</v>
      </c>
      <c r="P207">
        <f t="shared" si="33"/>
        <v>19218.407994385227</v>
      </c>
      <c r="Q207">
        <f t="shared" si="34"/>
        <v>130.1574996980477</v>
      </c>
    </row>
    <row r="208" spans="1:17">
      <c r="A208">
        <f t="shared" si="35"/>
        <v>180</v>
      </c>
      <c r="B208">
        <f t="shared" si="36"/>
        <v>845406.16294951376</v>
      </c>
      <c r="C208">
        <f t="shared" si="37"/>
        <v>239362.31392734466</v>
      </c>
      <c r="D208">
        <f t="shared" si="29"/>
        <v>256625.46941452898</v>
      </c>
      <c r="E208">
        <f t="shared" si="38"/>
        <v>17263.155487184329</v>
      </c>
      <c r="H208">
        <f t="shared" si="39"/>
        <v>49081.026921590616</v>
      </c>
      <c r="L208">
        <f t="shared" si="40"/>
        <v>7247059.9262493532</v>
      </c>
      <c r="M208">
        <f t="shared" si="30"/>
        <v>-4797.145568974388</v>
      </c>
      <c r="N208">
        <f t="shared" si="31"/>
        <v>-910.3792971163715</v>
      </c>
      <c r="O208">
        <f t="shared" si="32"/>
        <v>-12622.865806375597</v>
      </c>
      <c r="P208">
        <f t="shared" si="33"/>
        <v>18207.082418986465</v>
      </c>
      <c r="Q208">
        <f t="shared" si="34"/>
        <v>123.30825347988805</v>
      </c>
    </row>
    <row r="209" spans="1:17">
      <c r="A209">
        <f t="shared" si="35"/>
        <v>181</v>
      </c>
      <c r="B209">
        <f t="shared" si="36"/>
        <v>840609.01738053933</v>
      </c>
      <c r="C209">
        <f t="shared" si="37"/>
        <v>226739.44812096906</v>
      </c>
      <c r="D209">
        <f t="shared" si="29"/>
        <v>243092.22431103702</v>
      </c>
      <c r="E209">
        <f t="shared" si="38"/>
        <v>16352.776190067958</v>
      </c>
      <c r="H209">
        <f t="shared" si="39"/>
        <v>49204.335175070504</v>
      </c>
      <c r="L209">
        <f t="shared" si="40"/>
        <v>7265267.0086683398</v>
      </c>
      <c r="M209">
        <f t="shared" si="30"/>
        <v>-4518.3809391294135</v>
      </c>
      <c r="N209">
        <f t="shared" si="31"/>
        <v>-864.10465783750453</v>
      </c>
      <c r="O209">
        <f t="shared" si="32"/>
        <v>-11981.244710964296</v>
      </c>
      <c r="P209">
        <f t="shared" si="33"/>
        <v>17246.924763716444</v>
      </c>
      <c r="Q209">
        <f t="shared" si="34"/>
        <v>116.80554421477112</v>
      </c>
    </row>
    <row r="210" spans="1:17">
      <c r="A210">
        <f t="shared" si="35"/>
        <v>182</v>
      </c>
      <c r="B210">
        <f t="shared" si="36"/>
        <v>836090.63644140994</v>
      </c>
      <c r="C210">
        <f t="shared" si="37"/>
        <v>214758.20341000476</v>
      </c>
      <c r="D210">
        <f t="shared" si="29"/>
        <v>230246.87494223521</v>
      </c>
      <c r="E210">
        <f t="shared" si="38"/>
        <v>15488.671532230454</v>
      </c>
      <c r="H210">
        <f t="shared" si="39"/>
        <v>49321.140719285278</v>
      </c>
      <c r="L210">
        <f t="shared" si="40"/>
        <v>7282513.9334320566</v>
      </c>
      <c r="M210">
        <f t="shared" si="30"/>
        <v>-4256.6195477663823</v>
      </c>
      <c r="N210">
        <f t="shared" si="31"/>
        <v>-819.99154472272085</v>
      </c>
      <c r="O210">
        <f t="shared" si="32"/>
        <v>-11369.594260527698</v>
      </c>
      <c r="P210">
        <f t="shared" si="33"/>
        <v>16335.571984929438</v>
      </c>
      <c r="Q210">
        <f t="shared" si="34"/>
        <v>110.63336808736038</v>
      </c>
    </row>
    <row r="211" spans="1:17">
      <c r="A211">
        <f t="shared" si="35"/>
        <v>183</v>
      </c>
      <c r="B211">
        <f t="shared" si="36"/>
        <v>831834.01689364354</v>
      </c>
      <c r="C211">
        <f t="shared" si="37"/>
        <v>203388.60914947707</v>
      </c>
      <c r="D211">
        <f t="shared" si="29"/>
        <v>218057.28913698479</v>
      </c>
      <c r="E211">
        <f t="shared" si="38"/>
        <v>14668.679987507732</v>
      </c>
      <c r="H211">
        <f t="shared" si="39"/>
        <v>49431.774087372636</v>
      </c>
      <c r="L211">
        <f t="shared" si="40"/>
        <v>7298849.5054169856</v>
      </c>
      <c r="M211">
        <f t="shared" si="30"/>
        <v>-4010.7446797490124</v>
      </c>
      <c r="N211">
        <f t="shared" si="31"/>
        <v>-777.96068429986519</v>
      </c>
      <c r="O211">
        <f t="shared" si="32"/>
        <v>-10786.815288592894</v>
      </c>
      <c r="P211">
        <f t="shared" si="33"/>
        <v>15470.744367016716</v>
      </c>
      <c r="Q211">
        <f t="shared" si="34"/>
        <v>104.77628562505522</v>
      </c>
    </row>
    <row r="212" spans="1:17">
      <c r="A212">
        <f t="shared" si="35"/>
        <v>184</v>
      </c>
      <c r="B212">
        <f t="shared" si="36"/>
        <v>827823.27221389452</v>
      </c>
      <c r="C212">
        <f t="shared" si="37"/>
        <v>192601.79386088418</v>
      </c>
      <c r="D212">
        <f t="shared" si="29"/>
        <v>206492.51316409206</v>
      </c>
      <c r="E212">
        <f t="shared" si="38"/>
        <v>13890.719303207867</v>
      </c>
      <c r="H212">
        <f t="shared" si="39"/>
        <v>49536.550372997692</v>
      </c>
      <c r="L212">
        <f t="shared" si="40"/>
        <v>7314320.2497840021</v>
      </c>
      <c r="M212">
        <f t="shared" si="30"/>
        <v>-3779.7203802445897</v>
      </c>
      <c r="N212">
        <f t="shared" si="31"/>
        <v>-737.93303275456799</v>
      </c>
      <c r="O212">
        <f t="shared" si="32"/>
        <v>-10231.811813007416</v>
      </c>
      <c r="P212">
        <f t="shared" si="33"/>
        <v>14650.245802412232</v>
      </c>
      <c r="Q212">
        <f t="shared" si="34"/>
        <v>99.219423594341905</v>
      </c>
    </row>
    <row r="213" spans="1:17">
      <c r="A213">
        <f t="shared" si="35"/>
        <v>185</v>
      </c>
      <c r="B213">
        <f t="shared" si="36"/>
        <v>824043.55183364998</v>
      </c>
      <c r="C213">
        <f t="shared" si="37"/>
        <v>182369.98204787675</v>
      </c>
      <c r="D213">
        <f t="shared" si="29"/>
        <v>195522.76831833005</v>
      </c>
      <c r="E213">
        <f t="shared" si="38"/>
        <v>13152.786270453298</v>
      </c>
      <c r="H213">
        <f t="shared" si="39"/>
        <v>49635.769796592031</v>
      </c>
      <c r="L213">
        <f t="shared" si="40"/>
        <v>7328970.4955864139</v>
      </c>
      <c r="M213">
        <f t="shared" si="30"/>
        <v>-3562.5849915840304</v>
      </c>
      <c r="N213">
        <f t="shared" si="31"/>
        <v>-699.83019430053673</v>
      </c>
      <c r="O213">
        <f t="shared" si="32"/>
        <v>-9703.4968368532936</v>
      </c>
      <c r="P213">
        <f t="shared" si="33"/>
        <v>13871.96354937748</v>
      </c>
      <c r="Q213">
        <f t="shared" si="34"/>
        <v>93.948473360380703</v>
      </c>
    </row>
    <row r="214" spans="1:17">
      <c r="A214">
        <f t="shared" si="35"/>
        <v>186</v>
      </c>
      <c r="B214">
        <f t="shared" si="36"/>
        <v>820480.96684206591</v>
      </c>
      <c r="C214">
        <f t="shared" si="37"/>
        <v>172666.48521102345</v>
      </c>
      <c r="D214">
        <f t="shared" si="29"/>
        <v>185119.44128717622</v>
      </c>
      <c r="E214">
        <f t="shared" si="38"/>
        <v>12452.956076152761</v>
      </c>
      <c r="H214">
        <f t="shared" si="39"/>
        <v>49729.718269952413</v>
      </c>
      <c r="L214">
        <f t="shared" si="40"/>
        <v>7342842.4591357913</v>
      </c>
      <c r="M214">
        <f t="shared" si="30"/>
        <v>-3358.4452506103612</v>
      </c>
      <c r="N214">
        <f t="shared" si="31"/>
        <v>-663.57477196228865</v>
      </c>
      <c r="O214">
        <f t="shared" si="32"/>
        <v>-9200.7972122256506</v>
      </c>
      <c r="P214">
        <f t="shared" si="33"/>
        <v>13133.867548540065</v>
      </c>
      <c r="Q214">
        <f t="shared" si="34"/>
        <v>88.94968625823401</v>
      </c>
    </row>
    <row r="215" spans="1:17">
      <c r="A215">
        <f t="shared" si="35"/>
        <v>187</v>
      </c>
      <c r="B215">
        <f t="shared" si="36"/>
        <v>817122.52159145556</v>
      </c>
      <c r="C215">
        <f t="shared" si="37"/>
        <v>163465.6879987978</v>
      </c>
      <c r="D215">
        <f t="shared" si="29"/>
        <v>175255.06930298827</v>
      </c>
      <c r="E215">
        <f t="shared" si="38"/>
        <v>11789.381304190472</v>
      </c>
      <c r="H215">
        <f t="shared" si="39"/>
        <v>49818.667956210644</v>
      </c>
      <c r="L215">
        <f t="shared" si="40"/>
        <v>7355976.3266843315</v>
      </c>
      <c r="M215">
        <f t="shared" si="30"/>
        <v>-3166.470896122089</v>
      </c>
      <c r="N215">
        <f t="shared" si="31"/>
        <v>-629.09065898796837</v>
      </c>
      <c r="O215">
        <f t="shared" si="32"/>
        <v>-8722.657680817676</v>
      </c>
      <c r="P215">
        <f t="shared" si="33"/>
        <v>12434.00936946923</v>
      </c>
      <c r="Q215">
        <f t="shared" si="34"/>
        <v>84.20986645850337</v>
      </c>
    </row>
    <row r="216" spans="1:17">
      <c r="A216">
        <f t="shared" si="35"/>
        <v>188</v>
      </c>
      <c r="B216">
        <f t="shared" si="36"/>
        <v>813956.05069533351</v>
      </c>
      <c r="C216">
        <f t="shared" si="37"/>
        <v>154743.03031798013</v>
      </c>
      <c r="D216">
        <f t="shared" si="29"/>
        <v>165903.32096318263</v>
      </c>
      <c r="E216">
        <f t="shared" si="38"/>
        <v>11160.290645202504</v>
      </c>
      <c r="H216">
        <f t="shared" si="39"/>
        <v>49902.87782266915</v>
      </c>
      <c r="L216">
        <f t="shared" si="40"/>
        <v>7368410.3360538008</v>
      </c>
      <c r="M216">
        <f t="shared" si="30"/>
        <v>-2985.8897403936217</v>
      </c>
      <c r="N216">
        <f t="shared" si="31"/>
        <v>-596.30327822857271</v>
      </c>
      <c r="O216">
        <f t="shared" si="32"/>
        <v>-8268.0441930337074</v>
      </c>
      <c r="P216">
        <f t="shared" si="33"/>
        <v>11770.520849904455</v>
      </c>
      <c r="Q216">
        <f t="shared" si="34"/>
        <v>79.716361751446456</v>
      </c>
    </row>
    <row r="217" spans="1:17">
      <c r="A217">
        <f t="shared" si="35"/>
        <v>189</v>
      </c>
      <c r="B217">
        <f t="shared" si="36"/>
        <v>810970.1609549399</v>
      </c>
      <c r="C217">
        <f t="shared" si="37"/>
        <v>146474.98612494642</v>
      </c>
      <c r="D217">
        <f t="shared" si="29"/>
        <v>157038.97349192033</v>
      </c>
      <c r="E217">
        <f t="shared" si="38"/>
        <v>10563.987366973932</v>
      </c>
      <c r="H217">
        <f t="shared" si="39"/>
        <v>49982.594184420595</v>
      </c>
      <c r="L217">
        <f t="shared" si="40"/>
        <v>7380180.8569037048</v>
      </c>
      <c r="M217">
        <f t="shared" si="30"/>
        <v>-2815.9831628191032</v>
      </c>
      <c r="N217">
        <f t="shared" si="31"/>
        <v>-565.13977602248542</v>
      </c>
      <c r="O217">
        <f t="shared" si="32"/>
        <v>-7835.9465962955801</v>
      </c>
      <c r="P217">
        <f t="shared" si="33"/>
        <v>11141.612482515926</v>
      </c>
      <c r="Q217">
        <f t="shared" si="34"/>
        <v>75.457052621242369</v>
      </c>
    </row>
    <row r="218" spans="1:17">
      <c r="A218">
        <f t="shared" si="35"/>
        <v>190</v>
      </c>
      <c r="B218">
        <f t="shared" si="36"/>
        <v>808154.17779212084</v>
      </c>
      <c r="C218">
        <f t="shared" si="37"/>
        <v>138639.03952865084</v>
      </c>
      <c r="D218">
        <f t="shared" si="29"/>
        <v>148637.8871196023</v>
      </c>
      <c r="E218">
        <f t="shared" si="38"/>
        <v>9998.8475909514455</v>
      </c>
      <c r="H218">
        <f t="shared" si="39"/>
        <v>50058.051237041836</v>
      </c>
      <c r="L218">
        <f t="shared" si="40"/>
        <v>7391322.4693862209</v>
      </c>
      <c r="M218">
        <f t="shared" si="30"/>
        <v>-2656.0819874826989</v>
      </c>
      <c r="N218">
        <f t="shared" si="31"/>
        <v>-535.52917640444048</v>
      </c>
      <c r="O218">
        <f t="shared" si="32"/>
        <v>-7425.3807732273099</v>
      </c>
      <c r="P218">
        <f t="shared" si="33"/>
        <v>10545.571597179081</v>
      </c>
      <c r="Q218">
        <f t="shared" si="34"/>
        <v>71.420339935367466</v>
      </c>
    </row>
    <row r="219" spans="1:17">
      <c r="A219">
        <f t="shared" si="35"/>
        <v>191</v>
      </c>
      <c r="B219">
        <f t="shared" si="36"/>
        <v>805498.09580463811</v>
      </c>
      <c r="C219">
        <f t="shared" si="37"/>
        <v>131213.65875542353</v>
      </c>
      <c r="D219">
        <f t="shared" si="29"/>
        <v>140676.97716997055</v>
      </c>
      <c r="E219">
        <f t="shared" si="38"/>
        <v>9463.3184145470041</v>
      </c>
      <c r="H219">
        <f t="shared" si="39"/>
        <v>50129.471576977201</v>
      </c>
      <c r="L219">
        <f t="shared" si="40"/>
        <v>7401868.0409834003</v>
      </c>
      <c r="M219">
        <f t="shared" si="30"/>
        <v>-2505.5627099170474</v>
      </c>
      <c r="N219">
        <f t="shared" si="31"/>
        <v>-507.40250080972879</v>
      </c>
      <c r="O219">
        <f t="shared" si="32"/>
        <v>-7035.390301413976</v>
      </c>
      <c r="P219">
        <f t="shared" si="33"/>
        <v>9980.7603806082734</v>
      </c>
      <c r="Q219">
        <f t="shared" si="34"/>
        <v>67.59513153247859</v>
      </c>
    </row>
    <row r="220" spans="1:17">
      <c r="A220">
        <f t="shared" si="35"/>
        <v>192</v>
      </c>
      <c r="B220">
        <f t="shared" si="36"/>
        <v>802992.53309472103</v>
      </c>
      <c r="C220">
        <f t="shared" si="37"/>
        <v>124178.26845400955</v>
      </c>
      <c r="D220">
        <f t="shared" ref="D220:D283" si="41">E220+C220</f>
        <v>133134.18436774681</v>
      </c>
      <c r="E220">
        <f t="shared" si="38"/>
        <v>8955.9159137372753</v>
      </c>
      <c r="H220">
        <f t="shared" si="39"/>
        <v>50197.066708509679</v>
      </c>
      <c r="L220">
        <f t="shared" si="40"/>
        <v>7411848.8013640083</v>
      </c>
      <c r="M220">
        <f t="shared" ref="M220:M283" si="42">-B$9*B220*(E220 + C220) - B$9*B220*(B$12)*(E220+C220)</f>
        <v>-2363.8440414852716</v>
      </c>
      <c r="N220">
        <f t="shared" ref="N220:N283" si="43">B$9*B220*(E220 + C220) -B$10*(E220)</f>
        <v>-480.69285786161453</v>
      </c>
      <c r="O220">
        <f t="shared" ref="O220:O283" si="44">(B$12)*B$9*B220*(E220 + C220) - B$10*( C220)</f>
        <v>-6665.0476983493154</v>
      </c>
      <c r="P220">
        <f t="shared" ref="P220:P283" si="45">B$10*(E220)*(1- B$13) + B$10*(C220)</f>
        <v>9445.6137697409358</v>
      </c>
      <c r="Q220">
        <f t="shared" ref="Q220:Q283" si="46">B$10*(E220)*B$13</f>
        <v>63.970827955266252</v>
      </c>
    </row>
    <row r="221" spans="1:17">
      <c r="A221">
        <f t="shared" ref="A221:A284" si="47">A220+B$8</f>
        <v>193</v>
      </c>
      <c r="B221">
        <f t="shared" si="36"/>
        <v>800628.68905323581</v>
      </c>
      <c r="C221">
        <f t="shared" si="37"/>
        <v>117513.22075566024</v>
      </c>
      <c r="D221">
        <f t="shared" si="41"/>
        <v>125988.44381153589</v>
      </c>
      <c r="E221">
        <f t="shared" si="38"/>
        <v>8475.2230558756601</v>
      </c>
      <c r="H221">
        <f t="shared" si="39"/>
        <v>50261.037536464944</v>
      </c>
      <c r="L221">
        <f t="shared" si="40"/>
        <v>7421294.4151337491</v>
      </c>
      <c r="M221">
        <f t="shared" si="42"/>
        <v>-2230.3837427260623</v>
      </c>
      <c r="N221">
        <f t="shared" si="43"/>
        <v>-455.33550730686466</v>
      </c>
      <c r="O221">
        <f t="shared" si="44"/>
        <v>-6313.455307933923</v>
      </c>
      <c r="P221">
        <f t="shared" si="45"/>
        <v>8938.6372504248811</v>
      </c>
      <c r="Q221">
        <f t="shared" si="46"/>
        <v>60.537307541969</v>
      </c>
    </row>
    <row r="222" spans="1:17">
      <c r="A222">
        <f t="shared" si="47"/>
        <v>194</v>
      </c>
      <c r="B222">
        <f t="shared" si="36"/>
        <v>798398.30531050975</v>
      </c>
      <c r="C222">
        <f t="shared" si="37"/>
        <v>111199.76544772631</v>
      </c>
      <c r="D222">
        <f t="shared" si="41"/>
        <v>119219.6529962951</v>
      </c>
      <c r="E222">
        <f t="shared" si="38"/>
        <v>8019.887548568795</v>
      </c>
      <c r="H222">
        <f t="shared" si="39"/>
        <v>50321.574844006915</v>
      </c>
      <c r="L222">
        <f t="shared" si="40"/>
        <v>7430233.0523841744</v>
      </c>
      <c r="M222">
        <f t="shared" si="42"/>
        <v>-2104.6757196525732</v>
      </c>
      <c r="N222">
        <f t="shared" si="43"/>
        <v>-431.2679016955932</v>
      </c>
      <c r="O222">
        <f t="shared" si="44"/>
        <v>-5979.745878387198</v>
      </c>
      <c r="P222">
        <f t="shared" si="45"/>
        <v>8458.4045886741587</v>
      </c>
      <c r="Q222">
        <f t="shared" si="46"/>
        <v>57.284911061205676</v>
      </c>
    </row>
    <row r="223" spans="1:17">
      <c r="A223">
        <f t="shared" si="47"/>
        <v>195</v>
      </c>
      <c r="B223">
        <f t="shared" si="36"/>
        <v>796293.62959085719</v>
      </c>
      <c r="C223">
        <f t="shared" si="37"/>
        <v>105220.01956933911</v>
      </c>
      <c r="D223">
        <f t="shared" si="41"/>
        <v>112808.63921621232</v>
      </c>
      <c r="E223">
        <f t="shared" si="38"/>
        <v>7588.6196468732014</v>
      </c>
      <c r="H223">
        <f t="shared" si="39"/>
        <v>50378.859755068122</v>
      </c>
      <c r="L223">
        <f t="shared" si="40"/>
        <v>7438691.4569728486</v>
      </c>
      <c r="M223">
        <f t="shared" si="42"/>
        <v>-1986.2473594116334</v>
      </c>
      <c r="N223">
        <f t="shared" si="43"/>
        <v>-408.42970898224132</v>
      </c>
      <c r="O223">
        <f t="shared" si="44"/>
        <v>-5663.0828756212904</v>
      </c>
      <c r="P223">
        <f t="shared" si="45"/>
        <v>8003.5555179660705</v>
      </c>
      <c r="Q223">
        <f t="shared" si="46"/>
        <v>54.204426049094302</v>
      </c>
    </row>
    <row r="224" spans="1:17">
      <c r="A224">
        <f t="shared" si="47"/>
        <v>196</v>
      </c>
      <c r="B224">
        <f t="shared" si="36"/>
        <v>794307.38223144552</v>
      </c>
      <c r="C224">
        <f t="shared" si="37"/>
        <v>99556.936693717827</v>
      </c>
      <c r="D224">
        <f t="shared" si="41"/>
        <v>106737.12663160879</v>
      </c>
      <c r="E224">
        <f t="shared" si="38"/>
        <v>7180.1899378909602</v>
      </c>
      <c r="H224">
        <f t="shared" si="39"/>
        <v>50433.064181117217</v>
      </c>
      <c r="L224">
        <f t="shared" si="40"/>
        <v>7446695.0124908146</v>
      </c>
      <c r="M224">
        <f t="shared" si="42"/>
        <v>-1874.6570839072224</v>
      </c>
      <c r="N224">
        <f t="shared" si="43"/>
        <v>-386.76281884978027</v>
      </c>
      <c r="O224">
        <f t="shared" si="44"/>
        <v>-5362.660570929339</v>
      </c>
      <c r="P224">
        <f t="shared" si="45"/>
        <v>7572.7934027014053</v>
      </c>
      <c r="Q224">
        <f t="shared" si="46"/>
        <v>51.287070984935433</v>
      </c>
    </row>
    <row r="225" spans="1:17">
      <c r="A225">
        <f t="shared" si="47"/>
        <v>197</v>
      </c>
      <c r="B225">
        <f t="shared" si="36"/>
        <v>792432.72514753835</v>
      </c>
      <c r="C225">
        <f t="shared" si="37"/>
        <v>94194.276122788491</v>
      </c>
      <c r="D225">
        <f t="shared" si="41"/>
        <v>100987.70324182967</v>
      </c>
      <c r="E225">
        <f t="shared" si="38"/>
        <v>6793.42711904118</v>
      </c>
      <c r="H225">
        <f t="shared" si="39"/>
        <v>50484.351252102155</v>
      </c>
      <c r="L225">
        <f t="shared" si="40"/>
        <v>7454267.8058935162</v>
      </c>
      <c r="M225">
        <f t="shared" si="42"/>
        <v>-1769.4921019884705</v>
      </c>
      <c r="N225">
        <f t="shared" si="43"/>
        <v>-366.2113352247809</v>
      </c>
      <c r="O225">
        <f t="shared" si="44"/>
        <v>-5077.7039372031531</v>
      </c>
      <c r="P225">
        <f t="shared" si="45"/>
        <v>7164.8828949946819</v>
      </c>
      <c r="Q225">
        <f t="shared" si="46"/>
        <v>48.524479421722717</v>
      </c>
    </row>
    <row r="226" spans="1:17">
      <c r="A226">
        <f t="shared" si="47"/>
        <v>198</v>
      </c>
      <c r="B226">
        <f t="shared" si="36"/>
        <v>790663.23304554983</v>
      </c>
      <c r="C226">
        <f t="shared" si="37"/>
        <v>89116.572185585334</v>
      </c>
      <c r="D226">
        <f t="shared" si="41"/>
        <v>95543.787969401732</v>
      </c>
      <c r="E226">
        <f t="shared" si="38"/>
        <v>6427.2157838163994</v>
      </c>
      <c r="H226">
        <f t="shared" si="39"/>
        <v>50532.875731523876</v>
      </c>
      <c r="L226">
        <f t="shared" si="40"/>
        <v>7461432.6887885109</v>
      </c>
      <c r="M226">
        <f t="shared" si="42"/>
        <v>-1670.3663426138721</v>
      </c>
      <c r="N226">
        <f t="shared" si="43"/>
        <v>-346.72155715287886</v>
      </c>
      <c r="O226">
        <f t="shared" si="44"/>
        <v>-4807.4683837619441</v>
      </c>
      <c r="P226">
        <f t="shared" si="45"/>
        <v>6778.6475993585773</v>
      </c>
      <c r="Q226">
        <f t="shared" si="46"/>
        <v>45.908684170117141</v>
      </c>
    </row>
    <row r="227" spans="1:17">
      <c r="A227">
        <f t="shared" si="47"/>
        <v>199</v>
      </c>
      <c r="B227">
        <f t="shared" si="36"/>
        <v>788992.86670293601</v>
      </c>
      <c r="C227">
        <f t="shared" si="37"/>
        <v>84309.103801823396</v>
      </c>
      <c r="D227">
        <f t="shared" si="41"/>
        <v>90389.598028486915</v>
      </c>
      <c r="E227">
        <f t="shared" si="38"/>
        <v>6080.4942266635207</v>
      </c>
      <c r="H227">
        <f t="shared" si="39"/>
        <v>50578.78441569399</v>
      </c>
      <c r="L227">
        <f t="shared" si="40"/>
        <v>7468211.336387869</v>
      </c>
      <c r="M227">
        <f t="shared" si="42"/>
        <v>-1576.9185530455754</v>
      </c>
      <c r="N227">
        <f t="shared" si="43"/>
        <v>-328.24194993873044</v>
      </c>
      <c r="O227">
        <f t="shared" si="44"/>
        <v>-4551.2393561933304</v>
      </c>
      <c r="P227">
        <f t="shared" si="45"/>
        <v>6412.9677575586111</v>
      </c>
      <c r="Q227">
        <f t="shared" si="46"/>
        <v>43.432101619025147</v>
      </c>
    </row>
    <row r="228" spans="1:17">
      <c r="A228">
        <f t="shared" si="47"/>
        <v>200</v>
      </c>
      <c r="B228">
        <f t="shared" si="36"/>
        <v>787415.94814989041</v>
      </c>
      <c r="C228">
        <f t="shared" si="37"/>
        <v>79757.864445630068</v>
      </c>
      <c r="D228">
        <f t="shared" si="41"/>
        <v>85510.116722354855</v>
      </c>
      <c r="E228">
        <f t="shared" si="38"/>
        <v>5752.2522767247901</v>
      </c>
      <c r="H228">
        <f t="shared" si="39"/>
        <v>50622.216517313012</v>
      </c>
      <c r="L228">
        <f t="shared" si="40"/>
        <v>7474624.3041454274</v>
      </c>
      <c r="M228">
        <f t="shared" si="42"/>
        <v>-1488.8105476152448</v>
      </c>
      <c r="N228">
        <f t="shared" si="43"/>
        <v>-310.72310821847418</v>
      </c>
      <c r="O228">
        <f t="shared" si="44"/>
        <v>-4308.3318243344847</v>
      </c>
      <c r="P228">
        <f t="shared" si="45"/>
        <v>6066.7779639058836</v>
      </c>
      <c r="Q228">
        <f t="shared" si="46"/>
        <v>41.08751626231993</v>
      </c>
    </row>
    <row r="229" spans="1:17">
      <c r="A229">
        <f t="shared" si="47"/>
        <v>201</v>
      </c>
      <c r="B229">
        <f t="shared" si="36"/>
        <v>785927.13760227512</v>
      </c>
      <c r="C229">
        <f t="shared" si="37"/>
        <v>75449.532621295584</v>
      </c>
      <c r="D229">
        <f t="shared" si="41"/>
        <v>80891.061789801897</v>
      </c>
      <c r="E229">
        <f t="shared" si="38"/>
        <v>5441.5291685063157</v>
      </c>
      <c r="H229">
        <f t="shared" si="39"/>
        <v>50663.304033575332</v>
      </c>
      <c r="L229">
        <f t="shared" si="40"/>
        <v>7480691.082109333</v>
      </c>
      <c r="M229">
        <f t="shared" si="42"/>
        <v>-1405.7255939497577</v>
      </c>
      <c r="N229">
        <f t="shared" si="43"/>
        <v>-294.11771242297175</v>
      </c>
      <c r="O229">
        <f t="shared" si="44"/>
        <v>-4078.0896786131202</v>
      </c>
      <c r="P229">
        <f t="shared" si="45"/>
        <v>5739.064919496519</v>
      </c>
      <c r="Q229">
        <f t="shared" si="46"/>
        <v>38.868065489330831</v>
      </c>
    </row>
    <row r="230" spans="1:17">
      <c r="A230">
        <f t="shared" si="47"/>
        <v>202</v>
      </c>
      <c r="B230">
        <f t="shared" si="36"/>
        <v>784521.41200832534</v>
      </c>
      <c r="C230">
        <f t="shared" si="37"/>
        <v>71371.442942682464</v>
      </c>
      <c r="D230">
        <f t="shared" si="41"/>
        <v>76518.854398765805</v>
      </c>
      <c r="E230">
        <f t="shared" si="38"/>
        <v>5147.4114560833441</v>
      </c>
      <c r="H230">
        <f t="shared" si="39"/>
        <v>50702.172099064665</v>
      </c>
      <c r="L230">
        <f t="shared" si="40"/>
        <v>7486430.1470288299</v>
      </c>
      <c r="M230">
        <f t="shared" si="42"/>
        <v>-1327.3669247637126</v>
      </c>
      <c r="N230">
        <f t="shared" si="43"/>
        <v>-278.38047990395739</v>
      </c>
      <c r="O230">
        <f t="shared" si="44"/>
        <v>-3859.8850523870306</v>
      </c>
      <c r="P230">
        <f t="shared" si="45"/>
        <v>5428.8652323683909</v>
      </c>
      <c r="Q230">
        <f t="shared" si="46"/>
        <v>36.767224686309603</v>
      </c>
    </row>
    <row r="231" spans="1:17">
      <c r="A231">
        <f t="shared" si="47"/>
        <v>203</v>
      </c>
      <c r="B231">
        <f t="shared" si="36"/>
        <v>783194.04508356168</v>
      </c>
      <c r="C231">
        <f t="shared" si="37"/>
        <v>67511.557890295429</v>
      </c>
      <c r="D231">
        <f t="shared" si="41"/>
        <v>72380.58886647482</v>
      </c>
      <c r="E231">
        <f t="shared" si="38"/>
        <v>4869.0309761793869</v>
      </c>
      <c r="H231">
        <f t="shared" si="39"/>
        <v>50738.939323750972</v>
      </c>
      <c r="L231">
        <f t="shared" si="40"/>
        <v>7491859.0122611979</v>
      </c>
      <c r="M231">
        <f t="shared" si="42"/>
        <v>-1253.4563644281463</v>
      </c>
      <c r="N231">
        <f t="shared" si="43"/>
        <v>-263.46811183019929</v>
      </c>
      <c r="O231">
        <f t="shared" si="44"/>
        <v>-3653.1175856327127</v>
      </c>
      <c r="P231">
        <f t="shared" si="45"/>
        <v>5135.2632692040625</v>
      </c>
      <c r="Q231">
        <f t="shared" si="46"/>
        <v>34.778792686995622</v>
      </c>
    </row>
    <row r="232" spans="1:17">
      <c r="A232">
        <f t="shared" si="47"/>
        <v>204</v>
      </c>
      <c r="B232">
        <f t="shared" si="36"/>
        <v>781940.58871913352</v>
      </c>
      <c r="C232">
        <f t="shared" si="37"/>
        <v>63858.440304662719</v>
      </c>
      <c r="D232">
        <f t="shared" si="41"/>
        <v>68464.003169011907</v>
      </c>
      <c r="E232">
        <f t="shared" si="38"/>
        <v>4605.5628643491873</v>
      </c>
      <c r="H232">
        <f t="shared" si="39"/>
        <v>50773.718116437965</v>
      </c>
      <c r="L232">
        <f t="shared" si="40"/>
        <v>7496994.2755304016</v>
      </c>
      <c r="M232">
        <f t="shared" si="42"/>
        <v>-1183.7330605218226</v>
      </c>
      <c r="N232">
        <f t="shared" si="43"/>
        <v>-249.33923681463051</v>
      </c>
      <c r="O232">
        <f t="shared" si="44"/>
        <v>-3457.2136433072546</v>
      </c>
      <c r="P232">
        <f t="shared" si="45"/>
        <v>4857.3890630412134</v>
      </c>
      <c r="Q232">
        <f t="shared" si="46"/>
        <v>32.896877602494193</v>
      </c>
    </row>
    <row r="233" spans="1:17">
      <c r="A233">
        <f t="shared" si="47"/>
        <v>205</v>
      </c>
      <c r="B233">
        <f t="shared" si="36"/>
        <v>780756.85565861175</v>
      </c>
      <c r="C233">
        <f t="shared" si="37"/>
        <v>60401.226661355468</v>
      </c>
      <c r="D233">
        <f t="shared" si="41"/>
        <v>64757.450288890024</v>
      </c>
      <c r="E233">
        <f t="shared" si="38"/>
        <v>4356.2236275345567</v>
      </c>
      <c r="H233">
        <f t="shared" si="39"/>
        <v>50806.614994040458</v>
      </c>
      <c r="L233">
        <f t="shared" si="40"/>
        <v>7501851.6645934433</v>
      </c>
      <c r="M233">
        <f t="shared" si="42"/>
        <v>-1117.9523114729545</v>
      </c>
      <c r="N233">
        <f t="shared" si="43"/>
        <v>-235.95435210412543</v>
      </c>
      <c r="O233">
        <f t="shared" si="44"/>
        <v>-3271.6254999150642</v>
      </c>
      <c r="P233">
        <f t="shared" si="45"/>
        <v>4594.4162804383259</v>
      </c>
      <c r="Q233">
        <f t="shared" si="46"/>
        <v>31.115883053818262</v>
      </c>
    </row>
    <row r="234" spans="1:17">
      <c r="A234">
        <f t="shared" si="47"/>
        <v>206</v>
      </c>
      <c r="B234">
        <f t="shared" si="36"/>
        <v>779638.90334713878</v>
      </c>
      <c r="C234">
        <f t="shared" si="37"/>
        <v>57129.601161440405</v>
      </c>
      <c r="D234">
        <f t="shared" si="41"/>
        <v>61249.870436870835</v>
      </c>
      <c r="E234">
        <f t="shared" si="38"/>
        <v>4120.2692754304317</v>
      </c>
      <c r="H234">
        <f t="shared" si="39"/>
        <v>50837.730877094276</v>
      </c>
      <c r="L234">
        <f t="shared" si="40"/>
        <v>7506446.0808738815</v>
      </c>
      <c r="M234">
        <f t="shared" si="42"/>
        <v>-1055.8844822142635</v>
      </c>
      <c r="N234">
        <f t="shared" si="43"/>
        <v>-223.27576304936227</v>
      </c>
      <c r="O234">
        <f t="shared" si="44"/>
        <v>-3095.8305002271477</v>
      </c>
      <c r="P234">
        <f t="shared" si="45"/>
        <v>4345.5602506662708</v>
      </c>
      <c r="Q234">
        <f t="shared" si="46"/>
        <v>29.430494824503082</v>
      </c>
    </row>
    <row r="235" spans="1:17">
      <c r="A235">
        <f t="shared" si="47"/>
        <v>207</v>
      </c>
      <c r="B235">
        <f t="shared" si="36"/>
        <v>778583.01886492455</v>
      </c>
      <c r="C235">
        <f t="shared" si="37"/>
        <v>54033.770661213261</v>
      </c>
      <c r="D235">
        <f t="shared" si="41"/>
        <v>57930.764173594333</v>
      </c>
      <c r="E235">
        <f t="shared" si="38"/>
        <v>3896.9935123810692</v>
      </c>
      <c r="H235">
        <f t="shared" si="39"/>
        <v>50867.161371918781</v>
      </c>
      <c r="L235">
        <f t="shared" si="40"/>
        <v>7510791.6411245475</v>
      </c>
      <c r="M235">
        <f t="shared" si="42"/>
        <v>-997.3140005112482</v>
      </c>
      <c r="N235">
        <f t="shared" si="43"/>
        <v>-211.26752147139314</v>
      </c>
      <c r="O235">
        <f t="shared" si="44"/>
        <v>-2929.3302047026682</v>
      </c>
      <c r="P235">
        <f t="shared" si="45"/>
        <v>4110.0760587397299</v>
      </c>
      <c r="Q235">
        <f t="shared" si="46"/>
        <v>27.835667945579065</v>
      </c>
    </row>
    <row r="236" spans="1:17">
      <c r="A236">
        <f t="shared" si="47"/>
        <v>208</v>
      </c>
      <c r="B236">
        <f t="shared" si="36"/>
        <v>777585.70486441336</v>
      </c>
      <c r="C236">
        <f t="shared" si="37"/>
        <v>51104.440456510594</v>
      </c>
      <c r="D236">
        <f t="shared" si="41"/>
        <v>54790.16644742027</v>
      </c>
      <c r="E236">
        <f t="shared" si="38"/>
        <v>3685.7259909096761</v>
      </c>
      <c r="H236">
        <f t="shared" si="39"/>
        <v>50894.997039864356</v>
      </c>
      <c r="L236">
        <f t="shared" si="40"/>
        <v>7514901.7171832873</v>
      </c>
      <c r="M236">
        <f t="shared" si="42"/>
        <v>-942.03842728985705</v>
      </c>
      <c r="N236">
        <f t="shared" si="43"/>
        <v>-199.89536345267322</v>
      </c>
      <c r="O236">
        <f t="shared" si="44"/>
        <v>-2771.6495269303459</v>
      </c>
      <c r="P236">
        <f t="shared" si="45"/>
        <v>3887.2567034520926</v>
      </c>
      <c r="Q236">
        <f t="shared" si="46"/>
        <v>26.326614220783398</v>
      </c>
    </row>
    <row r="237" spans="1:17">
      <c r="A237">
        <f t="shared" si="47"/>
        <v>209</v>
      </c>
      <c r="B237">
        <f t="shared" si="36"/>
        <v>776643.66643712355</v>
      </c>
      <c r="C237">
        <f t="shared" si="37"/>
        <v>48332.790929580246</v>
      </c>
      <c r="D237">
        <f t="shared" si="41"/>
        <v>51818.621557037251</v>
      </c>
      <c r="E237">
        <f t="shared" si="38"/>
        <v>3485.8306274570027</v>
      </c>
      <c r="H237">
        <f t="shared" si="39"/>
        <v>50921.323654085143</v>
      </c>
      <c r="L237">
        <f t="shared" si="40"/>
        <v>7518788.9738867395</v>
      </c>
      <c r="M237">
        <f t="shared" si="42"/>
        <v>-889.86759489238045</v>
      </c>
      <c r="N237">
        <f t="shared" si="43"/>
        <v>-189.12664700206739</v>
      </c>
      <c r="O237">
        <f t="shared" si="44"/>
        <v>-2622.3358693224982</v>
      </c>
      <c r="P237">
        <f t="shared" si="45"/>
        <v>3676.4313210208247</v>
      </c>
      <c r="Q237">
        <f t="shared" si="46"/>
        <v>24.89879019612145</v>
      </c>
    </row>
    <row r="238" spans="1:17">
      <c r="A238">
        <f t="shared" si="47"/>
        <v>210</v>
      </c>
      <c r="B238">
        <f t="shared" si="36"/>
        <v>775753.79884223116</v>
      </c>
      <c r="C238">
        <f t="shared" si="37"/>
        <v>45710.455060257751</v>
      </c>
      <c r="D238">
        <f t="shared" si="41"/>
        <v>49007.159040712686</v>
      </c>
      <c r="E238">
        <f t="shared" si="38"/>
        <v>3296.7039804549354</v>
      </c>
      <c r="H238">
        <f t="shared" si="39"/>
        <v>50946.222444281266</v>
      </c>
      <c r="L238">
        <f t="shared" si="40"/>
        <v>7522465.4052077606</v>
      </c>
      <c r="M238">
        <f t="shared" si="42"/>
        <v>-840.62280773540624</v>
      </c>
      <c r="N238">
        <f t="shared" si="43"/>
        <v>-178.93028997457881</v>
      </c>
      <c r="O238">
        <f t="shared" si="44"/>
        <v>-2480.958262340921</v>
      </c>
      <c r="P238">
        <f t="shared" si="45"/>
        <v>3476.9634744762279</v>
      </c>
      <c r="Q238">
        <f t="shared" si="46"/>
        <v>23.547885574678109</v>
      </c>
    </row>
    <row r="239" spans="1:17">
      <c r="A239">
        <f t="shared" si="47"/>
        <v>211</v>
      </c>
      <c r="B239">
        <f t="shared" si="36"/>
        <v>774913.1760344957</v>
      </c>
      <c r="C239">
        <f t="shared" si="37"/>
        <v>43229.496797916829</v>
      </c>
      <c r="D239">
        <f t="shared" si="41"/>
        <v>46347.270488397182</v>
      </c>
      <c r="E239">
        <f t="shared" si="38"/>
        <v>3117.7736904803564</v>
      </c>
      <c r="H239">
        <f t="shared" si="39"/>
        <v>50969.770329855943</v>
      </c>
      <c r="L239">
        <f t="shared" si="40"/>
        <v>7525942.3686822364</v>
      </c>
      <c r="M239">
        <f t="shared" si="42"/>
        <v>-794.13610033680573</v>
      </c>
      <c r="N239">
        <f t="shared" si="43"/>
        <v>-169.27670856617715</v>
      </c>
      <c r="O239">
        <f t="shared" si="44"/>
        <v>-2347.1065116968157</v>
      </c>
      <c r="P239">
        <f t="shared" si="45"/>
        <v>3288.2495085249393</v>
      </c>
      <c r="Q239">
        <f t="shared" si="46"/>
        <v>22.269812074859686</v>
      </c>
    </row>
    <row r="240" spans="1:17">
      <c r="A240">
        <f t="shared" si="47"/>
        <v>212</v>
      </c>
      <c r="B240">
        <f t="shared" si="36"/>
        <v>774119.03993415891</v>
      </c>
      <c r="C240">
        <f t="shared" si="37"/>
        <v>40882.390286220012</v>
      </c>
      <c r="D240">
        <f t="shared" si="41"/>
        <v>43830.887268134189</v>
      </c>
      <c r="E240">
        <f t="shared" si="38"/>
        <v>2948.4969819141793</v>
      </c>
      <c r="H240">
        <f t="shared" si="39"/>
        <v>50992.040141930804</v>
      </c>
      <c r="L240">
        <f t="shared" si="40"/>
        <v>7529230.6181907617</v>
      </c>
      <c r="M240">
        <f t="shared" si="42"/>
        <v>-750.24954812497231</v>
      </c>
      <c r="N240">
        <f t="shared" si="43"/>
        <v>-160.13775665119954</v>
      </c>
      <c r="O240">
        <f t="shared" si="44"/>
        <v>-2220.3903572334129</v>
      </c>
      <c r="P240">
        <f t="shared" si="45"/>
        <v>3109.7169692816265</v>
      </c>
      <c r="Q240">
        <f t="shared" si="46"/>
        <v>21.060692727958426</v>
      </c>
    </row>
    <row r="241" spans="1:17">
      <c r="A241">
        <f t="shared" si="47"/>
        <v>213</v>
      </c>
      <c r="B241">
        <f t="shared" si="36"/>
        <v>773368.79038603394</v>
      </c>
      <c r="C241">
        <f t="shared" si="37"/>
        <v>38661.999928986595</v>
      </c>
      <c r="D241">
        <f t="shared" si="41"/>
        <v>41450.359154249578</v>
      </c>
      <c r="E241">
        <f t="shared" si="38"/>
        <v>2788.3592252629796</v>
      </c>
      <c r="H241">
        <f t="shared" si="39"/>
        <v>51013.100834658762</v>
      </c>
      <c r="L241">
        <f t="shared" si="40"/>
        <v>7532340.3351600431</v>
      </c>
      <c r="M241">
        <f t="shared" si="42"/>
        <v>-708.81462684750329</v>
      </c>
      <c r="N241">
        <f t="shared" si="43"/>
        <v>-151.48666618351677</v>
      </c>
      <c r="O241">
        <f t="shared" si="44"/>
        <v>-2100.4386465582352</v>
      </c>
      <c r="P241">
        <f t="shared" si="45"/>
        <v>2940.823087980234</v>
      </c>
      <c r="Q241">
        <f t="shared" si="46"/>
        <v>19.916851609021283</v>
      </c>
    </row>
    <row r="242" spans="1:17">
      <c r="A242">
        <f t="shared" si="47"/>
        <v>214</v>
      </c>
      <c r="B242">
        <f t="shared" si="36"/>
        <v>772659.97575918643</v>
      </c>
      <c r="C242">
        <f t="shared" si="37"/>
        <v>36561.56128242836</v>
      </c>
      <c r="D242">
        <f t="shared" si="41"/>
        <v>39198.433841507824</v>
      </c>
      <c r="E242">
        <f t="shared" si="38"/>
        <v>2636.8725590794629</v>
      </c>
      <c r="H242">
        <f t="shared" si="39"/>
        <v>51033.017686267784</v>
      </c>
      <c r="L242">
        <f t="shared" si="40"/>
        <v>7535281.1582480231</v>
      </c>
      <c r="M242">
        <f t="shared" si="42"/>
        <v>-669.69161676238252</v>
      </c>
      <c r="N242">
        <f t="shared" si="43"/>
        <v>-143.29798884224792</v>
      </c>
      <c r="O242">
        <f t="shared" si="44"/>
        <v>-1986.8985259316428</v>
      </c>
      <c r="P242">
        <f t="shared" si="45"/>
        <v>2781.0533275428484</v>
      </c>
      <c r="Q242">
        <f t="shared" si="46"/>
        <v>18.834803993424735</v>
      </c>
    </row>
    <row r="243" spans="1:17">
      <c r="A243">
        <f t="shared" si="47"/>
        <v>215</v>
      </c>
      <c r="B243">
        <f t="shared" si="36"/>
        <v>771990.284142424</v>
      </c>
      <c r="C243">
        <f t="shared" si="37"/>
        <v>34574.66275649672</v>
      </c>
      <c r="D243">
        <f t="shared" si="41"/>
        <v>37068.237326733935</v>
      </c>
      <c r="E243">
        <f t="shared" si="38"/>
        <v>2493.5745702372151</v>
      </c>
      <c r="H243">
        <f t="shared" si="39"/>
        <v>51051.852490261212</v>
      </c>
      <c r="L243">
        <f t="shared" si="40"/>
        <v>7538062.2115755659</v>
      </c>
      <c r="M243">
        <f t="shared" si="42"/>
        <v>-632.74904812616091</v>
      </c>
      <c r="N243">
        <f t="shared" si="43"/>
        <v>-135.54753906759493</v>
      </c>
      <c r="O243">
        <f t="shared" si="44"/>
        <v>-1879.4346504300968</v>
      </c>
      <c r="P243">
        <f t="shared" si="45"/>
        <v>2629.9199906935864</v>
      </c>
      <c r="Q243">
        <f t="shared" si="46"/>
        <v>17.811246930265821</v>
      </c>
    </row>
    <row r="244" spans="1:17">
      <c r="A244">
        <f t="shared" si="47"/>
        <v>216</v>
      </c>
      <c r="B244">
        <f t="shared" si="36"/>
        <v>771357.53509429784</v>
      </c>
      <c r="C244">
        <f t="shared" si="37"/>
        <v>32695.228106066625</v>
      </c>
      <c r="D244">
        <f t="shared" si="41"/>
        <v>35053.255137236243</v>
      </c>
      <c r="E244">
        <f t="shared" si="38"/>
        <v>2358.0270311696204</v>
      </c>
      <c r="H244">
        <f t="shared" si="39"/>
        <v>51069.663737191477</v>
      </c>
      <c r="L244">
        <f t="shared" si="40"/>
        <v>7540692.1315662591</v>
      </c>
      <c r="M244">
        <f t="shared" si="42"/>
        <v>-597.86318479405895</v>
      </c>
      <c r="N244">
        <f t="shared" si="43"/>
        <v>-128.21233860176346</v>
      </c>
      <c r="O244">
        <f t="shared" si="44"/>
        <v>-1777.7284149781949</v>
      </c>
      <c r="P244">
        <f t="shared" si="45"/>
        <v>2486.9608881513773</v>
      </c>
      <c r="Q244">
        <f t="shared" si="46"/>
        <v>16.843050222640144</v>
      </c>
    </row>
    <row r="245" spans="1:17">
      <c r="A245">
        <f t="shared" si="47"/>
        <v>217</v>
      </c>
      <c r="B245">
        <f t="shared" si="36"/>
        <v>770759.67190950376</v>
      </c>
      <c r="C245">
        <f t="shared" si="37"/>
        <v>30917.499691088429</v>
      </c>
      <c r="D245">
        <f t="shared" si="41"/>
        <v>33147.314383656289</v>
      </c>
      <c r="E245">
        <f t="shared" si="38"/>
        <v>2229.814692567857</v>
      </c>
      <c r="H245">
        <f t="shared" si="39"/>
        <v>51086.506787414117</v>
      </c>
      <c r="L245">
        <f t="shared" si="40"/>
        <v>7543179.0924544102</v>
      </c>
      <c r="M245">
        <f t="shared" si="42"/>
        <v>-564.91754301934793</v>
      </c>
      <c r="N245">
        <f t="shared" si="43"/>
        <v>-121.27056262339639</v>
      </c>
      <c r="O245">
        <f t="shared" si="44"/>
        <v>-1681.4772074755615</v>
      </c>
      <c r="P245">
        <f t="shared" si="45"/>
        <v>2351.7380653142495</v>
      </c>
      <c r="Q245">
        <f t="shared" si="46"/>
        <v>15.927247804056121</v>
      </c>
    </row>
    <row r="246" spans="1:17">
      <c r="A246">
        <f t="shared" si="47"/>
        <v>218</v>
      </c>
      <c r="B246">
        <f t="shared" si="36"/>
        <v>770194.75436648435</v>
      </c>
      <c r="C246">
        <f t="shared" si="37"/>
        <v>29236.022483612869</v>
      </c>
      <c r="D246">
        <f t="shared" si="41"/>
        <v>31344.56661355733</v>
      </c>
      <c r="E246">
        <f t="shared" si="38"/>
        <v>2108.5441299444606</v>
      </c>
      <c r="H246">
        <f t="shared" si="39"/>
        <v>51102.434035218175</v>
      </c>
      <c r="L246">
        <f t="shared" si="40"/>
        <v>7545530.8305197246</v>
      </c>
      <c r="M246">
        <f t="shared" si="42"/>
        <v>-533.80244278653072</v>
      </c>
      <c r="N246">
        <f t="shared" si="43"/>
        <v>-114.7014875410041</v>
      </c>
      <c r="O246">
        <f t="shared" si="44"/>
        <v>-1590.3936849265599</v>
      </c>
      <c r="P246">
        <f t="shared" si="45"/>
        <v>2223.8365857544914</v>
      </c>
      <c r="Q246">
        <f t="shared" si="46"/>
        <v>15.061029499603288</v>
      </c>
    </row>
    <row r="247" spans="1:17">
      <c r="A247">
        <f t="shared" si="47"/>
        <v>219</v>
      </c>
      <c r="B247">
        <f t="shared" si="36"/>
        <v>769660.95192369784</v>
      </c>
      <c r="C247">
        <f t="shared" si="37"/>
        <v>27645.62879868631</v>
      </c>
      <c r="D247">
        <f t="shared" si="41"/>
        <v>29639.471441089765</v>
      </c>
      <c r="E247">
        <f t="shared" si="38"/>
        <v>1993.8426424034565</v>
      </c>
      <c r="H247">
        <f t="shared" si="39"/>
        <v>51117.495064717776</v>
      </c>
      <c r="L247">
        <f t="shared" si="40"/>
        <v>7547754.6671054792</v>
      </c>
      <c r="M247">
        <f t="shared" si="42"/>
        <v>-504.41458923721746</v>
      </c>
      <c r="N247">
        <f t="shared" si="43"/>
        <v>-108.48544049110468</v>
      </c>
      <c r="O247">
        <f t="shared" si="44"/>
        <v>-1504.2050732066612</v>
      </c>
      <c r="P247">
        <f t="shared" si="45"/>
        <v>2102.8633697749583</v>
      </c>
      <c r="Q247">
        <f t="shared" si="46"/>
        <v>14.241733160024689</v>
      </c>
    </row>
    <row r="248" spans="1:17">
      <c r="A248">
        <f t="shared" si="47"/>
        <v>220</v>
      </c>
      <c r="B248">
        <f t="shared" si="36"/>
        <v>769156.53733446065</v>
      </c>
      <c r="C248">
        <f t="shared" si="37"/>
        <v>26141.42372547965</v>
      </c>
      <c r="D248">
        <f t="shared" si="41"/>
        <v>28026.780927392003</v>
      </c>
      <c r="E248">
        <f t="shared" si="38"/>
        <v>1885.3572019123517</v>
      </c>
      <c r="H248">
        <f t="shared" si="39"/>
        <v>51131.736797877798</v>
      </c>
      <c r="L248">
        <f t="shared" si="40"/>
        <v>7549857.5304752542</v>
      </c>
      <c r="M248">
        <f t="shared" si="42"/>
        <v>-476.65668195138261</v>
      </c>
      <c r="N248">
        <f t="shared" si="43"/>
        <v>-102.60375056981241</v>
      </c>
      <c r="O248">
        <f t="shared" si="44"/>
        <v>-1422.6524908639481</v>
      </c>
      <c r="P248">
        <f t="shared" si="45"/>
        <v>1988.4460862286262</v>
      </c>
      <c r="Q248">
        <f t="shared" si="46"/>
        <v>13.466837156516798</v>
      </c>
    </row>
    <row r="249" spans="1:17">
      <c r="A249">
        <f t="shared" si="47"/>
        <v>221</v>
      </c>
      <c r="B249">
        <f t="shared" si="36"/>
        <v>768679.88065250928</v>
      </c>
      <c r="C249">
        <f t="shared" si="37"/>
        <v>24718.771234615702</v>
      </c>
      <c r="D249">
        <f t="shared" si="41"/>
        <v>26501.52468595824</v>
      </c>
      <c r="E249">
        <f t="shared" si="38"/>
        <v>1782.7534513425394</v>
      </c>
      <c r="H249">
        <f t="shared" si="39"/>
        <v>51145.203635034319</v>
      </c>
      <c r="L249">
        <f t="shared" si="40"/>
        <v>7551845.976561483</v>
      </c>
      <c r="M249">
        <f t="shared" si="42"/>
        <v>-450.43705003189973</v>
      </c>
      <c r="N249">
        <f t="shared" si="43"/>
        <v>-97.038701812101976</v>
      </c>
      <c r="O249">
        <f t="shared" si="44"/>
        <v>-1345.4902971530155</v>
      </c>
      <c r="P249">
        <f t="shared" si="45"/>
        <v>1880.232095773142</v>
      </c>
      <c r="Q249">
        <f t="shared" si="46"/>
        <v>12.733953223875282</v>
      </c>
    </row>
    <row r="250" spans="1:17">
      <c r="A250">
        <f t="shared" si="47"/>
        <v>222</v>
      </c>
      <c r="B250">
        <f t="shared" si="36"/>
        <v>768229.44360247743</v>
      </c>
      <c r="C250">
        <f t="shared" si="37"/>
        <v>23373.280937462689</v>
      </c>
      <c r="D250">
        <f t="shared" si="41"/>
        <v>25058.995686993127</v>
      </c>
      <c r="E250">
        <f t="shared" si="38"/>
        <v>1685.7147495304375</v>
      </c>
      <c r="H250">
        <f t="shared" si="39"/>
        <v>51157.937588258195</v>
      </c>
      <c r="L250">
        <f t="shared" si="40"/>
        <v>7553726.2086572563</v>
      </c>
      <c r="M250">
        <f t="shared" si="42"/>
        <v>-425.66931110867432</v>
      </c>
      <c r="N250">
        <f t="shared" si="43"/>
        <v>-91.773487920628924</v>
      </c>
      <c r="O250">
        <f t="shared" si="44"/>
        <v>-1272.4854643273486</v>
      </c>
      <c r="P250">
        <f t="shared" si="45"/>
        <v>1777.8874437171487</v>
      </c>
      <c r="Q250">
        <f t="shared" si="46"/>
        <v>12.040819639503125</v>
      </c>
    </row>
    <row r="251" spans="1:17">
      <c r="A251">
        <f t="shared" si="47"/>
        <v>223</v>
      </c>
      <c r="B251">
        <f t="shared" si="36"/>
        <v>767803.77429136878</v>
      </c>
      <c r="C251">
        <f t="shared" si="37"/>
        <v>22100.795473135338</v>
      </c>
      <c r="D251">
        <f t="shared" si="41"/>
        <v>23694.736734745147</v>
      </c>
      <c r="E251">
        <f t="shared" si="38"/>
        <v>1593.9412616098086</v>
      </c>
      <c r="H251">
        <f t="shared" si="39"/>
        <v>51169.978407897695</v>
      </c>
      <c r="L251">
        <f t="shared" si="40"/>
        <v>7555504.0961009739</v>
      </c>
      <c r="M251">
        <f t="shared" si="42"/>
        <v>-402.27205253195052</v>
      </c>
      <c r="N251">
        <f t="shared" si="43"/>
        <v>-86.792168735543456</v>
      </c>
      <c r="O251">
        <f t="shared" si="44"/>
        <v>-1203.4169740714451</v>
      </c>
      <c r="P251">
        <f t="shared" si="45"/>
        <v>1681.0959006131548</v>
      </c>
      <c r="Q251">
        <f t="shared" si="46"/>
        <v>11.385294725784348</v>
      </c>
    </row>
    <row r="252" spans="1:17">
      <c r="A252">
        <f t="shared" si="47"/>
        <v>224</v>
      </c>
      <c r="B252">
        <f t="shared" si="36"/>
        <v>767401.50223883684</v>
      </c>
      <c r="C252">
        <f t="shared" si="37"/>
        <v>20897.378499063892</v>
      </c>
      <c r="D252">
        <f t="shared" si="41"/>
        <v>22404.527591938157</v>
      </c>
      <c r="E252">
        <f t="shared" si="38"/>
        <v>1507.1490928742651</v>
      </c>
      <c r="H252">
        <f t="shared" si="39"/>
        <v>51181.363702623479</v>
      </c>
      <c r="L252">
        <f t="shared" si="40"/>
        <v>7557185.1920015868</v>
      </c>
      <c r="M252">
        <f t="shared" si="42"/>
        <v>-380.16853316391837</v>
      </c>
      <c r="N252">
        <f t="shared" si="43"/>
        <v>-82.079628427958795</v>
      </c>
      <c r="O252">
        <f t="shared" si="44"/>
        <v>-1138.075237832277</v>
      </c>
      <c r="P252">
        <f t="shared" si="45"/>
        <v>1589.5580487607665</v>
      </c>
      <c r="Q252">
        <f t="shared" si="46"/>
        <v>10.765350663387608</v>
      </c>
    </row>
    <row r="253" spans="1:17">
      <c r="A253">
        <f t="shared" si="47"/>
        <v>225</v>
      </c>
      <c r="B253">
        <f t="shared" si="36"/>
        <v>767021.33370567288</v>
      </c>
      <c r="C253">
        <f t="shared" si="37"/>
        <v>19759.303261231616</v>
      </c>
      <c r="D253">
        <f t="shared" si="41"/>
        <v>21184.372725677924</v>
      </c>
      <c r="E253">
        <f t="shared" si="38"/>
        <v>1425.0694644463063</v>
      </c>
      <c r="H253">
        <f t="shared" si="39"/>
        <v>51192.129053286866</v>
      </c>
      <c r="L253">
        <f t="shared" si="40"/>
        <v>7558774.7500503473</v>
      </c>
      <c r="M253">
        <f t="shared" si="42"/>
        <v>-359.28640430489736</v>
      </c>
      <c r="N253">
        <f t="shared" si="43"/>
        <v>-77.621535392420483</v>
      </c>
      <c r="O253">
        <f t="shared" si="44"/>
        <v>-1076.261540708248</v>
      </c>
      <c r="P253">
        <f t="shared" si="45"/>
        <v>1502.9904128023779</v>
      </c>
      <c r="Q253">
        <f t="shared" si="46"/>
        <v>10.179067603187903</v>
      </c>
    </row>
    <row r="254" spans="1:17">
      <c r="A254">
        <f t="shared" si="47"/>
        <v>226</v>
      </c>
      <c r="B254">
        <f t="shared" si="36"/>
        <v>766662.04730136797</v>
      </c>
      <c r="C254">
        <f t="shared" si="37"/>
        <v>18683.041720523368</v>
      </c>
      <c r="D254">
        <f t="shared" si="41"/>
        <v>20030.489649577255</v>
      </c>
      <c r="E254">
        <f t="shared" si="38"/>
        <v>1347.4479290538857</v>
      </c>
      <c r="H254">
        <f t="shared" si="39"/>
        <v>51202.308120890055</v>
      </c>
      <c r="L254">
        <f t="shared" si="40"/>
        <v>7560277.7404631497</v>
      </c>
      <c r="M254">
        <f t="shared" si="42"/>
        <v>-339.5574484063049</v>
      </c>
      <c r="N254">
        <f t="shared" si="43"/>
        <v>-73.404303807684926</v>
      </c>
      <c r="O254">
        <f t="shared" si="44"/>
        <v>-1017.7875084700997</v>
      </c>
      <c r="P254">
        <f t="shared" si="45"/>
        <v>1421.1246326194189</v>
      </c>
      <c r="Q254">
        <f t="shared" si="46"/>
        <v>9.6246280646706115</v>
      </c>
    </row>
    <row r="255" spans="1:17">
      <c r="A255">
        <f t="shared" si="47"/>
        <v>227</v>
      </c>
      <c r="B255">
        <f t="shared" si="36"/>
        <v>766322.48985296162</v>
      </c>
      <c r="C255">
        <f t="shared" si="37"/>
        <v>17665.254212053267</v>
      </c>
      <c r="D255">
        <f t="shared" si="41"/>
        <v>18939.297837299469</v>
      </c>
      <c r="E255">
        <f t="shared" si="38"/>
        <v>1274.0436252462007</v>
      </c>
      <c r="H255">
        <f t="shared" si="39"/>
        <v>51211.932748954729</v>
      </c>
      <c r="L255">
        <f t="shared" si="40"/>
        <v>7561698.8650957691</v>
      </c>
      <c r="M255">
        <f t="shared" si="42"/>
        <v>-320.91733432840613</v>
      </c>
      <c r="N255">
        <f t="shared" si="43"/>
        <v>-69.41505683019183</v>
      </c>
      <c r="O255">
        <f t="shared" si="44"/>
        <v>-962.47459721993539</v>
      </c>
      <c r="P255">
        <f t="shared" si="45"/>
        <v>1343.7066767696319</v>
      </c>
      <c r="Q255">
        <f t="shared" si="46"/>
        <v>9.1003116089014338</v>
      </c>
    </row>
    <row r="256" spans="1:17">
      <c r="A256">
        <f t="shared" si="47"/>
        <v>228</v>
      </c>
      <c r="B256">
        <f t="shared" si="36"/>
        <v>766001.57251863321</v>
      </c>
      <c r="C256">
        <f t="shared" si="37"/>
        <v>16702.779614833333</v>
      </c>
      <c r="D256">
        <f t="shared" si="41"/>
        <v>17907.408183249343</v>
      </c>
      <c r="E256">
        <f t="shared" si="38"/>
        <v>1204.6285684160089</v>
      </c>
      <c r="H256">
        <f t="shared" si="39"/>
        <v>51221.033060563634</v>
      </c>
      <c r="L256">
        <f t="shared" si="40"/>
        <v>7563042.5717725391</v>
      </c>
      <c r="M256">
        <f t="shared" si="42"/>
        <v>-303.30538799742561</v>
      </c>
      <c r="N256">
        <f t="shared" si="43"/>
        <v>-65.641591380661581</v>
      </c>
      <c r="O256">
        <f t="shared" si="44"/>
        <v>-910.1536051397228</v>
      </c>
      <c r="P256">
        <f t="shared" si="45"/>
        <v>1270.4960947434099</v>
      </c>
      <c r="Q256">
        <f t="shared" si="46"/>
        <v>8.6044897744000632</v>
      </c>
    </row>
    <row r="257" spans="1:17">
      <c r="A257">
        <f t="shared" si="47"/>
        <v>229</v>
      </c>
      <c r="B257">
        <f t="shared" ref="B257:B320" si="48">B256+M256*B$8</f>
        <v>765698.2671306358</v>
      </c>
      <c r="C257">
        <f t="shared" ref="C257:C320" si="49">C256+O256*B$8</f>
        <v>15792.626009693609</v>
      </c>
      <c r="D257">
        <f t="shared" si="41"/>
        <v>16931.612986728956</v>
      </c>
      <c r="E257">
        <f t="shared" ref="E257:E320" si="50">E256+N256*B$8</f>
        <v>1138.9869770353473</v>
      </c>
      <c r="H257">
        <f t="shared" ref="H257:H320" si="51">H256+Q256*B$8</f>
        <v>51229.637550338033</v>
      </c>
      <c r="L257">
        <f t="shared" ref="L257:L320" si="52">L256+P256*B$8</f>
        <v>7564313.0678672828</v>
      </c>
      <c r="M257">
        <f t="shared" si="42"/>
        <v>-286.66437740486799</v>
      </c>
      <c r="N257">
        <f t="shared" si="43"/>
        <v>-62.072344481137478</v>
      </c>
      <c r="O257">
        <f t="shared" si="44"/>
        <v>-860.66420573749133</v>
      </c>
      <c r="P257">
        <f t="shared" si="45"/>
        <v>1201.2653063589587</v>
      </c>
      <c r="Q257">
        <f t="shared" si="46"/>
        <v>8.1356212645381945</v>
      </c>
    </row>
    <row r="258" spans="1:17">
      <c r="A258">
        <f t="shared" si="47"/>
        <v>230</v>
      </c>
      <c r="B258">
        <f t="shared" si="48"/>
        <v>765411.60275323095</v>
      </c>
      <c r="C258">
        <f t="shared" si="49"/>
        <v>14931.961803956117</v>
      </c>
      <c r="D258">
        <f t="shared" si="41"/>
        <v>16008.876436510327</v>
      </c>
      <c r="E258">
        <f t="shared" si="50"/>
        <v>1076.9146325542099</v>
      </c>
      <c r="H258">
        <f t="shared" si="51"/>
        <v>51237.773171602574</v>
      </c>
      <c r="L258">
        <f t="shared" si="52"/>
        <v>7565514.3331736419</v>
      </c>
      <c r="M258">
        <f t="shared" si="42"/>
        <v>-270.94031097260114</v>
      </c>
      <c r="N258">
        <f t="shared" si="43"/>
        <v>-58.696361097412307</v>
      </c>
      <c r="O258">
        <f t="shared" si="44"/>
        <v>-813.85450196643842</v>
      </c>
      <c r="P258">
        <f t="shared" si="45"/>
        <v>1135.7989266610648</v>
      </c>
      <c r="Q258">
        <f t="shared" si="46"/>
        <v>7.6922473753872129</v>
      </c>
    </row>
    <row r="259" spans="1:17">
      <c r="A259">
        <f t="shared" si="47"/>
        <v>231</v>
      </c>
      <c r="B259">
        <f t="shared" si="48"/>
        <v>765140.66244225833</v>
      </c>
      <c r="C259">
        <f t="shared" si="49"/>
        <v>14118.107301989679</v>
      </c>
      <c r="D259">
        <f t="shared" si="41"/>
        <v>15136.325573446476</v>
      </c>
      <c r="E259">
        <f t="shared" si="50"/>
        <v>1018.2182714567975</v>
      </c>
      <c r="H259">
        <f t="shared" si="51"/>
        <v>51245.465418977961</v>
      </c>
      <c r="L259">
        <f t="shared" si="52"/>
        <v>7566650.1321003027</v>
      </c>
      <c r="M259">
        <f t="shared" si="42"/>
        <v>-256.08224838111835</v>
      </c>
      <c r="N259">
        <f t="shared" si="43"/>
        <v>-55.503263440028171</v>
      </c>
      <c r="O259">
        <f t="shared" si="44"/>
        <v>-769.58060056788747</v>
      </c>
      <c r="P259">
        <f t="shared" si="45"/>
        <v>1073.8931247357712</v>
      </c>
      <c r="Q259">
        <f t="shared" si="46"/>
        <v>7.2729876532628399</v>
      </c>
    </row>
    <row r="260" spans="1:17">
      <c r="A260">
        <f t="shared" si="47"/>
        <v>232</v>
      </c>
      <c r="B260">
        <f t="shared" si="48"/>
        <v>764884.58019387722</v>
      </c>
      <c r="C260">
        <f t="shared" si="49"/>
        <v>13348.526701421792</v>
      </c>
      <c r="D260">
        <f t="shared" si="41"/>
        <v>14311.24170943856</v>
      </c>
      <c r="E260">
        <f t="shared" si="50"/>
        <v>962.71500801676939</v>
      </c>
      <c r="H260">
        <f t="shared" si="51"/>
        <v>51252.738406631222</v>
      </c>
      <c r="L260">
        <f t="shared" si="52"/>
        <v>7567724.0252250386</v>
      </c>
      <c r="M260">
        <f t="shared" si="42"/>
        <v>-242.04212302604262</v>
      </c>
      <c r="N260">
        <f t="shared" si="43"/>
        <v>-52.48322167583207</v>
      </c>
      <c r="O260">
        <f t="shared" si="44"/>
        <v>-727.70620597230823</v>
      </c>
      <c r="P260">
        <f t="shared" si="45"/>
        <v>1015.3550149026346</v>
      </c>
      <c r="Q260">
        <f t="shared" si="46"/>
        <v>6.8765357715483519</v>
      </c>
    </row>
    <row r="261" spans="1:17">
      <c r="A261">
        <f t="shared" si="47"/>
        <v>233</v>
      </c>
      <c r="B261">
        <f t="shared" si="48"/>
        <v>764642.53807085112</v>
      </c>
      <c r="C261">
        <f t="shared" si="49"/>
        <v>12620.820495449483</v>
      </c>
      <c r="D261">
        <f t="shared" si="41"/>
        <v>13531.05228179042</v>
      </c>
      <c r="E261">
        <f t="shared" si="50"/>
        <v>910.23178634093733</v>
      </c>
      <c r="H261">
        <f t="shared" si="51"/>
        <v>51259.614942402768</v>
      </c>
      <c r="L261">
        <f t="shared" si="52"/>
        <v>7568739.3802399412</v>
      </c>
      <c r="M261">
        <f t="shared" si="42"/>
        <v>-228.77457532993535</v>
      </c>
      <c r="N261">
        <f t="shared" si="43"/>
        <v>-49.626926001328684</v>
      </c>
      <c r="O261">
        <f t="shared" si="44"/>
        <v>-688.10223308233742</v>
      </c>
      <c r="P261">
        <f t="shared" si="45"/>
        <v>960.00207879688048</v>
      </c>
      <c r="Q261">
        <f t="shared" si="46"/>
        <v>6.5016556167209805</v>
      </c>
    </row>
    <row r="262" spans="1:17">
      <c r="A262">
        <f t="shared" si="47"/>
        <v>234</v>
      </c>
      <c r="B262">
        <f t="shared" si="48"/>
        <v>764413.76349552115</v>
      </c>
      <c r="C262">
        <f t="shared" si="49"/>
        <v>11932.718262367145</v>
      </c>
      <c r="D262">
        <f t="shared" si="41"/>
        <v>12793.323122706754</v>
      </c>
      <c r="E262">
        <f t="shared" si="50"/>
        <v>860.60486033960865</v>
      </c>
      <c r="H262">
        <f t="shared" si="51"/>
        <v>51266.116598019486</v>
      </c>
      <c r="L262">
        <f t="shared" si="52"/>
        <v>7569699.3823187379</v>
      </c>
      <c r="M262">
        <f t="shared" si="42"/>
        <v>-216.23679619334453</v>
      </c>
      <c r="N262">
        <f t="shared" si="43"/>
        <v>-46.925560028728377</v>
      </c>
      <c r="O262">
        <f t="shared" si="44"/>
        <v>-650.6464382569809</v>
      </c>
      <c r="P262">
        <f t="shared" si="45"/>
        <v>907.66161690519948</v>
      </c>
      <c r="Q262">
        <f t="shared" si="46"/>
        <v>6.1471775738543473</v>
      </c>
    </row>
    <row r="263" spans="1:17">
      <c r="A263">
        <f t="shared" si="47"/>
        <v>235</v>
      </c>
      <c r="B263">
        <f t="shared" si="48"/>
        <v>764197.52669932786</v>
      </c>
      <c r="C263">
        <f t="shared" si="49"/>
        <v>11282.071824110164</v>
      </c>
      <c r="D263">
        <f t="shared" si="41"/>
        <v>12095.751124421044</v>
      </c>
      <c r="E263">
        <f t="shared" si="50"/>
        <v>813.67930031088031</v>
      </c>
      <c r="H263">
        <f t="shared" si="51"/>
        <v>51272.263775593339</v>
      </c>
      <c r="L263">
        <f t="shared" si="52"/>
        <v>7570607.0439356435</v>
      </c>
      <c r="M263">
        <f t="shared" si="42"/>
        <v>-204.38837992123428</v>
      </c>
      <c r="N263">
        <f t="shared" si="43"/>
        <v>-44.370775435584562</v>
      </c>
      <c r="O263">
        <f t="shared" si="44"/>
        <v>-615.22306781611292</v>
      </c>
      <c r="P263">
        <f t="shared" si="45"/>
        <v>858.17022817071108</v>
      </c>
      <c r="Q263">
        <f t="shared" si="46"/>
        <v>5.8119950022205735</v>
      </c>
    </row>
    <row r="264" spans="1:17">
      <c r="A264">
        <f t="shared" si="47"/>
        <v>236</v>
      </c>
      <c r="B264">
        <f t="shared" si="48"/>
        <v>763993.13831940666</v>
      </c>
      <c r="C264">
        <f t="shared" si="49"/>
        <v>10666.848756294052</v>
      </c>
      <c r="D264">
        <f t="shared" si="41"/>
        <v>11436.157281169348</v>
      </c>
      <c r="E264">
        <f t="shared" si="50"/>
        <v>769.30852487529569</v>
      </c>
      <c r="H264">
        <f t="shared" si="51"/>
        <v>51278.075770595562</v>
      </c>
      <c r="L264">
        <f t="shared" si="52"/>
        <v>7571465.2141638147</v>
      </c>
      <c r="M264">
        <f t="shared" si="42"/>
        <v>-193.19118600890195</v>
      </c>
      <c r="N264">
        <f t="shared" si="43"/>
        <v>-41.954667829194776</v>
      </c>
      <c r="O264">
        <f t="shared" si="44"/>
        <v>-581.72252338828514</v>
      </c>
      <c r="P264">
        <f t="shared" si="45"/>
        <v>811.37331633441545</v>
      </c>
      <c r="Q264">
        <f t="shared" si="46"/>
        <v>5.4950608919663981</v>
      </c>
    </row>
    <row r="265" spans="1:17">
      <c r="A265">
        <f t="shared" si="47"/>
        <v>237</v>
      </c>
      <c r="B265">
        <f t="shared" si="48"/>
        <v>763799.9471333978</v>
      </c>
      <c r="C265">
        <f t="shared" si="49"/>
        <v>10085.126232905766</v>
      </c>
      <c r="D265">
        <f t="shared" si="41"/>
        <v>10812.480089951867</v>
      </c>
      <c r="E265">
        <f t="shared" si="50"/>
        <v>727.35385704610087</v>
      </c>
      <c r="H265">
        <f t="shared" si="51"/>
        <v>51283.57083148753</v>
      </c>
      <c r="L265">
        <f t="shared" si="52"/>
        <v>7572276.5874801492</v>
      </c>
      <c r="M265">
        <f t="shared" si="42"/>
        <v>-182.60920921558684</v>
      </c>
      <c r="N265">
        <f t="shared" si="43"/>
        <v>-39.669753777461437</v>
      </c>
      <c r="O265">
        <f t="shared" si="44"/>
        <v>-550.04104343208508</v>
      </c>
      <c r="P265">
        <f t="shared" si="45"/>
        <v>767.12462173194695</v>
      </c>
      <c r="Q265">
        <f t="shared" si="46"/>
        <v>5.1953846931864351</v>
      </c>
    </row>
    <row r="266" spans="1:17">
      <c r="A266">
        <f t="shared" si="47"/>
        <v>238</v>
      </c>
      <c r="B266">
        <f t="shared" si="48"/>
        <v>763617.33792418218</v>
      </c>
      <c r="C266">
        <f t="shared" si="49"/>
        <v>9535.0851894736807</v>
      </c>
      <c r="D266">
        <f t="shared" si="41"/>
        <v>10222.76929274232</v>
      </c>
      <c r="E266">
        <f t="shared" si="50"/>
        <v>687.68410326863943</v>
      </c>
      <c r="H266">
        <f t="shared" si="51"/>
        <v>51288.766216180717</v>
      </c>
      <c r="L266">
        <f t="shared" si="52"/>
        <v>7573043.7121018814</v>
      </c>
      <c r="M266">
        <f t="shared" si="42"/>
        <v>-172.60845739455468</v>
      </c>
      <c r="N266">
        <f t="shared" si="43"/>
        <v>-37.508948958628423</v>
      </c>
      <c r="O266">
        <f t="shared" si="44"/>
        <v>-520.08040027126833</v>
      </c>
      <c r="P266">
        <f t="shared" si="45"/>
        <v>725.28577731538974</v>
      </c>
      <c r="Q266">
        <f t="shared" si="46"/>
        <v>4.91202930906171</v>
      </c>
    </row>
    <row r="267" spans="1:17">
      <c r="A267">
        <f t="shared" si="47"/>
        <v>239</v>
      </c>
      <c r="B267">
        <f t="shared" si="48"/>
        <v>763444.72946678766</v>
      </c>
      <c r="C267">
        <f t="shared" si="49"/>
        <v>9015.0047892024122</v>
      </c>
      <c r="D267">
        <f t="shared" si="41"/>
        <v>9665.1799435124231</v>
      </c>
      <c r="E267">
        <f t="shared" si="50"/>
        <v>650.17515431001107</v>
      </c>
      <c r="H267">
        <f t="shared" si="51"/>
        <v>51293.678245489777</v>
      </c>
      <c r="L267">
        <f t="shared" si="52"/>
        <v>7573768.9978791969</v>
      </c>
      <c r="M267">
        <f t="shared" si="42"/>
        <v>-163.15683658580889</v>
      </c>
      <c r="N267">
        <f t="shared" si="43"/>
        <v>-35.465547383195073</v>
      </c>
      <c r="O267">
        <f t="shared" si="44"/>
        <v>-491.74761199616916</v>
      </c>
      <c r="P267">
        <f t="shared" si="45"/>
        <v>685.72588772010158</v>
      </c>
      <c r="Q267">
        <f t="shared" si="46"/>
        <v>4.6441082450715072</v>
      </c>
    </row>
    <row r="268" spans="1:17">
      <c r="A268">
        <f t="shared" si="47"/>
        <v>240</v>
      </c>
      <c r="B268">
        <f t="shared" si="48"/>
        <v>763281.57263020182</v>
      </c>
      <c r="C268">
        <f t="shared" si="49"/>
        <v>8523.2571772062438</v>
      </c>
      <c r="D268">
        <f t="shared" si="41"/>
        <v>9137.9667841330593</v>
      </c>
      <c r="E268">
        <f t="shared" si="50"/>
        <v>614.70960692681604</v>
      </c>
      <c r="H268">
        <f t="shared" si="51"/>
        <v>51298.322353734846</v>
      </c>
      <c r="L268">
        <f t="shared" si="52"/>
        <v>7574454.7237669174</v>
      </c>
      <c r="M268">
        <f t="shared" si="42"/>
        <v>-154.22404291201875</v>
      </c>
      <c r="N268">
        <f t="shared" si="43"/>
        <v>-33.533201642327704</v>
      </c>
      <c r="O268">
        <f t="shared" si="44"/>
        <v>-464.95466859801502</v>
      </c>
      <c r="P268">
        <f t="shared" si="45"/>
        <v>648.3211302457413</v>
      </c>
      <c r="Q268">
        <f t="shared" si="46"/>
        <v>4.3907829066201147</v>
      </c>
    </row>
    <row r="269" spans="1:17">
      <c r="A269">
        <f t="shared" si="47"/>
        <v>241</v>
      </c>
      <c r="B269">
        <f t="shared" si="48"/>
        <v>763127.3485872898</v>
      </c>
      <c r="C269">
        <f t="shared" si="49"/>
        <v>8058.3025086082289</v>
      </c>
      <c r="D269">
        <f t="shared" si="41"/>
        <v>8639.4789138927172</v>
      </c>
      <c r="E269">
        <f t="shared" si="50"/>
        <v>581.17640528448828</v>
      </c>
      <c r="H269">
        <f t="shared" si="51"/>
        <v>51302.713136641469</v>
      </c>
      <c r="L269">
        <f t="shared" si="52"/>
        <v>7575103.0448971633</v>
      </c>
      <c r="M269">
        <f t="shared" si="42"/>
        <v>-145.78146085001907</v>
      </c>
      <c r="N269">
        <f t="shared" si="43"/>
        <v>-31.705904138215296</v>
      </c>
      <c r="O269">
        <f t="shared" si="44"/>
        <v>-439.61827171838831</v>
      </c>
      <c r="P269">
        <f t="shared" si="45"/>
        <v>612.95437666887631</v>
      </c>
      <c r="Q269">
        <f t="shared" si="46"/>
        <v>4.1512600377463453</v>
      </c>
    </row>
    <row r="270" spans="1:17">
      <c r="A270">
        <f t="shared" si="47"/>
        <v>242</v>
      </c>
      <c r="B270">
        <f t="shared" si="48"/>
        <v>762981.56712643977</v>
      </c>
      <c r="C270">
        <f t="shared" si="49"/>
        <v>7618.6842368898406</v>
      </c>
      <c r="D270">
        <f t="shared" si="41"/>
        <v>8168.1547380361135</v>
      </c>
      <c r="E270">
        <f t="shared" si="50"/>
        <v>549.47050114627302</v>
      </c>
      <c r="H270">
        <f t="shared" si="51"/>
        <v>51306.864396679215</v>
      </c>
      <c r="L270">
        <f t="shared" si="52"/>
        <v>7575715.999273832</v>
      </c>
      <c r="M270">
        <f t="shared" si="42"/>
        <v>-137.80206747955475</v>
      </c>
      <c r="N270">
        <f t="shared" si="43"/>
        <v>-29.977969253025698</v>
      </c>
      <c r="O270">
        <f t="shared" si="44"/>
        <v>-415.65958741285613</v>
      </c>
      <c r="P270">
        <f t="shared" si="45"/>
        <v>579.5148348515346</v>
      </c>
      <c r="Q270">
        <f t="shared" si="46"/>
        <v>3.9247892939019504</v>
      </c>
    </row>
    <row r="271" spans="1:17">
      <c r="A271">
        <f t="shared" si="47"/>
        <v>243</v>
      </c>
      <c r="B271">
        <f t="shared" si="48"/>
        <v>762843.76505896018</v>
      </c>
      <c r="C271">
        <f t="shared" si="49"/>
        <v>7203.0246494769845</v>
      </c>
      <c r="D271">
        <f t="shared" si="41"/>
        <v>7722.5171813702318</v>
      </c>
      <c r="E271">
        <f t="shared" si="50"/>
        <v>519.49253189324736</v>
      </c>
      <c r="H271">
        <f t="shared" si="51"/>
        <v>51310.789185973117</v>
      </c>
      <c r="L271">
        <f t="shared" si="52"/>
        <v>7576295.5141086839</v>
      </c>
      <c r="M271">
        <f t="shared" si="42"/>
        <v>-130.26034233802781</v>
      </c>
      <c r="N271">
        <f t="shared" si="43"/>
        <v>-28.34401641439284</v>
      </c>
      <c r="O271">
        <f t="shared" si="44"/>
        <v>-393.00401134545308</v>
      </c>
      <c r="P271">
        <f t="shared" si="45"/>
        <v>547.89770915577913</v>
      </c>
      <c r="Q271">
        <f t="shared" si="46"/>
        <v>3.7106609420946235</v>
      </c>
    </row>
    <row r="272" spans="1:17">
      <c r="A272">
        <f t="shared" si="47"/>
        <v>244</v>
      </c>
      <c r="B272">
        <f t="shared" si="48"/>
        <v>762713.50471662218</v>
      </c>
      <c r="C272">
        <f t="shared" si="49"/>
        <v>6810.0206381315311</v>
      </c>
      <c r="D272">
        <f t="shared" si="41"/>
        <v>7301.1691536103854</v>
      </c>
      <c r="E272">
        <f t="shared" si="50"/>
        <v>491.14851547885451</v>
      </c>
      <c r="H272">
        <f t="shared" si="51"/>
        <v>51314.499846915212</v>
      </c>
      <c r="L272">
        <f t="shared" si="52"/>
        <v>7576843.4118178394</v>
      </c>
      <c r="M272">
        <f t="shared" si="42"/>
        <v>-123.13218253504313</v>
      </c>
      <c r="N272">
        <f t="shared" si="43"/>
        <v>-26.798954016686228</v>
      </c>
      <c r="O272">
        <f t="shared" si="44"/>
        <v>-371.58094584901244</v>
      </c>
      <c r="P272">
        <f t="shared" si="45"/>
        <v>518.00387871875</v>
      </c>
      <c r="Q272">
        <f t="shared" si="46"/>
        <v>3.5082036819918181</v>
      </c>
    </row>
    <row r="273" spans="1:17">
      <c r="A273">
        <f t="shared" si="47"/>
        <v>245</v>
      </c>
      <c r="B273">
        <f t="shared" si="48"/>
        <v>762590.37253408716</v>
      </c>
      <c r="C273">
        <f t="shared" si="49"/>
        <v>6438.439692282519</v>
      </c>
      <c r="D273">
        <f t="shared" si="41"/>
        <v>6902.7892537446869</v>
      </c>
      <c r="E273">
        <f t="shared" si="50"/>
        <v>464.34956146216825</v>
      </c>
      <c r="H273">
        <f t="shared" si="51"/>
        <v>51318.008050597207</v>
      </c>
      <c r="L273">
        <f t="shared" si="52"/>
        <v>7577361.4156965585</v>
      </c>
      <c r="M273">
        <f t="shared" si="42"/>
        <v>-116.39482280371287</v>
      </c>
      <c r="N273">
        <f t="shared" si="43"/>
        <v>-25.337964158666132</v>
      </c>
      <c r="O273">
        <f t="shared" si="44"/>
        <v>-351.32358830509867</v>
      </c>
      <c r="P273">
        <f t="shared" si="45"/>
        <v>489.73959268560503</v>
      </c>
      <c r="Q273">
        <f t="shared" si="46"/>
        <v>3.31678258187263</v>
      </c>
    </row>
    <row r="274" spans="1:17">
      <c r="A274">
        <f t="shared" si="47"/>
        <v>246</v>
      </c>
      <c r="B274">
        <f t="shared" si="48"/>
        <v>762473.97771128349</v>
      </c>
      <c r="C274">
        <f t="shared" si="49"/>
        <v>6087.1161039774206</v>
      </c>
      <c r="D274">
        <f t="shared" si="41"/>
        <v>6526.1277012809223</v>
      </c>
      <c r="E274">
        <f t="shared" si="50"/>
        <v>439.01159730350213</v>
      </c>
      <c r="H274">
        <f t="shared" si="51"/>
        <v>51321.324833179082</v>
      </c>
      <c r="L274">
        <f t="shared" si="52"/>
        <v>7577851.1552892439</v>
      </c>
      <c r="M274">
        <f t="shared" si="42"/>
        <v>-110.02676018712596</v>
      </c>
      <c r="N274">
        <f t="shared" si="43"/>
        <v>-23.956488159499532</v>
      </c>
      <c r="O274">
        <f t="shared" si="44"/>
        <v>-332.16873031629757</v>
      </c>
      <c r="P274">
        <f t="shared" si="45"/>
        <v>463.01618153932662</v>
      </c>
      <c r="Q274">
        <f t="shared" si="46"/>
        <v>3.1357971235964435</v>
      </c>
    </row>
    <row r="275" spans="1:17">
      <c r="A275">
        <f t="shared" si="47"/>
        <v>247</v>
      </c>
      <c r="B275">
        <f t="shared" si="48"/>
        <v>762363.95095109637</v>
      </c>
      <c r="C275">
        <f t="shared" si="49"/>
        <v>5754.9473736611235</v>
      </c>
      <c r="D275">
        <f t="shared" si="41"/>
        <v>6170.0024828051264</v>
      </c>
      <c r="E275">
        <f t="shared" si="50"/>
        <v>415.05510914400259</v>
      </c>
      <c r="H275">
        <f t="shared" si="51"/>
        <v>51324.460630302681</v>
      </c>
      <c r="L275">
        <f t="shared" si="52"/>
        <v>7578314.1714707837</v>
      </c>
      <c r="M275">
        <f t="shared" si="42"/>
        <v>-104.00768307826112</v>
      </c>
      <c r="N275">
        <f t="shared" si="43"/>
        <v>-22.650212816490743</v>
      </c>
      <c r="O275">
        <f t="shared" si="44"/>
        <v>-314.05656716275712</v>
      </c>
      <c r="P275">
        <f t="shared" si="45"/>
        <v>437.7497837064804</v>
      </c>
      <c r="Q275">
        <f t="shared" si="46"/>
        <v>2.9646793510285896</v>
      </c>
    </row>
    <row r="276" spans="1:17">
      <c r="A276">
        <f t="shared" si="47"/>
        <v>248</v>
      </c>
      <c r="B276">
        <f t="shared" si="48"/>
        <v>762259.94326801808</v>
      </c>
      <c r="C276">
        <f t="shared" si="49"/>
        <v>5440.8908064983661</v>
      </c>
      <c r="D276">
        <f t="shared" si="41"/>
        <v>5833.2957028258779</v>
      </c>
      <c r="E276">
        <f t="shared" si="50"/>
        <v>392.40489632751184</v>
      </c>
      <c r="H276">
        <f t="shared" si="51"/>
        <v>51327.425309653707</v>
      </c>
      <c r="L276">
        <f t="shared" si="52"/>
        <v>7578751.9212544905</v>
      </c>
      <c r="M276">
        <f t="shared" si="42"/>
        <v>-98.318404350043608</v>
      </c>
      <c r="N276">
        <f t="shared" si="43"/>
        <v>-21.415057369259497</v>
      </c>
      <c r="O276">
        <f t="shared" si="44"/>
        <v>-296.93051705397386</v>
      </c>
      <c r="P276">
        <f t="shared" si="45"/>
        <v>413.86108665665188</v>
      </c>
      <c r="Q276">
        <f t="shared" si="46"/>
        <v>2.8028921166250846</v>
      </c>
    </row>
    <row r="277" spans="1:17">
      <c r="A277">
        <f t="shared" si="47"/>
        <v>249</v>
      </c>
      <c r="B277">
        <f t="shared" si="48"/>
        <v>762161.624863668</v>
      </c>
      <c r="C277">
        <f t="shared" si="49"/>
        <v>5143.9602894443924</v>
      </c>
      <c r="D277">
        <f t="shared" si="41"/>
        <v>5514.9501284026446</v>
      </c>
      <c r="E277">
        <f t="shared" si="50"/>
        <v>370.98983895825234</v>
      </c>
      <c r="H277">
        <f t="shared" si="51"/>
        <v>51330.228201770333</v>
      </c>
      <c r="L277">
        <f t="shared" si="52"/>
        <v>7579165.7823411468</v>
      </c>
      <c r="M277">
        <f t="shared" si="42"/>
        <v>-92.940798329343451</v>
      </c>
      <c r="N277">
        <f t="shared" si="43"/>
        <v>-20.247161136467753</v>
      </c>
      <c r="O277">
        <f t="shared" si="44"/>
        <v>-280.73704970580627</v>
      </c>
      <c r="P277">
        <f t="shared" si="45"/>
        <v>391.27508175048706</v>
      </c>
      <c r="Q277">
        <f t="shared" si="46"/>
        <v>2.6499274211303736</v>
      </c>
    </row>
    <row r="278" spans="1:17">
      <c r="A278">
        <f t="shared" si="47"/>
        <v>250</v>
      </c>
      <c r="B278">
        <f t="shared" si="48"/>
        <v>762068.68406533869</v>
      </c>
      <c r="C278">
        <f t="shared" si="49"/>
        <v>4863.223239738586</v>
      </c>
      <c r="D278">
        <f t="shared" si="41"/>
        <v>5213.9659175603701</v>
      </c>
      <c r="E278">
        <f t="shared" si="50"/>
        <v>350.74267782178458</v>
      </c>
      <c r="H278">
        <f t="shared" si="51"/>
        <v>51332.878129191464</v>
      </c>
      <c r="L278">
        <f t="shared" si="52"/>
        <v>7579557.0574228978</v>
      </c>
      <c r="M278">
        <f t="shared" si="42"/>
        <v>-87.857741384582937</v>
      </c>
      <c r="N278">
        <f t="shared" si="43"/>
        <v>-19.142871792550537</v>
      </c>
      <c r="O278">
        <f t="shared" si="44"/>
        <v>-265.42552379146446</v>
      </c>
      <c r="P278">
        <f t="shared" si="45"/>
        <v>369.92083212701374</v>
      </c>
      <c r="Q278">
        <f t="shared" si="46"/>
        <v>2.5053048415841754</v>
      </c>
    </row>
    <row r="279" spans="1:17">
      <c r="A279">
        <f t="shared" si="47"/>
        <v>251</v>
      </c>
      <c r="B279">
        <f t="shared" si="48"/>
        <v>761980.82632395416</v>
      </c>
      <c r="C279">
        <f t="shared" si="49"/>
        <v>4597.7977159471211</v>
      </c>
      <c r="D279">
        <f t="shared" si="41"/>
        <v>4929.3975219763552</v>
      </c>
      <c r="E279">
        <f t="shared" si="50"/>
        <v>331.59980602923406</v>
      </c>
      <c r="H279">
        <f t="shared" si="51"/>
        <v>51335.38343403305</v>
      </c>
      <c r="L279">
        <f t="shared" si="52"/>
        <v>7579926.9782550251</v>
      </c>
      <c r="M279">
        <f t="shared" si="42"/>
        <v>-83.053055911370961</v>
      </c>
      <c r="N279">
        <f t="shared" si="43"/>
        <v>-18.098734253238376</v>
      </c>
      <c r="O279">
        <f t="shared" si="44"/>
        <v>-250.94803283370172</v>
      </c>
      <c r="P279">
        <f t="shared" si="45"/>
        <v>349.73125295524511</v>
      </c>
      <c r="Q279">
        <f t="shared" si="46"/>
        <v>2.3685700430659575</v>
      </c>
    </row>
    <row r="280" spans="1:17">
      <c r="A280">
        <f t="shared" si="47"/>
        <v>252</v>
      </c>
      <c r="B280">
        <f t="shared" si="48"/>
        <v>761897.77326804283</v>
      </c>
      <c r="C280">
        <f t="shared" si="49"/>
        <v>4346.8496831134198</v>
      </c>
      <c r="D280">
        <f t="shared" si="41"/>
        <v>4660.3507548894158</v>
      </c>
      <c r="E280">
        <f t="shared" si="50"/>
        <v>313.50107177599568</v>
      </c>
      <c r="H280">
        <f t="shared" si="51"/>
        <v>51337.752004076116</v>
      </c>
      <c r="L280">
        <f t="shared" si="52"/>
        <v>7580276.7095079804</v>
      </c>
      <c r="M280">
        <f t="shared" si="42"/>
        <v>-78.51145751429209</v>
      </c>
      <c r="N280">
        <f t="shared" si="43"/>
        <v>-17.111480139966236</v>
      </c>
      <c r="O280">
        <f t="shared" si="44"/>
        <v>-237.25925912355706</v>
      </c>
      <c r="P280">
        <f t="shared" si="45"/>
        <v>330.64290340798681</v>
      </c>
      <c r="Q280">
        <f t="shared" si="46"/>
        <v>2.2392933698285407</v>
      </c>
    </row>
    <row r="281" spans="1:17">
      <c r="A281">
        <f t="shared" si="47"/>
        <v>253</v>
      </c>
      <c r="B281">
        <f t="shared" si="48"/>
        <v>761819.26181052858</v>
      </c>
      <c r="C281">
        <f t="shared" si="49"/>
        <v>4109.5904239898628</v>
      </c>
      <c r="D281">
        <f t="shared" si="41"/>
        <v>4405.9800156258925</v>
      </c>
      <c r="E281">
        <f t="shared" si="50"/>
        <v>296.38959163602942</v>
      </c>
      <c r="H281">
        <f t="shared" si="51"/>
        <v>51339.991297445944</v>
      </c>
      <c r="L281">
        <f t="shared" si="52"/>
        <v>7580607.3524113884</v>
      </c>
      <c r="M281">
        <f t="shared" si="42"/>
        <v>-74.218505195735474</v>
      </c>
      <c r="N281">
        <f t="shared" si="43"/>
        <v>-16.178017794541464</v>
      </c>
      <c r="O281">
        <f t="shared" si="44"/>
        <v>-224.31633526871536</v>
      </c>
      <c r="P281">
        <f t="shared" si="45"/>
        <v>312.59578974730636</v>
      </c>
      <c r="Q281">
        <f t="shared" si="46"/>
        <v>2.1170685116859245</v>
      </c>
    </row>
    <row r="282" spans="1:17">
      <c r="A282">
        <f t="shared" si="47"/>
        <v>254</v>
      </c>
      <c r="B282">
        <f t="shared" si="48"/>
        <v>761745.04330533289</v>
      </c>
      <c r="C282">
        <f t="shared" si="49"/>
        <v>3885.2740887211476</v>
      </c>
      <c r="D282">
        <f t="shared" si="41"/>
        <v>4165.4856625626353</v>
      </c>
      <c r="E282">
        <f t="shared" si="50"/>
        <v>280.21157384148796</v>
      </c>
      <c r="H282">
        <f t="shared" si="51"/>
        <v>51342.108365957632</v>
      </c>
      <c r="L282">
        <f t="shared" si="52"/>
        <v>7580919.9482011357</v>
      </c>
      <c r="M282">
        <f t="shared" si="42"/>
        <v>-70.160554374525418</v>
      </c>
      <c r="N282">
        <f t="shared" si="43"/>
        <v>-15.29542281668952</v>
      </c>
      <c r="O282">
        <f t="shared" si="44"/>
        <v>-212.0787129918304</v>
      </c>
      <c r="P282">
        <f t="shared" si="45"/>
        <v>295.53317894132044</v>
      </c>
      <c r="Q282">
        <f t="shared" si="46"/>
        <v>2.0015112417249141</v>
      </c>
    </row>
    <row r="283" spans="1:17">
      <c r="A283">
        <f t="shared" si="47"/>
        <v>255</v>
      </c>
      <c r="B283">
        <f t="shared" si="48"/>
        <v>761674.88275095832</v>
      </c>
      <c r="C283">
        <f t="shared" si="49"/>
        <v>3673.1953757293172</v>
      </c>
      <c r="D283">
        <f t="shared" si="41"/>
        <v>3938.1115267541159</v>
      </c>
      <c r="E283">
        <f t="shared" si="50"/>
        <v>264.91615102479847</v>
      </c>
      <c r="H283">
        <f t="shared" si="51"/>
        <v>51344.109877199357</v>
      </c>
      <c r="L283">
        <f t="shared" si="52"/>
        <v>7581215.4813800771</v>
      </c>
      <c r="M283">
        <f t="shared" si="42"/>
        <v>-66.324712568176992</v>
      </c>
      <c r="N283">
        <f t="shared" si="43"/>
        <v>-14.460929098307588</v>
      </c>
      <c r="O283">
        <f t="shared" si="44"/>
        <v>-200.50803881595223</v>
      </c>
      <c r="P283">
        <f t="shared" si="45"/>
        <v>279.40142226083111</v>
      </c>
      <c r="Q283">
        <f t="shared" si="46"/>
        <v>1.8922582216057036</v>
      </c>
    </row>
    <row r="284" spans="1:17">
      <c r="A284">
        <f t="shared" si="47"/>
        <v>256</v>
      </c>
      <c r="B284">
        <f t="shared" si="48"/>
        <v>761608.55803839013</v>
      </c>
      <c r="C284">
        <f t="shared" si="49"/>
        <v>3472.687336913365</v>
      </c>
      <c r="D284">
        <f t="shared" ref="D284:D347" si="53">E284+C284</f>
        <v>3723.1425588398561</v>
      </c>
      <c r="E284">
        <f t="shared" si="50"/>
        <v>250.45522192649088</v>
      </c>
      <c r="H284">
        <f t="shared" si="51"/>
        <v>51346.00213542096</v>
      </c>
      <c r="L284">
        <f t="shared" si="52"/>
        <v>7581494.8828023383</v>
      </c>
      <c r="M284">
        <f t="shared" ref="M284:M347" si="54">-B$9*B284*(E284 + C284) - B$9*B284*(B$12)*(E284+C284)</f>
        <v>-62.698797582912931</v>
      </c>
      <c r="N284">
        <f t="shared" ref="N284:N347" si="55">B$9*B284*(E284 + C284) -B$10*(E284)</f>
        <v>-13.671920329431952</v>
      </c>
      <c r="O284">
        <f t="shared" ref="O284:O347" si="56">(B$12)*B$9*B284*(E284 + C284) - B$10*( C284)</f>
        <v>-189.56803629050194</v>
      </c>
      <c r="P284">
        <f t="shared" ref="P284:P347" si="57">B$10*(E284)*(1- B$13) + B$10*(C284)</f>
        <v>264.14978833194334</v>
      </c>
      <c r="Q284">
        <f t="shared" ref="Q284:Q347" si="58">B$10*(E284)*B$13</f>
        <v>1.7889658709035061</v>
      </c>
    </row>
    <row r="285" spans="1:17">
      <c r="A285">
        <f t="shared" ref="A285:A348" si="59">A284+B$8</f>
        <v>257</v>
      </c>
      <c r="B285">
        <f t="shared" si="48"/>
        <v>761545.85924080724</v>
      </c>
      <c r="C285">
        <f t="shared" si="49"/>
        <v>3283.1193006228632</v>
      </c>
      <c r="D285">
        <f t="shared" si="53"/>
        <v>3519.9026022199223</v>
      </c>
      <c r="E285">
        <f t="shared" si="50"/>
        <v>236.78330159705894</v>
      </c>
      <c r="H285">
        <f t="shared" si="51"/>
        <v>51347.791101291863</v>
      </c>
      <c r="L285">
        <f t="shared" si="52"/>
        <v>7581759.0325906705</v>
      </c>
      <c r="M285">
        <f t="shared" si="54"/>
        <v>-59.2712980651945</v>
      </c>
      <c r="N285">
        <f t="shared" si="55"/>
        <v>-12.925921952063327</v>
      </c>
      <c r="O285">
        <f t="shared" si="56"/>
        <v>-179.2243944270223</v>
      </c>
      <c r="P285">
        <f t="shared" si="57"/>
        <v>249.7303051471583</v>
      </c>
      <c r="Q285">
        <f t="shared" si="58"/>
        <v>1.6913092971218493</v>
      </c>
    </row>
    <row r="286" spans="1:17">
      <c r="A286">
        <f t="shared" si="59"/>
        <v>258</v>
      </c>
      <c r="B286">
        <f t="shared" si="48"/>
        <v>761486.58794274204</v>
      </c>
      <c r="C286">
        <f t="shared" si="49"/>
        <v>3103.894906195841</v>
      </c>
      <c r="D286">
        <f t="shared" si="53"/>
        <v>3327.7522858408365</v>
      </c>
      <c r="E286">
        <f t="shared" si="50"/>
        <v>223.8573796449956</v>
      </c>
      <c r="H286">
        <f t="shared" si="51"/>
        <v>51349.482410588986</v>
      </c>
      <c r="L286">
        <f t="shared" si="52"/>
        <v>7582008.7628958179</v>
      </c>
      <c r="M286">
        <f t="shared" si="54"/>
        <v>-56.031336277493551</v>
      </c>
      <c r="N286">
        <f t="shared" si="55"/>
        <v>-12.220593539094571</v>
      </c>
      <c r="O286">
        <f t="shared" si="56"/>
        <v>-169.44466202918591</v>
      </c>
      <c r="P286">
        <f t="shared" si="57"/>
        <v>236.09761056259549</v>
      </c>
      <c r="Q286">
        <f t="shared" si="58"/>
        <v>1.5989812831785402</v>
      </c>
    </row>
    <row r="287" spans="1:17">
      <c r="A287">
        <f t="shared" si="59"/>
        <v>259</v>
      </c>
      <c r="B287">
        <f t="shared" si="48"/>
        <v>761430.55660646455</v>
      </c>
      <c r="C287">
        <f t="shared" si="49"/>
        <v>2934.450244166655</v>
      </c>
      <c r="D287">
        <f t="shared" si="53"/>
        <v>3146.0870302725561</v>
      </c>
      <c r="E287">
        <f t="shared" si="50"/>
        <v>211.63678610590102</v>
      </c>
      <c r="H287">
        <f t="shared" si="51"/>
        <v>51351.081391872161</v>
      </c>
      <c r="L287">
        <f t="shared" si="52"/>
        <v>7582244.8605063809</v>
      </c>
      <c r="M287">
        <f t="shared" si="54"/>
        <v>-52.968632969412262</v>
      </c>
      <c r="N287">
        <f t="shared" si="55"/>
        <v>-11.553721576646982</v>
      </c>
      <c r="O287">
        <f t="shared" si="56"/>
        <v>-160.1981476162662</v>
      </c>
      <c r="P287">
        <f t="shared" si="57"/>
        <v>223.20881083299756</v>
      </c>
      <c r="Q287">
        <f t="shared" si="58"/>
        <v>1.5116913293278644</v>
      </c>
    </row>
    <row r="288" spans="1:17">
      <c r="A288">
        <f t="shared" si="59"/>
        <v>260</v>
      </c>
      <c r="B288">
        <f t="shared" si="48"/>
        <v>761377.58797349513</v>
      </c>
      <c r="C288">
        <f t="shared" si="49"/>
        <v>2774.2520965503886</v>
      </c>
      <c r="D288">
        <f t="shared" si="53"/>
        <v>2974.3351610796426</v>
      </c>
      <c r="E288">
        <f t="shared" si="50"/>
        <v>200.08306452925405</v>
      </c>
      <c r="H288">
        <f t="shared" si="51"/>
        <v>51352.593083201493</v>
      </c>
      <c r="L288">
        <f t="shared" si="52"/>
        <v>7582468.0693172142</v>
      </c>
      <c r="M288">
        <f t="shared" si="54"/>
        <v>-50.073474223085185</v>
      </c>
      <c r="N288">
        <f t="shared" si="55"/>
        <v>-10.923212629144373</v>
      </c>
      <c r="O288">
        <f t="shared" si="56"/>
        <v>-151.45582465345919</v>
      </c>
      <c r="P288">
        <f t="shared" si="57"/>
        <v>211.02334675905121</v>
      </c>
      <c r="Q288">
        <f t="shared" si="58"/>
        <v>1.4291647466375288</v>
      </c>
    </row>
    <row r="289" spans="1:17">
      <c r="A289">
        <f t="shared" si="59"/>
        <v>261</v>
      </c>
      <c r="B289">
        <f t="shared" si="48"/>
        <v>761327.5144992721</v>
      </c>
      <c r="C289">
        <f t="shared" si="49"/>
        <v>2622.7962718969293</v>
      </c>
      <c r="D289">
        <f t="shared" si="53"/>
        <v>2811.9561237970388</v>
      </c>
      <c r="E289">
        <f t="shared" si="50"/>
        <v>189.15985190010969</v>
      </c>
      <c r="H289">
        <f t="shared" si="51"/>
        <v>51354.022247948131</v>
      </c>
      <c r="L289">
        <f t="shared" si="52"/>
        <v>7582679.0926639736</v>
      </c>
      <c r="M289">
        <f t="shared" si="54"/>
        <v>-47.336680159114671</v>
      </c>
      <c r="N289">
        <f t="shared" si="55"/>
        <v>-10.327086867438325</v>
      </c>
      <c r="O289">
        <f t="shared" si="56"/>
        <v>-143.19024181609265</v>
      </c>
      <c r="P289">
        <f t="shared" si="57"/>
        <v>199.50286704335915</v>
      </c>
      <c r="Q289">
        <f t="shared" si="58"/>
        <v>1.3511417992864978</v>
      </c>
    </row>
    <row r="290" spans="1:17">
      <c r="A290">
        <f t="shared" si="59"/>
        <v>262</v>
      </c>
      <c r="B290">
        <f t="shared" si="48"/>
        <v>761280.17781911301</v>
      </c>
      <c r="C290">
        <f t="shared" si="49"/>
        <v>2479.6060300808367</v>
      </c>
      <c r="D290">
        <f t="shared" si="53"/>
        <v>2658.4387951135081</v>
      </c>
      <c r="E290">
        <f t="shared" si="50"/>
        <v>178.83276503267138</v>
      </c>
      <c r="H290">
        <f t="shared" si="51"/>
        <v>51355.373389747416</v>
      </c>
      <c r="L290">
        <f t="shared" si="52"/>
        <v>7582878.5955310166</v>
      </c>
      <c r="M290">
        <f t="shared" si="54"/>
        <v>-44.7495753961324</v>
      </c>
      <c r="N290">
        <f t="shared" si="55"/>
        <v>-9.7634719412440418</v>
      </c>
      <c r="O290">
        <f t="shared" si="56"/>
        <v>-135.37543802787414</v>
      </c>
      <c r="P290">
        <f t="shared" si="57"/>
        <v>188.61110847216005</v>
      </c>
      <c r="Q290">
        <f t="shared" si="58"/>
        <v>1.2773768930905098</v>
      </c>
    </row>
    <row r="291" spans="1:17">
      <c r="A291">
        <f t="shared" si="59"/>
        <v>263</v>
      </c>
      <c r="B291">
        <f t="shared" si="48"/>
        <v>761235.42824371683</v>
      </c>
      <c r="C291">
        <f t="shared" si="49"/>
        <v>2344.2305920529625</v>
      </c>
      <c r="D291">
        <f t="shared" si="53"/>
        <v>2513.2998851443899</v>
      </c>
      <c r="E291">
        <f t="shared" si="50"/>
        <v>169.06929309142734</v>
      </c>
      <c r="H291">
        <f t="shared" si="51"/>
        <v>51356.650766640509</v>
      </c>
      <c r="L291">
        <f t="shared" si="52"/>
        <v>7583067.2066394892</v>
      </c>
      <c r="M291">
        <f t="shared" si="54"/>
        <v>-42.30396116348215</v>
      </c>
      <c r="N291">
        <f t="shared" si="55"/>
        <v>-9.2305971780541807</v>
      </c>
      <c r="O291">
        <f t="shared" si="56"/>
        <v>-127.98686202592008</v>
      </c>
      <c r="P291">
        <f t="shared" si="57"/>
        <v>178.3137825596605</v>
      </c>
      <c r="Q291">
        <f t="shared" si="58"/>
        <v>1.2076378077959096</v>
      </c>
    </row>
    <row r="292" spans="1:17">
      <c r="A292">
        <f t="shared" si="59"/>
        <v>264</v>
      </c>
      <c r="B292">
        <f t="shared" si="48"/>
        <v>761193.12428255333</v>
      </c>
      <c r="C292">
        <f t="shared" si="49"/>
        <v>2216.2437300270426</v>
      </c>
      <c r="D292">
        <f t="shared" si="53"/>
        <v>2376.0824259404158</v>
      </c>
      <c r="E292">
        <f t="shared" si="50"/>
        <v>159.83869591337316</v>
      </c>
      <c r="H292">
        <f t="shared" si="51"/>
        <v>51357.858404448307</v>
      </c>
      <c r="L292">
        <f t="shared" si="52"/>
        <v>7583245.5204220489</v>
      </c>
      <c r="M292">
        <f t="shared" si="54"/>
        <v>-39.99208897251016</v>
      </c>
      <c r="N292">
        <f t="shared" si="55"/>
        <v>-8.7267880915686593</v>
      </c>
      <c r="O292">
        <f t="shared" si="56"/>
        <v>-121.00129621737946</v>
      </c>
      <c r="P292">
        <f t="shared" si="57"/>
        <v>168.57846831064845</v>
      </c>
      <c r="Q292">
        <f t="shared" si="58"/>
        <v>1.1417049708098082</v>
      </c>
    </row>
    <row r="293" spans="1:17">
      <c r="A293">
        <f t="shared" si="59"/>
        <v>265</v>
      </c>
      <c r="B293">
        <f t="shared" si="48"/>
        <v>761153.13219358085</v>
      </c>
      <c r="C293">
        <f t="shared" si="49"/>
        <v>2095.242433809663</v>
      </c>
      <c r="D293">
        <f t="shared" si="53"/>
        <v>2246.3543416314674</v>
      </c>
      <c r="E293">
        <f t="shared" si="50"/>
        <v>151.11190782180449</v>
      </c>
      <c r="H293">
        <f t="shared" si="51"/>
        <v>51359.000109419118</v>
      </c>
      <c r="L293">
        <f t="shared" si="52"/>
        <v>7583414.0988903595</v>
      </c>
      <c r="M293">
        <f t="shared" si="54"/>
        <v>-37.806635757560805</v>
      </c>
      <c r="N293">
        <f t="shared" si="55"/>
        <v>-8.2504611835126571</v>
      </c>
      <c r="O293">
        <f t="shared" si="56"/>
        <v>-114.39678460403135</v>
      </c>
      <c r="P293">
        <f t="shared" si="57"/>
        <v>159.37451077494904</v>
      </c>
      <c r="Q293">
        <f t="shared" si="58"/>
        <v>1.0793707701557465</v>
      </c>
    </row>
    <row r="294" spans="1:17">
      <c r="A294">
        <f t="shared" si="59"/>
        <v>266</v>
      </c>
      <c r="B294">
        <f t="shared" si="48"/>
        <v>761115.32555782329</v>
      </c>
      <c r="C294">
        <f t="shared" si="49"/>
        <v>1980.8456492056316</v>
      </c>
      <c r="D294">
        <f t="shared" si="53"/>
        <v>2123.7070958439235</v>
      </c>
      <c r="E294">
        <f t="shared" si="50"/>
        <v>142.86144663829182</v>
      </c>
      <c r="H294">
        <f t="shared" si="51"/>
        <v>51360.07948018927</v>
      </c>
      <c r="L294">
        <f t="shared" si="52"/>
        <v>7583573.4734011348</v>
      </c>
      <c r="M294">
        <f t="shared" si="54"/>
        <v>-35.740680403033004</v>
      </c>
      <c r="N294">
        <f t="shared" si="55"/>
        <v>-7.8001190235132043</v>
      </c>
      <c r="O294">
        <f t="shared" si="56"/>
        <v>-108.15256456230546</v>
      </c>
      <c r="P294">
        <f t="shared" si="57"/>
        <v>150.67292508429244</v>
      </c>
      <c r="Q294">
        <f t="shared" si="58"/>
        <v>1.0204389045592273</v>
      </c>
    </row>
    <row r="295" spans="1:17">
      <c r="A295">
        <f t="shared" si="59"/>
        <v>267</v>
      </c>
      <c r="B295">
        <f t="shared" si="48"/>
        <v>761079.58487742022</v>
      </c>
      <c r="C295">
        <f t="shared" si="49"/>
        <v>1872.6930846433261</v>
      </c>
      <c r="D295">
        <f t="shared" si="53"/>
        <v>2007.7544122581048</v>
      </c>
      <c r="E295">
        <f t="shared" si="50"/>
        <v>135.06132761477863</v>
      </c>
      <c r="H295">
        <f t="shared" si="51"/>
        <v>51361.099919093831</v>
      </c>
      <c r="L295">
        <f t="shared" si="52"/>
        <v>7583724.1463262187</v>
      </c>
      <c r="M295">
        <f t="shared" si="54"/>
        <v>-33.787681577779139</v>
      </c>
      <c r="N295">
        <f t="shared" si="55"/>
        <v>-7.3743455924684778</v>
      </c>
      <c r="O295">
        <f t="shared" si="56"/>
        <v>-102.24900227675987</v>
      </c>
      <c r="P295">
        <f t="shared" si="57"/>
        <v>142.4463056783305</v>
      </c>
      <c r="Q295">
        <f t="shared" si="58"/>
        <v>0.96472376867699028</v>
      </c>
    </row>
    <row r="296" spans="1:17">
      <c r="A296">
        <f t="shared" si="59"/>
        <v>268</v>
      </c>
      <c r="B296">
        <f t="shared" si="48"/>
        <v>761045.79719584249</v>
      </c>
      <c r="C296">
        <f t="shared" si="49"/>
        <v>1770.4440823665661</v>
      </c>
      <c r="D296">
        <f t="shared" si="53"/>
        <v>1898.1310643888762</v>
      </c>
      <c r="E296">
        <f t="shared" si="50"/>
        <v>127.68698202231016</v>
      </c>
      <c r="H296">
        <f t="shared" si="51"/>
        <v>51362.064642862511</v>
      </c>
      <c r="L296">
        <f t="shared" si="52"/>
        <v>7583866.592631897</v>
      </c>
      <c r="M296">
        <f t="shared" si="54"/>
        <v>-31.94145680274919</v>
      </c>
      <c r="N296">
        <f t="shared" si="55"/>
        <v>-6.9718018755733038</v>
      </c>
      <c r="O296">
        <f t="shared" si="56"/>
        <v>-96.667531635168672</v>
      </c>
      <c r="P296">
        <f t="shared" si="57"/>
        <v>134.66874044190322</v>
      </c>
      <c r="Q296">
        <f t="shared" si="58"/>
        <v>0.91204987158792972</v>
      </c>
    </row>
    <row r="297" spans="1:17">
      <c r="A297">
        <f t="shared" si="59"/>
        <v>269</v>
      </c>
      <c r="B297">
        <f t="shared" si="48"/>
        <v>761013.85573903972</v>
      </c>
      <c r="C297">
        <f t="shared" si="49"/>
        <v>1673.7765507313975</v>
      </c>
      <c r="D297">
        <f t="shared" si="53"/>
        <v>1794.4917308781344</v>
      </c>
      <c r="E297">
        <f t="shared" si="50"/>
        <v>120.71518014673686</v>
      </c>
      <c r="H297">
        <f t="shared" si="51"/>
        <v>51362.976692734097</v>
      </c>
      <c r="L297">
        <f t="shared" si="52"/>
        <v>7584001.261372339</v>
      </c>
      <c r="M297">
        <f t="shared" si="54"/>
        <v>-30.196162682115382</v>
      </c>
      <c r="N297">
        <f t="shared" si="55"/>
        <v>-6.5912216918614481</v>
      </c>
      <c r="O297">
        <f t="shared" si="56"/>
        <v>-91.39059640303276</v>
      </c>
      <c r="P297">
        <f t="shared" si="57"/>
        <v>127.31572949024718</v>
      </c>
      <c r="Q297">
        <f t="shared" si="58"/>
        <v>0.86225128676240603</v>
      </c>
    </row>
    <row r="298" spans="1:17">
      <c r="A298">
        <f t="shared" si="59"/>
        <v>270</v>
      </c>
      <c r="B298">
        <f t="shared" si="48"/>
        <v>760983.65957635758</v>
      </c>
      <c r="C298">
        <f t="shared" si="49"/>
        <v>1582.3859543283647</v>
      </c>
      <c r="D298">
        <f t="shared" si="53"/>
        <v>1696.5099127832402</v>
      </c>
      <c r="E298">
        <f t="shared" si="50"/>
        <v>114.12395845487541</v>
      </c>
      <c r="H298">
        <f t="shared" si="51"/>
        <v>51363.838944020863</v>
      </c>
      <c r="L298">
        <f t="shared" si="52"/>
        <v>7584128.5771018295</v>
      </c>
      <c r="M298">
        <f t="shared" si="54"/>
        <v>-28.546276232180094</v>
      </c>
      <c r="N298">
        <f t="shared" si="55"/>
        <v>-6.23140774779002</v>
      </c>
      <c r="O298">
        <f t="shared" si="56"/>
        <v>-86.401595504547032</v>
      </c>
      <c r="P298">
        <f t="shared" si="57"/>
        <v>120.36410835269662</v>
      </c>
      <c r="Q298">
        <f t="shared" si="58"/>
        <v>0.81517113182053869</v>
      </c>
    </row>
    <row r="299" spans="1:17">
      <c r="A299">
        <f t="shared" si="59"/>
        <v>271</v>
      </c>
      <c r="B299">
        <f t="shared" si="48"/>
        <v>760955.11330012535</v>
      </c>
      <c r="C299">
        <f t="shared" si="49"/>
        <v>1495.9843588238177</v>
      </c>
      <c r="D299">
        <f t="shared" si="53"/>
        <v>1603.876909530903</v>
      </c>
      <c r="E299">
        <f t="shared" si="50"/>
        <v>107.89255070708539</v>
      </c>
      <c r="H299">
        <f t="shared" si="51"/>
        <v>51364.654115152684</v>
      </c>
      <c r="L299">
        <f t="shared" si="52"/>
        <v>7584248.9412101824</v>
      </c>
      <c r="M299">
        <f t="shared" si="54"/>
        <v>-26.986577246185874</v>
      </c>
      <c r="N299">
        <f t="shared" si="55"/>
        <v>-5.89122790302571</v>
      </c>
      <c r="O299">
        <f t="shared" si="56"/>
        <v>-81.684831245852919</v>
      </c>
      <c r="P299">
        <f t="shared" si="57"/>
        <v>113.79197531858532</v>
      </c>
      <c r="Q299">
        <f t="shared" si="58"/>
        <v>0.77066107647918136</v>
      </c>
    </row>
    <row r="300" spans="1:17">
      <c r="A300">
        <f t="shared" si="59"/>
        <v>272</v>
      </c>
      <c r="B300">
        <f t="shared" si="48"/>
        <v>760928.12672287913</v>
      </c>
      <c r="C300">
        <f t="shared" si="49"/>
        <v>1414.2995275779649</v>
      </c>
      <c r="D300">
        <f t="shared" si="53"/>
        <v>1516.3008503820247</v>
      </c>
      <c r="E300">
        <f t="shared" si="50"/>
        <v>102.00132280405968</v>
      </c>
      <c r="H300">
        <f t="shared" si="51"/>
        <v>51365.424776229163</v>
      </c>
      <c r="L300">
        <f t="shared" si="52"/>
        <v>7584362.7331855008</v>
      </c>
      <c r="M300">
        <f t="shared" si="54"/>
        <v>-25.512131636731468</v>
      </c>
      <c r="N300">
        <f t="shared" si="55"/>
        <v>-5.5696116371972026</v>
      </c>
      <c r="O300">
        <f t="shared" si="56"/>
        <v>-77.225460324787377</v>
      </c>
      <c r="P300">
        <f t="shared" si="57"/>
        <v>107.57862272154419</v>
      </c>
      <c r="Q300">
        <f t="shared" si="58"/>
        <v>0.72858087717185482</v>
      </c>
    </row>
    <row r="301" spans="1:17">
      <c r="A301">
        <f t="shared" si="59"/>
        <v>273</v>
      </c>
      <c r="B301">
        <f t="shared" si="48"/>
        <v>760902.6145912424</v>
      </c>
      <c r="C301">
        <f t="shared" si="49"/>
        <v>1337.0740672531774</v>
      </c>
      <c r="D301">
        <f t="shared" si="53"/>
        <v>1433.5057784200399</v>
      </c>
      <c r="E301">
        <f t="shared" si="50"/>
        <v>96.431711166862485</v>
      </c>
      <c r="H301">
        <f t="shared" si="51"/>
        <v>51366.153357106334</v>
      </c>
      <c r="L301">
        <f t="shared" si="52"/>
        <v>7584470.311808222</v>
      </c>
      <c r="M301">
        <f t="shared" si="54"/>
        <v>-24.118275700864068</v>
      </c>
      <c r="N301">
        <f t="shared" si="55"/>
        <v>-5.265546706954126</v>
      </c>
      <c r="O301">
        <f t="shared" si="56"/>
        <v>-73.009447479327505</v>
      </c>
      <c r="P301">
        <f t="shared" si="57"/>
        <v>101.70447195023954</v>
      </c>
      <c r="Q301">
        <f t="shared" si="58"/>
        <v>0.68879793690616065</v>
      </c>
    </row>
    <row r="302" spans="1:17">
      <c r="A302">
        <f t="shared" si="59"/>
        <v>274</v>
      </c>
      <c r="B302">
        <f t="shared" si="48"/>
        <v>760878.49631554156</v>
      </c>
      <c r="C302">
        <f t="shared" si="49"/>
        <v>1264.0646197738499</v>
      </c>
      <c r="D302">
        <f t="shared" si="53"/>
        <v>1355.2307842337582</v>
      </c>
      <c r="E302">
        <f t="shared" si="50"/>
        <v>91.166164459908359</v>
      </c>
      <c r="H302">
        <f t="shared" si="51"/>
        <v>51366.842155043239</v>
      </c>
      <c r="L302">
        <f t="shared" si="52"/>
        <v>7584572.0162801724</v>
      </c>
      <c r="M302">
        <f t="shared" si="54"/>
        <v>-22.800601256081645</v>
      </c>
      <c r="N302">
        <f t="shared" si="55"/>
        <v>-4.9780759832214994</v>
      </c>
      <c r="O302">
        <f t="shared" si="56"/>
        <v>-69.023521634536735</v>
      </c>
      <c r="P302">
        <f t="shared" si="57"/>
        <v>96.151011984840522</v>
      </c>
      <c r="Q302">
        <f t="shared" si="58"/>
        <v>0.6511868889993454</v>
      </c>
    </row>
    <row r="303" spans="1:17">
      <c r="A303">
        <f t="shared" si="59"/>
        <v>275</v>
      </c>
      <c r="B303">
        <f t="shared" si="48"/>
        <v>760855.69571428548</v>
      </c>
      <c r="C303">
        <f t="shared" si="49"/>
        <v>1195.0410981393131</v>
      </c>
      <c r="D303">
        <f t="shared" si="53"/>
        <v>1281.2291866159999</v>
      </c>
      <c r="E303">
        <f t="shared" si="50"/>
        <v>86.188088476686858</v>
      </c>
      <c r="H303">
        <f t="shared" si="51"/>
        <v>51367.493341932241</v>
      </c>
      <c r="L303">
        <f t="shared" si="52"/>
        <v>7584668.1672921572</v>
      </c>
      <c r="M303">
        <f t="shared" si="54"/>
        <v>-21.554941598452434</v>
      </c>
      <c r="N303">
        <f t="shared" si="55"/>
        <v>-4.7062944590609144</v>
      </c>
      <c r="O303">
        <f t="shared" si="56"/>
        <v>-65.25513441505808</v>
      </c>
      <c r="P303">
        <f t="shared" si="57"/>
        <v>90.900741269166517</v>
      </c>
      <c r="Q303">
        <f t="shared" si="58"/>
        <v>0.61562920340490612</v>
      </c>
    </row>
    <row r="304" spans="1:17">
      <c r="A304">
        <f t="shared" si="59"/>
        <v>276</v>
      </c>
      <c r="B304">
        <f t="shared" si="48"/>
        <v>760834.14077268704</v>
      </c>
      <c r="C304">
        <f t="shared" si="49"/>
        <v>1129.785963724255</v>
      </c>
      <c r="D304">
        <f t="shared" si="53"/>
        <v>1211.267757741881</v>
      </c>
      <c r="E304">
        <f t="shared" si="50"/>
        <v>81.481794017625944</v>
      </c>
      <c r="H304">
        <f t="shared" si="51"/>
        <v>51368.108971135647</v>
      </c>
      <c r="L304">
        <f t="shared" si="52"/>
        <v>7584759.0680334261</v>
      </c>
      <c r="M304">
        <f t="shared" si="54"/>
        <v>-20.377358236854118</v>
      </c>
      <c r="N304">
        <f t="shared" si="55"/>
        <v>-4.4493464190464405</v>
      </c>
      <c r="O304">
        <f t="shared" si="56"/>
        <v>-61.69242089709094</v>
      </c>
      <c r="P304">
        <f t="shared" si="57"/>
        <v>85.937112738579884</v>
      </c>
      <c r="Q304">
        <f t="shared" si="58"/>
        <v>0.58201281441161379</v>
      </c>
    </row>
    <row r="305" spans="1:17">
      <c r="A305">
        <f t="shared" si="59"/>
        <v>277</v>
      </c>
      <c r="B305">
        <f t="shared" si="48"/>
        <v>760813.76341445022</v>
      </c>
      <c r="C305">
        <f t="shared" si="49"/>
        <v>1068.0935428271641</v>
      </c>
      <c r="D305">
        <f t="shared" si="53"/>
        <v>1145.1259904257436</v>
      </c>
      <c r="E305">
        <f t="shared" si="50"/>
        <v>77.032447598579509</v>
      </c>
      <c r="H305">
        <f t="shared" si="51"/>
        <v>51368.690983950059</v>
      </c>
      <c r="L305">
        <f t="shared" si="52"/>
        <v>7584845.0051461644</v>
      </c>
      <c r="M305">
        <f t="shared" si="54"/>
        <v>-19.264128359963983</v>
      </c>
      <c r="N305">
        <f t="shared" si="55"/>
        <v>-4.2064227615359391</v>
      </c>
      <c r="O305">
        <f t="shared" si="56"/>
        <v>-58.324162480338899</v>
      </c>
      <c r="P305">
        <f t="shared" si="57"/>
        <v>81.244481833277533</v>
      </c>
      <c r="Q305">
        <f t="shared" si="58"/>
        <v>0.5502317685612822</v>
      </c>
    </row>
    <row r="306" spans="1:17">
      <c r="A306">
        <f t="shared" si="59"/>
        <v>278</v>
      </c>
      <c r="B306">
        <f t="shared" si="48"/>
        <v>760794.49928609026</v>
      </c>
      <c r="C306">
        <f t="shared" si="49"/>
        <v>1009.7693803468252</v>
      </c>
      <c r="D306">
        <f t="shared" si="53"/>
        <v>1082.5954051838687</v>
      </c>
      <c r="E306">
        <f t="shared" si="50"/>
        <v>72.826024837043576</v>
      </c>
      <c r="H306">
        <f t="shared" si="51"/>
        <v>51369.241215718619</v>
      </c>
      <c r="L306">
        <f t="shared" si="52"/>
        <v>7584926.2496279981</v>
      </c>
      <c r="M306">
        <f t="shared" si="54"/>
        <v>-18.21173299510432</v>
      </c>
      <c r="N306">
        <f t="shared" si="55"/>
        <v>-3.9767584656677006</v>
      </c>
      <c r="O306">
        <f t="shared" si="56"/>
        <v>-55.139751766647173</v>
      </c>
      <c r="P306">
        <f t="shared" si="57"/>
        <v>76.808057335726019</v>
      </c>
      <c r="Q306">
        <f t="shared" si="58"/>
        <v>0.52018589169316842</v>
      </c>
    </row>
    <row r="307" spans="1:17">
      <c r="A307">
        <f t="shared" si="59"/>
        <v>279</v>
      </c>
      <c r="B307">
        <f t="shared" si="48"/>
        <v>760776.28755309514</v>
      </c>
      <c r="C307">
        <f t="shared" si="49"/>
        <v>954.62962858017806</v>
      </c>
      <c r="D307">
        <f t="shared" si="53"/>
        <v>1023.4788949515539</v>
      </c>
      <c r="E307">
        <f t="shared" si="50"/>
        <v>68.849266371375876</v>
      </c>
      <c r="H307">
        <f t="shared" si="51"/>
        <v>51369.761401610311</v>
      </c>
      <c r="L307">
        <f t="shared" si="52"/>
        <v>7585003.0576853342</v>
      </c>
      <c r="M307">
        <f t="shared" si="54"/>
        <v>-17.216845820373912</v>
      </c>
      <c r="N307">
        <f t="shared" si="55"/>
        <v>-3.7596301953394571</v>
      </c>
      <c r="O307">
        <f t="shared" si="56"/>
        <v>-52.129159337969057</v>
      </c>
      <c r="P307">
        <f t="shared" si="57"/>
        <v>72.613854879601163</v>
      </c>
      <c r="Q307">
        <f t="shared" si="58"/>
        <v>0.4917804740812563</v>
      </c>
    </row>
    <row r="308" spans="1:17">
      <c r="A308">
        <f t="shared" si="59"/>
        <v>280</v>
      </c>
      <c r="B308">
        <f t="shared" si="48"/>
        <v>760759.07070727472</v>
      </c>
      <c r="C308">
        <f t="shared" si="49"/>
        <v>902.50046924220896</v>
      </c>
      <c r="D308">
        <f t="shared" si="53"/>
        <v>967.59010541824534</v>
      </c>
      <c r="E308">
        <f t="shared" si="50"/>
        <v>65.089636176036421</v>
      </c>
      <c r="H308">
        <f t="shared" si="51"/>
        <v>51370.253182084394</v>
      </c>
      <c r="L308">
        <f t="shared" si="52"/>
        <v>7585075.6715402137</v>
      </c>
      <c r="M308">
        <f t="shared" si="54"/>
        <v>-16.27632259368632</v>
      </c>
      <c r="N308">
        <f t="shared" si="55"/>
        <v>-3.5543540328325149</v>
      </c>
      <c r="O308">
        <f t="shared" si="56"/>
        <v>-49.282902331927261</v>
      </c>
      <c r="P308">
        <f t="shared" si="57"/>
        <v>68.648652985760108</v>
      </c>
      <c r="Q308">
        <f t="shared" si="58"/>
        <v>0.46492597268597441</v>
      </c>
    </row>
    <row r="309" spans="1:17">
      <c r="A309">
        <f t="shared" si="59"/>
        <v>281</v>
      </c>
      <c r="B309">
        <f t="shared" si="48"/>
        <v>760742.79438468104</v>
      </c>
      <c r="C309">
        <f t="shared" si="49"/>
        <v>853.21756691028168</v>
      </c>
      <c r="D309">
        <f t="shared" si="53"/>
        <v>914.75284905348553</v>
      </c>
      <c r="E309">
        <f t="shared" si="50"/>
        <v>61.535282143203908</v>
      </c>
      <c r="H309">
        <f t="shared" si="51"/>
        <v>51370.718108057081</v>
      </c>
      <c r="L309">
        <f t="shared" si="52"/>
        <v>7585144.3201931994</v>
      </c>
      <c r="M309">
        <f t="shared" si="54"/>
        <v>-15.387191164396882</v>
      </c>
      <c r="N309">
        <f t="shared" si="55"/>
        <v>-3.3602833351292314</v>
      </c>
      <c r="O309">
        <f t="shared" si="56"/>
        <v>-46.592014718579996</v>
      </c>
      <c r="P309">
        <f t="shared" si="57"/>
        <v>64.899951488511803</v>
      </c>
      <c r="Q309">
        <f t="shared" si="58"/>
        <v>0.43953772959431359</v>
      </c>
    </row>
    <row r="310" spans="1:17">
      <c r="A310">
        <f t="shared" si="59"/>
        <v>282</v>
      </c>
      <c r="B310">
        <f t="shared" si="48"/>
        <v>760727.40719351661</v>
      </c>
      <c r="C310">
        <f t="shared" si="49"/>
        <v>806.62555219170167</v>
      </c>
      <c r="D310">
        <f t="shared" si="53"/>
        <v>864.80055099977631</v>
      </c>
      <c r="E310">
        <f t="shared" si="50"/>
        <v>58.174998808074676</v>
      </c>
      <c r="H310">
        <f t="shared" si="51"/>
        <v>51371.157645786676</v>
      </c>
      <c r="L310">
        <f t="shared" si="52"/>
        <v>7585209.2201446882</v>
      </c>
      <c r="M310">
        <f t="shared" si="54"/>
        <v>-14.546642035141252</v>
      </c>
      <c r="N310">
        <f t="shared" si="55"/>
        <v>-3.1768067063380214</v>
      </c>
      <c r="O310">
        <f t="shared" si="56"/>
        <v>-44.048019187076179</v>
      </c>
      <c r="P310">
        <f t="shared" si="57"/>
        <v>61.355932222783494</v>
      </c>
      <c r="Q310">
        <f t="shared" si="58"/>
        <v>0.41553570577196197</v>
      </c>
    </row>
    <row r="311" spans="1:17">
      <c r="A311">
        <f t="shared" si="59"/>
        <v>283</v>
      </c>
      <c r="B311">
        <f t="shared" si="48"/>
        <v>760712.86055148148</v>
      </c>
      <c r="C311">
        <f t="shared" si="49"/>
        <v>762.57753300462548</v>
      </c>
      <c r="D311">
        <f t="shared" si="53"/>
        <v>817.57572510636214</v>
      </c>
      <c r="E311">
        <f t="shared" si="50"/>
        <v>54.998192101736656</v>
      </c>
      <c r="H311">
        <f t="shared" si="51"/>
        <v>51371.573181492451</v>
      </c>
      <c r="L311">
        <f t="shared" si="52"/>
        <v>7585270.5760769108</v>
      </c>
      <c r="M311">
        <f t="shared" si="54"/>
        <v>-13.752019443335874</v>
      </c>
      <c r="N311">
        <f t="shared" si="55"/>
        <v>-3.0033460799875757</v>
      </c>
      <c r="O311">
        <f t="shared" si="56"/>
        <v>-41.642900555702411</v>
      </c>
      <c r="P311">
        <f t="shared" si="57"/>
        <v>58.005421849727739</v>
      </c>
      <c r="Q311">
        <f t="shared" si="58"/>
        <v>0.39284422929811896</v>
      </c>
    </row>
    <row r="312" spans="1:17">
      <c r="A312">
        <f t="shared" si="59"/>
        <v>284</v>
      </c>
      <c r="B312">
        <f t="shared" si="48"/>
        <v>760699.10853203817</v>
      </c>
      <c r="C312">
        <f t="shared" si="49"/>
        <v>720.93463244892303</v>
      </c>
      <c r="D312">
        <f t="shared" si="53"/>
        <v>772.92947847067217</v>
      </c>
      <c r="E312">
        <f t="shared" si="50"/>
        <v>51.994846021749083</v>
      </c>
      <c r="H312">
        <f t="shared" si="51"/>
        <v>51371.966025721747</v>
      </c>
      <c r="L312">
        <f t="shared" si="52"/>
        <v>7585328.5814987607</v>
      </c>
      <c r="M312">
        <f t="shared" si="54"/>
        <v>-13.000812933512586</v>
      </c>
      <c r="N312">
        <f t="shared" si="55"/>
        <v>-2.839354905281728</v>
      </c>
      <c r="O312">
        <f t="shared" si="56"/>
        <v>-39.369080623396549</v>
      </c>
      <c r="P312">
        <f t="shared" si="57"/>
        <v>54.837856704892658</v>
      </c>
      <c r="Q312">
        <f t="shared" si="58"/>
        <v>0.37139175729820773</v>
      </c>
    </row>
    <row r="313" spans="1:17">
      <c r="A313">
        <f t="shared" si="59"/>
        <v>285</v>
      </c>
      <c r="B313">
        <f t="shared" si="48"/>
        <v>760686.10771910462</v>
      </c>
      <c r="C313">
        <f t="shared" si="49"/>
        <v>681.56555182552643</v>
      </c>
      <c r="D313">
        <f t="shared" si="53"/>
        <v>730.7210429419938</v>
      </c>
      <c r="E313">
        <f t="shared" si="50"/>
        <v>49.155491116467353</v>
      </c>
      <c r="H313">
        <f t="shared" si="51"/>
        <v>51372.337417479044</v>
      </c>
      <c r="L313">
        <f t="shared" si="52"/>
        <v>7585383.419355466</v>
      </c>
      <c r="M313">
        <f t="shared" si="54"/>
        <v>-12.290649393281292</v>
      </c>
      <c r="N313">
        <f t="shared" si="55"/>
        <v>-2.6843164317193562</v>
      </c>
      <c r="O313">
        <f t="shared" si="56"/>
        <v>-37.219394385141761</v>
      </c>
      <c r="P313">
        <f t="shared" si="57"/>
        <v>51.8432495593105</v>
      </c>
      <c r="Q313">
        <f t="shared" si="58"/>
        <v>0.35111065083190968</v>
      </c>
    </row>
    <row r="314" spans="1:17">
      <c r="A314">
        <f t="shared" si="59"/>
        <v>286</v>
      </c>
      <c r="B314">
        <f t="shared" si="48"/>
        <v>760673.8170697114</v>
      </c>
      <c r="C314">
        <f t="shared" si="49"/>
        <v>644.34615744038467</v>
      </c>
      <c r="D314">
        <f t="shared" si="53"/>
        <v>690.81733212513268</v>
      </c>
      <c r="E314">
        <f t="shared" si="50"/>
        <v>46.471174684747993</v>
      </c>
      <c r="H314">
        <f t="shared" si="51"/>
        <v>51372.688528129875</v>
      </c>
      <c r="L314">
        <f t="shared" si="52"/>
        <v>7585435.2626050254</v>
      </c>
      <c r="M314">
        <f t="shared" si="54"/>
        <v>-11.619285527243054</v>
      </c>
      <c r="N314">
        <f t="shared" si="55"/>
        <v>-2.5377420867805767</v>
      </c>
      <c r="O314">
        <f t="shared" si="56"/>
        <v>-35.187067537771554</v>
      </c>
      <c r="P314">
        <f t="shared" si="57"/>
        <v>49.012158189761273</v>
      </c>
      <c r="Q314">
        <f t="shared" si="58"/>
        <v>0.33193696203391426</v>
      </c>
    </row>
    <row r="315" spans="1:17">
      <c r="A315">
        <f t="shared" si="59"/>
        <v>287</v>
      </c>
      <c r="B315">
        <f t="shared" si="48"/>
        <v>760662.19778418413</v>
      </c>
      <c r="C315">
        <f t="shared" si="49"/>
        <v>609.15908990261312</v>
      </c>
      <c r="D315">
        <f t="shared" si="53"/>
        <v>653.09252250058057</v>
      </c>
      <c r="E315">
        <f t="shared" si="50"/>
        <v>43.933432597967418</v>
      </c>
      <c r="H315">
        <f t="shared" si="51"/>
        <v>51373.020465091911</v>
      </c>
      <c r="L315">
        <f t="shared" si="52"/>
        <v>7585484.2747632153</v>
      </c>
      <c r="M315">
        <f t="shared" si="54"/>
        <v>-10.984600744616209</v>
      </c>
      <c r="N315">
        <f t="shared" si="55"/>
        <v>-2.3991699416620857</v>
      </c>
      <c r="O315">
        <f t="shared" si="56"/>
        <v>-33.265695206620308</v>
      </c>
      <c r="P315">
        <f t="shared" si="57"/>
        <v>46.335655660055984</v>
      </c>
      <c r="Q315">
        <f t="shared" si="58"/>
        <v>0.31381023284262444</v>
      </c>
    </row>
    <row r="316" spans="1:17">
      <c r="A316">
        <f t="shared" si="59"/>
        <v>288</v>
      </c>
      <c r="B316">
        <f t="shared" si="48"/>
        <v>760651.21318343957</v>
      </c>
      <c r="C316">
        <f t="shared" si="49"/>
        <v>575.89339469599281</v>
      </c>
      <c r="D316">
        <f t="shared" si="53"/>
        <v>617.42765735229818</v>
      </c>
      <c r="E316">
        <f t="shared" si="50"/>
        <v>41.53426265630533</v>
      </c>
      <c r="H316">
        <f t="shared" si="51"/>
        <v>51373.334275324756</v>
      </c>
      <c r="L316">
        <f t="shared" si="52"/>
        <v>7585530.6104188757</v>
      </c>
      <c r="M316">
        <f t="shared" si="54"/>
        <v>-10.384590437695728</v>
      </c>
      <c r="N316">
        <f t="shared" si="55"/>
        <v>-2.268163260311542</v>
      </c>
      <c r="O316">
        <f t="shared" si="56"/>
        <v>-31.449221827156883</v>
      </c>
      <c r="P316">
        <f t="shared" si="57"/>
        <v>43.805302220476257</v>
      </c>
      <c r="Q316">
        <f t="shared" si="58"/>
        <v>0.29667330468789521</v>
      </c>
    </row>
    <row r="317" spans="1:17">
      <c r="A317">
        <f t="shared" si="59"/>
        <v>289</v>
      </c>
      <c r="B317">
        <f t="shared" si="48"/>
        <v>760640.82859300182</v>
      </c>
      <c r="C317">
        <f t="shared" si="49"/>
        <v>544.44417286883595</v>
      </c>
      <c r="D317">
        <f t="shared" si="53"/>
        <v>583.71027226482977</v>
      </c>
      <c r="E317">
        <f t="shared" si="50"/>
        <v>39.266099395993791</v>
      </c>
      <c r="H317">
        <f t="shared" si="51"/>
        <v>51373.630948629441</v>
      </c>
      <c r="L317">
        <f t="shared" si="52"/>
        <v>7585574.4157210961</v>
      </c>
      <c r="M317">
        <f t="shared" si="54"/>
        <v>-9.8173596295459795</v>
      </c>
      <c r="N317">
        <f t="shared" si="55"/>
        <v>-2.1443091272640773</v>
      </c>
      <c r="O317">
        <f t="shared" si="56"/>
        <v>-29.731922119249209</v>
      </c>
      <c r="P317">
        <f t="shared" si="57"/>
        <v>41.413118737516456</v>
      </c>
      <c r="Q317">
        <f t="shared" si="58"/>
        <v>0.28047213854281278</v>
      </c>
    </row>
    <row r="318" spans="1:17">
      <c r="A318">
        <f t="shared" si="59"/>
        <v>290</v>
      </c>
      <c r="B318">
        <f t="shared" si="48"/>
        <v>760631.01123337226</v>
      </c>
      <c r="C318">
        <f t="shared" si="49"/>
        <v>514.7122507495867</v>
      </c>
      <c r="D318">
        <f t="shared" si="53"/>
        <v>551.83404101831638</v>
      </c>
      <c r="E318">
        <f t="shared" si="50"/>
        <v>37.121790268729711</v>
      </c>
      <c r="H318">
        <f t="shared" si="51"/>
        <v>51373.911420767981</v>
      </c>
      <c r="L318">
        <f t="shared" si="52"/>
        <v>7585615.8288398338</v>
      </c>
      <c r="M318">
        <f t="shared" si="54"/>
        <v>-9.2811169705337075</v>
      </c>
      <c r="N318">
        <f t="shared" si="55"/>
        <v>-2.0272171500240557</v>
      </c>
      <c r="O318">
        <f t="shared" si="56"/>
        <v>-28.10838309503626</v>
      </c>
      <c r="P318">
        <f t="shared" si="57"/>
        <v>39.151561570817385</v>
      </c>
      <c r="Q318">
        <f t="shared" si="58"/>
        <v>0.26515564477664078</v>
      </c>
    </row>
    <row r="319" spans="1:17">
      <c r="A319">
        <f t="shared" si="59"/>
        <v>291</v>
      </c>
      <c r="B319">
        <f t="shared" si="48"/>
        <v>760621.73011640168</v>
      </c>
      <c r="C319">
        <f t="shared" si="49"/>
        <v>486.60386765455041</v>
      </c>
      <c r="D319">
        <f t="shared" si="53"/>
        <v>521.69844077325604</v>
      </c>
      <c r="E319">
        <f t="shared" si="50"/>
        <v>35.094573118705654</v>
      </c>
      <c r="H319">
        <f t="shared" si="51"/>
        <v>51374.176576412756</v>
      </c>
      <c r="L319">
        <f t="shared" si="52"/>
        <v>7585654.9804014042</v>
      </c>
      <c r="M319">
        <f t="shared" si="54"/>
        <v>-8.7741690644460739</v>
      </c>
      <c r="N319">
        <f t="shared" si="55"/>
        <v>-1.916518231962717</v>
      </c>
      <c r="O319">
        <f t="shared" si="56"/>
        <v>-26.573487044538069</v>
      </c>
      <c r="P319">
        <f t="shared" si="57"/>
        <v>37.013498818670392</v>
      </c>
      <c r="Q319">
        <f t="shared" si="58"/>
        <v>0.25067552227646894</v>
      </c>
    </row>
    <row r="320" spans="1:17">
      <c r="A320">
        <f t="shared" si="59"/>
        <v>292</v>
      </c>
      <c r="B320">
        <f t="shared" si="48"/>
        <v>760612.95594733721</v>
      </c>
      <c r="C320">
        <f t="shared" si="49"/>
        <v>460.03038061001234</v>
      </c>
      <c r="D320">
        <f t="shared" si="53"/>
        <v>493.20843549675527</v>
      </c>
      <c r="E320">
        <f t="shared" si="50"/>
        <v>33.178054886742935</v>
      </c>
      <c r="H320">
        <f t="shared" si="51"/>
        <v>51374.427251935034</v>
      </c>
      <c r="L320">
        <f t="shared" si="52"/>
        <v>7585691.9939002227</v>
      </c>
      <c r="M320">
        <f t="shared" si="54"/>
        <v>-8.2949151060118247</v>
      </c>
      <c r="N320">
        <f t="shared" si="55"/>
        <v>-1.8118634119179473</v>
      </c>
      <c r="O320">
        <f t="shared" si="56"/>
        <v>-25.12239544612418</v>
      </c>
      <c r="P320">
        <f t="shared" si="57"/>
        <v>34.992187857720069</v>
      </c>
      <c r="Q320">
        <f t="shared" si="58"/>
        <v>0.23698610633387812</v>
      </c>
    </row>
    <row r="321" spans="1:17">
      <c r="A321">
        <f t="shared" si="59"/>
        <v>293</v>
      </c>
      <c r="B321">
        <f t="shared" ref="B321:B384" si="60">B320+M320*B$8</f>
        <v>760604.66103223118</v>
      </c>
      <c r="C321">
        <f t="shared" ref="C321:C384" si="61">C320+O320*B$8</f>
        <v>434.90798516388816</v>
      </c>
      <c r="D321">
        <f t="shared" si="53"/>
        <v>466.27417663871313</v>
      </c>
      <c r="E321">
        <f t="shared" ref="E321:E384" si="62">E320+N320*B$8</f>
        <v>31.366191474824987</v>
      </c>
      <c r="H321">
        <f t="shared" ref="H321:H384" si="63">H320+Q320*B$8</f>
        <v>51374.664238041369</v>
      </c>
      <c r="L321">
        <f t="shared" ref="L321:L384" si="64">L320+P320*B$8</f>
        <v>7585726.9860880803</v>
      </c>
      <c r="M321">
        <f t="shared" si="54"/>
        <v>-7.8418418126559679</v>
      </c>
      <c r="N321">
        <f t="shared" si="55"/>
        <v>-1.7129227668867353</v>
      </c>
      <c r="O321">
        <f t="shared" si="56"/>
        <v>-23.750533751793949</v>
      </c>
      <c r="P321">
        <f t="shared" si="57"/>
        <v>33.081254106516475</v>
      </c>
      <c r="Q321">
        <f t="shared" si="58"/>
        <v>0.22404422482017849</v>
      </c>
    </row>
    <row r="322" spans="1:17">
      <c r="A322">
        <f t="shared" si="59"/>
        <v>294</v>
      </c>
      <c r="B322">
        <f t="shared" si="60"/>
        <v>760596.81919041846</v>
      </c>
      <c r="C322">
        <f t="shared" si="61"/>
        <v>411.15745141209419</v>
      </c>
      <c r="D322">
        <f t="shared" si="53"/>
        <v>440.81072012003244</v>
      </c>
      <c r="E322">
        <f t="shared" si="62"/>
        <v>29.653268707938253</v>
      </c>
      <c r="H322">
        <f t="shared" si="63"/>
        <v>51374.888282266191</v>
      </c>
      <c r="L322">
        <f t="shared" si="64"/>
        <v>7585760.0673421873</v>
      </c>
      <c r="M322">
        <f t="shared" si="54"/>
        <v>-7.4135186342733785</v>
      </c>
      <c r="N322">
        <f t="shared" si="55"/>
        <v>-1.6193843743944536</v>
      </c>
      <c r="O322">
        <f t="shared" si="56"/>
        <v>-22.453576999905913</v>
      </c>
      <c r="P322">
        <f t="shared" si="57"/>
        <v>31.274670946374187</v>
      </c>
      <c r="Q322">
        <f t="shared" si="58"/>
        <v>0.21180906219955895</v>
      </c>
    </row>
    <row r="323" spans="1:17">
      <c r="A323">
        <f t="shared" si="59"/>
        <v>295</v>
      </c>
      <c r="B323">
        <f t="shared" si="60"/>
        <v>760589.40567178419</v>
      </c>
      <c r="C323">
        <f t="shared" si="61"/>
        <v>388.70387441218827</v>
      </c>
      <c r="D323">
        <f t="shared" si="53"/>
        <v>416.73775874573209</v>
      </c>
      <c r="E323">
        <f t="shared" si="62"/>
        <v>28.033884333543799</v>
      </c>
      <c r="H323">
        <f t="shared" si="63"/>
        <v>51375.100091328393</v>
      </c>
      <c r="L323">
        <f t="shared" si="64"/>
        <v>7585791.3420131337</v>
      </c>
      <c r="M323">
        <f t="shared" si="54"/>
        <v>-7.0085932257076529</v>
      </c>
      <c r="N323">
        <f t="shared" si="55"/>
        <v>-1.5309533313084738</v>
      </c>
      <c r="O323">
        <f t="shared" si="56"/>
        <v>-21.227436210536162</v>
      </c>
      <c r="P323">
        <f t="shared" si="57"/>
        <v>29.566740736598405</v>
      </c>
      <c r="Q323">
        <f t="shared" si="58"/>
        <v>0.20024203095388429</v>
      </c>
    </row>
    <row r="324" spans="1:17">
      <c r="A324">
        <f t="shared" si="59"/>
        <v>296</v>
      </c>
      <c r="B324">
        <f t="shared" si="60"/>
        <v>760582.39707855845</v>
      </c>
      <c r="C324">
        <f t="shared" si="61"/>
        <v>367.47643820165212</v>
      </c>
      <c r="D324">
        <f t="shared" si="53"/>
        <v>393.97936920388742</v>
      </c>
      <c r="E324">
        <f t="shared" si="62"/>
        <v>26.502931002235325</v>
      </c>
      <c r="H324">
        <f t="shared" si="63"/>
        <v>51375.300333359344</v>
      </c>
      <c r="L324">
        <f t="shared" si="64"/>
        <v>7585820.9087538701</v>
      </c>
      <c r="M324">
        <f t="shared" si="54"/>
        <v>-6.6257871674717794</v>
      </c>
      <c r="N324">
        <f t="shared" si="55"/>
        <v>-1.4473508260373369</v>
      </c>
      <c r="O324">
        <f t="shared" si="56"/>
        <v>-20.068245521054273</v>
      </c>
      <c r="P324">
        <f t="shared" si="57"/>
        <v>27.952076864547422</v>
      </c>
      <c r="Q324">
        <f t="shared" si="58"/>
        <v>0.18930665001596661</v>
      </c>
    </row>
    <row r="325" spans="1:17">
      <c r="A325">
        <f t="shared" si="59"/>
        <v>297</v>
      </c>
      <c r="B325">
        <f t="shared" si="60"/>
        <v>760575.77129139099</v>
      </c>
      <c r="C325">
        <f t="shared" si="61"/>
        <v>347.40819268059784</v>
      </c>
      <c r="D325">
        <f t="shared" si="53"/>
        <v>372.4637728567958</v>
      </c>
      <c r="E325">
        <f t="shared" si="62"/>
        <v>25.055580176197989</v>
      </c>
      <c r="H325">
        <f t="shared" si="63"/>
        <v>51375.489640009357</v>
      </c>
      <c r="L325">
        <f t="shared" si="64"/>
        <v>7585848.8608307345</v>
      </c>
      <c r="M325">
        <f t="shared" si="54"/>
        <v>-6.2638919210493871</v>
      </c>
      <c r="N325">
        <f t="shared" si="55"/>
        <v>-1.3683132612212145</v>
      </c>
      <c r="O325">
        <f t="shared" si="56"/>
        <v>-18.972350021786241</v>
      </c>
      <c r="P325">
        <f t="shared" si="57"/>
        <v>26.425586774226858</v>
      </c>
      <c r="Q325">
        <f t="shared" si="58"/>
        <v>0.17896842982998562</v>
      </c>
    </row>
    <row r="326" spans="1:17">
      <c r="A326">
        <f t="shared" si="59"/>
        <v>298</v>
      </c>
      <c r="B326">
        <f t="shared" si="60"/>
        <v>760569.50739946996</v>
      </c>
      <c r="C326">
        <f t="shared" si="61"/>
        <v>328.43584265881157</v>
      </c>
      <c r="D326">
        <f t="shared" si="53"/>
        <v>352.12310957378833</v>
      </c>
      <c r="E326">
        <f t="shared" si="62"/>
        <v>23.687266914976775</v>
      </c>
      <c r="H326">
        <f t="shared" si="63"/>
        <v>51375.668608439184</v>
      </c>
      <c r="L326">
        <f t="shared" si="64"/>
        <v>7585875.2864175085</v>
      </c>
      <c r="M326">
        <f t="shared" si="54"/>
        <v>-5.921765005872424</v>
      </c>
      <c r="N326">
        <f t="shared" si="55"/>
        <v>-1.2935914241751947</v>
      </c>
      <c r="O326">
        <f t="shared" si="56"/>
        <v>-17.936294253794404</v>
      </c>
      <c r="P326">
        <f t="shared" si="57"/>
        <v>24.982455920163616</v>
      </c>
      <c r="Q326">
        <f t="shared" si="58"/>
        <v>0.16919476367840552</v>
      </c>
    </row>
    <row r="327" spans="1:17">
      <c r="A327">
        <f t="shared" si="59"/>
        <v>299</v>
      </c>
      <c r="B327">
        <f t="shared" si="60"/>
        <v>760563.58563446405</v>
      </c>
      <c r="C327">
        <f t="shared" si="61"/>
        <v>310.49954840501715</v>
      </c>
      <c r="D327">
        <f t="shared" si="53"/>
        <v>332.89322389581872</v>
      </c>
      <c r="E327">
        <f t="shared" si="62"/>
        <v>22.393675490801581</v>
      </c>
      <c r="H327">
        <f t="shared" si="63"/>
        <v>51375.837803202863</v>
      </c>
      <c r="L327">
        <f t="shared" si="64"/>
        <v>7585900.2688734289</v>
      </c>
      <c r="M327">
        <f t="shared" si="54"/>
        <v>-5.5983263857858319</v>
      </c>
      <c r="N327">
        <f t="shared" si="55"/>
        <v>-1.2229497024944633</v>
      </c>
      <c r="O327">
        <f t="shared" si="56"/>
        <v>-16.956811332849611</v>
      </c>
      <c r="P327">
        <f t="shared" si="57"/>
        <v>23.618132596195611</v>
      </c>
      <c r="Q327">
        <f t="shared" si="58"/>
        <v>0.15995482493429702</v>
      </c>
    </row>
    <row r="328" spans="1:17">
      <c r="A328">
        <f t="shared" si="59"/>
        <v>300</v>
      </c>
      <c r="B328">
        <f t="shared" si="60"/>
        <v>760557.98730807821</v>
      </c>
      <c r="C328">
        <f t="shared" si="61"/>
        <v>293.54273707216754</v>
      </c>
      <c r="D328">
        <f t="shared" si="53"/>
        <v>314.71346286047464</v>
      </c>
      <c r="E328">
        <f t="shared" si="62"/>
        <v>21.170725788307116</v>
      </c>
      <c r="H328">
        <f t="shared" si="63"/>
        <v>51375.997758027799</v>
      </c>
      <c r="L328">
        <f t="shared" si="64"/>
        <v>7585923.8870060248</v>
      </c>
      <c r="M328">
        <f t="shared" si="54"/>
        <v>-5.2925550534841515</v>
      </c>
      <c r="N328">
        <f t="shared" si="55"/>
        <v>-1.1561653423701432</v>
      </c>
      <c r="O328">
        <f t="shared" si="56"/>
        <v>-16.030812665608181</v>
      </c>
      <c r="P328">
        <f t="shared" si="57"/>
        <v>22.328313591545996</v>
      </c>
      <c r="Q328">
        <f t="shared" si="58"/>
        <v>0.15121946991647939</v>
      </c>
    </row>
    <row r="329" spans="1:17">
      <c r="A329">
        <f t="shared" si="59"/>
        <v>301</v>
      </c>
      <c r="B329">
        <f t="shared" si="60"/>
        <v>760552.69475302473</v>
      </c>
      <c r="C329">
        <f t="shared" si="61"/>
        <v>277.51192440655939</v>
      </c>
      <c r="D329">
        <f t="shared" si="53"/>
        <v>297.52648485249637</v>
      </c>
      <c r="E329">
        <f t="shared" si="62"/>
        <v>20.014560445936972</v>
      </c>
      <c r="H329">
        <f t="shared" si="63"/>
        <v>51376.148977497716</v>
      </c>
      <c r="L329">
        <f t="shared" si="64"/>
        <v>7585946.2153196167</v>
      </c>
      <c r="M329">
        <f t="shared" si="54"/>
        <v>-5.0034858020419</v>
      </c>
      <c r="N329">
        <f t="shared" si="55"/>
        <v>-1.0930277472968084</v>
      </c>
      <c r="O329">
        <f t="shared" si="56"/>
        <v>-15.155378225839602</v>
      </c>
      <c r="P329">
        <f t="shared" si="57"/>
        <v>21.108930629135905</v>
      </c>
      <c r="Q329">
        <f t="shared" si="58"/>
        <v>0.14296114604240692</v>
      </c>
    </row>
    <row r="330" spans="1:17">
      <c r="A330">
        <f t="shared" si="59"/>
        <v>302</v>
      </c>
      <c r="B330">
        <f t="shared" si="60"/>
        <v>760547.69126722263</v>
      </c>
      <c r="C330">
        <f t="shared" si="61"/>
        <v>262.35654618071976</v>
      </c>
      <c r="D330">
        <f t="shared" si="53"/>
        <v>281.2780788793599</v>
      </c>
      <c r="E330">
        <f t="shared" si="62"/>
        <v>18.921532698640164</v>
      </c>
      <c r="H330">
        <f t="shared" si="63"/>
        <v>51376.291938643757</v>
      </c>
      <c r="L330">
        <f t="shared" si="64"/>
        <v>7585967.3242502455</v>
      </c>
      <c r="M330">
        <f t="shared" si="54"/>
        <v>-4.7302061732605925</v>
      </c>
      <c r="N330">
        <f t="shared" si="55"/>
        <v>-1.0333378149778873</v>
      </c>
      <c r="O330">
        <f t="shared" si="56"/>
        <v>-14.32774736028723</v>
      </c>
      <c r="P330">
        <f t="shared" si="57"/>
        <v>19.956137543535423</v>
      </c>
      <c r="Q330">
        <f t="shared" si="58"/>
        <v>0.1351538049902869</v>
      </c>
    </row>
    <row r="331" spans="1:17">
      <c r="A331">
        <f t="shared" si="59"/>
        <v>303</v>
      </c>
      <c r="B331">
        <f t="shared" si="60"/>
        <v>760542.96106104937</v>
      </c>
      <c r="C331">
        <f t="shared" si="61"/>
        <v>248.02879882043254</v>
      </c>
      <c r="D331">
        <f t="shared" si="53"/>
        <v>265.91699370409481</v>
      </c>
      <c r="E331">
        <f t="shared" si="62"/>
        <v>17.888194883662276</v>
      </c>
      <c r="H331">
        <f t="shared" si="63"/>
        <v>51376.42709244875</v>
      </c>
      <c r="L331">
        <f t="shared" si="64"/>
        <v>7585987.280387789</v>
      </c>
      <c r="M331">
        <f t="shared" si="54"/>
        <v>-4.4718535731228908</v>
      </c>
      <c r="N331">
        <f t="shared" si="55"/>
        <v>-0.9769073103536956</v>
      </c>
      <c r="O331">
        <f t="shared" si="56"/>
        <v>-13.545310095387329</v>
      </c>
      <c r="P331">
        <f t="shared" si="57"/>
        <v>18.866298158266325</v>
      </c>
      <c r="Q331">
        <f t="shared" si="58"/>
        <v>0.12777282059758768</v>
      </c>
    </row>
    <row r="332" spans="1:17">
      <c r="A332">
        <f t="shared" si="59"/>
        <v>304</v>
      </c>
      <c r="B332">
        <f t="shared" si="60"/>
        <v>760538.48920747626</v>
      </c>
      <c r="C332">
        <f t="shared" si="61"/>
        <v>234.48348872504522</v>
      </c>
      <c r="D332">
        <f t="shared" si="53"/>
        <v>251.3947762983538</v>
      </c>
      <c r="E332">
        <f t="shared" si="62"/>
        <v>16.911287573308581</v>
      </c>
      <c r="H332">
        <f t="shared" si="63"/>
        <v>51376.554865269347</v>
      </c>
      <c r="L332">
        <f t="shared" si="64"/>
        <v>7586006.1466859477</v>
      </c>
      <c r="M332">
        <f t="shared" si="54"/>
        <v>-4.2276125451802402</v>
      </c>
      <c r="N332">
        <f t="shared" si="55"/>
        <v>-0.92355827278902147</v>
      </c>
      <c r="O332">
        <f t="shared" si="56"/>
        <v>-12.805598917627439</v>
      </c>
      <c r="P332">
        <f t="shared" si="57"/>
        <v>17.835974824358782</v>
      </c>
      <c r="Q332">
        <f t="shared" si="58"/>
        <v>0.12079491123791844</v>
      </c>
    </row>
    <row r="333" spans="1:17">
      <c r="A333">
        <f t="shared" si="59"/>
        <v>305</v>
      </c>
      <c r="B333">
        <f t="shared" si="60"/>
        <v>760534.26159493113</v>
      </c>
      <c r="C333">
        <f t="shared" si="61"/>
        <v>221.67788980741778</v>
      </c>
      <c r="D333">
        <f t="shared" si="53"/>
        <v>237.66561910793735</v>
      </c>
      <c r="E333">
        <f t="shared" si="62"/>
        <v>15.987729300519559</v>
      </c>
      <c r="H333">
        <f t="shared" si="63"/>
        <v>51376.675660180583</v>
      </c>
      <c r="L333">
        <f t="shared" si="64"/>
        <v>7586023.9826607723</v>
      </c>
      <c r="M333">
        <f t="shared" si="54"/>
        <v>-3.9967121932064096</v>
      </c>
      <c r="N333">
        <f t="shared" si="55"/>
        <v>-0.87312245556335821</v>
      </c>
      <c r="O333">
        <f t="shared" si="56"/>
        <v>-12.106281001797186</v>
      </c>
      <c r="P333">
        <f t="shared" si="57"/>
        <v>16.86191758413467</v>
      </c>
      <c r="Q333">
        <f t="shared" si="58"/>
        <v>0.11419806643228257</v>
      </c>
    </row>
    <row r="334" spans="1:17">
      <c r="A334">
        <f t="shared" si="59"/>
        <v>306</v>
      </c>
      <c r="B334">
        <f t="shared" si="60"/>
        <v>760530.26488273789</v>
      </c>
      <c r="C334">
        <f t="shared" si="61"/>
        <v>209.5716088056206</v>
      </c>
      <c r="D334">
        <f t="shared" si="53"/>
        <v>224.6862156505768</v>
      </c>
      <c r="E334">
        <f t="shared" si="62"/>
        <v>15.114606844956201</v>
      </c>
      <c r="H334">
        <f t="shared" si="63"/>
        <v>51376.789858247015</v>
      </c>
      <c r="L334">
        <f t="shared" si="64"/>
        <v>7586040.8445783565</v>
      </c>
      <c r="M334">
        <f t="shared" si="54"/>
        <v>-3.7784237449271694</v>
      </c>
      <c r="N334">
        <f t="shared" si="55"/>
        <v>-0.82544079590738173</v>
      </c>
      <c r="O334">
        <f t="shared" si="56"/>
        <v>-11.445150862778078</v>
      </c>
      <c r="P334">
        <f t="shared" si="57"/>
        <v>15.941053926148655</v>
      </c>
      <c r="Q334">
        <f t="shared" si="58"/>
        <v>0.10796147746397287</v>
      </c>
    </row>
    <row r="335" spans="1:17">
      <c r="A335">
        <f t="shared" si="59"/>
        <v>307</v>
      </c>
      <c r="B335">
        <f t="shared" si="60"/>
        <v>760526.48645899293</v>
      </c>
      <c r="C335">
        <f t="shared" si="61"/>
        <v>198.12645794284253</v>
      </c>
      <c r="D335">
        <f t="shared" si="53"/>
        <v>212.41562399189135</v>
      </c>
      <c r="E335">
        <f t="shared" si="62"/>
        <v>14.28916604904882</v>
      </c>
      <c r="H335">
        <f t="shared" si="63"/>
        <v>51376.89781972448</v>
      </c>
      <c r="L335">
        <f t="shared" si="64"/>
        <v>7586056.7856322825</v>
      </c>
      <c r="M335">
        <f t="shared" si="54"/>
        <v>-3.5720582490876795</v>
      </c>
      <c r="N335">
        <f t="shared" si="55"/>
        <v>-0.78036291392435542</v>
      </c>
      <c r="O335">
        <f t="shared" si="56"/>
        <v>-10.820123407837347</v>
      </c>
      <c r="P335">
        <f t="shared" si="57"/>
        <v>15.070479099070461</v>
      </c>
      <c r="Q335">
        <f t="shared" si="58"/>
        <v>0.10206547177892014</v>
      </c>
    </row>
    <row r="336" spans="1:17">
      <c r="A336">
        <f t="shared" si="59"/>
        <v>308</v>
      </c>
      <c r="B336">
        <f t="shared" si="60"/>
        <v>760522.9144007439</v>
      </c>
      <c r="C336">
        <f t="shared" si="61"/>
        <v>187.30633453500519</v>
      </c>
      <c r="D336">
        <f t="shared" si="53"/>
        <v>200.81513767012964</v>
      </c>
      <c r="E336">
        <f t="shared" si="62"/>
        <v>13.508803135124465</v>
      </c>
      <c r="H336">
        <f t="shared" si="63"/>
        <v>51376.999885196259</v>
      </c>
      <c r="L336">
        <f t="shared" si="64"/>
        <v>7586071.8561113812</v>
      </c>
      <c r="M336">
        <f t="shared" si="54"/>
        <v>-3.3769643985453315</v>
      </c>
      <c r="N336">
        <f t="shared" si="55"/>
        <v>-0.73774663882515257</v>
      </c>
      <c r="O336">
        <f t="shared" si="56"/>
        <v>-10.229227367638776</v>
      </c>
      <c r="P336">
        <f t="shared" si="57"/>
        <v>14.247446954044085</v>
      </c>
      <c r="Q336">
        <f t="shared" si="58"/>
        <v>9.6491450965174752E-2</v>
      </c>
    </row>
    <row r="337" spans="1:17">
      <c r="A337">
        <f t="shared" si="59"/>
        <v>309</v>
      </c>
      <c r="B337">
        <f t="shared" si="60"/>
        <v>760519.53743634536</v>
      </c>
      <c r="C337">
        <f t="shared" si="61"/>
        <v>177.07710716736642</v>
      </c>
      <c r="D337">
        <f t="shared" si="53"/>
        <v>189.84816366366573</v>
      </c>
      <c r="E337">
        <f t="shared" si="62"/>
        <v>12.771056496299312</v>
      </c>
      <c r="H337">
        <f t="shared" si="63"/>
        <v>51377.096376647227</v>
      </c>
      <c r="L337">
        <f t="shared" si="64"/>
        <v>7586086.1035583355</v>
      </c>
      <c r="M337">
        <f t="shared" si="54"/>
        <v>-3.1925264724783529</v>
      </c>
      <c r="N337">
        <f t="shared" si="55"/>
        <v>-0.69745756099073497</v>
      </c>
      <c r="O337">
        <f t="shared" si="56"/>
        <v>-9.6705990853641772</v>
      </c>
      <c r="P337">
        <f t="shared" si="57"/>
        <v>13.469361286716842</v>
      </c>
      <c r="Q337">
        <f t="shared" si="58"/>
        <v>9.1221832116423651E-2</v>
      </c>
    </row>
    <row r="338" spans="1:17">
      <c r="A338">
        <f t="shared" si="59"/>
        <v>310</v>
      </c>
      <c r="B338">
        <f t="shared" si="60"/>
        <v>760516.34490987286</v>
      </c>
      <c r="C338">
        <f t="shared" si="61"/>
        <v>167.40650808200223</v>
      </c>
      <c r="D338">
        <f t="shared" si="53"/>
        <v>179.48010701731081</v>
      </c>
      <c r="E338">
        <f t="shared" si="62"/>
        <v>12.073598935308578</v>
      </c>
      <c r="H338">
        <f t="shared" si="63"/>
        <v>51377.187598479344</v>
      </c>
      <c r="L338">
        <f t="shared" si="64"/>
        <v>7586099.5729196221</v>
      </c>
      <c r="M338">
        <f t="shared" si="54"/>
        <v>-3.0181623911807436</v>
      </c>
      <c r="N338">
        <f t="shared" si="55"/>
        <v>-0.65936860845650291</v>
      </c>
      <c r="O338">
        <f t="shared" si="56"/>
        <v>-9.1424766444563836</v>
      </c>
      <c r="P338">
        <f t="shared" si="57"/>
        <v>12.733767651698567</v>
      </c>
      <c r="Q338">
        <f t="shared" si="58"/>
        <v>8.6239992395061263E-2</v>
      </c>
    </row>
    <row r="339" spans="1:17">
      <c r="A339">
        <f t="shared" si="59"/>
        <v>311</v>
      </c>
      <c r="B339">
        <f t="shared" si="60"/>
        <v>760513.32674748171</v>
      </c>
      <c r="C339">
        <f t="shared" si="61"/>
        <v>158.26403143754584</v>
      </c>
      <c r="D339">
        <f t="shared" si="53"/>
        <v>169.67826176439792</v>
      </c>
      <c r="E339">
        <f t="shared" si="62"/>
        <v>11.414230326852074</v>
      </c>
      <c r="H339">
        <f t="shared" si="63"/>
        <v>51377.273838471738</v>
      </c>
      <c r="L339">
        <f t="shared" si="64"/>
        <v>7586112.306687274</v>
      </c>
      <c r="M339">
        <f t="shared" si="54"/>
        <v>-2.8533218772732116</v>
      </c>
      <c r="N339">
        <f t="shared" si="55"/>
        <v>-0.6233596464891763</v>
      </c>
      <c r="O339">
        <f t="shared" si="56"/>
        <v>-8.6431943165517477</v>
      </c>
      <c r="P339">
        <f t="shared" si="57"/>
        <v>12.038345623693765</v>
      </c>
      <c r="Q339">
        <f t="shared" si="58"/>
        <v>8.1530216620371965E-2</v>
      </c>
    </row>
    <row r="340" spans="1:17">
      <c r="A340">
        <f t="shared" si="59"/>
        <v>312</v>
      </c>
      <c r="B340">
        <f t="shared" si="60"/>
        <v>760510.4734256044</v>
      </c>
      <c r="C340">
        <f t="shared" si="61"/>
        <v>149.62083712099408</v>
      </c>
      <c r="D340">
        <f t="shared" si="53"/>
        <v>160.41170780135698</v>
      </c>
      <c r="E340">
        <f t="shared" si="62"/>
        <v>10.790870680362898</v>
      </c>
      <c r="H340">
        <f t="shared" si="63"/>
        <v>51377.355368688361</v>
      </c>
      <c r="L340">
        <f t="shared" si="64"/>
        <v>7586124.3450328978</v>
      </c>
      <c r="M340">
        <f t="shared" si="54"/>
        <v>-2.6974847174991172</v>
      </c>
      <c r="N340">
        <f t="shared" si="55"/>
        <v>-0.58931709899898888</v>
      </c>
      <c r="O340">
        <f t="shared" si="56"/>
        <v>-8.1711773121702489</v>
      </c>
      <c r="P340">
        <f t="shared" si="57"/>
        <v>11.380901480951477</v>
      </c>
      <c r="Q340">
        <f t="shared" si="58"/>
        <v>7.7077647716877848E-2</v>
      </c>
    </row>
    <row r="341" spans="1:17">
      <c r="A341">
        <f t="shared" si="59"/>
        <v>313</v>
      </c>
      <c r="B341">
        <f t="shared" si="60"/>
        <v>760507.77594088693</v>
      </c>
      <c r="C341">
        <f t="shared" si="61"/>
        <v>141.44965980882384</v>
      </c>
      <c r="D341">
        <f t="shared" si="53"/>
        <v>151.65121339018776</v>
      </c>
      <c r="E341">
        <f t="shared" si="62"/>
        <v>10.20155358136391</v>
      </c>
      <c r="H341">
        <f t="shared" si="63"/>
        <v>51377.432446336075</v>
      </c>
      <c r="L341">
        <f t="shared" si="64"/>
        <v>7586135.7259343788</v>
      </c>
      <c r="M341">
        <f t="shared" si="54"/>
        <v>-2.5501591195948681</v>
      </c>
      <c r="N341">
        <f t="shared" si="55"/>
        <v>-0.55713359059822476</v>
      </c>
      <c r="O341">
        <f t="shared" si="56"/>
        <v>-7.7249368176774604</v>
      </c>
      <c r="P341">
        <f t="shared" si="57"/>
        <v>10.759361288003667</v>
      </c>
      <c r="Q341">
        <f t="shared" si="58"/>
        <v>7.2868239866885065E-2</v>
      </c>
    </row>
    <row r="342" spans="1:17">
      <c r="A342">
        <f t="shared" si="59"/>
        <v>314</v>
      </c>
      <c r="B342">
        <f t="shared" si="60"/>
        <v>760505.22578176728</v>
      </c>
      <c r="C342">
        <f t="shared" si="61"/>
        <v>133.72472299114636</v>
      </c>
      <c r="D342">
        <f t="shared" si="53"/>
        <v>143.36914298191206</v>
      </c>
      <c r="E342">
        <f t="shared" si="62"/>
        <v>9.6444199907656856</v>
      </c>
      <c r="H342">
        <f t="shared" si="63"/>
        <v>51377.505314575945</v>
      </c>
      <c r="L342">
        <f t="shared" si="64"/>
        <v>7586146.4852956664</v>
      </c>
      <c r="M342">
        <f t="shared" si="54"/>
        <v>-2.4108801590270397</v>
      </c>
      <c r="N342">
        <f t="shared" si="55"/>
        <v>-0.52670760818168194</v>
      </c>
      <c r="O342">
        <f t="shared" si="56"/>
        <v>-7.3030653029278518</v>
      </c>
      <c r="P342">
        <f t="shared" si="57"/>
        <v>10.171764355916819</v>
      </c>
      <c r="Q342">
        <f t="shared" si="58"/>
        <v>6.8888714219754899E-2</v>
      </c>
    </row>
    <row r="343" spans="1:17">
      <c r="A343">
        <f t="shared" si="59"/>
        <v>315</v>
      </c>
      <c r="B343">
        <f t="shared" si="60"/>
        <v>760502.81490160828</v>
      </c>
      <c r="C343">
        <f t="shared" si="61"/>
        <v>126.42165768821852</v>
      </c>
      <c r="D343">
        <f t="shared" si="53"/>
        <v>135.53937007080253</v>
      </c>
      <c r="E343">
        <f t="shared" si="62"/>
        <v>9.1177123825840027</v>
      </c>
      <c r="H343">
        <f t="shared" si="63"/>
        <v>51377.574203290162</v>
      </c>
      <c r="L343">
        <f t="shared" si="64"/>
        <v>7586156.6570600225</v>
      </c>
      <c r="M343">
        <f t="shared" si="54"/>
        <v>-2.2792083106745182</v>
      </c>
      <c r="N343">
        <f t="shared" si="55"/>
        <v>-0.49794318096572088</v>
      </c>
      <c r="O343">
        <f t="shared" si="56"/>
        <v>-6.9042320848456544</v>
      </c>
      <c r="P343">
        <f t="shared" si="57"/>
        <v>9.6162570594674364</v>
      </c>
      <c r="Q343">
        <f t="shared" si="58"/>
        <v>6.5126517018457161E-2</v>
      </c>
    </row>
    <row r="344" spans="1:17">
      <c r="A344">
        <f t="shared" si="59"/>
        <v>316</v>
      </c>
      <c r="B344">
        <f t="shared" si="60"/>
        <v>760500.53569329763</v>
      </c>
      <c r="C344">
        <f t="shared" si="61"/>
        <v>119.51742560337286</v>
      </c>
      <c r="D344">
        <f t="shared" si="53"/>
        <v>128.13719480499114</v>
      </c>
      <c r="E344">
        <f t="shared" si="62"/>
        <v>8.6197692016182828</v>
      </c>
      <c r="H344">
        <f t="shared" si="63"/>
        <v>51377.639329807178</v>
      </c>
      <c r="L344">
        <f t="shared" si="64"/>
        <v>7586166.2733170819</v>
      </c>
      <c r="M344">
        <f t="shared" si="54"/>
        <v>-2.1547280608042088</v>
      </c>
      <c r="N344">
        <f t="shared" si="55"/>
        <v>-0.47074957798033279</v>
      </c>
      <c r="O344">
        <f t="shared" si="56"/>
        <v>-6.5271791330005406</v>
      </c>
      <c r="P344">
        <f t="shared" si="57"/>
        <v>9.0910869917735226</v>
      </c>
      <c r="Q344">
        <f t="shared" si="58"/>
        <v>6.1569780011559161E-2</v>
      </c>
    </row>
    <row r="345" spans="1:17">
      <c r="A345">
        <f t="shared" si="59"/>
        <v>317</v>
      </c>
      <c r="B345">
        <f t="shared" si="60"/>
        <v>760498.38096523681</v>
      </c>
      <c r="C345">
        <f t="shared" si="61"/>
        <v>112.99024647037231</v>
      </c>
      <c r="D345">
        <f t="shared" si="53"/>
        <v>121.13926609401027</v>
      </c>
      <c r="E345">
        <f t="shared" si="62"/>
        <v>8.1490196236379493</v>
      </c>
      <c r="H345">
        <f t="shared" si="63"/>
        <v>51377.700899587187</v>
      </c>
      <c r="L345">
        <f t="shared" si="64"/>
        <v>7586175.3644040739</v>
      </c>
      <c r="M345">
        <f t="shared" si="54"/>
        <v>-2.0370465949442167</v>
      </c>
      <c r="N345">
        <f t="shared" si="55"/>
        <v>-0.4450410220633032</v>
      </c>
      <c r="O345">
        <f t="shared" si="56"/>
        <v>-6.170717103993212</v>
      </c>
      <c r="P345">
        <f t="shared" si="57"/>
        <v>8.5945974379747465</v>
      </c>
      <c r="Q345">
        <f t="shared" si="58"/>
        <v>5.8207283025985351E-2</v>
      </c>
    </row>
    <row r="346" spans="1:17">
      <c r="A346">
        <f t="shared" si="59"/>
        <v>318</v>
      </c>
      <c r="B346">
        <f t="shared" si="60"/>
        <v>760496.34391864191</v>
      </c>
      <c r="C346">
        <f t="shared" si="61"/>
        <v>106.8195293663791</v>
      </c>
      <c r="D346">
        <f t="shared" si="53"/>
        <v>114.52350796795375</v>
      </c>
      <c r="E346">
        <f t="shared" si="62"/>
        <v>7.7039786015746463</v>
      </c>
      <c r="H346">
        <f t="shared" si="63"/>
        <v>51377.759106870217</v>
      </c>
      <c r="L346">
        <f t="shared" si="64"/>
        <v>7586183.9590015123</v>
      </c>
      <c r="M346">
        <f t="shared" si="54"/>
        <v>-1.9257925574996368</v>
      </c>
      <c r="N346">
        <f t="shared" si="55"/>
        <v>-0.42073641945725287</v>
      </c>
      <c r="O346">
        <f t="shared" si="56"/>
        <v>-5.8337215921826635</v>
      </c>
      <c r="P346">
        <f t="shared" si="57"/>
        <v>8.1252221505568762</v>
      </c>
      <c r="Q346">
        <f t="shared" si="58"/>
        <v>5.5028418582676042E-2</v>
      </c>
    </row>
    <row r="347" spans="1:17">
      <c r="A347">
        <f t="shared" si="59"/>
        <v>319</v>
      </c>
      <c r="B347">
        <f t="shared" si="60"/>
        <v>760494.41812608438</v>
      </c>
      <c r="C347">
        <f t="shared" si="61"/>
        <v>100.98580777419643</v>
      </c>
      <c r="D347">
        <f t="shared" si="53"/>
        <v>108.26904995631382</v>
      </c>
      <c r="E347">
        <f t="shared" si="62"/>
        <v>7.2832421821173936</v>
      </c>
      <c r="H347">
        <f t="shared" si="63"/>
        <v>51377.814135288798</v>
      </c>
      <c r="L347">
        <f t="shared" si="64"/>
        <v>7586192.0842236625</v>
      </c>
      <c r="M347">
        <f t="shared" si="54"/>
        <v>-1.8206148791840537</v>
      </c>
      <c r="N347">
        <f t="shared" si="55"/>
        <v>-0.39775910415922067</v>
      </c>
      <c r="O347">
        <f t="shared" si="56"/>
        <v>-5.5151295849648561</v>
      </c>
      <c r="P347">
        <f t="shared" si="57"/>
        <v>7.6814804098644345</v>
      </c>
      <c r="Q347">
        <f t="shared" si="58"/>
        <v>5.2023158443695663E-2</v>
      </c>
    </row>
    <row r="348" spans="1:17">
      <c r="A348">
        <f t="shared" si="59"/>
        <v>320</v>
      </c>
      <c r="B348">
        <f t="shared" si="60"/>
        <v>760492.59751120524</v>
      </c>
      <c r="C348">
        <f t="shared" si="61"/>
        <v>95.470678189231577</v>
      </c>
      <c r="D348">
        <f t="shared" ref="D348:D411" si="65">E348+C348</f>
        <v>102.35616126718975</v>
      </c>
      <c r="E348">
        <f t="shared" si="62"/>
        <v>6.885483077958173</v>
      </c>
      <c r="H348">
        <f t="shared" si="63"/>
        <v>51377.866158447243</v>
      </c>
      <c r="L348">
        <f t="shared" si="64"/>
        <v>7586199.7657040721</v>
      </c>
      <c r="M348">
        <f t="shared" ref="M348:M411" si="66">-B$9*B348*(E348 + C348) - B$9*B348*(B$12)*(E348+C348)</f>
        <v>-1.7211816685552572</v>
      </c>
      <c r="N348">
        <f t="shared" ref="N348:N411" si="67">B$9*B348*(E348 + C348) -B$10*(E348)</f>
        <v>-0.37603659621871199</v>
      </c>
      <c r="O348">
        <f t="shared" ref="O348:O411" si="68">(B$12)*B$9*B348*(E348 + C348) - B$10*( C348)</f>
        <v>-5.2139361114538696</v>
      </c>
      <c r="P348">
        <f t="shared" ref="P348:P411" si="69">B$10*(E348)*(1- B$13) + B$10*(C348)</f>
        <v>7.261972354242423</v>
      </c>
      <c r="Q348">
        <f t="shared" ref="Q348:Q411" si="70">B$10*(E348)*B$13</f>
        <v>4.9182021985415519E-2</v>
      </c>
    </row>
    <row r="349" spans="1:17">
      <c r="A349">
        <f t="shared" ref="A349:A412" si="71">A348+B$8</f>
        <v>321</v>
      </c>
      <c r="B349">
        <f t="shared" si="60"/>
        <v>760490.87632953667</v>
      </c>
      <c r="C349">
        <f t="shared" si="61"/>
        <v>90.256742077777702</v>
      </c>
      <c r="D349">
        <f t="shared" si="65"/>
        <v>96.766188559517161</v>
      </c>
      <c r="E349">
        <f t="shared" si="62"/>
        <v>6.5094464817394613</v>
      </c>
      <c r="H349">
        <f t="shared" si="63"/>
        <v>51377.915340469226</v>
      </c>
      <c r="L349">
        <f t="shared" si="64"/>
        <v>7586207.0276764259</v>
      </c>
      <c r="M349">
        <f t="shared" si="66"/>
        <v>-1.6271791641471824</v>
      </c>
      <c r="N349">
        <f t="shared" si="67"/>
        <v>-0.3555003732238724</v>
      </c>
      <c r="O349">
        <f t="shared" si="68"/>
        <v>-4.929191074023028</v>
      </c>
      <c r="P349">
        <f t="shared" si="69"/>
        <v>6.8653745650959435</v>
      </c>
      <c r="Q349">
        <f t="shared" si="70"/>
        <v>4.6496046298139006E-2</v>
      </c>
    </row>
    <row r="350" spans="1:17">
      <c r="A350">
        <f t="shared" si="71"/>
        <v>322</v>
      </c>
      <c r="B350">
        <f t="shared" si="60"/>
        <v>760489.24915037258</v>
      </c>
      <c r="C350">
        <f t="shared" si="61"/>
        <v>85.327551003754678</v>
      </c>
      <c r="D350">
        <f t="shared" si="65"/>
        <v>91.481497112270262</v>
      </c>
      <c r="E350">
        <f t="shared" si="62"/>
        <v>6.1539461085155889</v>
      </c>
      <c r="H350">
        <f t="shared" si="63"/>
        <v>51377.961836515526</v>
      </c>
      <c r="L350">
        <f t="shared" si="64"/>
        <v>7586213.893050991</v>
      </c>
      <c r="M350">
        <f t="shared" si="66"/>
        <v>-1.5383107438824535</v>
      </c>
      <c r="N350">
        <f t="shared" si="67"/>
        <v>-0.33608565425682108</v>
      </c>
      <c r="O350">
        <f t="shared" si="68"/>
        <v>-4.659996252737173</v>
      </c>
      <c r="P350">
        <f t="shared" si="69"/>
        <v>6.4904358929584784</v>
      </c>
      <c r="Q350">
        <f t="shared" si="70"/>
        <v>4.3956757917968492E-2</v>
      </c>
    </row>
    <row r="351" spans="1:17">
      <c r="A351">
        <f t="shared" si="71"/>
        <v>323</v>
      </c>
      <c r="B351">
        <f t="shared" si="60"/>
        <v>760487.71083962871</v>
      </c>
      <c r="C351">
        <f t="shared" si="61"/>
        <v>80.667554751017505</v>
      </c>
      <c r="D351">
        <f t="shared" si="65"/>
        <v>86.485415205276269</v>
      </c>
      <c r="E351">
        <f t="shared" si="62"/>
        <v>5.817860454258768</v>
      </c>
      <c r="H351">
        <f t="shared" si="63"/>
        <v>51378.005793273442</v>
      </c>
      <c r="L351">
        <f t="shared" si="64"/>
        <v>7586220.3834868837</v>
      </c>
      <c r="M351">
        <f t="shared" si="66"/>
        <v>-1.4542959886316051</v>
      </c>
      <c r="N351">
        <f t="shared" si="67"/>
        <v>-0.31773119563830643</v>
      </c>
      <c r="O351">
        <f t="shared" si="68"/>
        <v>-4.4055024732498218</v>
      </c>
      <c r="P351">
        <f t="shared" si="69"/>
        <v>6.1359735114178857</v>
      </c>
      <c r="Q351">
        <f t="shared" si="70"/>
        <v>4.1556146101848344E-2</v>
      </c>
    </row>
    <row r="352" spans="1:17">
      <c r="A352">
        <f t="shared" si="71"/>
        <v>324</v>
      </c>
      <c r="B352">
        <f t="shared" si="60"/>
        <v>760486.25654364005</v>
      </c>
      <c r="C352">
        <f t="shared" si="61"/>
        <v>76.26205227776768</v>
      </c>
      <c r="D352">
        <f t="shared" si="65"/>
        <v>81.762181536388141</v>
      </c>
      <c r="E352">
        <f t="shared" si="62"/>
        <v>5.5001292586204613</v>
      </c>
      <c r="H352">
        <f t="shared" si="63"/>
        <v>51378.047349419547</v>
      </c>
      <c r="L352">
        <f t="shared" si="64"/>
        <v>7586226.519460395</v>
      </c>
      <c r="M352">
        <f t="shared" si="66"/>
        <v>-1.3748697969568511</v>
      </c>
      <c r="N352">
        <f t="shared" si="67"/>
        <v>-0.30037909781885402</v>
      </c>
      <c r="O352">
        <f t="shared" si="68"/>
        <v>-4.1649069292520187</v>
      </c>
      <c r="P352">
        <f t="shared" si="69"/>
        <v>5.8008691864661488</v>
      </c>
      <c r="Q352">
        <f t="shared" si="70"/>
        <v>3.9286637561574723E-2</v>
      </c>
    </row>
    <row r="353" spans="1:17">
      <c r="A353">
        <f t="shared" si="71"/>
        <v>325</v>
      </c>
      <c r="B353">
        <f t="shared" si="60"/>
        <v>760484.88167384313</v>
      </c>
      <c r="C353">
        <f t="shared" si="61"/>
        <v>72.097145348515667</v>
      </c>
      <c r="D353">
        <f t="shared" si="65"/>
        <v>77.296895509317281</v>
      </c>
      <c r="E353">
        <f t="shared" si="62"/>
        <v>5.1997501608016075</v>
      </c>
      <c r="H353">
        <f t="shared" si="63"/>
        <v>51378.086636057109</v>
      </c>
      <c r="L353">
        <f t="shared" si="64"/>
        <v>7586232.3203295814</v>
      </c>
      <c r="M353">
        <f t="shared" si="66"/>
        <v>-1.2997815482405413</v>
      </c>
      <c r="N353">
        <f t="shared" si="67"/>
        <v>-0.28397462280857189</v>
      </c>
      <c r="O353">
        <f t="shared" si="68"/>
        <v>-3.937450651044978</v>
      </c>
      <c r="P353">
        <f t="shared" si="69"/>
        <v>5.4840657495169367</v>
      </c>
      <c r="Q353">
        <f t="shared" si="70"/>
        <v>3.7141072577154342E-2</v>
      </c>
    </row>
    <row r="354" spans="1:17">
      <c r="A354">
        <f t="shared" si="71"/>
        <v>326</v>
      </c>
      <c r="B354">
        <f t="shared" si="60"/>
        <v>760483.58189229493</v>
      </c>
      <c r="C354">
        <f t="shared" si="61"/>
        <v>68.159694697470684</v>
      </c>
      <c r="D354">
        <f t="shared" si="65"/>
        <v>73.075470235463726</v>
      </c>
      <c r="E354">
        <f t="shared" si="62"/>
        <v>4.9157755379930359</v>
      </c>
      <c r="H354">
        <f t="shared" si="63"/>
        <v>51378.123777129687</v>
      </c>
      <c r="L354">
        <f t="shared" si="64"/>
        <v>7586237.8043953311</v>
      </c>
      <c r="M354">
        <f t="shared" si="66"/>
        <v>-1.2287943115518514</v>
      </c>
      <c r="N354">
        <f t="shared" si="67"/>
        <v>-0.26846602157088173</v>
      </c>
      <c r="O354">
        <f t="shared" si="68"/>
        <v>-3.7224161122675321</v>
      </c>
      <c r="P354">
        <f t="shared" si="69"/>
        <v>5.1845637629760288</v>
      </c>
      <c r="Q354">
        <f t="shared" si="70"/>
        <v>3.5112682414235971E-2</v>
      </c>
    </row>
    <row r="355" spans="1:17">
      <c r="A355">
        <f t="shared" si="71"/>
        <v>327</v>
      </c>
      <c r="B355">
        <f t="shared" si="60"/>
        <v>760482.3530979834</v>
      </c>
      <c r="C355">
        <f t="shared" si="61"/>
        <v>64.437278585203146</v>
      </c>
      <c r="D355">
        <f t="shared" si="65"/>
        <v>69.0845881016253</v>
      </c>
      <c r="E355">
        <f t="shared" si="62"/>
        <v>4.6473095164221538</v>
      </c>
      <c r="H355">
        <f t="shared" si="63"/>
        <v>51378.158889812104</v>
      </c>
      <c r="L355">
        <f t="shared" si="64"/>
        <v>7586242.9889590945</v>
      </c>
      <c r="M355">
        <f t="shared" si="66"/>
        <v>-1.1616840977502021</v>
      </c>
      <c r="N355">
        <f t="shared" si="67"/>
        <v>-0.25380437083674001</v>
      </c>
      <c r="O355">
        <f t="shared" si="68"/>
        <v>-3.5191249672434357</v>
      </c>
      <c r="P355">
        <f t="shared" si="69"/>
        <v>4.9014183678559338</v>
      </c>
      <c r="Q355">
        <f t="shared" si="70"/>
        <v>3.3195067974443958E-2</v>
      </c>
    </row>
    <row r="356" spans="1:17">
      <c r="A356">
        <f t="shared" si="71"/>
        <v>328</v>
      </c>
      <c r="B356">
        <f t="shared" si="60"/>
        <v>760481.19141388568</v>
      </c>
      <c r="C356">
        <f t="shared" si="61"/>
        <v>60.91815361795971</v>
      </c>
      <c r="D356">
        <f t="shared" si="65"/>
        <v>65.311658763545125</v>
      </c>
      <c r="E356">
        <f t="shared" si="62"/>
        <v>4.3935051455854142</v>
      </c>
      <c r="H356">
        <f t="shared" si="63"/>
        <v>51378.19208488008</v>
      </c>
      <c r="L356">
        <f t="shared" si="64"/>
        <v>7586247.8903774619</v>
      </c>
      <c r="M356">
        <f t="shared" si="66"/>
        <v>-1.0982391524608937</v>
      </c>
      <c r="N356">
        <f t="shared" si="67"/>
        <v>-0.23994341882551948</v>
      </c>
      <c r="O356">
        <f t="shared" si="68"/>
        <v>-3.326935911823953</v>
      </c>
      <c r="P356">
        <f t="shared" si="69"/>
        <v>4.6337363034990418</v>
      </c>
      <c r="Q356">
        <f t="shared" si="70"/>
        <v>3.1382179611324383E-2</v>
      </c>
    </row>
    <row r="357" spans="1:17">
      <c r="A357">
        <f t="shared" si="71"/>
        <v>329</v>
      </c>
      <c r="B357">
        <f t="shared" si="60"/>
        <v>760480.09317473322</v>
      </c>
      <c r="C357">
        <f t="shared" si="61"/>
        <v>57.591217706135758</v>
      </c>
      <c r="D357">
        <f t="shared" si="65"/>
        <v>61.744779432895655</v>
      </c>
      <c r="E357">
        <f t="shared" si="62"/>
        <v>4.1535617267598948</v>
      </c>
      <c r="H357">
        <f t="shared" si="63"/>
        <v>51378.223467059688</v>
      </c>
      <c r="L357">
        <f t="shared" si="64"/>
        <v>7586252.524113765</v>
      </c>
      <c r="M357">
        <f t="shared" si="66"/>
        <v>-1.0382592876879286</v>
      </c>
      <c r="N357">
        <f t="shared" si="67"/>
        <v>-0.22683943938670931</v>
      </c>
      <c r="O357">
        <f t="shared" si="68"/>
        <v>-3.1452426609893371</v>
      </c>
      <c r="P357">
        <f t="shared" si="69"/>
        <v>4.3806730900156898</v>
      </c>
      <c r="Q357">
        <f t="shared" si="70"/>
        <v>2.9668298048284966E-2</v>
      </c>
    </row>
    <row r="358" spans="1:17">
      <c r="A358">
        <f t="shared" si="71"/>
        <v>330</v>
      </c>
      <c r="B358">
        <f t="shared" si="60"/>
        <v>760479.05491544551</v>
      </c>
      <c r="C358">
        <f t="shared" si="61"/>
        <v>54.445975045146419</v>
      </c>
      <c r="D358">
        <f t="shared" si="65"/>
        <v>58.372697332519607</v>
      </c>
      <c r="E358">
        <f t="shared" si="62"/>
        <v>3.9267222873731855</v>
      </c>
      <c r="H358">
        <f t="shared" si="63"/>
        <v>51378.253135357736</v>
      </c>
      <c r="L358">
        <f t="shared" si="64"/>
        <v>7586256.904786855</v>
      </c>
      <c r="M358">
        <f t="shared" si="66"/>
        <v>-0.98155524995135146</v>
      </c>
      <c r="N358">
        <f t="shared" si="67"/>
        <v>-0.21445109410306712</v>
      </c>
      <c r="O358">
        <f t="shared" si="68"/>
        <v>-2.9734720368398389</v>
      </c>
      <c r="P358">
        <f t="shared" si="69"/>
        <v>4.1414303645558777</v>
      </c>
      <c r="Q358">
        <f t="shared" si="70"/>
        <v>2.8048016338379896E-2</v>
      </c>
    </row>
    <row r="359" spans="1:17">
      <c r="A359">
        <f t="shared" si="71"/>
        <v>331</v>
      </c>
      <c r="B359">
        <f t="shared" si="60"/>
        <v>760478.0733601955</v>
      </c>
      <c r="C359">
        <f t="shared" si="61"/>
        <v>51.472503008306582</v>
      </c>
      <c r="D359">
        <f t="shared" si="65"/>
        <v>55.184774201576701</v>
      </c>
      <c r="E359">
        <f t="shared" si="62"/>
        <v>3.7122711932701185</v>
      </c>
      <c r="H359">
        <f t="shared" si="63"/>
        <v>51378.281183374078</v>
      </c>
      <c r="L359">
        <f t="shared" si="64"/>
        <v>7586261.0462172199</v>
      </c>
      <c r="M359">
        <f t="shared" si="66"/>
        <v>-0.92794812295208973</v>
      </c>
      <c r="N359">
        <f t="shared" si="67"/>
        <v>-0.20273930192088627</v>
      </c>
      <c r="O359">
        <f t="shared" si="68"/>
        <v>-2.8110821609539314</v>
      </c>
      <c r="P359">
        <f t="shared" si="69"/>
        <v>3.9152533630178348</v>
      </c>
      <c r="Q359">
        <f t="shared" si="70"/>
        <v>2.6516222809072273E-2</v>
      </c>
    </row>
    <row r="360" spans="1:17">
      <c r="A360">
        <f t="shared" si="71"/>
        <v>332</v>
      </c>
      <c r="B360">
        <f t="shared" si="60"/>
        <v>760477.14541207254</v>
      </c>
      <c r="C360">
        <f t="shared" si="61"/>
        <v>48.661420847352652</v>
      </c>
      <c r="D360">
        <f t="shared" si="65"/>
        <v>52.170952738701885</v>
      </c>
      <c r="E360">
        <f t="shared" si="62"/>
        <v>3.5095318913492322</v>
      </c>
      <c r="H360">
        <f t="shared" si="63"/>
        <v>51378.307699596888</v>
      </c>
      <c r="L360">
        <f t="shared" si="64"/>
        <v>7586264.9614705825</v>
      </c>
      <c r="M360">
        <f t="shared" si="66"/>
        <v>-0.87726876287658406</v>
      </c>
      <c r="N360">
        <f t="shared" si="67"/>
        <v>-0.19166711589671284</v>
      </c>
      <c r="O360">
        <f t="shared" si="68"/>
        <v>-2.6575607454196946</v>
      </c>
      <c r="P360">
        <f t="shared" si="69"/>
        <v>3.7014285392547825</v>
      </c>
      <c r="Q360">
        <f t="shared" si="70"/>
        <v>2.5068084938208803E-2</v>
      </c>
    </row>
    <row r="361" spans="1:17">
      <c r="A361">
        <f t="shared" si="71"/>
        <v>333</v>
      </c>
      <c r="B361">
        <f t="shared" si="60"/>
        <v>760476.26814330963</v>
      </c>
      <c r="C361">
        <f t="shared" si="61"/>
        <v>46.003860101932958</v>
      </c>
      <c r="D361">
        <f t="shared" si="65"/>
        <v>49.321724877385478</v>
      </c>
      <c r="E361">
        <f t="shared" si="62"/>
        <v>3.3178647754525192</v>
      </c>
      <c r="H361">
        <f t="shared" si="63"/>
        <v>51378.332767681823</v>
      </c>
      <c r="L361">
        <f t="shared" si="64"/>
        <v>7586268.6628991216</v>
      </c>
      <c r="M361">
        <f t="shared" si="66"/>
        <v>-0.82935726455681247</v>
      </c>
      <c r="N361">
        <f t="shared" si="67"/>
        <v>-0.18119960667223145</v>
      </c>
      <c r="O361">
        <f t="shared" si="68"/>
        <v>-2.5124234771556324</v>
      </c>
      <c r="P361">
        <f t="shared" si="69"/>
        <v>3.4992813142743016</v>
      </c>
      <c r="Q361">
        <f t="shared" si="70"/>
        <v>2.3699034110375137E-2</v>
      </c>
    </row>
    <row r="362" spans="1:17">
      <c r="A362">
        <f t="shared" si="71"/>
        <v>334</v>
      </c>
      <c r="B362">
        <f t="shared" si="60"/>
        <v>760475.43878604507</v>
      </c>
      <c r="C362">
        <f t="shared" si="61"/>
        <v>43.491436624777322</v>
      </c>
      <c r="D362">
        <f t="shared" si="65"/>
        <v>46.628101793557612</v>
      </c>
      <c r="E362">
        <f t="shared" si="62"/>
        <v>3.1366651687802878</v>
      </c>
      <c r="H362">
        <f t="shared" si="63"/>
        <v>51378.35646671593</v>
      </c>
      <c r="L362">
        <f t="shared" si="64"/>
        <v>7586272.1621804358</v>
      </c>
      <c r="M362">
        <f t="shared" si="66"/>
        <v>-0.78406245679895425</v>
      </c>
      <c r="N362">
        <f t="shared" si="67"/>
        <v>-0.17130375231020359</v>
      </c>
      <c r="O362">
        <f t="shared" si="68"/>
        <v>-2.3752124904306715</v>
      </c>
      <c r="P362">
        <f t="shared" si="69"/>
        <v>3.3081739483342556</v>
      </c>
      <c r="Q362">
        <f t="shared" si="70"/>
        <v>2.2404751205573486E-2</v>
      </c>
    </row>
    <row r="363" spans="1:17">
      <c r="A363">
        <f t="shared" si="71"/>
        <v>335</v>
      </c>
      <c r="B363">
        <f t="shared" si="60"/>
        <v>760474.65472358826</v>
      </c>
      <c r="C363">
        <f t="shared" si="61"/>
        <v>41.116224134346652</v>
      </c>
      <c r="D363">
        <f t="shared" si="65"/>
        <v>44.081585550816733</v>
      </c>
      <c r="E363">
        <f t="shared" si="62"/>
        <v>2.9653614164700843</v>
      </c>
      <c r="H363">
        <f t="shared" si="63"/>
        <v>51378.378871467132</v>
      </c>
      <c r="L363">
        <f t="shared" si="64"/>
        <v>7586275.4703543838</v>
      </c>
      <c r="M363">
        <f t="shared" si="66"/>
        <v>-0.74124142528623094</v>
      </c>
      <c r="N363">
        <f t="shared" si="67"/>
        <v>-0.16194833414435666</v>
      </c>
      <c r="O363">
        <f t="shared" si="68"/>
        <v>-2.2454949227706078</v>
      </c>
      <c r="P363">
        <f t="shared" si="69"/>
        <v>3.1275035292264088</v>
      </c>
      <c r="Q363">
        <f t="shared" si="70"/>
        <v>2.1181152974786316E-2</v>
      </c>
    </row>
    <row r="364" spans="1:17">
      <c r="A364">
        <f t="shared" si="71"/>
        <v>336</v>
      </c>
      <c r="B364">
        <f t="shared" si="60"/>
        <v>760473.91348216299</v>
      </c>
      <c r="C364">
        <f t="shared" si="61"/>
        <v>38.870729211576041</v>
      </c>
      <c r="D364">
        <f t="shared" si="65"/>
        <v>41.674142293901767</v>
      </c>
      <c r="E364">
        <f t="shared" si="62"/>
        <v>2.8034130823257275</v>
      </c>
      <c r="H364">
        <f t="shared" si="63"/>
        <v>51378.400052620105</v>
      </c>
      <c r="L364">
        <f t="shared" si="64"/>
        <v>7586278.597857913</v>
      </c>
      <c r="M364">
        <f t="shared" si="66"/>
        <v>-0.70075906154870138</v>
      </c>
      <c r="N364">
        <f t="shared" si="67"/>
        <v>-0.15310383831504693</v>
      </c>
      <c r="O364">
        <f t="shared" si="68"/>
        <v>-2.122861549700664</v>
      </c>
      <c r="P364">
        <f t="shared" si="69"/>
        <v>2.9567000704049424</v>
      </c>
      <c r="Q364">
        <f t="shared" si="70"/>
        <v>2.0024379159469481E-2</v>
      </c>
    </row>
    <row r="365" spans="1:17">
      <c r="A365">
        <f t="shared" si="71"/>
        <v>337</v>
      </c>
      <c r="B365">
        <f t="shared" si="60"/>
        <v>760473.21272310149</v>
      </c>
      <c r="C365">
        <f t="shared" si="61"/>
        <v>36.747867661875375</v>
      </c>
      <c r="D365">
        <f t="shared" si="65"/>
        <v>39.398176905886054</v>
      </c>
      <c r="E365">
        <f t="shared" si="62"/>
        <v>2.6503092440106806</v>
      </c>
      <c r="H365">
        <f t="shared" si="63"/>
        <v>51378.420076999268</v>
      </c>
      <c r="L365">
        <f t="shared" si="64"/>
        <v>7586281.5545579838</v>
      </c>
      <c r="M365">
        <f t="shared" si="66"/>
        <v>-0.66248763657523768</v>
      </c>
      <c r="N365">
        <f t="shared" si="67"/>
        <v>-0.1447423626804136</v>
      </c>
      <c r="O365">
        <f t="shared" si="68"/>
        <v>-2.0069254940219241</v>
      </c>
      <c r="P365">
        <f t="shared" si="69"/>
        <v>2.7952247129632131</v>
      </c>
      <c r="Q365">
        <f t="shared" si="70"/>
        <v>1.8930780314362003E-2</v>
      </c>
    </row>
    <row r="366" spans="1:17">
      <c r="A366">
        <f t="shared" si="71"/>
        <v>338</v>
      </c>
      <c r="B366">
        <f t="shared" si="60"/>
        <v>760472.55023546494</v>
      </c>
      <c r="C366">
        <f t="shared" si="61"/>
        <v>34.740942167853454</v>
      </c>
      <c r="D366">
        <f t="shared" si="65"/>
        <v>37.246509049183722</v>
      </c>
      <c r="E366">
        <f t="shared" si="62"/>
        <v>2.5055668813302669</v>
      </c>
      <c r="H366">
        <f t="shared" si="63"/>
        <v>51378.439007779583</v>
      </c>
      <c r="L366">
        <f t="shared" si="64"/>
        <v>7586284.3497826969</v>
      </c>
      <c r="M366">
        <f t="shared" si="66"/>
        <v>-0.62630639772084062</v>
      </c>
      <c r="N366">
        <f t="shared" si="67"/>
        <v>-0.13683752880966243</v>
      </c>
      <c r="O366">
        <f t="shared" si="68"/>
        <v>-1.8973210055540481</v>
      </c>
      <c r="P366">
        <f t="shared" si="69"/>
        <v>2.6425680257893349</v>
      </c>
      <c r="Q366">
        <f t="shared" si="70"/>
        <v>1.7896906295216192E-2</v>
      </c>
    </row>
    <row r="367" spans="1:17">
      <c r="A367">
        <f t="shared" si="71"/>
        <v>339</v>
      </c>
      <c r="B367">
        <f t="shared" si="60"/>
        <v>760471.92392906721</v>
      </c>
      <c r="C367">
        <f t="shared" si="61"/>
        <v>32.843621162299407</v>
      </c>
      <c r="D367">
        <f t="shared" si="65"/>
        <v>35.21235051482001</v>
      </c>
      <c r="E367">
        <f t="shared" si="62"/>
        <v>2.3687293525206043</v>
      </c>
      <c r="H367">
        <f t="shared" si="63"/>
        <v>51378.456904685881</v>
      </c>
      <c r="L367">
        <f t="shared" si="64"/>
        <v>7586286.9923507227</v>
      </c>
      <c r="M367">
        <f t="shared" si="66"/>
        <v>-0.59210118763612685</v>
      </c>
      <c r="N367">
        <f t="shared" si="67"/>
        <v>-0.12936439878111514</v>
      </c>
      <c r="O367">
        <f t="shared" si="68"/>
        <v>-1.793702307498473</v>
      </c>
      <c r="P367">
        <f t="shared" si="69"/>
        <v>2.4982483985405675</v>
      </c>
      <c r="Q367">
        <f t="shared" si="70"/>
        <v>1.6919495375147173E-2</v>
      </c>
    </row>
    <row r="368" spans="1:17">
      <c r="A368">
        <f t="shared" si="71"/>
        <v>340</v>
      </c>
      <c r="B368">
        <f t="shared" si="60"/>
        <v>760471.33182787953</v>
      </c>
      <c r="C368">
        <f t="shared" si="61"/>
        <v>31.049918854800932</v>
      </c>
      <c r="D368">
        <f t="shared" si="65"/>
        <v>33.289283808540418</v>
      </c>
      <c r="E368">
        <f t="shared" si="62"/>
        <v>2.2393649537394893</v>
      </c>
      <c r="H368">
        <f t="shared" si="63"/>
        <v>51378.473824181259</v>
      </c>
      <c r="L368">
        <f t="shared" si="64"/>
        <v>7586289.490599121</v>
      </c>
      <c r="M368">
        <f t="shared" si="66"/>
        <v>-0.55976408401544564</v>
      </c>
      <c r="N368">
        <f t="shared" si="67"/>
        <v>-0.12229939652278937</v>
      </c>
      <c r="O368">
        <f t="shared" si="68"/>
        <v>-1.6957425057860807</v>
      </c>
      <c r="P368">
        <f t="shared" si="69"/>
        <v>2.3618105223690335</v>
      </c>
      <c r="Q368">
        <f t="shared" si="70"/>
        <v>1.5995463955282067E-2</v>
      </c>
    </row>
    <row r="369" spans="1:17">
      <c r="A369">
        <f t="shared" si="71"/>
        <v>341</v>
      </c>
      <c r="B369">
        <f t="shared" si="60"/>
        <v>760470.77206379548</v>
      </c>
      <c r="C369">
        <f t="shared" si="61"/>
        <v>29.35417634901485</v>
      </c>
      <c r="D369">
        <f t="shared" si="65"/>
        <v>31.471241906231551</v>
      </c>
      <c r="E369">
        <f t="shared" si="62"/>
        <v>2.1170655572167001</v>
      </c>
      <c r="H369">
        <f t="shared" si="63"/>
        <v>51378.489819645212</v>
      </c>
      <c r="L369">
        <f t="shared" si="64"/>
        <v>7586291.8524096431</v>
      </c>
      <c r="M369">
        <f t="shared" si="66"/>
        <v>-0.52919305902590263</v>
      </c>
      <c r="N369">
        <f t="shared" si="67"/>
        <v>-0.11562023344757716</v>
      </c>
      <c r="O369">
        <f t="shared" si="68"/>
        <v>-1.6031325579716309</v>
      </c>
      <c r="P369">
        <f t="shared" si="69"/>
        <v>2.2328239536078485</v>
      </c>
      <c r="Q369">
        <f t="shared" si="70"/>
        <v>1.5121896837262143E-2</v>
      </c>
    </row>
    <row r="370" spans="1:17">
      <c r="A370">
        <f t="shared" si="71"/>
        <v>342</v>
      </c>
      <c r="B370">
        <f t="shared" si="60"/>
        <v>760470.2428707364</v>
      </c>
      <c r="C370">
        <f t="shared" si="61"/>
        <v>27.751043791043219</v>
      </c>
      <c r="D370">
        <f t="shared" si="65"/>
        <v>29.752489114812342</v>
      </c>
      <c r="E370">
        <f t="shared" si="62"/>
        <v>2.001445323769123</v>
      </c>
      <c r="H370">
        <f t="shared" si="63"/>
        <v>51378.504941542051</v>
      </c>
      <c r="L370">
        <f t="shared" si="64"/>
        <v>7586294.0852335971</v>
      </c>
      <c r="M370">
        <f t="shared" si="66"/>
        <v>-0.5002916573417816</v>
      </c>
      <c r="N370">
        <f t="shared" si="67"/>
        <v>-0.10930583814861408</v>
      </c>
      <c r="O370">
        <f t="shared" si="68"/>
        <v>-1.5155802984247715</v>
      </c>
      <c r="P370">
        <f t="shared" si="69"/>
        <v>2.1108817558882449</v>
      </c>
      <c r="Q370">
        <f t="shared" si="70"/>
        <v>1.4296038026922307E-2</v>
      </c>
    </row>
    <row r="371" spans="1:17">
      <c r="A371">
        <f t="shared" si="71"/>
        <v>343</v>
      </c>
      <c r="B371">
        <f t="shared" si="60"/>
        <v>760469.74257907912</v>
      </c>
      <c r="C371">
        <f t="shared" si="61"/>
        <v>26.235463492618447</v>
      </c>
      <c r="D371">
        <f t="shared" si="65"/>
        <v>28.127602978238954</v>
      </c>
      <c r="E371">
        <f t="shared" si="62"/>
        <v>1.8921394856205089</v>
      </c>
      <c r="H371">
        <f t="shared" si="63"/>
        <v>51378.519237580076</v>
      </c>
      <c r="L371">
        <f t="shared" si="64"/>
        <v>7586296.1961153531</v>
      </c>
      <c r="M371">
        <f t="shared" si="66"/>
        <v>-0.47296869176766437</v>
      </c>
      <c r="N371">
        <f t="shared" si="67"/>
        <v>-0.10333628993321871</v>
      </c>
      <c r="O371">
        <f t="shared" si="68"/>
        <v>-1.4328095167447565</v>
      </c>
      <c r="P371">
        <f t="shared" si="69"/>
        <v>1.995599216405493</v>
      </c>
      <c r="Q371">
        <f t="shared" si="70"/>
        <v>1.3515282040146494E-2</v>
      </c>
    </row>
    <row r="372" spans="1:17">
      <c r="A372">
        <f t="shared" si="71"/>
        <v>344</v>
      </c>
      <c r="B372">
        <f t="shared" si="60"/>
        <v>760469.26961038739</v>
      </c>
      <c r="C372">
        <f t="shared" si="61"/>
        <v>24.802653975873689</v>
      </c>
      <c r="D372">
        <f t="shared" si="65"/>
        <v>26.591457171560979</v>
      </c>
      <c r="E372">
        <f t="shared" si="62"/>
        <v>1.7888031956872903</v>
      </c>
      <c r="H372">
        <f t="shared" si="63"/>
        <v>51378.532752862113</v>
      </c>
      <c r="L372">
        <f t="shared" si="64"/>
        <v>7586298.1917145699</v>
      </c>
      <c r="M372">
        <f t="shared" si="66"/>
        <v>-0.44713795548913532</v>
      </c>
      <c r="N372">
        <f t="shared" si="67"/>
        <v>-9.7692755985872876E-2</v>
      </c>
      <c r="O372">
        <f t="shared" si="68"/>
        <v>-1.354559086493633</v>
      </c>
      <c r="P372">
        <f t="shared" si="69"/>
        <v>1.8866126322851606</v>
      </c>
      <c r="Q372">
        <f t="shared" si="70"/>
        <v>1.2777165683480644E-2</v>
      </c>
    </row>
    <row r="373" spans="1:17">
      <c r="A373">
        <f t="shared" si="71"/>
        <v>345</v>
      </c>
      <c r="B373">
        <f t="shared" si="60"/>
        <v>760468.82247243193</v>
      </c>
      <c r="C373">
        <f t="shared" si="61"/>
        <v>23.448094889380055</v>
      </c>
      <c r="D373">
        <f t="shared" si="65"/>
        <v>25.139205329081474</v>
      </c>
      <c r="E373">
        <f t="shared" si="62"/>
        <v>1.6911104397014174</v>
      </c>
      <c r="H373">
        <f t="shared" si="63"/>
        <v>51378.545530027797</v>
      </c>
      <c r="L373">
        <f t="shared" si="64"/>
        <v>7586300.0783272022</v>
      </c>
      <c r="M373">
        <f t="shared" si="66"/>
        <v>-0.42271795004250601</v>
      </c>
      <c r="N373">
        <f t="shared" si="67"/>
        <v>-9.2357431962144437E-2</v>
      </c>
      <c r="O373">
        <f t="shared" si="68"/>
        <v>-1.2805821415011689</v>
      </c>
      <c r="P373">
        <f t="shared" si="69"/>
        <v>1.7835781632222378</v>
      </c>
      <c r="Q373">
        <f t="shared" si="70"/>
        <v>1.2079360283581553E-2</v>
      </c>
    </row>
    <row r="374" spans="1:17">
      <c r="A374">
        <f t="shared" si="71"/>
        <v>346</v>
      </c>
      <c r="B374">
        <f t="shared" si="60"/>
        <v>760468.39975448186</v>
      </c>
      <c r="C374">
        <f t="shared" si="61"/>
        <v>22.167512747878888</v>
      </c>
      <c r="D374">
        <f t="shared" si="65"/>
        <v>23.766265755618161</v>
      </c>
      <c r="E374">
        <f t="shared" si="62"/>
        <v>1.5987530077392729</v>
      </c>
      <c r="H374">
        <f t="shared" si="63"/>
        <v>51378.557609388081</v>
      </c>
      <c r="L374">
        <f t="shared" si="64"/>
        <v>7586301.8619053653</v>
      </c>
      <c r="M374">
        <f t="shared" si="66"/>
        <v>-0.39963162814466158</v>
      </c>
      <c r="N374">
        <f t="shared" si="67"/>
        <v>-8.7313485826263054E-2</v>
      </c>
      <c r="O374">
        <f t="shared" si="68"/>
        <v>-1.2106452971446582</v>
      </c>
      <c r="P374">
        <f t="shared" si="69"/>
        <v>1.6861707467745879</v>
      </c>
      <c r="Q374">
        <f t="shared" si="70"/>
        <v>1.1419664340994807E-2</v>
      </c>
    </row>
    <row r="375" spans="1:17">
      <c r="A375">
        <f t="shared" si="71"/>
        <v>347</v>
      </c>
      <c r="B375">
        <f t="shared" si="60"/>
        <v>760468.00012285367</v>
      </c>
      <c r="C375">
        <f t="shared" si="61"/>
        <v>20.956867450734229</v>
      </c>
      <c r="D375">
        <f t="shared" si="65"/>
        <v>22.468306972647241</v>
      </c>
      <c r="E375">
        <f t="shared" si="62"/>
        <v>1.5114395219130099</v>
      </c>
      <c r="H375">
        <f t="shared" si="63"/>
        <v>51378.569029052422</v>
      </c>
      <c r="L375">
        <f t="shared" si="64"/>
        <v>7586303.5480761118</v>
      </c>
      <c r="M375">
        <f t="shared" si="66"/>
        <v>-0.37780615057108902</v>
      </c>
      <c r="N375">
        <f t="shared" si="67"/>
        <v>-8.2545004755278845E-2</v>
      </c>
      <c r="O375">
        <f t="shared" si="68"/>
        <v>-1.1445279141484348</v>
      </c>
      <c r="P375">
        <f t="shared" si="69"/>
        <v>1.5940830728897097</v>
      </c>
      <c r="Q375">
        <f t="shared" si="70"/>
        <v>1.0795996585092928E-2</v>
      </c>
    </row>
    <row r="376" spans="1:17">
      <c r="A376">
        <f t="shared" si="71"/>
        <v>348</v>
      </c>
      <c r="B376">
        <f t="shared" si="60"/>
        <v>760467.62231670308</v>
      </c>
      <c r="C376">
        <f t="shared" si="61"/>
        <v>19.812339536585796</v>
      </c>
      <c r="D376">
        <f t="shared" si="65"/>
        <v>21.241234053743526</v>
      </c>
      <c r="E376">
        <f t="shared" si="62"/>
        <v>1.428894517157731</v>
      </c>
      <c r="H376">
        <f t="shared" si="63"/>
        <v>51378.579825049004</v>
      </c>
      <c r="L376">
        <f t="shared" si="64"/>
        <v>7586305.1421591844</v>
      </c>
      <c r="M376">
        <f t="shared" si="66"/>
        <v>-0.35717265631452383</v>
      </c>
      <c r="N376">
        <f t="shared" si="67"/>
        <v>-7.803694494239595E-2</v>
      </c>
      <c r="O376">
        <f t="shared" si="68"/>
        <v>-1.0820214025819035</v>
      </c>
      <c r="P376">
        <f t="shared" si="69"/>
        <v>1.5070246144305539</v>
      </c>
      <c r="Q376">
        <f t="shared" si="70"/>
        <v>1.0206389408269506E-2</v>
      </c>
    </row>
    <row r="377" spans="1:17">
      <c r="A377">
        <f t="shared" si="71"/>
        <v>349</v>
      </c>
      <c r="B377">
        <f t="shared" si="60"/>
        <v>760467.26514404675</v>
      </c>
      <c r="C377">
        <f t="shared" si="61"/>
        <v>18.730318134003891</v>
      </c>
      <c r="D377">
        <f t="shared" si="65"/>
        <v>20.081175706219227</v>
      </c>
      <c r="E377">
        <f t="shared" si="62"/>
        <v>1.3508575722153351</v>
      </c>
      <c r="H377">
        <f t="shared" si="63"/>
        <v>51378.590031438413</v>
      </c>
      <c r="L377">
        <f t="shared" si="64"/>
        <v>7586306.6491837986</v>
      </c>
      <c r="M377">
        <f t="shared" si="66"/>
        <v>-0.33766604529861188</v>
      </c>
      <c r="N377">
        <f t="shared" si="67"/>
        <v>-7.3775084141208327E-2</v>
      </c>
      <c r="O377">
        <f t="shared" si="68"/>
        <v>-1.0229285638615528</v>
      </c>
      <c r="P377">
        <f t="shared" si="69"/>
        <v>1.4247207106426922</v>
      </c>
      <c r="Q377">
        <f t="shared" si="70"/>
        <v>9.6489826586809643E-3</v>
      </c>
    </row>
    <row r="378" spans="1:17">
      <c r="A378">
        <f t="shared" si="71"/>
        <v>350</v>
      </c>
      <c r="B378">
        <f t="shared" si="60"/>
        <v>760466.92747800145</v>
      </c>
      <c r="C378">
        <f t="shared" si="61"/>
        <v>17.70738957014234</v>
      </c>
      <c r="D378">
        <f t="shared" si="65"/>
        <v>18.984472058216465</v>
      </c>
      <c r="E378">
        <f t="shared" si="62"/>
        <v>1.2770824880741267</v>
      </c>
      <c r="H378">
        <f t="shared" si="63"/>
        <v>51378.599680421074</v>
      </c>
      <c r="L378">
        <f t="shared" si="64"/>
        <v>7586308.0739045097</v>
      </c>
      <c r="M378">
        <f t="shared" si="66"/>
        <v>-0.31922477296064156</v>
      </c>
      <c r="N378">
        <f t="shared" si="67"/>
        <v>-6.9745976801202453E-2</v>
      </c>
      <c r="O378">
        <f t="shared" si="68"/>
        <v>-0.96706296868218922</v>
      </c>
      <c r="P378">
        <f t="shared" si="69"/>
        <v>1.3469117006720752</v>
      </c>
      <c r="Q378">
        <f t="shared" si="70"/>
        <v>9.1220177719580475E-3</v>
      </c>
    </row>
    <row r="379" spans="1:17">
      <c r="A379">
        <f t="shared" si="71"/>
        <v>351</v>
      </c>
      <c r="B379">
        <f t="shared" si="60"/>
        <v>760466.60825322848</v>
      </c>
      <c r="C379">
        <f t="shared" si="61"/>
        <v>16.740326601460151</v>
      </c>
      <c r="D379">
        <f t="shared" si="65"/>
        <v>17.947663112733075</v>
      </c>
      <c r="E379">
        <f t="shared" si="62"/>
        <v>1.2073365112729242</v>
      </c>
      <c r="H379">
        <f t="shared" si="63"/>
        <v>51378.608802438845</v>
      </c>
      <c r="L379">
        <f t="shared" si="64"/>
        <v>7586309.4208162101</v>
      </c>
      <c r="M379">
        <f t="shared" si="66"/>
        <v>-0.30179065605489108</v>
      </c>
      <c r="N379">
        <f t="shared" si="67"/>
        <v>-6.593691165305797E-2</v>
      </c>
      <c r="O379">
        <f t="shared" si="68"/>
        <v>-0.91424836891584205</v>
      </c>
      <c r="P379">
        <f t="shared" si="69"/>
        <v>1.273352104400413</v>
      </c>
      <c r="Q379">
        <f t="shared" si="70"/>
        <v>8.6238322233780293E-3</v>
      </c>
    </row>
    <row r="380" spans="1:17">
      <c r="A380">
        <f t="shared" si="71"/>
        <v>352</v>
      </c>
      <c r="B380">
        <f t="shared" si="60"/>
        <v>760466.30646257242</v>
      </c>
      <c r="C380">
        <f t="shared" si="61"/>
        <v>15.826078232544308</v>
      </c>
      <c r="D380">
        <f t="shared" si="65"/>
        <v>16.967477832164175</v>
      </c>
      <c r="E380">
        <f t="shared" si="62"/>
        <v>1.1413995996198663</v>
      </c>
      <c r="H380">
        <f t="shared" si="63"/>
        <v>51378.61742627107</v>
      </c>
      <c r="L380">
        <f t="shared" si="64"/>
        <v>7586310.6941683143</v>
      </c>
      <c r="M380">
        <f t="shared" si="66"/>
        <v>-0.28530868906357731</v>
      </c>
      <c r="N380">
        <f t="shared" si="67"/>
        <v>-6.2335871609998081E-2</v>
      </c>
      <c r="O380">
        <f t="shared" si="68"/>
        <v>-0.86431814162386555</v>
      </c>
      <c r="P380">
        <f t="shared" si="69"/>
        <v>1.2038098480144419</v>
      </c>
      <c r="Q380">
        <f t="shared" si="70"/>
        <v>8.1528542829990454E-3</v>
      </c>
    </row>
    <row r="381" spans="1:17">
      <c r="A381">
        <f t="shared" si="71"/>
        <v>353</v>
      </c>
      <c r="B381">
        <f t="shared" si="60"/>
        <v>760466.02115388331</v>
      </c>
      <c r="C381">
        <f t="shared" si="61"/>
        <v>14.961760090920443</v>
      </c>
      <c r="D381">
        <f t="shared" si="65"/>
        <v>16.04082381893031</v>
      </c>
      <c r="E381">
        <f t="shared" si="62"/>
        <v>1.0790637280098683</v>
      </c>
      <c r="H381">
        <f t="shared" si="63"/>
        <v>51378.62557912535</v>
      </c>
      <c r="L381">
        <f t="shared" si="64"/>
        <v>7586311.8979781624</v>
      </c>
      <c r="M381">
        <f t="shared" si="66"/>
        <v>-0.2697268706358934</v>
      </c>
      <c r="N381">
        <f t="shared" si="67"/>
        <v>-5.8931495858740995E-2</v>
      </c>
      <c r="O381">
        <f t="shared" si="68"/>
        <v>-0.81711476342895906</v>
      </c>
      <c r="P381">
        <f t="shared" si="69"/>
        <v>1.1380655318663802</v>
      </c>
      <c r="Q381">
        <f t="shared" si="70"/>
        <v>7.7075980572133447E-3</v>
      </c>
    </row>
    <row r="382" spans="1:17">
      <c r="A382">
        <f t="shared" si="71"/>
        <v>354</v>
      </c>
      <c r="B382">
        <f t="shared" si="60"/>
        <v>760465.75142701273</v>
      </c>
      <c r="C382">
        <f t="shared" si="61"/>
        <v>14.144645327491483</v>
      </c>
      <c r="D382">
        <f t="shared" si="65"/>
        <v>15.16477755964261</v>
      </c>
      <c r="E382">
        <f t="shared" si="62"/>
        <v>1.0201322321511272</v>
      </c>
      <c r="H382">
        <f t="shared" si="63"/>
        <v>51378.633286723409</v>
      </c>
      <c r="L382">
        <f t="shared" si="64"/>
        <v>7586313.0360436942</v>
      </c>
      <c r="M382">
        <f t="shared" si="66"/>
        <v>-0.25499603950729255</v>
      </c>
      <c r="N382">
        <f t="shared" si="67"/>
        <v>-5.5713044020506183E-2</v>
      </c>
      <c r="O382">
        <f t="shared" si="68"/>
        <v>-0.77248931358953055</v>
      </c>
      <c r="P382">
        <f t="shared" si="69"/>
        <v>1.0759117383162498</v>
      </c>
      <c r="Q382">
        <f t="shared" si="70"/>
        <v>7.2866588010794811E-3</v>
      </c>
    </row>
    <row r="383" spans="1:17">
      <c r="A383">
        <f t="shared" si="71"/>
        <v>355</v>
      </c>
      <c r="B383">
        <f t="shared" si="60"/>
        <v>760465.49643097317</v>
      </c>
      <c r="C383">
        <f t="shared" si="61"/>
        <v>13.372156013901954</v>
      </c>
      <c r="D383">
        <f t="shared" si="65"/>
        <v>14.336575202032575</v>
      </c>
      <c r="E383">
        <f t="shared" si="62"/>
        <v>0.96441918813062111</v>
      </c>
      <c r="H383">
        <f t="shared" si="63"/>
        <v>51378.64057338221</v>
      </c>
      <c r="L383">
        <f t="shared" si="64"/>
        <v>7586314.1119554322</v>
      </c>
      <c r="M383">
        <f t="shared" si="66"/>
        <v>-0.24106971938111316</v>
      </c>
      <c r="N383">
        <f t="shared" si="67"/>
        <v>-5.267036226905316E-2</v>
      </c>
      <c r="O383">
        <f t="shared" si="68"/>
        <v>-0.73030100420930333</v>
      </c>
      <c r="P383">
        <f t="shared" si="69"/>
        <v>1.0171523773728224</v>
      </c>
      <c r="Q383">
        <f t="shared" si="70"/>
        <v>6.888708486647294E-3</v>
      </c>
    </row>
    <row r="384" spans="1:17">
      <c r="A384">
        <f t="shared" si="71"/>
        <v>356</v>
      </c>
      <c r="B384">
        <f t="shared" si="60"/>
        <v>760465.25536125374</v>
      </c>
      <c r="C384">
        <f t="shared" si="61"/>
        <v>12.64185500969265</v>
      </c>
      <c r="D384">
        <f t="shared" si="65"/>
        <v>13.553603835554219</v>
      </c>
      <c r="E384">
        <f t="shared" si="62"/>
        <v>0.91174882586156791</v>
      </c>
      <c r="H384">
        <f t="shared" si="63"/>
        <v>51378.647462090696</v>
      </c>
      <c r="L384">
        <f t="shared" si="64"/>
        <v>7586315.1291078096</v>
      </c>
      <c r="M384">
        <f t="shared" si="66"/>
        <v>-0.22790397228294201</v>
      </c>
      <c r="N384">
        <f t="shared" si="67"/>
        <v>-4.9793851298900751E-2</v>
      </c>
      <c r="O384">
        <f t="shared" si="68"/>
        <v>-0.69041673610060139</v>
      </c>
      <c r="P384">
        <f t="shared" si="69"/>
        <v>0.96160206806914716</v>
      </c>
      <c r="Q384">
        <f t="shared" si="70"/>
        <v>6.5124916132969128E-3</v>
      </c>
    </row>
    <row r="385" spans="1:17">
      <c r="A385">
        <f t="shared" si="71"/>
        <v>357</v>
      </c>
      <c r="B385">
        <f t="shared" ref="B385:B448" si="72">B384+M384*B$8</f>
        <v>760465.02745728148</v>
      </c>
      <c r="C385">
        <f t="shared" ref="C385:C448" si="73">C384+O384*B$8</f>
        <v>11.951438273592048</v>
      </c>
      <c r="D385">
        <f t="shared" si="65"/>
        <v>12.813393248154716</v>
      </c>
      <c r="E385">
        <f t="shared" ref="E385:E448" si="74">E384+N384*B$8</f>
        <v>0.86195497456266712</v>
      </c>
      <c r="H385">
        <f t="shared" ref="H385:H448" si="75">H384+Q384*B$8</f>
        <v>51378.65397458231</v>
      </c>
      <c r="L385">
        <f t="shared" ref="L385:L448" si="76">L384+P384*B$8</f>
        <v>7586316.0907098781</v>
      </c>
      <c r="M385">
        <f t="shared" si="66"/>
        <v>-0.21545725992486517</v>
      </c>
      <c r="N385">
        <f t="shared" si="67"/>
        <v>-4.7074436042706794E-2</v>
      </c>
      <c r="O385">
        <f t="shared" si="68"/>
        <v>-0.65271067890062195</v>
      </c>
      <c r="P385">
        <f t="shared" si="69"/>
        <v>0.90908555362131771</v>
      </c>
      <c r="Q385">
        <f t="shared" si="70"/>
        <v>6.1568212468761938E-3</v>
      </c>
    </row>
    <row r="386" spans="1:17">
      <c r="A386">
        <f t="shared" si="71"/>
        <v>358</v>
      </c>
      <c r="B386">
        <f t="shared" si="72"/>
        <v>760464.81200002157</v>
      </c>
      <c r="C386">
        <f t="shared" si="73"/>
        <v>11.298727594691426</v>
      </c>
      <c r="D386">
        <f t="shared" si="65"/>
        <v>12.113608133211386</v>
      </c>
      <c r="E386">
        <f t="shared" si="74"/>
        <v>0.81488053851996034</v>
      </c>
      <c r="H386">
        <f t="shared" si="75"/>
        <v>51378.660131403558</v>
      </c>
      <c r="L386">
        <f t="shared" si="76"/>
        <v>7586316.9997954322</v>
      </c>
      <c r="M386">
        <f t="shared" si="66"/>
        <v>-0.20369031264204729</v>
      </c>
      <c r="N386">
        <f t="shared" si="67"/>
        <v>-4.4503537042302629E-2</v>
      </c>
      <c r="O386">
        <f t="shared" si="68"/>
        <v>-0.61706387411646335</v>
      </c>
      <c r="P386">
        <f t="shared" si="69"/>
        <v>0.85943714852567066</v>
      </c>
      <c r="Q386">
        <f t="shared" si="70"/>
        <v>5.8205752751425734E-3</v>
      </c>
    </row>
    <row r="387" spans="1:17">
      <c r="A387">
        <f t="shared" si="71"/>
        <v>359</v>
      </c>
      <c r="B387">
        <f t="shared" si="72"/>
        <v>760464.60830970888</v>
      </c>
      <c r="C387">
        <f t="shared" si="73"/>
        <v>10.681663720574964</v>
      </c>
      <c r="D387">
        <f t="shared" si="65"/>
        <v>11.452040722052621</v>
      </c>
      <c r="E387">
        <f t="shared" si="74"/>
        <v>0.77037700147765775</v>
      </c>
      <c r="H387">
        <f t="shared" si="75"/>
        <v>51378.66595197883</v>
      </c>
      <c r="L387">
        <f t="shared" si="76"/>
        <v>7586317.8592325803</v>
      </c>
      <c r="M387">
        <f t="shared" si="66"/>
        <v>-0.19256600548798933</v>
      </c>
      <c r="N387">
        <f t="shared" si="67"/>
        <v>-4.2073043383090751E-2</v>
      </c>
      <c r="O387">
        <f t="shared" si="68"/>
        <v>-0.58336385984696437</v>
      </c>
      <c r="P387">
        <f t="shared" si="69"/>
        <v>0.81250021585034682</v>
      </c>
      <c r="Q387">
        <f t="shared" si="70"/>
        <v>5.5026928676975553E-3</v>
      </c>
    </row>
    <row r="388" spans="1:17">
      <c r="A388">
        <f t="shared" si="71"/>
        <v>360</v>
      </c>
      <c r="B388">
        <f t="shared" si="72"/>
        <v>760464.41574370337</v>
      </c>
      <c r="C388">
        <f t="shared" si="73"/>
        <v>10.098299860728</v>
      </c>
      <c r="D388">
        <f t="shared" si="65"/>
        <v>10.826603818822568</v>
      </c>
      <c r="E388">
        <f t="shared" si="74"/>
        <v>0.72830395809456705</v>
      </c>
      <c r="H388">
        <f t="shared" si="75"/>
        <v>51378.671454671698</v>
      </c>
      <c r="L388">
        <f t="shared" si="76"/>
        <v>7586318.6717327964</v>
      </c>
      <c r="M388">
        <f t="shared" si="66"/>
        <v>-0.18204924109741441</v>
      </c>
      <c r="N388">
        <f t="shared" si="67"/>
        <v>-3.9775287106442264E-2</v>
      </c>
      <c r="O388">
        <f t="shared" si="68"/>
        <v>-0.55150431599775529</v>
      </c>
      <c r="P388">
        <f t="shared" si="69"/>
        <v>0.76812667307236504</v>
      </c>
      <c r="Q388">
        <f t="shared" si="70"/>
        <v>5.2021711292469077E-3</v>
      </c>
    </row>
    <row r="389" spans="1:17">
      <c r="A389">
        <f t="shared" si="71"/>
        <v>361</v>
      </c>
      <c r="B389">
        <f t="shared" si="72"/>
        <v>760464.23369446222</v>
      </c>
      <c r="C389">
        <f t="shared" si="73"/>
        <v>9.5467955447302444</v>
      </c>
      <c r="D389">
        <f t="shared" si="65"/>
        <v>10.23532421571837</v>
      </c>
      <c r="E389">
        <f t="shared" si="74"/>
        <v>0.68852867098812476</v>
      </c>
      <c r="H389">
        <f t="shared" si="75"/>
        <v>51378.676656842828</v>
      </c>
      <c r="L389">
        <f t="shared" si="76"/>
        <v>7586319.4398594694</v>
      </c>
      <c r="M389">
        <f t="shared" si="66"/>
        <v>-0.17210683894709972</v>
      </c>
      <c r="N389">
        <f t="shared" si="67"/>
        <v>-3.760301901939149E-2</v>
      </c>
      <c r="O389">
        <f t="shared" si="68"/>
        <v>-0.52138472887053511</v>
      </c>
      <c r="P389">
        <f t="shared" si="69"/>
        <v>0.72617652490139695</v>
      </c>
      <c r="Q389">
        <f t="shared" si="70"/>
        <v>4.9180619356294624E-3</v>
      </c>
    </row>
    <row r="390" spans="1:17">
      <c r="A390">
        <f t="shared" si="71"/>
        <v>362</v>
      </c>
      <c r="B390">
        <f t="shared" si="72"/>
        <v>760464.06158762332</v>
      </c>
      <c r="C390">
        <f t="shared" si="73"/>
        <v>9.0254108158597095</v>
      </c>
      <c r="D390">
        <f t="shared" si="65"/>
        <v>9.6763364678284436</v>
      </c>
      <c r="E390">
        <f t="shared" si="74"/>
        <v>0.65092565196873331</v>
      </c>
      <c r="H390">
        <f t="shared" si="75"/>
        <v>51378.681574904767</v>
      </c>
      <c r="L390">
        <f t="shared" si="76"/>
        <v>7586320.166035994</v>
      </c>
      <c r="M390">
        <f t="shared" si="66"/>
        <v>-0.16270743066516813</v>
      </c>
      <c r="N390">
        <f t="shared" si="67"/>
        <v>-3.5549385825330682E-2</v>
      </c>
      <c r="O390">
        <f t="shared" si="68"/>
        <v>-0.49291007406867571</v>
      </c>
      <c r="P390">
        <f t="shared" si="69"/>
        <v>0.68651742161654072</v>
      </c>
      <c r="Q390">
        <f t="shared" si="70"/>
        <v>4.649468942633809E-3</v>
      </c>
    </row>
    <row r="391" spans="1:17">
      <c r="A391">
        <f t="shared" si="71"/>
        <v>363</v>
      </c>
      <c r="B391">
        <f t="shared" si="72"/>
        <v>760463.89888019266</v>
      </c>
      <c r="C391">
        <f t="shared" si="73"/>
        <v>8.5325007417910346</v>
      </c>
      <c r="D391">
        <f t="shared" si="65"/>
        <v>9.1478770079344365</v>
      </c>
      <c r="E391">
        <f t="shared" si="74"/>
        <v>0.61537626614340257</v>
      </c>
      <c r="H391">
        <f t="shared" si="75"/>
        <v>51378.686224373712</v>
      </c>
      <c r="L391">
        <f t="shared" si="76"/>
        <v>7586320.8525534151</v>
      </c>
      <c r="M391">
        <f t="shared" si="66"/>
        <v>-0.15382136105844876</v>
      </c>
      <c r="N391">
        <f t="shared" si="67"/>
        <v>-3.3607908503572675E-2</v>
      </c>
      <c r="O391">
        <f t="shared" si="68"/>
        <v>-0.46599051671900971</v>
      </c>
      <c r="P391">
        <f t="shared" si="69"/>
        <v>0.64902424152286398</v>
      </c>
      <c r="Q391">
        <f t="shared" si="70"/>
        <v>4.3955447581671614E-3</v>
      </c>
    </row>
    <row r="392" spans="1:17">
      <c r="A392">
        <f t="shared" si="71"/>
        <v>364</v>
      </c>
      <c r="B392">
        <f t="shared" si="72"/>
        <v>760463.74505883164</v>
      </c>
      <c r="C392">
        <f t="shared" si="73"/>
        <v>8.0665102250720242</v>
      </c>
      <c r="D392">
        <f t="shared" si="65"/>
        <v>8.6482785827118533</v>
      </c>
      <c r="E392">
        <f t="shared" si="74"/>
        <v>0.58176835763982992</v>
      </c>
      <c r="H392">
        <f t="shared" si="75"/>
        <v>51378.690619918474</v>
      </c>
      <c r="L392">
        <f t="shared" si="76"/>
        <v>7586321.5015776567</v>
      </c>
      <c r="M392">
        <f t="shared" si="66"/>
        <v>-0.14542059454556633</v>
      </c>
      <c r="N392">
        <f t="shared" si="67"/>
        <v>-3.177246186958825E-2</v>
      </c>
      <c r="O392">
        <f t="shared" si="68"/>
        <v>-0.44054112806426354</v>
      </c>
      <c r="P392">
        <f t="shared" si="69"/>
        <v>0.61357869621056216</v>
      </c>
      <c r="Q392">
        <f t="shared" si="70"/>
        <v>4.1554882688559286E-3</v>
      </c>
    </row>
    <row r="393" spans="1:17">
      <c r="A393">
        <f t="shared" si="71"/>
        <v>365</v>
      </c>
      <c r="B393">
        <f t="shared" si="72"/>
        <v>760463.59963823715</v>
      </c>
      <c r="C393">
        <f t="shared" si="73"/>
        <v>7.6259690970077605</v>
      </c>
      <c r="D393">
        <f t="shared" si="65"/>
        <v>8.1759649927780025</v>
      </c>
      <c r="E393">
        <f t="shared" si="74"/>
        <v>0.54999589577024166</v>
      </c>
      <c r="H393">
        <f t="shared" si="75"/>
        <v>51378.694775406744</v>
      </c>
      <c r="L393">
        <f t="shared" si="76"/>
        <v>7586322.1151563525</v>
      </c>
      <c r="M393">
        <f t="shared" si="66"/>
        <v>-0.13747862670048178</v>
      </c>
      <c r="N393">
        <f t="shared" si="67"/>
        <v>-3.0037255251447063E-2</v>
      </c>
      <c r="O393">
        <f t="shared" si="68"/>
        <v>-0.41648161753221419</v>
      </c>
      <c r="P393">
        <f t="shared" si="69"/>
        <v>0.58006895737149844</v>
      </c>
      <c r="Q393">
        <f t="shared" si="70"/>
        <v>3.9285421126445839E-3</v>
      </c>
    </row>
    <row r="394" spans="1:17">
      <c r="A394">
        <f t="shared" si="71"/>
        <v>366</v>
      </c>
      <c r="B394">
        <f t="shared" si="72"/>
        <v>760463.46215961047</v>
      </c>
      <c r="C394">
        <f t="shared" si="73"/>
        <v>7.2094874794755466</v>
      </c>
      <c r="D394">
        <f t="shared" si="65"/>
        <v>7.7294461199943409</v>
      </c>
      <c r="E394">
        <f t="shared" si="74"/>
        <v>0.51995864051879459</v>
      </c>
      <c r="H394">
        <f t="shared" si="75"/>
        <v>51378.698703948859</v>
      </c>
      <c r="L394">
        <f t="shared" si="76"/>
        <v>7586322.6952253096</v>
      </c>
      <c r="M394">
        <f t="shared" si="66"/>
        <v>-0.12997040062733972</v>
      </c>
      <c r="N394">
        <f t="shared" si="67"/>
        <v>-2.8396814221511628E-2</v>
      </c>
      <c r="O394">
        <f t="shared" si="68"/>
        <v>-0.39373607943645872</v>
      </c>
      <c r="P394">
        <f t="shared" si="69"/>
        <v>0.54838930399589014</v>
      </c>
      <c r="Q394">
        <f t="shared" si="70"/>
        <v>3.7139902894199614E-3</v>
      </c>
    </row>
    <row r="395" spans="1:17">
      <c r="A395">
        <f t="shared" si="71"/>
        <v>367</v>
      </c>
      <c r="B395">
        <f t="shared" si="72"/>
        <v>760463.33218920988</v>
      </c>
      <c r="C395">
        <f t="shared" si="73"/>
        <v>6.8157514000390877</v>
      </c>
      <c r="D395">
        <f t="shared" si="65"/>
        <v>7.3073132263363707</v>
      </c>
      <c r="E395">
        <f t="shared" si="74"/>
        <v>0.49156182629728296</v>
      </c>
      <c r="H395">
        <f t="shared" si="75"/>
        <v>51378.702417939152</v>
      </c>
      <c r="L395">
        <f t="shared" si="76"/>
        <v>7586323.243614614</v>
      </c>
      <c r="M395">
        <f t="shared" si="66"/>
        <v>-0.12287222790272745</v>
      </c>
      <c r="N395">
        <f t="shared" si="67"/>
        <v>-2.6845963325761245E-2</v>
      </c>
      <c r="O395">
        <f t="shared" si="68"/>
        <v>-0.37223275350982349</v>
      </c>
      <c r="P395">
        <f t="shared" si="69"/>
        <v>0.51843978883618869</v>
      </c>
      <c r="Q395">
        <f t="shared" si="70"/>
        <v>3.5111559021234495E-3</v>
      </c>
    </row>
    <row r="396" spans="1:17">
      <c r="A396">
        <f t="shared" si="71"/>
        <v>368</v>
      </c>
      <c r="B396">
        <f t="shared" si="72"/>
        <v>760463.20931698196</v>
      </c>
      <c r="C396">
        <f t="shared" si="73"/>
        <v>6.443518646529264</v>
      </c>
      <c r="D396">
        <f t="shared" si="65"/>
        <v>6.9082345095007858</v>
      </c>
      <c r="E396">
        <f t="shared" si="74"/>
        <v>0.46471586297152173</v>
      </c>
      <c r="H396">
        <f t="shared" si="75"/>
        <v>51378.705929095056</v>
      </c>
      <c r="L396">
        <f t="shared" si="76"/>
        <v>7586323.7620544024</v>
      </c>
      <c r="M396">
        <f t="shared" si="66"/>
        <v>-0.11616171383586621</v>
      </c>
      <c r="N396">
        <f t="shared" si="67"/>
        <v>-2.5379809756268964E-2</v>
      </c>
      <c r="O396">
        <f t="shared" si="68"/>
        <v>-0.35190379851506376</v>
      </c>
      <c r="P396">
        <f t="shared" si="69"/>
        <v>0.4901259230859738</v>
      </c>
      <c r="Q396">
        <f t="shared" si="70"/>
        <v>3.3193990212251551E-3</v>
      </c>
    </row>
    <row r="397" spans="1:17">
      <c r="A397">
        <f t="shared" si="71"/>
        <v>369</v>
      </c>
      <c r="B397">
        <f t="shared" si="72"/>
        <v>760463.09315526811</v>
      </c>
      <c r="C397">
        <f t="shared" si="73"/>
        <v>6.0916148480142001</v>
      </c>
      <c r="D397">
        <f t="shared" si="65"/>
        <v>6.5309509012294527</v>
      </c>
      <c r="E397">
        <f t="shared" si="74"/>
        <v>0.43933605321525276</v>
      </c>
      <c r="H397">
        <f t="shared" si="75"/>
        <v>51378.70924849408</v>
      </c>
      <c r="L397">
        <f t="shared" si="76"/>
        <v>7586324.2521803258</v>
      </c>
      <c r="M397">
        <f t="shared" si="66"/>
        <v>-0.10981768681088523</v>
      </c>
      <c r="N397">
        <f t="shared" si="67"/>
        <v>-2.3993727915329135E-2</v>
      </c>
      <c r="O397">
        <f t="shared" si="68"/>
        <v>-0.33268507821874649</v>
      </c>
      <c r="P397">
        <f t="shared" si="69"/>
        <v>0.46335837827913762</v>
      </c>
      <c r="Q397">
        <f t="shared" si="70"/>
        <v>3.1381146658232338E-3</v>
      </c>
    </row>
    <row r="398" spans="1:17">
      <c r="A398">
        <f t="shared" si="71"/>
        <v>370</v>
      </c>
      <c r="B398">
        <f t="shared" si="72"/>
        <v>760462.98333758127</v>
      </c>
      <c r="C398">
        <f t="shared" si="73"/>
        <v>5.7589297697954533</v>
      </c>
      <c r="D398">
        <f t="shared" si="65"/>
        <v>6.1742720950953771</v>
      </c>
      <c r="E398">
        <f t="shared" si="74"/>
        <v>0.41534232529992365</v>
      </c>
      <c r="H398">
        <f t="shared" si="75"/>
        <v>51378.71238660875</v>
      </c>
      <c r="L398">
        <f t="shared" si="76"/>
        <v>7586324.7155387038</v>
      </c>
      <c r="M398">
        <f t="shared" si="66"/>
        <v>-0.10382013148821238</v>
      </c>
      <c r="N398">
        <f t="shared" si="67"/>
        <v>-2.2683344822545151E-2</v>
      </c>
      <c r="O398">
        <f t="shared" si="68"/>
        <v>-0.3145159590531979</v>
      </c>
      <c r="P398">
        <f t="shared" si="69"/>
        <v>0.438052704468956</v>
      </c>
      <c r="Q398">
        <f t="shared" si="70"/>
        <v>2.9667308949994546E-3</v>
      </c>
    </row>
    <row r="399" spans="1:17">
      <c r="A399">
        <f t="shared" si="71"/>
        <v>371</v>
      </c>
      <c r="B399">
        <f t="shared" si="72"/>
        <v>760462.87951744976</v>
      </c>
      <c r="C399">
        <f t="shared" si="73"/>
        <v>5.4444138107422555</v>
      </c>
      <c r="D399">
        <f t="shared" si="65"/>
        <v>5.8370727912196338</v>
      </c>
      <c r="E399">
        <f t="shared" si="74"/>
        <v>0.39265898047737852</v>
      </c>
      <c r="H399">
        <f t="shared" si="75"/>
        <v>51378.715353339641</v>
      </c>
      <c r="L399">
        <f t="shared" si="76"/>
        <v>7586325.1535914084</v>
      </c>
      <c r="M399">
        <f t="shared" si="66"/>
        <v>-9.8150125654295456E-2</v>
      </c>
      <c r="N399">
        <f t="shared" si="67"/>
        <v>-2.1444526318845337E-2</v>
      </c>
      <c r="O399">
        <f t="shared" si="68"/>
        <v>-0.29733911882826158</v>
      </c>
      <c r="P399">
        <f t="shared" si="69"/>
        <v>0.41412906379799252</v>
      </c>
      <c r="Q399">
        <f t="shared" si="70"/>
        <v>2.8047070034098467E-3</v>
      </c>
    </row>
    <row r="400" spans="1:17">
      <c r="A400">
        <f t="shared" si="71"/>
        <v>372</v>
      </c>
      <c r="B400">
        <f t="shared" si="72"/>
        <v>760462.78136732406</v>
      </c>
      <c r="C400">
        <f t="shared" si="73"/>
        <v>5.1470746919139936</v>
      </c>
      <c r="D400">
        <f t="shared" si="65"/>
        <v>5.5182891460725267</v>
      </c>
      <c r="E400">
        <f t="shared" si="74"/>
        <v>0.37121445415853316</v>
      </c>
      <c r="H400">
        <f t="shared" si="75"/>
        <v>51378.718158046642</v>
      </c>
      <c r="L400">
        <f t="shared" si="76"/>
        <v>7586325.5677204719</v>
      </c>
      <c r="M400">
        <f t="shared" si="66"/>
        <v>-9.2789780520382656E-2</v>
      </c>
      <c r="N400">
        <f t="shared" si="67"/>
        <v>-2.027336402390869E-2</v>
      </c>
      <c r="O400">
        <f t="shared" si="68"/>
        <v>-0.28110036588946052</v>
      </c>
      <c r="P400">
        <f t="shared" si="69"/>
        <v>0.39151197861833381</v>
      </c>
      <c r="Q400">
        <f t="shared" si="70"/>
        <v>2.6515318154180941E-3</v>
      </c>
    </row>
    <row r="401" spans="1:17">
      <c r="A401">
        <f t="shared" si="71"/>
        <v>373</v>
      </c>
      <c r="B401">
        <f t="shared" si="72"/>
        <v>760462.68857754359</v>
      </c>
      <c r="C401">
        <f t="shared" si="73"/>
        <v>4.8659743260245332</v>
      </c>
      <c r="D401">
        <f t="shared" si="65"/>
        <v>5.216915416159158</v>
      </c>
      <c r="E401">
        <f t="shared" si="74"/>
        <v>0.35094109013462449</v>
      </c>
      <c r="H401">
        <f t="shared" si="75"/>
        <v>51378.720809578459</v>
      </c>
      <c r="L401">
        <f t="shared" si="76"/>
        <v>7586325.9592324505</v>
      </c>
      <c r="M401">
        <f t="shared" si="66"/>
        <v>-8.7722184281976368E-2</v>
      </c>
      <c r="N401">
        <f t="shared" si="67"/>
        <v>-1.9166163005858043E-2</v>
      </c>
      <c r="O401">
        <f t="shared" si="68"/>
        <v>-0.2657484681521054</v>
      </c>
      <c r="P401">
        <f t="shared" si="69"/>
        <v>0.3701300933675496</v>
      </c>
      <c r="Q401">
        <f t="shared" si="70"/>
        <v>2.5067220723901749E-3</v>
      </c>
    </row>
    <row r="402" spans="1:17">
      <c r="A402">
        <f t="shared" si="71"/>
        <v>374</v>
      </c>
      <c r="B402">
        <f t="shared" si="72"/>
        <v>760462.60085535934</v>
      </c>
      <c r="C402">
        <f t="shared" si="73"/>
        <v>4.6002258578724273</v>
      </c>
      <c r="D402">
        <f t="shared" si="65"/>
        <v>4.9320007850011933</v>
      </c>
      <c r="E402">
        <f t="shared" si="74"/>
        <v>0.33177492712876644</v>
      </c>
      <c r="H402">
        <f t="shared" si="75"/>
        <v>51378.723316300529</v>
      </c>
      <c r="L402">
        <f t="shared" si="76"/>
        <v>7586326.3293625442</v>
      </c>
      <c r="M402">
        <f t="shared" si="66"/>
        <v>-8.2931348760864151E-2</v>
      </c>
      <c r="N402">
        <f t="shared" si="67"/>
        <v>-1.8119430124324903E-2</v>
      </c>
      <c r="O402">
        <f t="shared" si="68"/>
        <v>-0.25123499147203909</v>
      </c>
      <c r="P402">
        <f t="shared" si="69"/>
        <v>0.34991594944916549</v>
      </c>
      <c r="Q402">
        <f t="shared" si="70"/>
        <v>2.3698209080626176E-3</v>
      </c>
    </row>
    <row r="403" spans="1:17">
      <c r="A403">
        <f t="shared" si="71"/>
        <v>375</v>
      </c>
      <c r="B403">
        <f t="shared" si="72"/>
        <v>760462.51792401064</v>
      </c>
      <c r="C403">
        <f t="shared" si="73"/>
        <v>4.3489908664003885</v>
      </c>
      <c r="D403">
        <f t="shared" si="65"/>
        <v>4.6626463634048303</v>
      </c>
      <c r="E403">
        <f t="shared" si="74"/>
        <v>0.31365549700444151</v>
      </c>
      <c r="H403">
        <f t="shared" si="75"/>
        <v>51378.725686121441</v>
      </c>
      <c r="L403">
        <f t="shared" si="76"/>
        <v>7586326.6792784939</v>
      </c>
      <c r="M403">
        <f t="shared" si="66"/>
        <v>-7.8402158961360865E-2</v>
      </c>
      <c r="N403">
        <f t="shared" si="67"/>
        <v>-1.7129863010114064E-2</v>
      </c>
      <c r="O403">
        <f t="shared" si="68"/>
        <v>-0.2375141468431558</v>
      </c>
      <c r="P403">
        <f t="shared" si="69"/>
        <v>0.33080577240745612</v>
      </c>
      <c r="Q403">
        <f t="shared" si="70"/>
        <v>2.2403964071745822E-3</v>
      </c>
    </row>
    <row r="404" spans="1:17">
      <c r="A404">
        <f t="shared" si="71"/>
        <v>376</v>
      </c>
      <c r="B404">
        <f t="shared" si="72"/>
        <v>760462.43952185172</v>
      </c>
      <c r="C404">
        <f t="shared" si="73"/>
        <v>4.111476719557233</v>
      </c>
      <c r="D404">
        <f t="shared" si="65"/>
        <v>4.4080023535515602</v>
      </c>
      <c r="E404">
        <f t="shared" si="74"/>
        <v>0.29652563399432746</v>
      </c>
      <c r="H404">
        <f t="shared" si="75"/>
        <v>51378.727926517851</v>
      </c>
      <c r="L404">
        <f t="shared" si="76"/>
        <v>7586327.0100842658</v>
      </c>
      <c r="M404">
        <f t="shared" si="66"/>
        <v>-7.4120325381590454E-2</v>
      </c>
      <c r="N404">
        <f t="shared" si="67"/>
        <v>-1.6194339646703883E-2</v>
      </c>
      <c r="O404">
        <f t="shared" si="68"/>
        <v>-0.22454264593967424</v>
      </c>
      <c r="P404">
        <f t="shared" si="69"/>
        <v>0.31273927072515195</v>
      </c>
      <c r="Q404">
        <f t="shared" si="70"/>
        <v>2.1180402428166247E-3</v>
      </c>
    </row>
    <row r="405" spans="1:17">
      <c r="A405">
        <f t="shared" si="71"/>
        <v>377</v>
      </c>
      <c r="B405">
        <f t="shared" si="72"/>
        <v>760462.36540152633</v>
      </c>
      <c r="C405">
        <f t="shared" si="73"/>
        <v>3.8869340736175588</v>
      </c>
      <c r="D405">
        <f t="shared" si="65"/>
        <v>4.1672653679651823</v>
      </c>
      <c r="E405">
        <f t="shared" si="74"/>
        <v>0.28033129434762361</v>
      </c>
      <c r="H405">
        <f t="shared" si="75"/>
        <v>51378.730044558091</v>
      </c>
      <c r="L405">
        <f t="shared" si="76"/>
        <v>7586327.3228235366</v>
      </c>
      <c r="M405">
        <f t="shared" si="66"/>
        <v>-7.0072338929332803E-2</v>
      </c>
      <c r="N405">
        <f t="shared" si="67"/>
        <v>-1.5309908520716418E-2</v>
      </c>
      <c r="O405">
        <f t="shared" si="68"/>
        <v>-0.21227956454746377</v>
      </c>
      <c r="P405">
        <f t="shared" si="69"/>
        <v>0.29565944560931567</v>
      </c>
      <c r="Q405">
        <f t="shared" si="70"/>
        <v>2.0023663881973113E-3</v>
      </c>
    </row>
    <row r="406" spans="1:17">
      <c r="A406">
        <f t="shared" si="71"/>
        <v>378</v>
      </c>
      <c r="B406">
        <f t="shared" si="72"/>
        <v>760462.29532918741</v>
      </c>
      <c r="C406">
        <f t="shared" si="73"/>
        <v>3.6746545090700948</v>
      </c>
      <c r="D406">
        <f t="shared" si="65"/>
        <v>3.9396758948970021</v>
      </c>
      <c r="E406">
        <f t="shared" si="74"/>
        <v>0.26502138582690721</v>
      </c>
      <c r="H406">
        <f t="shared" si="75"/>
        <v>51378.732046924481</v>
      </c>
      <c r="L406">
        <f t="shared" si="76"/>
        <v>7586327.6184829818</v>
      </c>
      <c r="M406">
        <f t="shared" si="66"/>
        <v>-6.6245428300178211E-2</v>
      </c>
      <c r="N406">
        <f t="shared" si="67"/>
        <v>-1.4473779310286419E-2</v>
      </c>
      <c r="O406">
        <f t="shared" si="68"/>
        <v>-0.20068621345360693</v>
      </c>
      <c r="P406">
        <f t="shared" si="69"/>
        <v>0.27951241116530789</v>
      </c>
      <c r="Q406">
        <f t="shared" si="70"/>
        <v>1.893009898763623E-3</v>
      </c>
    </row>
    <row r="407" spans="1:17">
      <c r="A407">
        <f t="shared" si="71"/>
        <v>379</v>
      </c>
      <c r="B407">
        <f t="shared" si="72"/>
        <v>760462.22908375913</v>
      </c>
      <c r="C407">
        <f t="shared" si="73"/>
        <v>3.4739682956164879</v>
      </c>
      <c r="D407">
        <f t="shared" si="65"/>
        <v>3.7245159021331089</v>
      </c>
      <c r="E407">
        <f t="shared" si="74"/>
        <v>0.25054760651662078</v>
      </c>
      <c r="H407">
        <f t="shared" si="75"/>
        <v>51378.733939934376</v>
      </c>
      <c r="L407">
        <f t="shared" si="76"/>
        <v>7586327.8979953928</v>
      </c>
      <c r="M407">
        <f t="shared" si="66"/>
        <v>-6.2627519683504274E-2</v>
      </c>
      <c r="N407">
        <f t="shared" si="67"/>
        <v>-1.3683314081954487E-2</v>
      </c>
      <c r="O407">
        <f t="shared" si="68"/>
        <v>-0.18972601638690612</v>
      </c>
      <c r="P407">
        <f t="shared" si="69"/>
        <v>0.26424722439153187</v>
      </c>
      <c r="Q407">
        <f t="shared" si="70"/>
        <v>1.7896257608330055E-3</v>
      </c>
    </row>
    <row r="408" spans="1:17">
      <c r="A408">
        <f t="shared" si="71"/>
        <v>380</v>
      </c>
      <c r="B408">
        <f t="shared" si="72"/>
        <v>760462.16645623941</v>
      </c>
      <c r="C408">
        <f t="shared" si="73"/>
        <v>3.2842422792295816</v>
      </c>
      <c r="D408">
        <f t="shared" si="65"/>
        <v>3.521106571664248</v>
      </c>
      <c r="E408">
        <f t="shared" si="74"/>
        <v>0.23686429243466628</v>
      </c>
      <c r="H408">
        <f t="shared" si="75"/>
        <v>51378.73572956014</v>
      </c>
      <c r="L408">
        <f t="shared" si="76"/>
        <v>7586328.1622426175</v>
      </c>
      <c r="M408">
        <f t="shared" si="66"/>
        <v>-5.9207198669134486E-2</v>
      </c>
      <c r="N408">
        <f t="shared" si="67"/>
        <v>-1.2936018968314143E-2</v>
      </c>
      <c r="O408">
        <f t="shared" si="68"/>
        <v>-0.17936439462428333</v>
      </c>
      <c r="P408">
        <f t="shared" si="69"/>
        <v>0.24981572445862721</v>
      </c>
      <c r="Q408">
        <f t="shared" si="70"/>
        <v>1.6918878031047591E-3</v>
      </c>
    </row>
    <row r="409" spans="1:17">
      <c r="A409">
        <f t="shared" si="71"/>
        <v>381</v>
      </c>
      <c r="B409">
        <f t="shared" si="72"/>
        <v>760462.10724904074</v>
      </c>
      <c r="C409">
        <f t="shared" si="73"/>
        <v>3.1048778846052985</v>
      </c>
      <c r="D409">
        <f t="shared" si="65"/>
        <v>3.3288061580716506</v>
      </c>
      <c r="E409">
        <f t="shared" si="74"/>
        <v>0.22392827346635213</v>
      </c>
      <c r="H409">
        <f t="shared" si="75"/>
        <v>51378.737421447942</v>
      </c>
      <c r="L409">
        <f t="shared" si="76"/>
        <v>7586328.4120583422</v>
      </c>
      <c r="M409">
        <f t="shared" si="66"/>
        <v>-5.5973674234483281E-2</v>
      </c>
      <c r="N409">
        <f t="shared" si="67"/>
        <v>-1.2229536300158621E-2</v>
      </c>
      <c r="O409">
        <f t="shared" si="68"/>
        <v>-0.1695686578990474</v>
      </c>
      <c r="P409">
        <f t="shared" si="69"/>
        <v>0.2361723807660725</v>
      </c>
      <c r="Q409">
        <f t="shared" si="70"/>
        <v>1.5994876676168009E-3</v>
      </c>
    </row>
    <row r="410" spans="1:17">
      <c r="A410">
        <f t="shared" si="71"/>
        <v>382</v>
      </c>
      <c r="B410">
        <f t="shared" si="72"/>
        <v>760462.05127536645</v>
      </c>
      <c r="C410">
        <f t="shared" si="73"/>
        <v>2.9353092267062513</v>
      </c>
      <c r="D410">
        <f t="shared" si="65"/>
        <v>3.1470079638724449</v>
      </c>
      <c r="E410">
        <f t="shared" si="74"/>
        <v>0.2116987371661935</v>
      </c>
      <c r="H410">
        <f t="shared" si="75"/>
        <v>51378.739020935609</v>
      </c>
      <c r="L410">
        <f t="shared" si="76"/>
        <v>7586328.6482307231</v>
      </c>
      <c r="M410">
        <f t="shared" si="66"/>
        <v>-5.2916744698556971E-2</v>
      </c>
      <c r="N410">
        <f t="shared" si="67"/>
        <v>-1.1561637168307095E-2</v>
      </c>
      <c r="O410">
        <f t="shared" si="68"/>
        <v>-0.16030790126688199</v>
      </c>
      <c r="P410">
        <f t="shared" si="69"/>
        <v>0.22327414929684467</v>
      </c>
      <c r="Q410">
        <f t="shared" si="70"/>
        <v>1.5121338369013821E-3</v>
      </c>
    </row>
    <row r="411" spans="1:17">
      <c r="A411">
        <f t="shared" si="71"/>
        <v>383</v>
      </c>
      <c r="B411">
        <f t="shared" si="72"/>
        <v>760461.99835862173</v>
      </c>
      <c r="C411">
        <f t="shared" si="73"/>
        <v>2.7750013254393693</v>
      </c>
      <c r="D411">
        <f t="shared" si="65"/>
        <v>2.9751384254372555</v>
      </c>
      <c r="E411">
        <f t="shared" si="74"/>
        <v>0.2001370999978864</v>
      </c>
      <c r="H411">
        <f t="shared" si="75"/>
        <v>51378.740533069446</v>
      </c>
      <c r="L411">
        <f t="shared" si="76"/>
        <v>7586328.8715048721</v>
      </c>
      <c r="M411">
        <f t="shared" si="66"/>
        <v>-5.0026765535386861E-2</v>
      </c>
      <c r="N411">
        <f t="shared" si="67"/>
        <v>-1.0930214391645338E-2</v>
      </c>
      <c r="O411">
        <f t="shared" si="68"/>
        <v>-0.15155290760420034</v>
      </c>
      <c r="P411">
        <f t="shared" si="69"/>
        <v>0.21108033681696192</v>
      </c>
      <c r="Q411">
        <f t="shared" si="70"/>
        <v>1.4295507142706172E-3</v>
      </c>
    </row>
    <row r="412" spans="1:17">
      <c r="A412">
        <f t="shared" si="71"/>
        <v>384</v>
      </c>
      <c r="B412">
        <f t="shared" si="72"/>
        <v>760461.94833185617</v>
      </c>
      <c r="C412">
        <f t="shared" si="73"/>
        <v>2.6234484178351689</v>
      </c>
      <c r="D412">
        <f t="shared" ref="D412:D475" si="77">E412+C412</f>
        <v>2.8126553034414101</v>
      </c>
      <c r="E412">
        <f t="shared" si="74"/>
        <v>0.18920688560624105</v>
      </c>
      <c r="H412">
        <f t="shared" si="75"/>
        <v>51378.741962620159</v>
      </c>
      <c r="L412">
        <f t="shared" si="76"/>
        <v>7586329.082585209</v>
      </c>
      <c r="M412">
        <f t="shared" ref="M412:M475" si="78">-B$9*B412*(E412 + C412) - B$9*B412*(B$12)*(E412+C412)</f>
        <v>-4.7294618945338346E-2</v>
      </c>
      <c r="N412">
        <f t="shared" ref="N412:N475" si="79">B$9*B412*(E412 + C412) -B$10*(E412)</f>
        <v>-1.0333275869197136E-2</v>
      </c>
      <c r="O412">
        <f t="shared" ref="O412:O475" si="80">(B$12)*B$9*B412*(E412 + C412) - B$10*( C412)</f>
        <v>-0.1432760554312795</v>
      </c>
      <c r="P412">
        <f t="shared" ref="P412:P475" si="81">B$10*(E412)*(1- B$13) + B$10*(C412)</f>
        <v>0.19955247249148467</v>
      </c>
      <c r="Q412">
        <f t="shared" ref="Q412:Q475" si="82">B$10*(E412)*B$13</f>
        <v>1.3514777543302931E-3</v>
      </c>
    </row>
    <row r="413" spans="1:17">
      <c r="A413">
        <f t="shared" ref="A413:A476" si="83">A412+B$8</f>
        <v>385</v>
      </c>
      <c r="B413">
        <f t="shared" si="72"/>
        <v>760461.90103723726</v>
      </c>
      <c r="C413">
        <f t="shared" si="73"/>
        <v>2.4801723624038896</v>
      </c>
      <c r="D413">
        <f t="shared" si="77"/>
        <v>2.6590459721409334</v>
      </c>
      <c r="E413">
        <f t="shared" si="74"/>
        <v>0.17887360973704391</v>
      </c>
      <c r="H413">
        <f t="shared" si="75"/>
        <v>51378.743314097912</v>
      </c>
      <c r="L413">
        <f t="shared" si="76"/>
        <v>7586329.2821376817</v>
      </c>
      <c r="M413">
        <f t="shared" si="78"/>
        <v>-4.4711685088286247E-2</v>
      </c>
      <c r="N413">
        <f t="shared" si="79"/>
        <v>-9.7689382952542494E-3</v>
      </c>
      <c r="O413">
        <f t="shared" si="80"/>
        <v>-0.13545123176938334</v>
      </c>
      <c r="P413">
        <f t="shared" si="81"/>
        <v>0.18865418651194493</v>
      </c>
      <c r="Q413">
        <f t="shared" si="82"/>
        <v>1.2776686409788852E-3</v>
      </c>
    </row>
    <row r="414" spans="1:17">
      <c r="A414">
        <f t="shared" si="83"/>
        <v>386</v>
      </c>
      <c r="B414">
        <f t="shared" si="72"/>
        <v>760461.85632555222</v>
      </c>
      <c r="C414">
        <f t="shared" si="73"/>
        <v>2.3447211306345062</v>
      </c>
      <c r="D414">
        <f t="shared" si="77"/>
        <v>2.5138258020762958</v>
      </c>
      <c r="E414">
        <f t="shared" si="74"/>
        <v>0.16910467144178967</v>
      </c>
      <c r="H414">
        <f t="shared" si="75"/>
        <v>51378.744591766554</v>
      </c>
      <c r="L414">
        <f t="shared" si="76"/>
        <v>7586329.4707918679</v>
      </c>
      <c r="M414">
        <f t="shared" si="78"/>
        <v>-4.2269814887891638E-2</v>
      </c>
      <c r="N414">
        <f t="shared" si="79"/>
        <v>-9.2354212177379272E-3</v>
      </c>
      <c r="O414">
        <f t="shared" si="80"/>
        <v>-0.12805374975696299</v>
      </c>
      <c r="P414">
        <f t="shared" si="81"/>
        <v>0.17835109535229404</v>
      </c>
      <c r="Q414">
        <f t="shared" si="82"/>
        <v>1.2078905102984976E-3</v>
      </c>
    </row>
    <row r="415" spans="1:17">
      <c r="A415">
        <f t="shared" si="83"/>
        <v>387</v>
      </c>
      <c r="B415">
        <f t="shared" si="72"/>
        <v>760461.81405573734</v>
      </c>
      <c r="C415">
        <f t="shared" si="73"/>
        <v>2.216667380877543</v>
      </c>
      <c r="D415">
        <f t="shared" si="77"/>
        <v>2.3765366311015947</v>
      </c>
      <c r="E415">
        <f t="shared" si="74"/>
        <v>0.15986925022405174</v>
      </c>
      <c r="H415">
        <f t="shared" si="75"/>
        <v>51378.745799657067</v>
      </c>
      <c r="L415">
        <f t="shared" si="76"/>
        <v>7586329.6491429629</v>
      </c>
      <c r="M415">
        <f t="shared" si="78"/>
        <v>-3.9961304321171877E-2</v>
      </c>
      <c r="N415">
        <f t="shared" si="79"/>
        <v>-8.7310414210477159E-3</v>
      </c>
      <c r="O415">
        <f t="shared" si="80"/>
        <v>-0.12106027076503717</v>
      </c>
      <c r="P415">
        <f t="shared" si="81"/>
        <v>0.16861069329137068</v>
      </c>
      <c r="Q415">
        <f t="shared" si="82"/>
        <v>1.1419232158860837E-3</v>
      </c>
    </row>
    <row r="416" spans="1:17">
      <c r="A416">
        <f t="shared" si="83"/>
        <v>388</v>
      </c>
      <c r="B416">
        <f t="shared" si="72"/>
        <v>760461.77409443306</v>
      </c>
      <c r="C416">
        <f t="shared" si="73"/>
        <v>2.095607110112506</v>
      </c>
      <c r="D416">
        <f t="shared" si="77"/>
        <v>2.2467453189155102</v>
      </c>
      <c r="E416">
        <f t="shared" si="74"/>
        <v>0.15113820880300402</v>
      </c>
      <c r="H416">
        <f t="shared" si="75"/>
        <v>51378.746941580284</v>
      </c>
      <c r="L416">
        <f t="shared" si="76"/>
        <v>7586329.8177536558</v>
      </c>
      <c r="M416">
        <f t="shared" si="78"/>
        <v>-3.7778870112243068E-2</v>
      </c>
      <c r="N416">
        <f t="shared" si="79"/>
        <v>-8.2542076156768979E-3</v>
      </c>
      <c r="O416">
        <f t="shared" si="80"/>
        <v>-0.11444873076604503</v>
      </c>
      <c r="P416">
        <f t="shared" si="81"/>
        <v>0.15940224985965781</v>
      </c>
      <c r="Q416">
        <f t="shared" si="82"/>
        <v>1.0795586343071715E-3</v>
      </c>
    </row>
    <row r="417" spans="1:17">
      <c r="A417">
        <f t="shared" si="83"/>
        <v>389</v>
      </c>
      <c r="B417">
        <f t="shared" si="72"/>
        <v>760461.73631556297</v>
      </c>
      <c r="C417">
        <f t="shared" si="73"/>
        <v>1.9811583793464609</v>
      </c>
      <c r="D417">
        <f t="shared" si="77"/>
        <v>2.1240423805337878</v>
      </c>
      <c r="E417">
        <f t="shared" si="74"/>
        <v>0.14288400118732714</v>
      </c>
      <c r="H417">
        <f t="shared" si="75"/>
        <v>51378.748021138919</v>
      </c>
      <c r="L417">
        <f t="shared" si="76"/>
        <v>7586329.9771559061</v>
      </c>
      <c r="M417">
        <f t="shared" si="78"/>
        <v>-3.5715626753544401E-2</v>
      </c>
      <c r="N417">
        <f t="shared" si="79"/>
        <v>-7.8034154178416096E-3</v>
      </c>
      <c r="O417">
        <f t="shared" si="80"/>
        <v>-0.10819827072388455</v>
      </c>
      <c r="P417">
        <f t="shared" si="81"/>
        <v>0.15069671288678965</v>
      </c>
      <c r="Q417">
        <f t="shared" si="82"/>
        <v>1.0206000084809082E-3</v>
      </c>
    </row>
    <row r="418" spans="1:17">
      <c r="A418">
        <f t="shared" si="83"/>
        <v>390</v>
      </c>
      <c r="B418">
        <f t="shared" si="72"/>
        <v>760461.70059993619</v>
      </c>
      <c r="C418">
        <f t="shared" si="73"/>
        <v>1.8729601086225762</v>
      </c>
      <c r="D418">
        <f t="shared" si="77"/>
        <v>2.0080406943920619</v>
      </c>
      <c r="E418">
        <f t="shared" si="74"/>
        <v>0.13508058576948553</v>
      </c>
      <c r="H418">
        <f t="shared" si="75"/>
        <v>51378.749041738927</v>
      </c>
      <c r="L418">
        <f t="shared" si="76"/>
        <v>7586330.1278526187</v>
      </c>
      <c r="M418">
        <f t="shared" si="78"/>
        <v>-3.3765064782042817E-2</v>
      </c>
      <c r="N418">
        <f t="shared" si="79"/>
        <v>-7.3772426032855352E-3</v>
      </c>
      <c r="O418">
        <f t="shared" si="80"/>
        <v>-0.10228917078553321</v>
      </c>
      <c r="P418">
        <f t="shared" si="81"/>
        <v>0.14246661684393666</v>
      </c>
      <c r="Q418">
        <f t="shared" si="82"/>
        <v>9.6486132692489657E-4</v>
      </c>
    </row>
    <row r="419" spans="1:17">
      <c r="A419">
        <f t="shared" si="83"/>
        <v>391</v>
      </c>
      <c r="B419">
        <f t="shared" si="72"/>
        <v>760461.6668348714</v>
      </c>
      <c r="C419">
        <f t="shared" si="73"/>
        <v>1.7706709378370431</v>
      </c>
      <c r="D419">
        <f t="shared" si="77"/>
        <v>1.8983742810032431</v>
      </c>
      <c r="E419">
        <f t="shared" si="74"/>
        <v>0.1277033431662</v>
      </c>
      <c r="H419">
        <f t="shared" si="75"/>
        <v>51378.750006600254</v>
      </c>
      <c r="L419">
        <f t="shared" si="76"/>
        <v>7586330.2703192355</v>
      </c>
      <c r="M419">
        <f t="shared" si="78"/>
        <v>-3.1921030241876237E-2</v>
      </c>
      <c r="N419">
        <f t="shared" si="79"/>
        <v>-6.9743446202870513E-3</v>
      </c>
      <c r="O419">
        <f t="shared" si="80"/>
        <v>-9.6702788066639789E-2</v>
      </c>
      <c r="P419">
        <f t="shared" si="81"/>
        <v>0.13468599619190164</v>
      </c>
      <c r="Q419">
        <f t="shared" si="82"/>
        <v>9.121667369014285E-4</v>
      </c>
    </row>
    <row r="420" spans="1:17">
      <c r="A420">
        <f t="shared" si="83"/>
        <v>392</v>
      </c>
      <c r="B420">
        <f t="shared" si="72"/>
        <v>760461.63491384115</v>
      </c>
      <c r="C420">
        <f t="shared" si="73"/>
        <v>1.6739681497704033</v>
      </c>
      <c r="D420">
        <f t="shared" si="77"/>
        <v>1.7946971483163163</v>
      </c>
      <c r="E420">
        <f t="shared" si="74"/>
        <v>0.12072899854591294</v>
      </c>
      <c r="H420">
        <f t="shared" si="75"/>
        <v>51378.750918766993</v>
      </c>
      <c r="L420">
        <f t="shared" si="76"/>
        <v>7586330.4050052315</v>
      </c>
      <c r="M420">
        <f t="shared" si="78"/>
        <v>-3.017770526863716E-2</v>
      </c>
      <c r="N420">
        <f t="shared" si="79"/>
        <v>-6.5934503477132487E-3</v>
      </c>
      <c r="O420">
        <f t="shared" si="80"/>
        <v>-9.1421497834815027E-2</v>
      </c>
      <c r="P420">
        <f t="shared" si="81"/>
        <v>0.12733030346155177</v>
      </c>
      <c r="Q420">
        <f t="shared" si="82"/>
        <v>8.623499896136639E-4</v>
      </c>
    </row>
    <row r="421" spans="1:17">
      <c r="A421">
        <f t="shared" si="83"/>
        <v>393</v>
      </c>
      <c r="B421">
        <f t="shared" si="72"/>
        <v>760461.60473613592</v>
      </c>
      <c r="C421">
        <f t="shared" si="73"/>
        <v>1.5825466519355882</v>
      </c>
      <c r="D421">
        <f t="shared" si="77"/>
        <v>1.6966822001337878</v>
      </c>
      <c r="E421">
        <f t="shared" si="74"/>
        <v>0.1141355481981997</v>
      </c>
      <c r="H421">
        <f t="shared" si="75"/>
        <v>51378.751781116982</v>
      </c>
      <c r="L421">
        <f t="shared" si="76"/>
        <v>7586330.5323355347</v>
      </c>
      <c r="M421">
        <f t="shared" si="78"/>
        <v>-2.8529589734037578E-2</v>
      </c>
      <c r="N421">
        <f t="shared" si="79"/>
        <v>-6.2333580847384155E-3</v>
      </c>
      <c r="O421">
        <f t="shared" si="80"/>
        <v>-8.6428637905065997E-2</v>
      </c>
      <c r="P421">
        <f t="shared" si="81"/>
        <v>0.12037633180814056</v>
      </c>
      <c r="Q421">
        <f t="shared" si="82"/>
        <v>8.152539157014263E-4</v>
      </c>
    </row>
    <row r="422" spans="1:17">
      <c r="A422">
        <f t="shared" si="83"/>
        <v>394</v>
      </c>
      <c r="B422">
        <f t="shared" si="72"/>
        <v>760461.57620654616</v>
      </c>
      <c r="C422">
        <f t="shared" si="73"/>
        <v>1.4961180140305221</v>
      </c>
      <c r="D422">
        <f t="shared" si="77"/>
        <v>1.6040202041439835</v>
      </c>
      <c r="E422">
        <f t="shared" si="74"/>
        <v>0.10790219011346128</v>
      </c>
      <c r="H422">
        <f t="shared" si="75"/>
        <v>51378.752596370898</v>
      </c>
      <c r="L422">
        <f t="shared" si="76"/>
        <v>7586330.6527118664</v>
      </c>
      <c r="M422">
        <f t="shared" si="78"/>
        <v>-2.6971483893042089E-2</v>
      </c>
      <c r="N422">
        <f t="shared" si="79"/>
        <v>-5.8929317595753433E-3</v>
      </c>
      <c r="O422">
        <f t="shared" si="80"/>
        <v>-8.1708456071952817E-2</v>
      </c>
      <c r="P422">
        <f t="shared" si="81"/>
        <v>0.11380214179518837</v>
      </c>
      <c r="Q422">
        <f t="shared" si="82"/>
        <v>7.7072992938186622E-4</v>
      </c>
    </row>
    <row r="423" spans="1:17">
      <c r="A423">
        <f t="shared" si="83"/>
        <v>395</v>
      </c>
      <c r="B423">
        <f t="shared" si="72"/>
        <v>760461.54923506232</v>
      </c>
      <c r="C423">
        <f t="shared" si="73"/>
        <v>1.4144095579585694</v>
      </c>
      <c r="D423">
        <f t="shared" si="77"/>
        <v>1.5164188163124552</v>
      </c>
      <c r="E423">
        <f t="shared" si="74"/>
        <v>0.10200925835388594</v>
      </c>
      <c r="H423">
        <f t="shared" si="75"/>
        <v>51378.753367100828</v>
      </c>
      <c r="L423">
        <f t="shared" si="76"/>
        <v>7586330.7665140079</v>
      </c>
      <c r="M423">
        <f t="shared" si="78"/>
        <v>-2.5498471978718889E-2</v>
      </c>
      <c r="N423">
        <f t="shared" si="79"/>
        <v>-5.5710973452586781E-3</v>
      </c>
      <c r="O423">
        <f t="shared" si="80"/>
        <v>-7.7246060412626369E-2</v>
      </c>
      <c r="P423">
        <f t="shared" si="81"/>
        <v>0.10758699217693332</v>
      </c>
      <c r="Q423">
        <f t="shared" si="82"/>
        <v>7.2863755967061386E-4</v>
      </c>
    </row>
    <row r="424" spans="1:17">
      <c r="A424">
        <f t="shared" si="83"/>
        <v>396</v>
      </c>
      <c r="B424">
        <f t="shared" si="72"/>
        <v>760461.5237365904</v>
      </c>
      <c r="C424">
        <f t="shared" si="73"/>
        <v>1.337163497545943</v>
      </c>
      <c r="D424">
        <f t="shared" si="77"/>
        <v>1.4336016585545703</v>
      </c>
      <c r="E424">
        <f t="shared" si="74"/>
        <v>9.643816100862726E-2</v>
      </c>
      <c r="H424">
        <f t="shared" si="75"/>
        <v>51378.75409573839</v>
      </c>
      <c r="L424">
        <f t="shared" si="76"/>
        <v>7586330.8741009999</v>
      </c>
      <c r="M424">
        <f t="shared" si="78"/>
        <v>-2.410590669304892E-2</v>
      </c>
      <c r="N424">
        <f t="shared" si="79"/>
        <v>-5.2668394711727975E-3</v>
      </c>
      <c r="O424">
        <f t="shared" si="80"/>
        <v>-7.3027372303961863E-2</v>
      </c>
      <c r="P424">
        <f t="shared" si="81"/>
        <v>0.10171127446097911</v>
      </c>
      <c r="Q424">
        <f t="shared" si="82"/>
        <v>6.8884400720448048E-4</v>
      </c>
    </row>
    <row r="425" spans="1:17">
      <c r="A425">
        <f t="shared" si="83"/>
        <v>397</v>
      </c>
      <c r="B425">
        <f t="shared" si="72"/>
        <v>760461.49963068368</v>
      </c>
      <c r="C425">
        <f t="shared" si="73"/>
        <v>1.2641361252419812</v>
      </c>
      <c r="D425">
        <f t="shared" si="77"/>
        <v>1.3553074467794357</v>
      </c>
      <c r="E425">
        <f t="shared" si="74"/>
        <v>9.1171321537454469E-2</v>
      </c>
      <c r="H425">
        <f t="shared" si="75"/>
        <v>51378.754784582394</v>
      </c>
      <c r="L425">
        <f t="shared" si="76"/>
        <v>7586330.975812274</v>
      </c>
      <c r="M425">
        <f t="shared" si="78"/>
        <v>-2.2789394544760075E-2</v>
      </c>
      <c r="N425">
        <f t="shared" si="79"/>
        <v>-4.9791982196341579E-3</v>
      </c>
      <c r="O425">
        <f t="shared" si="80"/>
        <v>-6.9039082005565439E-2</v>
      </c>
      <c r="P425">
        <f t="shared" si="81"/>
        <v>9.6156451044692143E-2</v>
      </c>
      <c r="Q425">
        <f t="shared" si="82"/>
        <v>6.5122372526753194E-4</v>
      </c>
    </row>
    <row r="426" spans="1:17">
      <c r="A426">
        <f t="shared" si="83"/>
        <v>398</v>
      </c>
      <c r="B426">
        <f t="shared" si="72"/>
        <v>760461.47684128908</v>
      </c>
      <c r="C426">
        <f t="shared" si="73"/>
        <v>1.1950970432364156</v>
      </c>
      <c r="D426">
        <f t="shared" si="77"/>
        <v>1.2812891665542359</v>
      </c>
      <c r="E426">
        <f t="shared" si="74"/>
        <v>8.6192123317820307E-2</v>
      </c>
      <c r="H426">
        <f t="shared" si="75"/>
        <v>51378.755435806117</v>
      </c>
      <c r="L426">
        <f t="shared" si="76"/>
        <v>7586331.071968725</v>
      </c>
      <c r="M426">
        <f t="shared" si="78"/>
        <v>-2.154478198792632E-2</v>
      </c>
      <c r="N426">
        <f t="shared" si="79"/>
        <v>-4.7072660974218604E-3</v>
      </c>
      <c r="O426">
        <f t="shared" si="80"/>
        <v>-6.5268606668525811E-2</v>
      </c>
      <c r="P426">
        <f t="shared" si="81"/>
        <v>9.0904996730175269E-2</v>
      </c>
      <c r="Q426">
        <f t="shared" si="82"/>
        <v>6.1565802369871643E-4</v>
      </c>
    </row>
    <row r="427" spans="1:17">
      <c r="A427">
        <f t="shared" si="83"/>
        <v>399</v>
      </c>
      <c r="B427">
        <f t="shared" si="72"/>
        <v>760461.45529650711</v>
      </c>
      <c r="C427">
        <f t="shared" si="73"/>
        <v>1.1298284365678899</v>
      </c>
      <c r="D427">
        <f t="shared" si="77"/>
        <v>1.2113132937882884</v>
      </c>
      <c r="E427">
        <f t="shared" si="74"/>
        <v>8.1484857220398443E-2</v>
      </c>
      <c r="H427">
        <f t="shared" si="75"/>
        <v>51378.756051464137</v>
      </c>
      <c r="L427">
        <f t="shared" si="76"/>
        <v>7586331.1628737217</v>
      </c>
      <c r="M427">
        <f t="shared" si="78"/>
        <v>-2.0368142317597697E-2</v>
      </c>
      <c r="N427">
        <f t="shared" si="79"/>
        <v>-4.4501851727021128E-3</v>
      </c>
      <c r="O427">
        <f t="shared" si="80"/>
        <v>-6.1704050637435066E-2</v>
      </c>
      <c r="P427">
        <f t="shared" si="81"/>
        <v>8.5940343433303465E-2</v>
      </c>
      <c r="Q427">
        <f t="shared" si="82"/>
        <v>5.8203469443141747E-4</v>
      </c>
    </row>
    <row r="428" spans="1:17">
      <c r="A428">
        <f t="shared" si="83"/>
        <v>400</v>
      </c>
      <c r="B428">
        <f t="shared" si="72"/>
        <v>760461.43492836482</v>
      </c>
      <c r="C428">
        <f t="shared" si="73"/>
        <v>1.0681243859304548</v>
      </c>
      <c r="D428">
        <f t="shared" si="77"/>
        <v>1.1451590579781512</v>
      </c>
      <c r="E428">
        <f t="shared" si="74"/>
        <v>7.7034672047696331E-2</v>
      </c>
      <c r="H428">
        <f t="shared" si="75"/>
        <v>51378.75663349883</v>
      </c>
      <c r="L428">
        <f t="shared" si="76"/>
        <v>7586331.248814065</v>
      </c>
      <c r="M428">
        <f t="shared" si="78"/>
        <v>-1.9255763281116174E-2</v>
      </c>
      <c r="N428">
        <f t="shared" si="79"/>
        <v>-4.2071443683140081E-3</v>
      </c>
      <c r="O428">
        <f t="shared" si="80"/>
        <v>-5.8334167920437753E-2</v>
      </c>
      <c r="P428">
        <f t="shared" si="81"/>
        <v>8.1246827912384384E-2</v>
      </c>
      <c r="Q428">
        <f t="shared" si="82"/>
        <v>5.5024765748354517E-4</v>
      </c>
    </row>
    <row r="429" spans="1:17">
      <c r="A429">
        <f t="shared" si="83"/>
        <v>401</v>
      </c>
      <c r="B429">
        <f t="shared" si="72"/>
        <v>760461.41567260155</v>
      </c>
      <c r="C429">
        <f t="shared" si="73"/>
        <v>1.0097902180100171</v>
      </c>
      <c r="D429">
        <f t="shared" si="77"/>
        <v>1.0826177456893995</v>
      </c>
      <c r="E429">
        <f t="shared" si="74"/>
        <v>7.2827527679382317E-2</v>
      </c>
      <c r="H429">
        <f t="shared" si="75"/>
        <v>51378.757183746486</v>
      </c>
      <c r="L429">
        <f t="shared" si="76"/>
        <v>7586331.3300608927</v>
      </c>
      <c r="M429">
        <f t="shared" si="78"/>
        <v>-1.8204135366030199E-2</v>
      </c>
      <c r="N429">
        <f t="shared" si="79"/>
        <v>-3.9773769028773462E-3</v>
      </c>
      <c r="O429">
        <f t="shared" si="80"/>
        <v>-5.5148326708906695E-2</v>
      </c>
      <c r="P429">
        <f t="shared" si="81"/>
        <v>7.6809642351532939E-2</v>
      </c>
      <c r="Q429">
        <f t="shared" si="82"/>
        <v>5.2019662628130232E-4</v>
      </c>
    </row>
    <row r="430" spans="1:17">
      <c r="A430">
        <f t="shared" si="83"/>
        <v>402</v>
      </c>
      <c r="B430">
        <f t="shared" si="72"/>
        <v>760461.3974684662</v>
      </c>
      <c r="C430">
        <f t="shared" si="73"/>
        <v>0.95464189130111043</v>
      </c>
      <c r="D430">
        <f t="shared" si="77"/>
        <v>1.0234920420776155</v>
      </c>
      <c r="E430">
        <f t="shared" si="74"/>
        <v>6.885015077650497E-2</v>
      </c>
      <c r="H430">
        <f t="shared" si="75"/>
        <v>51378.757703943113</v>
      </c>
      <c r="L430">
        <f t="shared" si="76"/>
        <v>7586331.4068705346</v>
      </c>
      <c r="M430">
        <f t="shared" si="78"/>
        <v>-1.720994072765562E-2</v>
      </c>
      <c r="N430">
        <f t="shared" si="79"/>
        <v>-3.7601578716495564E-3</v>
      </c>
      <c r="O430">
        <f t="shared" si="80"/>
        <v>-5.2136475834810202E-2</v>
      </c>
      <c r="P430">
        <f t="shared" si="81"/>
        <v>7.2614787642854631E-2</v>
      </c>
      <c r="Q430">
        <f t="shared" si="82"/>
        <v>4.9178679126074976E-4</v>
      </c>
    </row>
    <row r="431" spans="1:17">
      <c r="A431">
        <f t="shared" si="83"/>
        <v>403</v>
      </c>
      <c r="B431">
        <f t="shared" si="72"/>
        <v>760461.38025852549</v>
      </c>
      <c r="C431">
        <f t="shared" si="73"/>
        <v>0.90250541546630025</v>
      </c>
      <c r="D431">
        <f t="shared" si="77"/>
        <v>0.96759540837115565</v>
      </c>
      <c r="E431">
        <f t="shared" si="74"/>
        <v>6.5089992904855412E-2</v>
      </c>
      <c r="H431">
        <f t="shared" si="75"/>
        <v>51378.758195729904</v>
      </c>
      <c r="L431">
        <f t="shared" si="76"/>
        <v>7586331.4794853227</v>
      </c>
      <c r="M431">
        <f t="shared" si="78"/>
        <v>-1.6270042721348847E-2</v>
      </c>
      <c r="N431">
        <f t="shared" si="79"/>
        <v>-3.5548019594996531E-3</v>
      </c>
      <c r="O431">
        <f t="shared" si="80"/>
        <v>-4.9289113059948333E-2</v>
      </c>
      <c r="P431">
        <f t="shared" si="81"/>
        <v>6.8649029220047869E-2</v>
      </c>
      <c r="Q431">
        <f t="shared" si="82"/>
        <v>4.649285207489672E-4</v>
      </c>
    </row>
    <row r="432" spans="1:17">
      <c r="A432">
        <f t="shared" si="83"/>
        <v>404</v>
      </c>
      <c r="B432">
        <f t="shared" si="72"/>
        <v>760461.36398848274</v>
      </c>
      <c r="C432">
        <f t="shared" si="73"/>
        <v>0.85321630240635193</v>
      </c>
      <c r="D432">
        <f t="shared" si="77"/>
        <v>0.91475149335170769</v>
      </c>
      <c r="E432">
        <f t="shared" si="74"/>
        <v>6.1535190945355756E-2</v>
      </c>
      <c r="H432">
        <f t="shared" si="75"/>
        <v>51378.758660658423</v>
      </c>
      <c r="L432">
        <f t="shared" si="76"/>
        <v>7586331.5481343521</v>
      </c>
      <c r="M432">
        <f t="shared" si="78"/>
        <v>-1.5381476006466135E-2</v>
      </c>
      <c r="N432">
        <f t="shared" si="79"/>
        <v>-3.3606612787839612E-3</v>
      </c>
      <c r="O432">
        <f t="shared" si="80"/>
        <v>-4.6597255097014741E-2</v>
      </c>
      <c r="P432">
        <f t="shared" si="81"/>
        <v>6.4899855304083723E-2</v>
      </c>
      <c r="Q432">
        <f t="shared" si="82"/>
        <v>4.3953707818111256E-4</v>
      </c>
    </row>
    <row r="433" spans="1:17">
      <c r="A433">
        <f t="shared" si="83"/>
        <v>405</v>
      </c>
      <c r="B433">
        <f t="shared" si="72"/>
        <v>760461.34860700672</v>
      </c>
      <c r="C433">
        <f t="shared" si="73"/>
        <v>0.8066190473093372</v>
      </c>
      <c r="D433">
        <f t="shared" si="77"/>
        <v>0.86479357697590897</v>
      </c>
      <c r="E433">
        <f t="shared" si="74"/>
        <v>5.8174529666571793E-2</v>
      </c>
      <c r="H433">
        <f t="shared" si="75"/>
        <v>51378.759100195501</v>
      </c>
      <c r="L433">
        <f t="shared" si="76"/>
        <v>7586331.6130342074</v>
      </c>
      <c r="M433">
        <f t="shared" si="78"/>
        <v>-1.4541437190786488E-2</v>
      </c>
      <c r="N433">
        <f t="shared" si="79"/>
        <v>-3.177123325302381E-3</v>
      </c>
      <c r="O433">
        <f t="shared" si="80"/>
        <v>-4.405240926790463E-2</v>
      </c>
      <c r="P433">
        <f t="shared" si="81"/>
        <v>6.1355437429232274E-2</v>
      </c>
      <c r="Q433">
        <f t="shared" si="82"/>
        <v>4.1553235476122705E-4</v>
      </c>
    </row>
    <row r="434" spans="1:17">
      <c r="A434">
        <f t="shared" si="83"/>
        <v>406</v>
      </c>
      <c r="B434">
        <f t="shared" si="72"/>
        <v>760461.33406556956</v>
      </c>
      <c r="C434">
        <f t="shared" si="73"/>
        <v>0.76256663804143254</v>
      </c>
      <c r="D434">
        <f t="shared" si="77"/>
        <v>0.81756404438270192</v>
      </c>
      <c r="E434">
        <f t="shared" si="74"/>
        <v>5.4997406341269414E-2</v>
      </c>
      <c r="H434">
        <f t="shared" si="75"/>
        <v>51378.759515727856</v>
      </c>
      <c r="L434">
        <f t="shared" si="76"/>
        <v>7586331.6743896445</v>
      </c>
      <c r="M434">
        <f t="shared" si="78"/>
        <v>-1.3747275985881066E-2</v>
      </c>
      <c r="N434">
        <f t="shared" si="79"/>
        <v>-3.0036090458864925E-3</v>
      </c>
      <c r="O434">
        <f t="shared" si="80"/>
        <v>-4.1646546709854008E-2</v>
      </c>
      <c r="P434">
        <f t="shared" si="81"/>
        <v>5.8004593124898217E-2</v>
      </c>
      <c r="Q434">
        <f t="shared" si="82"/>
        <v>3.928386167233529E-4</v>
      </c>
    </row>
    <row r="435" spans="1:17">
      <c r="A435">
        <f t="shared" si="83"/>
        <v>407</v>
      </c>
      <c r="B435">
        <f t="shared" si="72"/>
        <v>760461.32031829352</v>
      </c>
      <c r="C435">
        <f t="shared" si="73"/>
        <v>0.72092009133157853</v>
      </c>
      <c r="D435">
        <f t="shared" si="77"/>
        <v>0.77291388862696142</v>
      </c>
      <c r="E435">
        <f t="shared" si="74"/>
        <v>5.1993797295382921E-2</v>
      </c>
      <c r="H435">
        <f t="shared" si="75"/>
        <v>51378.75990856647</v>
      </c>
      <c r="L435">
        <f t="shared" si="76"/>
        <v>7586331.732394238</v>
      </c>
      <c r="M435">
        <f t="shared" si="78"/>
        <v>-1.2996486845523906E-2</v>
      </c>
      <c r="N435">
        <f t="shared" si="79"/>
        <v>-2.8395710115229596E-3</v>
      </c>
      <c r="O435">
        <f t="shared" si="80"/>
        <v>-3.9372077044878946E-2</v>
      </c>
      <c r="P435">
        <f t="shared" si="81"/>
        <v>5.4836750635530222E-2</v>
      </c>
      <c r="Q435">
        <f t="shared" si="82"/>
        <v>3.7138426639559227E-4</v>
      </c>
    </row>
    <row r="436" spans="1:17">
      <c r="A436">
        <f t="shared" si="83"/>
        <v>408</v>
      </c>
      <c r="B436">
        <f t="shared" si="72"/>
        <v>760461.30732180667</v>
      </c>
      <c r="C436">
        <f t="shared" si="73"/>
        <v>0.68154801428669953</v>
      </c>
      <c r="D436">
        <f t="shared" si="77"/>
        <v>0.73070224057055944</v>
      </c>
      <c r="E436">
        <f t="shared" si="74"/>
        <v>4.9154226283859959E-2</v>
      </c>
      <c r="H436">
        <f t="shared" si="75"/>
        <v>51378.760279950737</v>
      </c>
      <c r="L436">
        <f t="shared" si="76"/>
        <v>7586331.787230989</v>
      </c>
      <c r="M436">
        <f t="shared" si="78"/>
        <v>-1.2286701060763001E-2</v>
      </c>
      <c r="N436">
        <f t="shared" si="79"/>
        <v>-2.6844916902486527E-3</v>
      </c>
      <c r="O436">
        <f t="shared" si="80"/>
        <v>-3.7221824432599734E-2</v>
      </c>
      <c r="P436">
        <f t="shared" si="81"/>
        <v>5.1841915567298107E-2</v>
      </c>
      <c r="Q436">
        <f t="shared" si="82"/>
        <v>3.5110161631328544E-4</v>
      </c>
    </row>
    <row r="437" spans="1:17">
      <c r="A437">
        <f t="shared" si="83"/>
        <v>409</v>
      </c>
      <c r="B437">
        <f t="shared" si="72"/>
        <v>760461.29503510566</v>
      </c>
      <c r="C437">
        <f t="shared" si="73"/>
        <v>0.64432618985409984</v>
      </c>
      <c r="D437">
        <f t="shared" si="77"/>
        <v>0.6907959244477111</v>
      </c>
      <c r="E437">
        <f t="shared" si="74"/>
        <v>4.6469734593611305E-2</v>
      </c>
      <c r="H437">
        <f t="shared" si="75"/>
        <v>51378.760631052355</v>
      </c>
      <c r="L437">
        <f t="shared" si="76"/>
        <v>7586331.8390729045</v>
      </c>
      <c r="M437">
        <f t="shared" si="78"/>
        <v>-1.1615679286711396E-2</v>
      </c>
      <c r="N437">
        <f t="shared" si="79"/>
        <v>-2.5378818143686624E-3</v>
      </c>
      <c r="O437">
        <f t="shared" si="80"/>
        <v>-3.5189004930899305E-2</v>
      </c>
      <c r="P437">
        <f t="shared" si="81"/>
        <v>4.9010639356310712E-2</v>
      </c>
      <c r="Q437">
        <f t="shared" si="82"/>
        <v>3.3192667566865218E-4</v>
      </c>
    </row>
    <row r="438" spans="1:17">
      <c r="A438">
        <f t="shared" si="83"/>
        <v>410</v>
      </c>
      <c r="B438">
        <f t="shared" si="72"/>
        <v>760461.28341942641</v>
      </c>
      <c r="C438">
        <f t="shared" si="73"/>
        <v>0.60913718492320057</v>
      </c>
      <c r="D438">
        <f t="shared" si="77"/>
        <v>0.65306903770244318</v>
      </c>
      <c r="E438">
        <f t="shared" si="74"/>
        <v>4.3931852779242643E-2</v>
      </c>
      <c r="H438">
        <f t="shared" si="75"/>
        <v>51378.760962979031</v>
      </c>
      <c r="L438">
        <f t="shared" si="76"/>
        <v>7586331.8880835436</v>
      </c>
      <c r="M438">
        <f t="shared" si="78"/>
        <v>-1.0981304477480252E-2</v>
      </c>
      <c r="N438">
        <f t="shared" si="79"/>
        <v>-2.3992788368459592E-3</v>
      </c>
      <c r="O438">
        <f t="shared" si="80"/>
        <v>-3.3267205092991164E-2</v>
      </c>
      <c r="P438">
        <f t="shared" si="81"/>
        <v>4.6333989458894213E-2</v>
      </c>
      <c r="Q438">
        <f t="shared" si="82"/>
        <v>3.1379894842316174E-4</v>
      </c>
    </row>
    <row r="439" spans="1:17">
      <c r="A439">
        <f t="shared" si="83"/>
        <v>411</v>
      </c>
      <c r="B439">
        <f t="shared" si="72"/>
        <v>760461.27243812196</v>
      </c>
      <c r="C439">
        <f t="shared" si="73"/>
        <v>0.57586997983020938</v>
      </c>
      <c r="D439">
        <f t="shared" si="77"/>
        <v>0.61740255377260611</v>
      </c>
      <c r="E439">
        <f t="shared" si="74"/>
        <v>4.1532573942396685E-2</v>
      </c>
      <c r="H439">
        <f t="shared" si="75"/>
        <v>51378.761276777979</v>
      </c>
      <c r="L439">
        <f t="shared" si="76"/>
        <v>7586331.9344175328</v>
      </c>
      <c r="M439">
        <f t="shared" si="78"/>
        <v>-1.0381575206963424E-2</v>
      </c>
      <c r="N439">
        <f t="shared" si="79"/>
        <v>-2.2682454719927525E-3</v>
      </c>
      <c r="O439">
        <f t="shared" si="80"/>
        <v>-3.1450361733372831E-2</v>
      </c>
      <c r="P439">
        <f t="shared" si="81"/>
        <v>4.3803521169883314E-2</v>
      </c>
      <c r="Q439">
        <f t="shared" si="82"/>
        <v>2.9666124244569062E-4</v>
      </c>
    </row>
    <row r="440" spans="1:17">
      <c r="A440">
        <f t="shared" si="83"/>
        <v>412</v>
      </c>
      <c r="B440">
        <f t="shared" si="72"/>
        <v>760461.26205654675</v>
      </c>
      <c r="C440">
        <f t="shared" si="73"/>
        <v>0.54441961809683659</v>
      </c>
      <c r="D440">
        <f t="shared" si="77"/>
        <v>0.58368394656724054</v>
      </c>
      <c r="E440">
        <f t="shared" si="74"/>
        <v>3.9264328470403932E-2</v>
      </c>
      <c r="H440">
        <f t="shared" si="75"/>
        <v>51378.761573439224</v>
      </c>
      <c r="L440">
        <f t="shared" si="76"/>
        <v>7586331.9782210542</v>
      </c>
      <c r="M440">
        <f t="shared" si="78"/>
        <v>-9.8145993544005352E-3</v>
      </c>
      <c r="N440">
        <f t="shared" si="79"/>
        <v>-2.144368315859597E-3</v>
      </c>
      <c r="O440">
        <f t="shared" si="80"/>
        <v>-2.9732742798828475E-2</v>
      </c>
      <c r="P440">
        <f t="shared" si="81"/>
        <v>4.1411250980014296E-2</v>
      </c>
      <c r="Q440">
        <f t="shared" si="82"/>
        <v>2.8045948907431381E-4</v>
      </c>
    </row>
    <row r="441" spans="1:17">
      <c r="A441">
        <f t="shared" si="83"/>
        <v>413</v>
      </c>
      <c r="B441">
        <f t="shared" si="72"/>
        <v>760461.25224194734</v>
      </c>
      <c r="C441">
        <f t="shared" si="73"/>
        <v>0.51468687529800816</v>
      </c>
      <c r="D441">
        <f t="shared" si="77"/>
        <v>0.55180683545255249</v>
      </c>
      <c r="E441">
        <f t="shared" si="74"/>
        <v>3.7119960154544336E-2</v>
      </c>
      <c r="H441">
        <f t="shared" si="75"/>
        <v>51378.761853898715</v>
      </c>
      <c r="L441">
        <f t="shared" si="76"/>
        <v>7586332.019632305</v>
      </c>
      <c r="M441">
        <f t="shared" si="78"/>
        <v>-9.278588134796463E-3</v>
      </c>
      <c r="N441">
        <f t="shared" si="79"/>
        <v>-2.0272565419696929E-3</v>
      </c>
      <c r="O441">
        <f t="shared" si="80"/>
        <v>-2.8108929284130446E-2</v>
      </c>
      <c r="P441">
        <f t="shared" si="81"/>
        <v>3.9149631388364144E-2</v>
      </c>
      <c r="Q441">
        <f t="shared" si="82"/>
        <v>2.6514257253245954E-4</v>
      </c>
    </row>
    <row r="442" spans="1:17">
      <c r="A442">
        <f t="shared" si="83"/>
        <v>414</v>
      </c>
      <c r="B442">
        <f t="shared" si="72"/>
        <v>760461.24296335923</v>
      </c>
      <c r="C442">
        <f t="shared" si="73"/>
        <v>0.48657794601387772</v>
      </c>
      <c r="D442">
        <f t="shared" si="77"/>
        <v>0.52167064962645238</v>
      </c>
      <c r="E442">
        <f t="shared" si="74"/>
        <v>3.5092703612574647E-2</v>
      </c>
      <c r="H442">
        <f t="shared" si="75"/>
        <v>51378.76211904129</v>
      </c>
      <c r="L442">
        <f t="shared" si="76"/>
        <v>7586332.0587819368</v>
      </c>
      <c r="M442">
        <f t="shared" si="78"/>
        <v>-8.7718504553631477E-3</v>
      </c>
      <c r="N442">
        <f t="shared" si="79"/>
        <v>-1.9165406682835533E-3</v>
      </c>
      <c r="O442">
        <f t="shared" si="80"/>
        <v>-2.6573798135385608E-2</v>
      </c>
      <c r="P442">
        <f t="shared" si="81"/>
        <v>3.701152709037106E-2</v>
      </c>
      <c r="Q442">
        <f t="shared" si="82"/>
        <v>2.5066216866124748E-4</v>
      </c>
    </row>
    <row r="443" spans="1:17">
      <c r="A443">
        <f t="shared" si="83"/>
        <v>415</v>
      </c>
      <c r="B443">
        <f t="shared" si="72"/>
        <v>760461.23419150873</v>
      </c>
      <c r="C443">
        <f t="shared" si="73"/>
        <v>0.46000414787849209</v>
      </c>
      <c r="D443">
        <f t="shared" si="77"/>
        <v>0.49318031082278319</v>
      </c>
      <c r="E443">
        <f t="shared" si="74"/>
        <v>3.3176162944291092E-2</v>
      </c>
      <c r="H443">
        <f t="shared" si="75"/>
        <v>51378.762369703458</v>
      </c>
      <c r="L443">
        <f t="shared" si="76"/>
        <v>7586332.0957934642</v>
      </c>
      <c r="M443">
        <f t="shared" si="78"/>
        <v>-8.2927875801782399E-3</v>
      </c>
      <c r="N443">
        <f t="shared" si="79"/>
        <v>-1.81187139150392E-3</v>
      </c>
      <c r="O443">
        <f t="shared" si="80"/>
        <v>-2.5122506087088069E-2</v>
      </c>
      <c r="P443">
        <f t="shared" si="81"/>
        <v>3.4990192466311E-2</v>
      </c>
      <c r="Q443">
        <f t="shared" si="82"/>
        <v>2.3697259245922207E-4</v>
      </c>
    </row>
    <row r="444" spans="1:17">
      <c r="A444">
        <f t="shared" si="83"/>
        <v>416</v>
      </c>
      <c r="B444">
        <f t="shared" si="72"/>
        <v>760461.22589872114</v>
      </c>
      <c r="C444">
        <f t="shared" si="73"/>
        <v>0.43488164179140404</v>
      </c>
      <c r="D444">
        <f t="shared" si="77"/>
        <v>0.46624593334419123</v>
      </c>
      <c r="E444">
        <f t="shared" si="74"/>
        <v>3.1364291552787173E-2</v>
      </c>
      <c r="H444">
        <f t="shared" si="75"/>
        <v>51378.762606676049</v>
      </c>
      <c r="L444">
        <f t="shared" si="76"/>
        <v>7586332.1307836566</v>
      </c>
      <c r="M444">
        <f t="shared" si="78"/>
        <v>-7.8398880862276497E-3</v>
      </c>
      <c r="N444">
        <f t="shared" si="79"/>
        <v>-1.7129184850432715E-3</v>
      </c>
      <c r="O444">
        <f t="shared" si="80"/>
        <v>-2.3750474381885593E-2</v>
      </c>
      <c r="P444">
        <f t="shared" si="81"/>
        <v>3.3079250299208031E-2</v>
      </c>
      <c r="Q444">
        <f t="shared" si="82"/>
        <v>2.2403065394847982E-4</v>
      </c>
    </row>
    <row r="445" spans="1:17">
      <c r="A445">
        <f t="shared" si="83"/>
        <v>417</v>
      </c>
      <c r="B445">
        <f t="shared" si="72"/>
        <v>760461.21805883304</v>
      </c>
      <c r="C445">
        <f t="shared" si="73"/>
        <v>0.41113116740951844</v>
      </c>
      <c r="D445">
        <f t="shared" si="77"/>
        <v>0.44078254047726234</v>
      </c>
      <c r="E445">
        <f t="shared" si="74"/>
        <v>2.9651373067743902E-2</v>
      </c>
      <c r="H445">
        <f t="shared" si="75"/>
        <v>51378.762830706706</v>
      </c>
      <c r="L445">
        <f t="shared" si="76"/>
        <v>7586332.1638629073</v>
      </c>
      <c r="M445">
        <f t="shared" si="78"/>
        <v>-7.4117230949182298E-3</v>
      </c>
      <c r="N445">
        <f t="shared" si="79"/>
        <v>-1.6193697571770976E-3</v>
      </c>
      <c r="O445">
        <f t="shared" si="80"/>
        <v>-2.245337432485198E-2</v>
      </c>
      <c r="P445">
        <f t="shared" si="81"/>
        <v>3.1272671655034848E-2</v>
      </c>
      <c r="Q445">
        <f t="shared" si="82"/>
        <v>2.1179552191245645E-4</v>
      </c>
    </row>
    <row r="446" spans="1:17">
      <c r="A446">
        <f t="shared" si="83"/>
        <v>418</v>
      </c>
      <c r="B446">
        <f t="shared" si="72"/>
        <v>760461.2106471099</v>
      </c>
      <c r="C446">
        <f t="shared" si="73"/>
        <v>0.38867779308466643</v>
      </c>
      <c r="D446">
        <f t="shared" si="77"/>
        <v>0.41670979639523326</v>
      </c>
      <c r="E446">
        <f t="shared" si="74"/>
        <v>2.8032003310566805E-2</v>
      </c>
      <c r="H446">
        <f t="shared" si="75"/>
        <v>51378.763042502229</v>
      </c>
      <c r="L446">
        <f t="shared" si="76"/>
        <v>7586332.1951355794</v>
      </c>
      <c r="M446">
        <f t="shared" si="78"/>
        <v>-7.0069417640161013E-3</v>
      </c>
      <c r="N446">
        <f t="shared" si="79"/>
        <v>-1.5309300660960089E-3</v>
      </c>
      <c r="O446">
        <f t="shared" si="80"/>
        <v>-2.1227113626690261E-2</v>
      </c>
      <c r="P446">
        <f t="shared" si="81"/>
        <v>2.9564756861726896E-2</v>
      </c>
      <c r="Q446">
        <f t="shared" si="82"/>
        <v>2.0022859507547717E-4</v>
      </c>
    </row>
    <row r="447" spans="1:17">
      <c r="A447">
        <f t="shared" si="83"/>
        <v>419</v>
      </c>
      <c r="B447">
        <f t="shared" si="72"/>
        <v>760461.20364016818</v>
      </c>
      <c r="C447">
        <f t="shared" si="73"/>
        <v>0.36745067945797616</v>
      </c>
      <c r="D447">
        <f t="shared" si="77"/>
        <v>0.39395175270244698</v>
      </c>
      <c r="E447">
        <f t="shared" si="74"/>
        <v>2.6501073244470794E-2</v>
      </c>
      <c r="H447">
        <f t="shared" si="75"/>
        <v>51378.763242730827</v>
      </c>
      <c r="L447">
        <f t="shared" si="76"/>
        <v>7586332.2247003363</v>
      </c>
      <c r="M447">
        <f t="shared" si="78"/>
        <v>-6.6242670257876564E-3</v>
      </c>
      <c r="N447">
        <f t="shared" si="79"/>
        <v>-1.4473203887492496E-3</v>
      </c>
      <c r="O447">
        <f t="shared" si="80"/>
        <v>-2.0067823492780731E-2</v>
      </c>
      <c r="P447">
        <f t="shared" si="81"/>
        <v>2.7950117526999989E-2</v>
      </c>
      <c r="Q447">
        <f t="shared" si="82"/>
        <v>1.8929338031764854E-4</v>
      </c>
    </row>
    <row r="448" spans="1:17">
      <c r="A448">
        <f t="shared" si="83"/>
        <v>420</v>
      </c>
      <c r="B448">
        <f t="shared" si="72"/>
        <v>760461.19701590121</v>
      </c>
      <c r="C448">
        <f t="shared" si="73"/>
        <v>0.34738285596519541</v>
      </c>
      <c r="D448">
        <f t="shared" si="77"/>
        <v>0.37243660882091695</v>
      </c>
      <c r="E448">
        <f t="shared" si="74"/>
        <v>2.5053752855721544E-2</v>
      </c>
      <c r="H448">
        <f t="shared" si="75"/>
        <v>51378.763432024207</v>
      </c>
      <c r="L448">
        <f t="shared" si="76"/>
        <v>7586332.2526504537</v>
      </c>
      <c r="M448">
        <f t="shared" si="78"/>
        <v>-6.262491557897141E-3</v>
      </c>
      <c r="N448">
        <f t="shared" si="79"/>
        <v>-1.3682769405418895E-3</v>
      </c>
      <c r="O448">
        <f t="shared" si="80"/>
        <v>-1.8971846417340753E-2</v>
      </c>
      <c r="P448">
        <f t="shared" si="81"/>
        <v>2.6423659538238914E-2</v>
      </c>
      <c r="Q448">
        <f t="shared" si="82"/>
        <v>1.7895537754086818E-4</v>
      </c>
    </row>
    <row r="449" spans="1:17">
      <c r="A449">
        <f t="shared" si="83"/>
        <v>421</v>
      </c>
      <c r="B449">
        <f t="shared" ref="B449:B512" si="84">B448+M448*B$8</f>
        <v>760461.19075340964</v>
      </c>
      <c r="C449">
        <f t="shared" ref="C449:C512" si="85">C448+O448*B$8</f>
        <v>0.32841100954785468</v>
      </c>
      <c r="D449">
        <f t="shared" si="77"/>
        <v>0.35209648546303435</v>
      </c>
      <c r="E449">
        <f t="shared" ref="E449:E512" si="86">E448+N448*B$8</f>
        <v>2.3685475915179655E-2</v>
      </c>
      <c r="H449">
        <f t="shared" ref="H449:H512" si="87">H448+Q448*B$8</f>
        <v>51378.763610979586</v>
      </c>
      <c r="L449">
        <f t="shared" ref="L449:L512" si="88">L448+P448*B$8</f>
        <v>7586332.2790741129</v>
      </c>
      <c r="M449">
        <f t="shared" si="78"/>
        <v>-5.9204739743490302E-3</v>
      </c>
      <c r="N449">
        <f t="shared" si="79"/>
        <v>-1.2935503431084079E-3</v>
      </c>
      <c r="O449">
        <f t="shared" si="80"/>
        <v>-1.793572464418787E-2</v>
      </c>
      <c r="P449">
        <f t="shared" si="81"/>
        <v>2.4980566990822597E-2</v>
      </c>
      <c r="Q449">
        <f t="shared" si="82"/>
        <v>1.6918197082271184E-4</v>
      </c>
    </row>
    <row r="450" spans="1:17">
      <c r="A450">
        <f t="shared" si="83"/>
        <v>422</v>
      </c>
      <c r="B450">
        <f t="shared" si="84"/>
        <v>760461.18483293569</v>
      </c>
      <c r="C450">
        <f t="shared" si="85"/>
        <v>0.31047528490366683</v>
      </c>
      <c r="D450">
        <f t="shared" si="77"/>
        <v>0.33286721047573808</v>
      </c>
      <c r="E450">
        <f t="shared" si="86"/>
        <v>2.2391925572071248E-2</v>
      </c>
      <c r="H450">
        <f t="shared" si="87"/>
        <v>51378.763780161556</v>
      </c>
      <c r="L450">
        <f t="shared" si="88"/>
        <v>7586332.3040546803</v>
      </c>
      <c r="M450">
        <f t="shared" si="78"/>
        <v>-5.5971352244576413E-3</v>
      </c>
      <c r="N450">
        <f t="shared" si="79"/>
        <v>-1.2229048375370626E-3</v>
      </c>
      <c r="O450">
        <f t="shared" si="80"/>
        <v>-1.6956189257700871E-2</v>
      </c>
      <c r="P450">
        <f t="shared" si="81"/>
        <v>2.361628699418078E-2</v>
      </c>
      <c r="Q450">
        <f t="shared" si="82"/>
        <v>1.5994232551479464E-4</v>
      </c>
    </row>
    <row r="451" spans="1:17">
      <c r="A451">
        <f t="shared" si="83"/>
        <v>423</v>
      </c>
      <c r="B451">
        <f t="shared" si="84"/>
        <v>760461.17923580052</v>
      </c>
      <c r="C451">
        <f t="shared" si="85"/>
        <v>0.29351909564596596</v>
      </c>
      <c r="D451">
        <f t="shared" si="77"/>
        <v>0.31468811638050015</v>
      </c>
      <c r="E451">
        <f t="shared" si="86"/>
        <v>2.1169020734534187E-2</v>
      </c>
      <c r="H451">
        <f t="shared" si="87"/>
        <v>51378.763940103883</v>
      </c>
      <c r="L451">
        <f t="shared" si="88"/>
        <v>7586332.3276709672</v>
      </c>
      <c r="M451">
        <f t="shared" si="78"/>
        <v>-5.2914551884828184E-3</v>
      </c>
      <c r="N451">
        <f t="shared" si="79"/>
        <v>-1.1561175405628227E-3</v>
      </c>
      <c r="O451">
        <f t="shared" si="80"/>
        <v>-1.603014986956151E-2</v>
      </c>
      <c r="P451">
        <f t="shared" si="81"/>
        <v>2.2326515307646191E-2</v>
      </c>
      <c r="Q451">
        <f t="shared" si="82"/>
        <v>1.5120729096095847E-4</v>
      </c>
    </row>
    <row r="452" spans="1:17">
      <c r="A452">
        <f t="shared" si="83"/>
        <v>424</v>
      </c>
      <c r="B452">
        <f t="shared" si="84"/>
        <v>760461.17394434533</v>
      </c>
      <c r="C452">
        <f t="shared" si="85"/>
        <v>0.27748894577640443</v>
      </c>
      <c r="D452">
        <f t="shared" si="77"/>
        <v>0.29750184897037579</v>
      </c>
      <c r="E452">
        <f t="shared" si="86"/>
        <v>2.0012903193971365E-2</v>
      </c>
      <c r="H452">
        <f t="shared" si="87"/>
        <v>51378.764091311175</v>
      </c>
      <c r="L452">
        <f t="shared" si="88"/>
        <v>7586332.3499974823</v>
      </c>
      <c r="M452">
        <f t="shared" si="78"/>
        <v>-5.0024694591909386E-3</v>
      </c>
      <c r="N452">
        <f t="shared" si="79"/>
        <v>-1.092977741382208E-3</v>
      </c>
      <c r="O452">
        <f t="shared" si="80"/>
        <v>-1.515468486873941E-2</v>
      </c>
      <c r="P452">
        <f t="shared" si="81"/>
        <v>2.1107182760784191E-2</v>
      </c>
      <c r="Q452">
        <f t="shared" si="82"/>
        <v>1.4294930852836688E-4</v>
      </c>
    </row>
    <row r="453" spans="1:17">
      <c r="A453">
        <f t="shared" si="83"/>
        <v>425</v>
      </c>
      <c r="B453">
        <f t="shared" si="84"/>
        <v>760461.16894187592</v>
      </c>
      <c r="C453">
        <f t="shared" si="85"/>
        <v>0.26233426090766504</v>
      </c>
      <c r="D453">
        <f t="shared" si="77"/>
        <v>0.28125418636025418</v>
      </c>
      <c r="E453">
        <f t="shared" si="86"/>
        <v>1.8919925452589158E-2</v>
      </c>
      <c r="H453">
        <f t="shared" si="87"/>
        <v>51378.764234260481</v>
      </c>
      <c r="L453">
        <f t="shared" si="88"/>
        <v>7586332.3711046651</v>
      </c>
      <c r="M453">
        <f t="shared" si="78"/>
        <v>-4.7292662991871423E-3</v>
      </c>
      <c r="N453">
        <f t="shared" si="79"/>
        <v>-1.033286236871538E-3</v>
      </c>
      <c r="O453">
        <f t="shared" si="80"/>
        <v>-1.4327032203959474E-2</v>
      </c>
      <c r="P453">
        <f t="shared" si="81"/>
        <v>1.9954442415356804E-2</v>
      </c>
      <c r="Q453">
        <f t="shared" si="82"/>
        <v>1.3514232466135112E-4</v>
      </c>
    </row>
    <row r="454" spans="1:17">
      <c r="A454">
        <f t="shared" si="83"/>
        <v>426</v>
      </c>
      <c r="B454">
        <f t="shared" si="84"/>
        <v>760461.16421260964</v>
      </c>
      <c r="C454">
        <f t="shared" si="85"/>
        <v>0.24800722870370556</v>
      </c>
      <c r="D454">
        <f t="shared" si="77"/>
        <v>0.26589386791942315</v>
      </c>
      <c r="E454">
        <f t="shared" si="86"/>
        <v>1.788663921571762E-2</v>
      </c>
      <c r="H454">
        <f t="shared" si="87"/>
        <v>51378.764369402808</v>
      </c>
      <c r="L454">
        <f t="shared" si="88"/>
        <v>7586332.3910591071</v>
      </c>
      <c r="M454">
        <f t="shared" si="78"/>
        <v>-4.4709837644191976E-3</v>
      </c>
      <c r="N454">
        <f t="shared" si="79"/>
        <v>-9.7685470311125377E-4</v>
      </c>
      <c r="O454">
        <f t="shared" si="80"/>
        <v>-1.3544580669571205E-2</v>
      </c>
      <c r="P454">
        <f t="shared" si="81"/>
        <v>1.8864657428417957E-2</v>
      </c>
      <c r="Q454">
        <f t="shared" si="82"/>
        <v>1.2776170868369728E-4</v>
      </c>
    </row>
    <row r="455" spans="1:17">
      <c r="A455">
        <f t="shared" si="83"/>
        <v>427</v>
      </c>
      <c r="B455">
        <f t="shared" si="84"/>
        <v>760461.15974162589</v>
      </c>
      <c r="C455">
        <f t="shared" si="85"/>
        <v>0.23446264803413436</v>
      </c>
      <c r="D455">
        <f t="shared" si="77"/>
        <v>0.25137243254674074</v>
      </c>
      <c r="E455">
        <f t="shared" si="86"/>
        <v>1.6909784512606368E-2</v>
      </c>
      <c r="H455">
        <f t="shared" si="87"/>
        <v>51378.76449716452</v>
      </c>
      <c r="L455">
        <f t="shared" si="88"/>
        <v>7586332.4099237649</v>
      </c>
      <c r="M455">
        <f t="shared" si="78"/>
        <v>-4.2268069847777538E-3</v>
      </c>
      <c r="N455">
        <f t="shared" si="79"/>
        <v>-9.235051012335062E-4</v>
      </c>
      <c r="O455">
        <f t="shared" si="80"/>
        <v>-1.2804861667327362E-2</v>
      </c>
      <c r="P455">
        <f t="shared" si="81"/>
        <v>1.7834389578248577E-2</v>
      </c>
      <c r="Q455">
        <f t="shared" si="82"/>
        <v>1.2078417509004548E-4</v>
      </c>
    </row>
    <row r="456" spans="1:17">
      <c r="A456">
        <f t="shared" si="83"/>
        <v>428</v>
      </c>
      <c r="B456">
        <f t="shared" si="84"/>
        <v>760461.15551481885</v>
      </c>
      <c r="C456">
        <f t="shared" si="85"/>
        <v>0.221657786366807</v>
      </c>
      <c r="D456">
        <f t="shared" si="77"/>
        <v>0.23764406577817987</v>
      </c>
      <c r="E456">
        <f t="shared" si="86"/>
        <v>1.5986279411372862E-2</v>
      </c>
      <c r="H456">
        <f t="shared" si="87"/>
        <v>51378.764617948698</v>
      </c>
      <c r="L456">
        <f t="shared" si="88"/>
        <v>7586332.4277581545</v>
      </c>
      <c r="M456">
        <f t="shared" si="78"/>
        <v>-3.9959655932132829E-3</v>
      </c>
      <c r="N456">
        <f t="shared" si="79"/>
        <v>-8.7306911571851016E-4</v>
      </c>
      <c r="O456">
        <f t="shared" si="80"/>
        <v>-1.2105541418081053E-2</v>
      </c>
      <c r="P456">
        <f t="shared" si="81"/>
        <v>1.6860388416931611E-2</v>
      </c>
      <c r="Q456">
        <f t="shared" si="82"/>
        <v>1.1418771008123473E-4</v>
      </c>
    </row>
    <row r="457" spans="1:17">
      <c r="A457">
        <f t="shared" si="83"/>
        <v>429</v>
      </c>
      <c r="B457">
        <f t="shared" si="84"/>
        <v>760461.15151885326</v>
      </c>
      <c r="C457">
        <f t="shared" si="85"/>
        <v>0.20955224494872593</v>
      </c>
      <c r="D457">
        <f t="shared" si="77"/>
        <v>0.22466545524438028</v>
      </c>
      <c r="E457">
        <f t="shared" si="86"/>
        <v>1.5113210295654352E-2</v>
      </c>
      <c r="H457">
        <f t="shared" si="87"/>
        <v>51378.764732136406</v>
      </c>
      <c r="L457">
        <f t="shared" si="88"/>
        <v>7586332.4446185427</v>
      </c>
      <c r="M457">
        <f t="shared" si="78"/>
        <v>-3.7777312952586772E-3</v>
      </c>
      <c r="N457">
        <f t="shared" si="79"/>
        <v>-8.2538762336751962E-4</v>
      </c>
      <c r="O457">
        <f t="shared" si="80"/>
        <v>-1.1444413598829535E-2</v>
      </c>
      <c r="P457">
        <f t="shared" si="81"/>
        <v>1.5939581015343915E-2</v>
      </c>
      <c r="Q457">
        <f t="shared" si="82"/>
        <v>1.0795150211181679E-4</v>
      </c>
    </row>
    <row r="458" spans="1:17">
      <c r="A458">
        <f t="shared" si="83"/>
        <v>430</v>
      </c>
      <c r="B458">
        <f t="shared" si="84"/>
        <v>760461.14774112194</v>
      </c>
      <c r="C458">
        <f t="shared" si="85"/>
        <v>0.1981078313498964</v>
      </c>
      <c r="D458">
        <f t="shared" si="77"/>
        <v>0.21239565402218324</v>
      </c>
      <c r="E458">
        <f t="shared" si="86"/>
        <v>1.4287822672286832E-2</v>
      </c>
      <c r="H458">
        <f t="shared" si="87"/>
        <v>51378.764840087904</v>
      </c>
      <c r="L458">
        <f t="shared" si="88"/>
        <v>7586332.4605581239</v>
      </c>
      <c r="M458">
        <f t="shared" si="78"/>
        <v>-3.5714155712893774E-3</v>
      </c>
      <c r="N458">
        <f t="shared" si="79"/>
        <v>-7.8031019127707425E-4</v>
      </c>
      <c r="O458">
        <f t="shared" si="80"/>
        <v>-1.0819392381875207E-2</v>
      </c>
      <c r="P458">
        <f t="shared" si="81"/>
        <v>1.506906226821104E-2</v>
      </c>
      <c r="Q458">
        <f t="shared" si="82"/>
        <v>1.0205587623062023E-4</v>
      </c>
    </row>
    <row r="459" spans="1:17">
      <c r="A459">
        <f t="shared" si="83"/>
        <v>431</v>
      </c>
      <c r="B459">
        <f t="shared" si="84"/>
        <v>760461.14416970639</v>
      </c>
      <c r="C459">
        <f t="shared" si="85"/>
        <v>0.18728843896802119</v>
      </c>
      <c r="D459">
        <f t="shared" si="77"/>
        <v>0.20079595144903095</v>
      </c>
      <c r="E459">
        <f t="shared" si="86"/>
        <v>1.3507512481009759E-2</v>
      </c>
      <c r="H459">
        <f t="shared" si="87"/>
        <v>51378.764942143782</v>
      </c>
      <c r="L459">
        <f t="shared" si="88"/>
        <v>7586332.4756271858</v>
      </c>
      <c r="M459">
        <f t="shared" si="78"/>
        <v>-3.3763675042717215E-3</v>
      </c>
      <c r="N459">
        <f t="shared" si="79"/>
        <v>-7.3769460223065055E-4</v>
      </c>
      <c r="O459">
        <f t="shared" si="80"/>
        <v>-1.0228505854142696E-2</v>
      </c>
      <c r="P459">
        <f t="shared" si="81"/>
        <v>1.4246085728637855E-2</v>
      </c>
      <c r="Q459">
        <f t="shared" si="82"/>
        <v>9.648223200721257E-5</v>
      </c>
    </row>
    <row r="460" spans="1:17">
      <c r="A460">
        <f t="shared" si="83"/>
        <v>432</v>
      </c>
      <c r="B460">
        <f t="shared" si="84"/>
        <v>760461.14079333888</v>
      </c>
      <c r="C460">
        <f t="shared" si="85"/>
        <v>0.17705993311387849</v>
      </c>
      <c r="D460">
        <f t="shared" si="77"/>
        <v>0.18982975099265759</v>
      </c>
      <c r="E460">
        <f t="shared" si="86"/>
        <v>1.2769817878779108E-2</v>
      </c>
      <c r="H460">
        <f t="shared" si="87"/>
        <v>51378.765038626014</v>
      </c>
      <c r="L460">
        <f t="shared" si="88"/>
        <v>7586332.4898732714</v>
      </c>
      <c r="M460">
        <f t="shared" si="78"/>
        <v>-3.1919717261461294E-3</v>
      </c>
      <c r="N460">
        <f t="shared" si="79"/>
        <v>-6.9740640601036641E-4</v>
      </c>
      <c r="O460">
        <f t="shared" si="80"/>
        <v>-9.669889795890476E-3</v>
      </c>
      <c r="P460">
        <f t="shared" si="81"/>
        <v>1.3468054943198549E-2</v>
      </c>
      <c r="Q460">
        <f t="shared" si="82"/>
        <v>9.1212984848422195E-5</v>
      </c>
    </row>
    <row r="461" spans="1:17">
      <c r="A461">
        <f t="shared" si="83"/>
        <v>433</v>
      </c>
      <c r="B461">
        <f t="shared" si="84"/>
        <v>760461.1376013672</v>
      </c>
      <c r="C461">
        <f t="shared" si="85"/>
        <v>0.16739004331798801</v>
      </c>
      <c r="D461">
        <f t="shared" si="77"/>
        <v>0.17946245479075676</v>
      </c>
      <c r="E461">
        <f t="shared" si="86"/>
        <v>1.2072411472768741E-2</v>
      </c>
      <c r="H461">
        <f t="shared" si="87"/>
        <v>51378.765129838997</v>
      </c>
      <c r="L461">
        <f t="shared" si="88"/>
        <v>7586332.5033413265</v>
      </c>
      <c r="M461">
        <f t="shared" si="78"/>
        <v>-3.0176464763660075E-3</v>
      </c>
      <c r="N461">
        <f t="shared" si="79"/>
        <v>-6.5931849521315053E-4</v>
      </c>
      <c r="O461">
        <f t="shared" si="80"/>
        <v>-9.1417817991891817E-3</v>
      </c>
      <c r="P461">
        <f t="shared" si="81"/>
        <v>1.2732515260248562E-2</v>
      </c>
      <c r="Q461">
        <f t="shared" si="82"/>
        <v>8.6231510519776716E-5</v>
      </c>
    </row>
    <row r="462" spans="1:17">
      <c r="A462">
        <f t="shared" si="83"/>
        <v>434</v>
      </c>
      <c r="B462">
        <f t="shared" si="84"/>
        <v>760461.1345837207</v>
      </c>
      <c r="C462">
        <f t="shared" si="85"/>
        <v>0.15824826151879884</v>
      </c>
      <c r="D462">
        <f t="shared" si="77"/>
        <v>0.16966135449635442</v>
      </c>
      <c r="E462">
        <f t="shared" si="86"/>
        <v>1.141309297755559E-2</v>
      </c>
      <c r="H462">
        <f t="shared" si="87"/>
        <v>51378.765216070511</v>
      </c>
      <c r="L462">
        <f t="shared" si="88"/>
        <v>7586332.5160738416</v>
      </c>
      <c r="M462">
        <f t="shared" si="78"/>
        <v>-2.8528417664671147E-3</v>
      </c>
      <c r="N462">
        <f t="shared" si="79"/>
        <v>-6.2331070423310355E-4</v>
      </c>
      <c r="O462">
        <f t="shared" si="80"/>
        <v>-8.6425157076108136E-3</v>
      </c>
      <c r="P462">
        <f t="shared" si="81"/>
        <v>1.2037146085614205E-2</v>
      </c>
      <c r="Q462">
        <f t="shared" si="82"/>
        <v>8.1522092696825635E-5</v>
      </c>
    </row>
    <row r="463" spans="1:17">
      <c r="A463">
        <f t="shared" si="83"/>
        <v>435</v>
      </c>
      <c r="B463">
        <f t="shared" si="84"/>
        <v>760461.13173087896</v>
      </c>
      <c r="C463">
        <f t="shared" si="85"/>
        <v>0.14960574581118802</v>
      </c>
      <c r="D463">
        <f t="shared" si="77"/>
        <v>0.16039552808451049</v>
      </c>
      <c r="E463">
        <f t="shared" si="86"/>
        <v>1.0789782273322486E-2</v>
      </c>
      <c r="H463">
        <f t="shared" si="87"/>
        <v>51378.765297592603</v>
      </c>
      <c r="L463">
        <f t="shared" si="88"/>
        <v>7586332.5281109875</v>
      </c>
      <c r="M463">
        <f t="shared" si="78"/>
        <v>-2.697037644876677E-3</v>
      </c>
      <c r="N463">
        <f t="shared" si="79"/>
        <v>-5.8926943014486429E-4</v>
      </c>
      <c r="O463">
        <f t="shared" si="80"/>
        <v>-8.1705163595863529E-3</v>
      </c>
      <c r="P463">
        <f t="shared" si="81"/>
        <v>1.1379753561227019E-2</v>
      </c>
      <c r="Q463">
        <f t="shared" si="82"/>
        <v>7.7069873380874895E-5</v>
      </c>
    </row>
    <row r="464" spans="1:17">
      <c r="A464">
        <f t="shared" si="83"/>
        <v>436</v>
      </c>
      <c r="B464">
        <f t="shared" si="84"/>
        <v>760461.12903384131</v>
      </c>
      <c r="C464">
        <f t="shared" si="85"/>
        <v>0.14143522945160167</v>
      </c>
      <c r="D464">
        <f t="shared" si="77"/>
        <v>0.1516357422947793</v>
      </c>
      <c r="E464">
        <f t="shared" si="86"/>
        <v>1.0200512843177622E-2</v>
      </c>
      <c r="H464">
        <f t="shared" si="87"/>
        <v>51378.765374662478</v>
      </c>
      <c r="L464">
        <f t="shared" si="88"/>
        <v>7586332.5394907407</v>
      </c>
      <c r="M464">
        <f t="shared" si="78"/>
        <v>-2.5497425564877481E-3</v>
      </c>
      <c r="N464">
        <f t="shared" si="79"/>
        <v>-5.5708727429189275E-4</v>
      </c>
      <c r="O464">
        <f t="shared" si="80"/>
        <v>-7.7242946188474503E-3</v>
      </c>
      <c r="P464">
        <f t="shared" si="81"/>
        <v>1.0758263643604394E-2</v>
      </c>
      <c r="Q464">
        <f t="shared" si="82"/>
        <v>7.2860806022697293E-5</v>
      </c>
    </row>
    <row r="465" spans="1:17">
      <c r="A465">
        <f t="shared" si="83"/>
        <v>437</v>
      </c>
      <c r="B465">
        <f t="shared" si="84"/>
        <v>760461.12648409873</v>
      </c>
      <c r="C465">
        <f t="shared" si="85"/>
        <v>0.13371093483275423</v>
      </c>
      <c r="D465">
        <f t="shared" si="77"/>
        <v>0.14335436040163996</v>
      </c>
      <c r="E465">
        <f t="shared" si="86"/>
        <v>9.6434255688857291E-3</v>
      </c>
      <c r="H465">
        <f t="shared" si="87"/>
        <v>51378.765447523285</v>
      </c>
      <c r="L465">
        <f t="shared" si="88"/>
        <v>7586332.5502490047</v>
      </c>
      <c r="M465">
        <f t="shared" si="78"/>
        <v>-2.4104917918233489E-3</v>
      </c>
      <c r="N465">
        <f t="shared" si="79"/>
        <v>-5.2666270344889864E-4</v>
      </c>
      <c r="O465">
        <f t="shared" si="80"/>
        <v>-7.3024426762734636E-3</v>
      </c>
      <c r="P465">
        <f t="shared" si="81"/>
        <v>1.0170715560339385E-2</v>
      </c>
      <c r="Q465">
        <f t="shared" si="82"/>
        <v>6.8881611206326633E-5</v>
      </c>
    </row>
    <row r="466" spans="1:17">
      <c r="A466">
        <f t="shared" si="83"/>
        <v>438</v>
      </c>
      <c r="B466">
        <f t="shared" si="84"/>
        <v>760461.12407360692</v>
      </c>
      <c r="C466">
        <f t="shared" si="85"/>
        <v>0.12640849215648076</v>
      </c>
      <c r="D466">
        <f t="shared" si="77"/>
        <v>0.13552525502191759</v>
      </c>
      <c r="E466">
        <f t="shared" si="86"/>
        <v>9.1167628654368303E-3</v>
      </c>
      <c r="H466">
        <f t="shared" si="87"/>
        <v>51378.765516404899</v>
      </c>
      <c r="L466">
        <f t="shared" si="88"/>
        <v>7586332.5604197206</v>
      </c>
      <c r="M466">
        <f t="shared" si="78"/>
        <v>-2.2788460208975317E-3</v>
      </c>
      <c r="N466">
        <f t="shared" si="79"/>
        <v>-4.9789972948940486E-4</v>
      </c>
      <c r="O466">
        <f t="shared" si="80"/>
        <v>-6.9036296083214623E-3</v>
      </c>
      <c r="P466">
        <f t="shared" si="81"/>
        <v>9.6152556239552794E-3</v>
      </c>
      <c r="Q466">
        <f t="shared" si="82"/>
        <v>6.5119734753120215E-5</v>
      </c>
    </row>
    <row r="467" spans="1:17">
      <c r="A467">
        <f t="shared" si="83"/>
        <v>439</v>
      </c>
      <c r="B467">
        <f t="shared" si="84"/>
        <v>760461.12179476093</v>
      </c>
      <c r="C467">
        <f t="shared" si="85"/>
        <v>0.1195048625481593</v>
      </c>
      <c r="D467">
        <f t="shared" si="77"/>
        <v>0.12812372568410674</v>
      </c>
      <c r="E467">
        <f t="shared" si="86"/>
        <v>8.6188631359474261E-3</v>
      </c>
      <c r="H467">
        <f t="shared" si="87"/>
        <v>51378.765581524633</v>
      </c>
      <c r="L467">
        <f t="shared" si="88"/>
        <v>7586332.5700349761</v>
      </c>
      <c r="M467">
        <f t="shared" si="78"/>
        <v>-2.1543899071477563E-3</v>
      </c>
      <c r="N467">
        <f t="shared" si="79"/>
        <v>-4.7070760654781518E-4</v>
      </c>
      <c r="O467">
        <f t="shared" si="80"/>
        <v>-6.5265971780263362E-3</v>
      </c>
      <c r="P467">
        <f t="shared" si="81"/>
        <v>9.0901313836079974E-3</v>
      </c>
      <c r="Q467">
        <f t="shared" si="82"/>
        <v>6.1563308113910179E-5</v>
      </c>
    </row>
    <row r="468" spans="1:17">
      <c r="A468">
        <f t="shared" si="83"/>
        <v>440</v>
      </c>
      <c r="B468">
        <f t="shared" si="84"/>
        <v>760461.11964037106</v>
      </c>
      <c r="C468">
        <f t="shared" si="85"/>
        <v>0.11297826537013296</v>
      </c>
      <c r="D468">
        <f t="shared" si="77"/>
        <v>0.12112642089953257</v>
      </c>
      <c r="E468">
        <f t="shared" si="86"/>
        <v>8.1481555293996116E-3</v>
      </c>
      <c r="H468">
        <f t="shared" si="87"/>
        <v>51378.765643087943</v>
      </c>
      <c r="L468">
        <f t="shared" si="88"/>
        <v>7586332.5791251073</v>
      </c>
      <c r="M468">
        <f t="shared" si="78"/>
        <v>-2.0367307970655724E-3</v>
      </c>
      <c r="N468">
        <f t="shared" si="79"/>
        <v>-4.4500054472054892E-4</v>
      </c>
      <c r="O468">
        <f t="shared" si="80"/>
        <v>-6.1701558653233486E-3</v>
      </c>
      <c r="P468">
        <f t="shared" si="81"/>
        <v>8.5936860961851862E-3</v>
      </c>
      <c r="Q468">
        <f t="shared" si="82"/>
        <v>5.8201110924282943E-5</v>
      </c>
    </row>
    <row r="469" spans="1:17">
      <c r="A469">
        <f t="shared" si="83"/>
        <v>441</v>
      </c>
      <c r="B469">
        <f t="shared" si="84"/>
        <v>760461.1176036403</v>
      </c>
      <c r="C469">
        <f t="shared" si="85"/>
        <v>0.10680810950480961</v>
      </c>
      <c r="D469">
        <f t="shared" si="77"/>
        <v>0.11451126448948867</v>
      </c>
      <c r="E469">
        <f t="shared" si="86"/>
        <v>7.7031549846790625E-3</v>
      </c>
      <c r="H469">
        <f t="shared" si="87"/>
        <v>51378.765701289056</v>
      </c>
      <c r="L469">
        <f t="shared" si="88"/>
        <v>7586332.5877187932</v>
      </c>
      <c r="M469">
        <f t="shared" si="78"/>
        <v>-1.9254974813914475E-3</v>
      </c>
      <c r="N469">
        <f t="shared" si="79"/>
        <v>-4.2069743940298518E-4</v>
      </c>
      <c r="O469">
        <f t="shared" si="80"/>
        <v>-5.8331811141690438E-3</v>
      </c>
      <c r="P469">
        <f t="shared" si="81"/>
        <v>8.1243534993586247E-3</v>
      </c>
      <c r="Q469">
        <f t="shared" si="82"/>
        <v>5.5022535604850452E-5</v>
      </c>
    </row>
    <row r="470" spans="1:17">
      <c r="A470">
        <f t="shared" si="83"/>
        <v>442</v>
      </c>
      <c r="B470">
        <f t="shared" si="84"/>
        <v>760461.11567814287</v>
      </c>
      <c r="C470">
        <f t="shared" si="85"/>
        <v>0.10097492839064057</v>
      </c>
      <c r="D470">
        <f t="shared" si="77"/>
        <v>0.10825738593591665</v>
      </c>
      <c r="E470">
        <f t="shared" si="86"/>
        <v>7.2824575452760769E-3</v>
      </c>
      <c r="H470">
        <f t="shared" si="87"/>
        <v>51378.765756311594</v>
      </c>
      <c r="L470">
        <f t="shared" si="88"/>
        <v>7586332.5958431466</v>
      </c>
      <c r="M470">
        <f t="shared" si="78"/>
        <v>-1.8203390239653425E-3</v>
      </c>
      <c r="N470">
        <f t="shared" si="79"/>
        <v>-3.9772161540829222E-4</v>
      </c>
      <c r="O470">
        <f t="shared" si="80"/>
        <v>-5.5146097846204105E-3</v>
      </c>
      <c r="P470">
        <f t="shared" si="81"/>
        <v>7.6806528700992163E-3</v>
      </c>
      <c r="Q470">
        <f t="shared" si="82"/>
        <v>5.2017553894829119E-5</v>
      </c>
    </row>
    <row r="471" spans="1:17">
      <c r="A471">
        <f t="shared" si="83"/>
        <v>443</v>
      </c>
      <c r="B471">
        <f t="shared" si="84"/>
        <v>760461.11385780387</v>
      </c>
      <c r="C471">
        <f t="shared" si="85"/>
        <v>9.5460318606020153E-2</v>
      </c>
      <c r="D471">
        <f t="shared" si="77"/>
        <v>0.10234505453588794</v>
      </c>
      <c r="E471">
        <f t="shared" si="86"/>
        <v>6.8847359298677847E-3</v>
      </c>
      <c r="H471">
        <f t="shared" si="87"/>
        <v>51378.765808329146</v>
      </c>
      <c r="L471">
        <f t="shared" si="88"/>
        <v>7586332.6035237992</v>
      </c>
      <c r="M471">
        <f t="shared" si="78"/>
        <v>-1.7209236545381035E-3</v>
      </c>
      <c r="N471">
        <f t="shared" si="79"/>
        <v>-3.7600058506084795E-4</v>
      </c>
      <c r="O471">
        <f t="shared" si="80"/>
        <v>-5.2134367986787578E-3</v>
      </c>
      <c r="P471">
        <f t="shared" si="81"/>
        <v>7.2611843530643681E-3</v>
      </c>
      <c r="Q471">
        <f t="shared" si="82"/>
        <v>4.9176685213341313E-5</v>
      </c>
    </row>
    <row r="472" spans="1:17">
      <c r="A472">
        <f t="shared" si="83"/>
        <v>444</v>
      </c>
      <c r="B472">
        <f t="shared" si="84"/>
        <v>760461.11213688017</v>
      </c>
      <c r="C472">
        <f t="shared" si="85"/>
        <v>9.0246881807341389E-2</v>
      </c>
      <c r="D472">
        <f t="shared" si="77"/>
        <v>9.6755617152148324E-2</v>
      </c>
      <c r="E472">
        <f t="shared" si="86"/>
        <v>6.5087353448069363E-3</v>
      </c>
      <c r="H472">
        <f t="shared" si="87"/>
        <v>51378.76585750583</v>
      </c>
      <c r="L472">
        <f t="shared" si="88"/>
        <v>7586332.6107849833</v>
      </c>
      <c r="M472">
        <f t="shared" si="78"/>
        <v>-1.6269377220505294E-3</v>
      </c>
      <c r="N472">
        <f t="shared" si="79"/>
        <v>-3.5546581950105075E-4</v>
      </c>
      <c r="O472">
        <f t="shared" si="80"/>
        <v>-4.9287119693161574E-3</v>
      </c>
      <c r="P472">
        <f t="shared" si="81"/>
        <v>6.8646245441191167E-3</v>
      </c>
      <c r="Q472">
        <f t="shared" si="82"/>
        <v>4.6490966748620973E-5</v>
      </c>
    </row>
    <row r="473" spans="1:17">
      <c r="A473">
        <f t="shared" si="83"/>
        <v>445</v>
      </c>
      <c r="B473">
        <f t="shared" si="84"/>
        <v>760461.1105099424</v>
      </c>
      <c r="C473">
        <f t="shared" si="85"/>
        <v>8.5318169838025232E-2</v>
      </c>
      <c r="D473">
        <f t="shared" si="77"/>
        <v>9.1471439363331117E-2</v>
      </c>
      <c r="E473">
        <f t="shared" si="86"/>
        <v>6.1532695253058859E-3</v>
      </c>
      <c r="H473">
        <f t="shared" si="87"/>
        <v>51378.765903996798</v>
      </c>
      <c r="L473">
        <f t="shared" si="88"/>
        <v>7586332.6176496074</v>
      </c>
      <c r="M473">
        <f t="shared" si="78"/>
        <v>-1.5380847050777495E-3</v>
      </c>
      <c r="N473">
        <f t="shared" si="79"/>
        <v>-3.3605253248000002E-4</v>
      </c>
      <c r="O473">
        <f t="shared" si="80"/>
        <v>-4.6595370026801877E-3</v>
      </c>
      <c r="P473">
        <f t="shared" si="81"/>
        <v>6.4897223150571798E-3</v>
      </c>
      <c r="Q473">
        <f t="shared" si="82"/>
        <v>4.3951925180756333E-5</v>
      </c>
    </row>
    <row r="474" spans="1:17">
      <c r="A474">
        <f t="shared" si="83"/>
        <v>446</v>
      </c>
      <c r="B474">
        <f t="shared" si="84"/>
        <v>760461.1089718577</v>
      </c>
      <c r="C474">
        <f t="shared" si="85"/>
        <v>8.0658632835345051E-2</v>
      </c>
      <c r="D474">
        <f t="shared" si="77"/>
        <v>8.6475849828170942E-2</v>
      </c>
      <c r="E474">
        <f t="shared" si="86"/>
        <v>5.8172169928258858E-3</v>
      </c>
      <c r="H474">
        <f t="shared" si="87"/>
        <v>51378.765947948727</v>
      </c>
      <c r="L474">
        <f t="shared" si="88"/>
        <v>7586332.6241393294</v>
      </c>
      <c r="M474">
        <f t="shared" si="78"/>
        <v>-1.4540842763168934E-3</v>
      </c>
      <c r="N474">
        <f t="shared" si="79"/>
        <v>-3.1769947596192927E-4</v>
      </c>
      <c r="O474">
        <f t="shared" si="80"/>
        <v>-4.4050626640191014E-3</v>
      </c>
      <c r="P474">
        <f t="shared" si="81"/>
        <v>6.1352948663491672E-3</v>
      </c>
      <c r="Q474">
        <f t="shared" si="82"/>
        <v>4.155154994875633E-5</v>
      </c>
    </row>
    <row r="475" spans="1:17">
      <c r="A475">
        <f t="shared" si="83"/>
        <v>447</v>
      </c>
      <c r="B475">
        <f t="shared" si="84"/>
        <v>760461.1075177734</v>
      </c>
      <c r="C475">
        <f t="shared" si="85"/>
        <v>7.6253570171325946E-2</v>
      </c>
      <c r="D475">
        <f t="shared" si="77"/>
        <v>8.1753087688189896E-2</v>
      </c>
      <c r="E475">
        <f t="shared" si="86"/>
        <v>5.4995175168639568E-3</v>
      </c>
      <c r="H475">
        <f t="shared" si="87"/>
        <v>51378.76598950028</v>
      </c>
      <c r="L475">
        <f t="shared" si="88"/>
        <v>7586332.6302746246</v>
      </c>
      <c r="M475">
        <f t="shared" si="78"/>
        <v>-1.3746714181665518E-3</v>
      </c>
      <c r="N475">
        <f t="shared" si="79"/>
        <v>-3.0034874688952942E-4</v>
      </c>
      <c r="O475">
        <f t="shared" si="80"/>
        <v>-4.1644860983860547E-3</v>
      </c>
      <c r="P475">
        <f t="shared" si="81"/>
        <v>5.8002239954645356E-3</v>
      </c>
      <c r="Q475">
        <f t="shared" si="82"/>
        <v>3.9282267977599693E-5</v>
      </c>
    </row>
    <row r="476" spans="1:17">
      <c r="A476">
        <f t="shared" si="83"/>
        <v>448</v>
      </c>
      <c r="B476">
        <f t="shared" si="84"/>
        <v>760461.10614310193</v>
      </c>
      <c r="C476">
        <f t="shared" si="85"/>
        <v>7.2089084072939888E-2</v>
      </c>
      <c r="D476">
        <f t="shared" ref="D476:D539" si="89">E476+C476</f>
        <v>7.728825284291431E-2</v>
      </c>
      <c r="E476">
        <f t="shared" si="86"/>
        <v>5.1991687699744276E-3</v>
      </c>
      <c r="H476">
        <f t="shared" si="87"/>
        <v>51378.766028782549</v>
      </c>
      <c r="L476">
        <f t="shared" si="88"/>
        <v>7586332.6360748485</v>
      </c>
      <c r="M476">
        <f t="shared" ref="M476:M539" si="90">-B$9*B476*(E476 + C476) - B$9*B476*(B$12)*(E476+C476)</f>
        <v>-1.2995955866077161E-3</v>
      </c>
      <c r="N476">
        <f t="shared" ref="N476:N539" si="91">B$9*B476*(E476 + C476) -B$10*(E476)</f>
        <v>-2.8394560450251496E-4</v>
      </c>
      <c r="O476">
        <f t="shared" ref="O476:O539" si="92">(B$12)*B$9*B476*(E476 + C476) - B$10*( C476)</f>
        <v>-3.9370482976693625E-3</v>
      </c>
      <c r="P476">
        <f t="shared" ref="P476:P539" si="93">B$10*(E476)*(1- B$13) + B$10*(C476)</f>
        <v>5.4834525689940617E-3</v>
      </c>
      <c r="Q476">
        <f t="shared" ref="Q476:Q539" si="94">B$10*(E476)*B$13</f>
        <v>3.7136919785531625E-5</v>
      </c>
    </row>
    <row r="477" spans="1:17">
      <c r="A477">
        <f t="shared" ref="A477:A540" si="95">A476+B$8</f>
        <v>449</v>
      </c>
      <c r="B477">
        <f t="shared" si="84"/>
        <v>760461.10484350636</v>
      </c>
      <c r="C477">
        <f t="shared" si="85"/>
        <v>6.8152035775270528E-2</v>
      </c>
      <c r="D477">
        <f t="shared" si="89"/>
        <v>7.3067258940742438E-2</v>
      </c>
      <c r="E477">
        <f t="shared" si="86"/>
        <v>4.9152231654719129E-3</v>
      </c>
      <c r="H477">
        <f t="shared" si="87"/>
        <v>51378.766065919466</v>
      </c>
      <c r="L477">
        <f t="shared" si="88"/>
        <v>7586332.6415583007</v>
      </c>
      <c r="M477">
        <f t="shared" si="90"/>
        <v>-1.228619920748263E-3</v>
      </c>
      <c r="N477">
        <f t="shared" si="91"/>
        <v>-2.684382976330853E-4</v>
      </c>
      <c r="O477">
        <f t="shared" si="92"/>
        <v>-3.7220317059573974E-3</v>
      </c>
      <c r="P477">
        <f t="shared" si="93"/>
        <v>5.1839811874425171E-3</v>
      </c>
      <c r="Q477">
        <f t="shared" si="94"/>
        <v>3.5108736896227953E-5</v>
      </c>
    </row>
    <row r="478" spans="1:17">
      <c r="A478">
        <f t="shared" si="95"/>
        <v>450</v>
      </c>
      <c r="B478">
        <f t="shared" si="84"/>
        <v>760461.10361488641</v>
      </c>
      <c r="C478">
        <f t="shared" si="85"/>
        <v>6.4430004069313124E-2</v>
      </c>
      <c r="D478">
        <f t="shared" si="89"/>
        <v>6.9076788937151953E-2</v>
      </c>
      <c r="E478">
        <f t="shared" si="86"/>
        <v>4.6467848678388279E-3</v>
      </c>
      <c r="H478">
        <f t="shared" si="87"/>
        <v>51378.766101028203</v>
      </c>
      <c r="L478">
        <f t="shared" si="88"/>
        <v>7586332.6467422815</v>
      </c>
      <c r="M478">
        <f t="shared" si="90"/>
        <v>-1.1615204955371366E-3</v>
      </c>
      <c r="N478">
        <f t="shared" si="91"/>
        <v>-2.5377790143340519E-4</v>
      </c>
      <c r="O478">
        <f t="shared" si="92"/>
        <v>-3.5187579556831688E-3</v>
      </c>
      <c r="P478">
        <f t="shared" si="93"/>
        <v>4.9008650321691483E-3</v>
      </c>
      <c r="Q478">
        <f t="shared" si="94"/>
        <v>3.3191320484563056E-5</v>
      </c>
    </row>
    <row r="479" spans="1:17">
      <c r="A479">
        <f t="shared" si="95"/>
        <v>451</v>
      </c>
      <c r="B479">
        <f t="shared" si="84"/>
        <v>760461.10245336592</v>
      </c>
      <c r="C479">
        <f t="shared" si="85"/>
        <v>6.0911246113629955E-2</v>
      </c>
      <c r="D479">
        <f t="shared" si="89"/>
        <v>6.5304253080035374E-2</v>
      </c>
      <c r="E479">
        <f t="shared" si="86"/>
        <v>4.3930069664054223E-3</v>
      </c>
      <c r="H479">
        <f t="shared" si="87"/>
        <v>51378.766134219521</v>
      </c>
      <c r="L479">
        <f t="shared" si="88"/>
        <v>7586332.6516431468</v>
      </c>
      <c r="M479">
        <f t="shared" si="90"/>
        <v>-1.0980856152905704E-3</v>
      </c>
      <c r="N479">
        <f t="shared" si="91"/>
        <v>-2.3991816301998866E-4</v>
      </c>
      <c r="O479">
        <f t="shared" si="92"/>
        <v>-3.3265857274062532E-3</v>
      </c>
      <c r="P479">
        <f t="shared" si="93"/>
        <v>4.633210884528202E-3</v>
      </c>
      <c r="Q479">
        <f t="shared" si="94"/>
        <v>3.1378621188610157E-5</v>
      </c>
    </row>
    <row r="480" spans="1:17">
      <c r="A480">
        <f t="shared" si="95"/>
        <v>452</v>
      </c>
      <c r="B480">
        <f t="shared" si="84"/>
        <v>760461.10135528026</v>
      </c>
      <c r="C480">
        <f t="shared" si="85"/>
        <v>5.7584660386223702E-2</v>
      </c>
      <c r="D480">
        <f t="shared" si="89"/>
        <v>6.1737749189609135E-2</v>
      </c>
      <c r="E480">
        <f t="shared" si="86"/>
        <v>4.1530888033854338E-3</v>
      </c>
      <c r="H480">
        <f t="shared" si="87"/>
        <v>51378.766165598143</v>
      </c>
      <c r="L480">
        <f t="shared" si="88"/>
        <v>7586332.6562763574</v>
      </c>
      <c r="M480">
        <f t="shared" si="90"/>
        <v>-1.0381151458014404E-3</v>
      </c>
      <c r="N480">
        <f t="shared" si="91"/>
        <v>-2.2681535554800283E-4</v>
      </c>
      <c r="O480">
        <f t="shared" si="92"/>
        <v>-3.1449087264797809E-3</v>
      </c>
      <c r="P480">
        <f t="shared" si="93"/>
        <v>4.3801743078050424E-3</v>
      </c>
      <c r="Q480">
        <f t="shared" si="94"/>
        <v>2.9664920024181668E-5</v>
      </c>
    </row>
    <row r="481" spans="1:17">
      <c r="A481">
        <f t="shared" si="95"/>
        <v>453</v>
      </c>
      <c r="B481">
        <f t="shared" si="84"/>
        <v>760461.10031716514</v>
      </c>
      <c r="C481">
        <f t="shared" si="85"/>
        <v>5.4439751659743921E-2</v>
      </c>
      <c r="D481">
        <f t="shared" si="89"/>
        <v>5.8366025107581349E-2</v>
      </c>
      <c r="E481">
        <f t="shared" si="86"/>
        <v>3.9262734478374313E-3</v>
      </c>
      <c r="H481">
        <f t="shared" si="87"/>
        <v>51378.766195263066</v>
      </c>
      <c r="L481">
        <f t="shared" si="88"/>
        <v>7586332.6606565313</v>
      </c>
      <c r="M481">
        <f t="shared" si="90"/>
        <v>-9.8141988292459593E-4</v>
      </c>
      <c r="N481">
        <f t="shared" si="91"/>
        <v>-2.1442814025510209E-4</v>
      </c>
      <c r="O481">
        <f t="shared" si="92"/>
        <v>-2.9731537702189698E-3</v>
      </c>
      <c r="P481">
        <f t="shared" si="93"/>
        <v>4.1409569830569721E-3</v>
      </c>
      <c r="Q481">
        <f t="shared" si="94"/>
        <v>2.8044810341695941E-5</v>
      </c>
    </row>
    <row r="482" spans="1:17">
      <c r="A482">
        <f t="shared" si="95"/>
        <v>454</v>
      </c>
      <c r="B482">
        <f t="shared" si="84"/>
        <v>760461.09933574521</v>
      </c>
      <c r="C482">
        <f t="shared" si="85"/>
        <v>5.146659788952495E-2</v>
      </c>
      <c r="D482">
        <f t="shared" si="89"/>
        <v>5.5178443197107276E-2</v>
      </c>
      <c r="E482">
        <f t="shared" si="86"/>
        <v>3.711845307582329E-3</v>
      </c>
      <c r="H482">
        <f t="shared" si="87"/>
        <v>51378.766223307874</v>
      </c>
      <c r="L482">
        <f t="shared" si="88"/>
        <v>7586332.6647974886</v>
      </c>
      <c r="M482">
        <f t="shared" si="90"/>
        <v>-9.2782095564606867E-4</v>
      </c>
      <c r="N482">
        <f t="shared" si="91"/>
        <v>-2.0271743603954935E-4</v>
      </c>
      <c r="O482">
        <f t="shared" si="92"/>
        <v>-2.8107789795363304E-3</v>
      </c>
      <c r="P482">
        <f t="shared" si="93"/>
        <v>3.9148041904535037E-3</v>
      </c>
      <c r="Q482">
        <f t="shared" si="94"/>
        <v>2.6513180768445211E-5</v>
      </c>
    </row>
    <row r="483" spans="1:17">
      <c r="A483">
        <f t="shared" si="95"/>
        <v>455</v>
      </c>
      <c r="B483">
        <f t="shared" si="84"/>
        <v>760461.09840792429</v>
      </c>
      <c r="C483">
        <f t="shared" si="85"/>
        <v>4.8655818909988616E-2</v>
      </c>
      <c r="D483">
        <f t="shared" si="89"/>
        <v>5.2164946781531399E-2</v>
      </c>
      <c r="E483">
        <f t="shared" si="86"/>
        <v>3.5091278715427797E-3</v>
      </c>
      <c r="H483">
        <f t="shared" si="87"/>
        <v>51378.766249821056</v>
      </c>
      <c r="L483">
        <f t="shared" si="88"/>
        <v>7586332.6687122928</v>
      </c>
      <c r="M483">
        <f t="shared" si="90"/>
        <v>-8.7714926175287114E-4</v>
      </c>
      <c r="N483">
        <f t="shared" si="91"/>
        <v>-1.9164629616114906E-4</v>
      </c>
      <c r="O483">
        <f t="shared" si="92"/>
        <v>-2.6572720693382222E-3</v>
      </c>
      <c r="P483">
        <f t="shared" si="93"/>
        <v>3.701002428169794E-3</v>
      </c>
      <c r="Q483">
        <f t="shared" si="94"/>
        <v>2.5065199082448428E-5</v>
      </c>
    </row>
    <row r="484" spans="1:17">
      <c r="A484">
        <f t="shared" si="95"/>
        <v>456</v>
      </c>
      <c r="B484">
        <f t="shared" si="84"/>
        <v>760461.097530775</v>
      </c>
      <c r="C484">
        <f t="shared" si="85"/>
        <v>4.5998546840650391E-2</v>
      </c>
      <c r="D484">
        <f t="shared" si="89"/>
        <v>4.9316028416032019E-2</v>
      </c>
      <c r="E484">
        <f t="shared" si="86"/>
        <v>3.3174815753816305E-3</v>
      </c>
      <c r="H484">
        <f t="shared" si="87"/>
        <v>51378.766274886257</v>
      </c>
      <c r="L484">
        <f t="shared" si="88"/>
        <v>7586332.6724132951</v>
      </c>
      <c r="M484">
        <f t="shared" si="90"/>
        <v>-8.2924493432294608E-4</v>
      </c>
      <c r="N484">
        <f t="shared" si="91"/>
        <v>-1.811797916759898E-4</v>
      </c>
      <c r="O484">
        <f t="shared" si="92"/>
        <v>-2.5121487322890654E-3</v>
      </c>
      <c r="P484">
        <f t="shared" si="93"/>
        <v>3.4988771613209896E-3</v>
      </c>
      <c r="Q484">
        <f t="shared" si="94"/>
        <v>2.3696296967011649E-5</v>
      </c>
    </row>
    <row r="485" spans="1:17">
      <c r="A485">
        <f t="shared" si="95"/>
        <v>457</v>
      </c>
      <c r="B485">
        <f t="shared" si="84"/>
        <v>760461.09670153004</v>
      </c>
      <c r="C485">
        <f t="shared" si="85"/>
        <v>4.3486398108361322E-2</v>
      </c>
      <c r="D485">
        <f t="shared" si="89"/>
        <v>4.6622699892066966E-2</v>
      </c>
      <c r="E485">
        <f t="shared" si="86"/>
        <v>3.1363017837056405E-3</v>
      </c>
      <c r="H485">
        <f t="shared" si="87"/>
        <v>51378.766298582552</v>
      </c>
      <c r="L485">
        <f t="shared" si="88"/>
        <v>7586332.6759121725</v>
      </c>
      <c r="M485">
        <f t="shared" si="90"/>
        <v>-7.8395683735206251E-4</v>
      </c>
      <c r="N485">
        <f t="shared" si="91"/>
        <v>-1.7128490123723838E-4</v>
      </c>
      <c r="O485">
        <f t="shared" si="92"/>
        <v>-2.3749511108440537E-3</v>
      </c>
      <c r="P485">
        <f t="shared" si="93"/>
        <v>3.3077906938354571E-3</v>
      </c>
      <c r="Q485">
        <f t="shared" si="94"/>
        <v>2.2402155597897434E-5</v>
      </c>
    </row>
    <row r="486" spans="1:17">
      <c r="A486">
        <f t="shared" si="95"/>
        <v>458</v>
      </c>
      <c r="B486">
        <f t="shared" si="84"/>
        <v>760461.0959175732</v>
      </c>
      <c r="C486">
        <f t="shared" si="85"/>
        <v>4.1111446997517266E-2</v>
      </c>
      <c r="D486">
        <f t="shared" si="89"/>
        <v>4.4076463879985671E-2</v>
      </c>
      <c r="E486">
        <f t="shared" si="86"/>
        <v>2.9650168824684022E-3</v>
      </c>
      <c r="H486">
        <f t="shared" si="87"/>
        <v>51378.766320984709</v>
      </c>
      <c r="L486">
        <f t="shared" si="88"/>
        <v>7586332.679219963</v>
      </c>
      <c r="M486">
        <f t="shared" si="90"/>
        <v>-7.4114208892638251E-4</v>
      </c>
      <c r="N486">
        <f t="shared" si="91"/>
        <v>-1.6193040691431327E-4</v>
      </c>
      <c r="O486">
        <f t="shared" si="92"/>
        <v>-2.2452463527297094E-3</v>
      </c>
      <c r="P486">
        <f t="shared" si="93"/>
        <v>3.1271401565527734E-3</v>
      </c>
      <c r="Q486">
        <f t="shared" si="94"/>
        <v>2.1178692017631444E-5</v>
      </c>
    </row>
    <row r="487" spans="1:17">
      <c r="A487">
        <f t="shared" si="95"/>
        <v>459</v>
      </c>
      <c r="B487">
        <f t="shared" si="84"/>
        <v>760461.09517643112</v>
      </c>
      <c r="C487">
        <f t="shared" si="85"/>
        <v>3.886620064478756E-2</v>
      </c>
      <c r="D487">
        <f t="shared" si="89"/>
        <v>4.1669287120341653E-2</v>
      </c>
      <c r="E487">
        <f t="shared" si="86"/>
        <v>2.8030864755540889E-3</v>
      </c>
      <c r="H487">
        <f t="shared" si="87"/>
        <v>51378.766342163399</v>
      </c>
      <c r="L487">
        <f t="shared" si="88"/>
        <v>7586332.682347103</v>
      </c>
      <c r="M487">
        <f t="shared" si="90"/>
        <v>-7.0066561043632773E-4</v>
      </c>
      <c r="N487">
        <f t="shared" si="91"/>
        <v>-1.5308679570175126E-4</v>
      </c>
      <c r="O487">
        <f t="shared" si="92"/>
        <v>-2.1226252453148959E-3</v>
      </c>
      <c r="P487">
        <f t="shared" si="93"/>
        <v>2.9563556051990171E-3</v>
      </c>
      <c r="Q487">
        <f t="shared" si="94"/>
        <v>2.0022046253957779E-5</v>
      </c>
    </row>
    <row r="488" spans="1:17">
      <c r="A488">
        <f t="shared" si="95"/>
        <v>460</v>
      </c>
      <c r="B488">
        <f t="shared" si="84"/>
        <v>760461.09447576548</v>
      </c>
      <c r="C488">
        <f t="shared" si="85"/>
        <v>3.6743575399472664E-2</v>
      </c>
      <c r="D488">
        <f t="shared" si="89"/>
        <v>3.9393575079325005E-2</v>
      </c>
      <c r="E488">
        <f t="shared" si="86"/>
        <v>2.6499996798523377E-3</v>
      </c>
      <c r="H488">
        <f t="shared" si="87"/>
        <v>51378.766362185444</v>
      </c>
      <c r="L488">
        <f t="shared" si="88"/>
        <v>7586332.6853034589</v>
      </c>
      <c r="M488">
        <f t="shared" si="90"/>
        <v>-6.6239970040953434E-4</v>
      </c>
      <c r="N488">
        <f t="shared" si="91"/>
        <v>-1.4472616640703271E-4</v>
      </c>
      <c r="O488">
        <f t="shared" si="92"/>
        <v>-2.0067009245637903E-3</v>
      </c>
      <c r="P488">
        <f t="shared" si="93"/>
        <v>2.7948982222385545E-3</v>
      </c>
      <c r="Q488">
        <f t="shared" si="94"/>
        <v>1.8928569141802411E-5</v>
      </c>
    </row>
    <row r="489" spans="1:17">
      <c r="A489">
        <f t="shared" si="95"/>
        <v>461</v>
      </c>
      <c r="B489">
        <f t="shared" si="84"/>
        <v>760461.09381336579</v>
      </c>
      <c r="C489">
        <f t="shared" si="85"/>
        <v>3.4736874474908877E-2</v>
      </c>
      <c r="D489">
        <f t="shared" si="89"/>
        <v>3.7242147988354179E-2</v>
      </c>
      <c r="E489">
        <f t="shared" si="86"/>
        <v>2.5052735134453051E-3</v>
      </c>
      <c r="H489">
        <f t="shared" si="87"/>
        <v>51378.766381114016</v>
      </c>
      <c r="L489">
        <f t="shared" si="88"/>
        <v>7586332.6880983571</v>
      </c>
      <c r="M489">
        <f t="shared" si="90"/>
        <v>-6.2622363161835546E-4</v>
      </c>
      <c r="N489">
        <f t="shared" si="91"/>
        <v>-1.3682214162360158E-4</v>
      </c>
      <c r="O489">
        <f t="shared" si="92"/>
        <v>-1.8971076544976274E-3</v>
      </c>
      <c r="P489">
        <f t="shared" si="93"/>
        <v>2.6422586169292609E-3</v>
      </c>
      <c r="Q489">
        <f t="shared" si="94"/>
        <v>1.7894810810323607E-5</v>
      </c>
    </row>
    <row r="490" spans="1:17">
      <c r="A490">
        <f t="shared" si="95"/>
        <v>462</v>
      </c>
      <c r="B490">
        <f t="shared" si="84"/>
        <v>760461.09318714216</v>
      </c>
      <c r="C490">
        <f t="shared" si="85"/>
        <v>3.2839766820411252E-2</v>
      </c>
      <c r="D490">
        <f t="shared" si="89"/>
        <v>3.5208218192232958E-2</v>
      </c>
      <c r="E490">
        <f t="shared" si="86"/>
        <v>2.3684513718217034E-3</v>
      </c>
      <c r="H490">
        <f t="shared" si="87"/>
        <v>51378.766399008826</v>
      </c>
      <c r="L490">
        <f t="shared" si="88"/>
        <v>7586332.6907406161</v>
      </c>
      <c r="M490">
        <f t="shared" si="90"/>
        <v>-5.9202327019080452E-4</v>
      </c>
      <c r="N490">
        <f t="shared" si="91"/>
        <v>-1.2934978451135831E-4</v>
      </c>
      <c r="O490">
        <f t="shared" si="92"/>
        <v>-1.7934996733144767E-3</v>
      </c>
      <c r="P490">
        <f t="shared" si="93"/>
        <v>2.497955218217913E-3</v>
      </c>
      <c r="Q490">
        <f t="shared" si="94"/>
        <v>1.6917509798726451E-5</v>
      </c>
    </row>
    <row r="491" spans="1:17">
      <c r="A491">
        <f t="shared" si="95"/>
        <v>463</v>
      </c>
      <c r="B491">
        <f t="shared" si="84"/>
        <v>760461.09259511891</v>
      </c>
      <c r="C491">
        <f t="shared" si="85"/>
        <v>3.1046267147096775E-2</v>
      </c>
      <c r="D491">
        <f t="shared" si="89"/>
        <v>3.3285368734407121E-2</v>
      </c>
      <c r="E491">
        <f t="shared" si="86"/>
        <v>2.2391015873103452E-3</v>
      </c>
      <c r="H491">
        <f t="shared" si="87"/>
        <v>51378.766415926337</v>
      </c>
      <c r="L491">
        <f t="shared" si="88"/>
        <v>7586332.6932385713</v>
      </c>
      <c r="M491">
        <f t="shared" si="90"/>
        <v>-5.5969071552324683E-4</v>
      </c>
      <c r="N491">
        <f t="shared" si="91"/>
        <v>-1.2228552012207334E-4</v>
      </c>
      <c r="O491">
        <f t="shared" si="92"/>
        <v>-1.6955501025266171E-3</v>
      </c>
      <c r="P491">
        <f t="shared" si="93"/>
        <v>2.3615327554054348E-3</v>
      </c>
      <c r="Q491">
        <f t="shared" si="94"/>
        <v>1.5993582766502465E-5</v>
      </c>
    </row>
    <row r="492" spans="1:17">
      <c r="A492">
        <f t="shared" si="95"/>
        <v>464</v>
      </c>
      <c r="B492">
        <f t="shared" si="84"/>
        <v>760461.09203542816</v>
      </c>
      <c r="C492">
        <f t="shared" si="85"/>
        <v>2.9350717044570158E-2</v>
      </c>
      <c r="D492">
        <f t="shared" si="89"/>
        <v>3.1467533111758428E-2</v>
      </c>
      <c r="E492">
        <f t="shared" si="86"/>
        <v>2.116816067188272E-3</v>
      </c>
      <c r="H492">
        <f t="shared" si="87"/>
        <v>51378.766431919918</v>
      </c>
      <c r="L492">
        <f t="shared" si="88"/>
        <v>7586332.6956001036</v>
      </c>
      <c r="M492">
        <f t="shared" si="90"/>
        <v>-5.2912395985878343E-4</v>
      </c>
      <c r="N492">
        <f t="shared" si="91"/>
        <v>-1.1560706102150555E-4</v>
      </c>
      <c r="O492">
        <f t="shared" si="92"/>
        <v>-1.6029499156738848E-3</v>
      </c>
      <c r="P492">
        <f t="shared" si="93"/>
        <v>2.2325608217885432E-3</v>
      </c>
      <c r="Q492">
        <f t="shared" si="94"/>
        <v>1.5120114765630514E-5</v>
      </c>
    </row>
    <row r="493" spans="1:17">
      <c r="A493">
        <f t="shared" si="95"/>
        <v>465</v>
      </c>
      <c r="B493">
        <f t="shared" si="84"/>
        <v>760461.09150630422</v>
      </c>
      <c r="C493">
        <f t="shared" si="85"/>
        <v>2.7747767128896275E-2</v>
      </c>
      <c r="D493">
        <f t="shared" si="89"/>
        <v>2.9748976135063041E-2</v>
      </c>
      <c r="E493">
        <f t="shared" si="86"/>
        <v>2.0012090061667662E-3</v>
      </c>
      <c r="H493">
        <f t="shared" si="87"/>
        <v>51378.766447040034</v>
      </c>
      <c r="L493">
        <f t="shared" si="88"/>
        <v>7586332.6978326645</v>
      </c>
      <c r="M493">
        <f t="shared" si="90"/>
        <v>-5.0022656645730868E-4</v>
      </c>
      <c r="N493">
        <f t="shared" si="91"/>
        <v>-1.0929333697356765E-4</v>
      </c>
      <c r="O493">
        <f t="shared" si="92"/>
        <v>-1.5154069633593408E-3</v>
      </c>
      <c r="P493">
        <f t="shared" si="93"/>
        <v>2.1106325167461687E-3</v>
      </c>
      <c r="Q493">
        <f t="shared" si="94"/>
        <v>1.429435004404833E-5</v>
      </c>
    </row>
    <row r="494" spans="1:17">
      <c r="A494">
        <f t="shared" si="95"/>
        <v>466</v>
      </c>
      <c r="B494">
        <f t="shared" si="84"/>
        <v>760461.09100607771</v>
      </c>
      <c r="C494">
        <f t="shared" si="85"/>
        <v>2.6232360165536935E-2</v>
      </c>
      <c r="D494">
        <f t="shared" si="89"/>
        <v>2.8124275834730133E-2</v>
      </c>
      <c r="E494">
        <f t="shared" si="86"/>
        <v>1.8919156691931986E-3</v>
      </c>
      <c r="H494">
        <f t="shared" si="87"/>
        <v>51378.766461334388</v>
      </c>
      <c r="L494">
        <f t="shared" si="88"/>
        <v>7586332.6999432966</v>
      </c>
      <c r="M494">
        <f t="shared" si="90"/>
        <v>-4.7290736534188018E-4</v>
      </c>
      <c r="N494">
        <f t="shared" si="91"/>
        <v>-1.0332442846469543E-4</v>
      </c>
      <c r="O494">
        <f t="shared" si="92"/>
        <v>-1.4326450515312911E-3</v>
      </c>
      <c r="P494">
        <f t="shared" si="93"/>
        <v>1.9953631619864867E-3</v>
      </c>
      <c r="Q494">
        <f t="shared" si="94"/>
        <v>1.3513683351379989E-5</v>
      </c>
    </row>
    <row r="495" spans="1:17">
      <c r="A495">
        <f t="shared" si="95"/>
        <v>467</v>
      </c>
      <c r="B495">
        <f t="shared" si="84"/>
        <v>760461.09053317038</v>
      </c>
      <c r="C495">
        <f t="shared" si="85"/>
        <v>2.4799715114005645E-2</v>
      </c>
      <c r="D495">
        <f t="shared" si="89"/>
        <v>2.6588306354734147E-2</v>
      </c>
      <c r="E495">
        <f t="shared" si="86"/>
        <v>1.7885912407285031E-3</v>
      </c>
      <c r="H495">
        <f t="shared" si="87"/>
        <v>51378.766474848067</v>
      </c>
      <c r="L495">
        <f t="shared" si="88"/>
        <v>7586332.7019386599</v>
      </c>
      <c r="M495">
        <f t="shared" si="90"/>
        <v>-4.4708016566149882E-4</v>
      </c>
      <c r="N495">
        <f t="shared" si="91"/>
        <v>-9.7681503858692916E-5</v>
      </c>
      <c r="O495">
        <f t="shared" si="92"/>
        <v>-1.3544030701036758E-3</v>
      </c>
      <c r="P495">
        <f t="shared" si="93"/>
        <v>1.8863890879043783E-3</v>
      </c>
      <c r="Q495">
        <f t="shared" si="94"/>
        <v>1.2775651719489307E-5</v>
      </c>
    </row>
    <row r="496" spans="1:17">
      <c r="A496">
        <f t="shared" si="95"/>
        <v>468</v>
      </c>
      <c r="B496">
        <f t="shared" si="84"/>
        <v>760461.09008609026</v>
      </c>
      <c r="C496">
        <f t="shared" si="85"/>
        <v>2.3445312043901968E-2</v>
      </c>
      <c r="D496">
        <f t="shared" si="89"/>
        <v>2.5136221780771777E-2</v>
      </c>
      <c r="E496">
        <f t="shared" si="86"/>
        <v>1.6909097368698102E-3</v>
      </c>
      <c r="H496">
        <f t="shared" si="87"/>
        <v>51378.766487623718</v>
      </c>
      <c r="L496">
        <f t="shared" si="88"/>
        <v>7586332.7038250491</v>
      </c>
      <c r="M496">
        <f t="shared" si="90"/>
        <v>-4.2266348376280948E-4</v>
      </c>
      <c r="N496">
        <f t="shared" si="91"/>
        <v>-9.2346759983780524E-5</v>
      </c>
      <c r="O496">
        <f t="shared" si="92"/>
        <v>-1.2804341691656799E-3</v>
      </c>
      <c r="P496">
        <f t="shared" si="93"/>
        <v>1.7833664862203426E-3</v>
      </c>
      <c r="Q496">
        <f t="shared" si="94"/>
        <v>1.2077926691927214E-5</v>
      </c>
    </row>
    <row r="497" spans="1:17">
      <c r="A497">
        <f t="shared" si="95"/>
        <v>469</v>
      </c>
      <c r="B497">
        <f t="shared" si="84"/>
        <v>760461.08966342674</v>
      </c>
      <c r="C497">
        <f t="shared" si="85"/>
        <v>2.216487787473629E-2</v>
      </c>
      <c r="D497">
        <f t="shared" si="89"/>
        <v>2.3763440851622318E-2</v>
      </c>
      <c r="E497">
        <f t="shared" si="86"/>
        <v>1.5985629768860297E-3</v>
      </c>
      <c r="H497">
        <f t="shared" si="87"/>
        <v>51378.766499701647</v>
      </c>
      <c r="L497">
        <f t="shared" si="88"/>
        <v>7586332.7056084154</v>
      </c>
      <c r="M497">
        <f t="shared" si="90"/>
        <v>-3.9958028611280643E-4</v>
      </c>
      <c r="N497">
        <f t="shared" si="91"/>
        <v>-8.7303365964400739E-5</v>
      </c>
      <c r="O497">
        <f t="shared" si="92"/>
        <v>-1.21050498018153E-3</v>
      </c>
      <c r="P497">
        <f t="shared" si="93"/>
        <v>1.6859703252809796E-3</v>
      </c>
      <c r="Q497">
        <f t="shared" si="94"/>
        <v>1.1418306977757355E-5</v>
      </c>
    </row>
    <row r="498" spans="1:17">
      <c r="A498">
        <f t="shared" si="95"/>
        <v>470</v>
      </c>
      <c r="B498">
        <f t="shared" si="84"/>
        <v>760461.0892638464</v>
      </c>
      <c r="C498">
        <f t="shared" si="85"/>
        <v>2.0954372894554759E-2</v>
      </c>
      <c r="D498">
        <f t="shared" si="89"/>
        <v>2.2465632505476389E-2</v>
      </c>
      <c r="E498">
        <f t="shared" si="86"/>
        <v>1.5112596109216291E-3</v>
      </c>
      <c r="H498">
        <f t="shared" si="87"/>
        <v>51378.766511119953</v>
      </c>
      <c r="L498">
        <f t="shared" si="88"/>
        <v>7586332.7072943859</v>
      </c>
      <c r="M498">
        <f t="shared" si="90"/>
        <v>-3.7775774626146993E-4</v>
      </c>
      <c r="N498">
        <f t="shared" si="91"/>
        <v>-8.2535410120573659E-5</v>
      </c>
      <c r="O498">
        <f t="shared" si="92"/>
        <v>-1.1443948797234126E-3</v>
      </c>
      <c r="P498">
        <f t="shared" si="93"/>
        <v>1.593893324598873E-3</v>
      </c>
      <c r="Q498">
        <f t="shared" si="94"/>
        <v>1.0794711506583065E-5</v>
      </c>
    </row>
    <row r="499" spans="1:17">
      <c r="A499">
        <f t="shared" si="95"/>
        <v>471</v>
      </c>
      <c r="B499">
        <f t="shared" si="84"/>
        <v>760461.08888608869</v>
      </c>
      <c r="C499">
        <f t="shared" si="85"/>
        <v>1.9809978014831347E-2</v>
      </c>
      <c r="D499">
        <f t="shared" si="89"/>
        <v>2.1238702215632402E-2</v>
      </c>
      <c r="E499">
        <f t="shared" si="86"/>
        <v>1.4287242008010554E-3</v>
      </c>
      <c r="H499">
        <f t="shared" si="87"/>
        <v>51378.766521914666</v>
      </c>
      <c r="L499">
        <f t="shared" si="88"/>
        <v>7586332.7088882793</v>
      </c>
      <c r="M499">
        <f t="shared" si="90"/>
        <v>-3.5712701507756636E-4</v>
      </c>
      <c r="N499">
        <f t="shared" si="91"/>
        <v>-7.8027849767272164E-5</v>
      </c>
      <c r="O499">
        <f t="shared" si="92"/>
        <v>-1.0818952934146186E-3</v>
      </c>
      <c r="P499">
        <f t="shared" si="93"/>
        <v>1.5068449853965925E-3</v>
      </c>
      <c r="Q499">
        <f t="shared" si="94"/>
        <v>1.0205172862864683E-5</v>
      </c>
    </row>
    <row r="500" spans="1:17">
      <c r="A500">
        <f t="shared" si="95"/>
        <v>472</v>
      </c>
      <c r="B500">
        <f t="shared" si="84"/>
        <v>760461.08852896164</v>
      </c>
      <c r="C500">
        <f t="shared" si="85"/>
        <v>1.8728082721416729E-2</v>
      </c>
      <c r="D500">
        <f t="shared" si="89"/>
        <v>2.0078779072450512E-2</v>
      </c>
      <c r="E500">
        <f t="shared" si="86"/>
        <v>1.3506963510337832E-3</v>
      </c>
      <c r="H500">
        <f t="shared" si="87"/>
        <v>51378.766532119836</v>
      </c>
      <c r="L500">
        <f t="shared" si="88"/>
        <v>7586332.7103951238</v>
      </c>
      <c r="M500">
        <f t="shared" si="90"/>
        <v>-3.3762300353271178E-4</v>
      </c>
      <c r="N500">
        <f t="shared" si="91"/>
        <v>-7.3766463755436042E-5</v>
      </c>
      <c r="O500">
        <f t="shared" si="92"/>
        <v>-1.0228090378868887E-3</v>
      </c>
      <c r="P500">
        <f t="shared" si="93"/>
        <v>1.4245506740962236E-3</v>
      </c>
      <c r="Q500">
        <f t="shared" si="94"/>
        <v>9.6478310788127371E-6</v>
      </c>
    </row>
    <row r="501" spans="1:17">
      <c r="A501">
        <f t="shared" si="95"/>
        <v>473</v>
      </c>
      <c r="B501">
        <f t="shared" si="84"/>
        <v>760461.08819133858</v>
      </c>
      <c r="C501">
        <f t="shared" si="85"/>
        <v>1.7705273683529841E-2</v>
      </c>
      <c r="D501">
        <f t="shared" si="89"/>
        <v>1.8982203570808188E-2</v>
      </c>
      <c r="E501">
        <f t="shared" si="86"/>
        <v>1.2769298872783471E-3</v>
      </c>
      <c r="H501">
        <f t="shared" si="87"/>
        <v>51378.766541767669</v>
      </c>
      <c r="L501">
        <f t="shared" si="88"/>
        <v>7586332.7118196748</v>
      </c>
      <c r="M501">
        <f t="shared" si="90"/>
        <v>-3.1918417734839522E-4</v>
      </c>
      <c r="N501">
        <f t="shared" si="91"/>
        <v>-6.9737807604894513E-5</v>
      </c>
      <c r="O501">
        <f t="shared" si="92"/>
        <v>-9.6694969867586644E-4</v>
      </c>
      <c r="P501">
        <f t="shared" si="93"/>
        <v>1.3467507558628823E-3</v>
      </c>
      <c r="Q501">
        <f t="shared" si="94"/>
        <v>9.1209277662739071E-6</v>
      </c>
    </row>
    <row r="502" spans="1:17">
      <c r="A502">
        <f t="shared" si="95"/>
        <v>474</v>
      </c>
      <c r="B502">
        <f t="shared" si="84"/>
        <v>760461.08787215443</v>
      </c>
      <c r="C502">
        <f t="shared" si="85"/>
        <v>1.6738323984853976E-2</v>
      </c>
      <c r="D502">
        <f t="shared" si="89"/>
        <v>1.7945516064527427E-2</v>
      </c>
      <c r="E502">
        <f t="shared" si="86"/>
        <v>1.2071920796734527E-3</v>
      </c>
      <c r="H502">
        <f t="shared" si="87"/>
        <v>51378.766550888598</v>
      </c>
      <c r="L502">
        <f t="shared" si="88"/>
        <v>7586332.7131664259</v>
      </c>
      <c r="M502">
        <f t="shared" si="90"/>
        <v>-3.017523628580796E-4</v>
      </c>
      <c r="N502">
        <f t="shared" si="91"/>
        <v>-6.5929171087643183E-5</v>
      </c>
      <c r="O502">
        <f t="shared" si="92"/>
        <v>-9.1414104209195063E-4</v>
      </c>
      <c r="P502">
        <f t="shared" si="93"/>
        <v>1.2731997754685774E-3</v>
      </c>
      <c r="Q502">
        <f t="shared" si="94"/>
        <v>8.6228005690960905E-6</v>
      </c>
    </row>
    <row r="503" spans="1:17">
      <c r="A503">
        <f t="shared" si="95"/>
        <v>475</v>
      </c>
      <c r="B503">
        <f t="shared" si="84"/>
        <v>760461.08757040207</v>
      </c>
      <c r="C503">
        <f t="shared" si="85"/>
        <v>1.5824182942762024E-2</v>
      </c>
      <c r="D503">
        <f t="shared" si="89"/>
        <v>1.6965445851347835E-2</v>
      </c>
      <c r="E503">
        <f t="shared" si="86"/>
        <v>1.1412629085858095E-3</v>
      </c>
      <c r="H503">
        <f t="shared" si="87"/>
        <v>51378.766559511401</v>
      </c>
      <c r="L503">
        <f t="shared" si="88"/>
        <v>7586332.7144396259</v>
      </c>
      <c r="M503">
        <f t="shared" si="90"/>
        <v>-2.852725634718854E-4</v>
      </c>
      <c r="N503">
        <f t="shared" si="91"/>
        <v>-6.2328538127653037E-5</v>
      </c>
      <c r="O503">
        <f t="shared" si="92"/>
        <v>-8.6421645921102089E-4</v>
      </c>
      <c r="P503">
        <f t="shared" si="93"/>
        <v>1.2036656828920893E-3</v>
      </c>
      <c r="Q503">
        <f t="shared" si="94"/>
        <v>8.1518779184700673E-6</v>
      </c>
    </row>
    <row r="504" spans="1:17">
      <c r="A504">
        <f t="shared" si="95"/>
        <v>476</v>
      </c>
      <c r="B504">
        <f t="shared" si="84"/>
        <v>760461.08728512947</v>
      </c>
      <c r="C504">
        <f t="shared" si="85"/>
        <v>1.4959966483551003E-2</v>
      </c>
      <c r="D504">
        <f t="shared" si="89"/>
        <v>1.603890085400916E-2</v>
      </c>
      <c r="E504">
        <f t="shared" si="86"/>
        <v>1.0789343704581565E-3</v>
      </c>
      <c r="H504">
        <f t="shared" si="87"/>
        <v>51378.766567663282</v>
      </c>
      <c r="L504">
        <f t="shared" si="88"/>
        <v>7586332.7156432914</v>
      </c>
      <c r="M504">
        <f t="shared" si="90"/>
        <v>-2.6969278616480966E-4</v>
      </c>
      <c r="N504">
        <f t="shared" si="91"/>
        <v>-5.8924548890697021E-5</v>
      </c>
      <c r="O504">
        <f t="shared" si="92"/>
        <v>-8.1701844023086183E-4</v>
      </c>
      <c r="P504">
        <f t="shared" si="93"/>
        <v>1.1379291012116675E-3</v>
      </c>
      <c r="Q504">
        <f t="shared" si="94"/>
        <v>7.7066740747011171E-6</v>
      </c>
    </row>
    <row r="505" spans="1:17">
      <c r="A505">
        <f t="shared" si="95"/>
        <v>477</v>
      </c>
      <c r="B505">
        <f t="shared" si="84"/>
        <v>760461.08701543673</v>
      </c>
      <c r="C505">
        <f t="shared" si="85"/>
        <v>1.4142948043320142E-2</v>
      </c>
      <c r="D505">
        <f t="shared" si="89"/>
        <v>1.51629578648876E-2</v>
      </c>
      <c r="E505">
        <f t="shared" si="86"/>
        <v>1.0200098215674596E-3</v>
      </c>
      <c r="H505">
        <f t="shared" si="87"/>
        <v>51378.766575369955</v>
      </c>
      <c r="L505">
        <f t="shared" si="88"/>
        <v>7586332.7167812204</v>
      </c>
      <c r="M505">
        <f t="shared" si="90"/>
        <v>-2.5496387744105924E-4</v>
      </c>
      <c r="N505">
        <f t="shared" si="91"/>
        <v>-5.5706463944589518E-5</v>
      </c>
      <c r="O505">
        <f t="shared" si="92"/>
        <v>-7.7239807753489407E-4</v>
      </c>
      <c r="P505">
        <f t="shared" si="93"/>
        <v>1.0757826344807752E-3</v>
      </c>
      <c r="Q505">
        <f t="shared" si="94"/>
        <v>7.2857844397675683E-6</v>
      </c>
    </row>
    <row r="506" spans="1:17">
      <c r="A506">
        <f t="shared" si="95"/>
        <v>478</v>
      </c>
      <c r="B506">
        <f t="shared" si="84"/>
        <v>760461.08676047286</v>
      </c>
      <c r="C506">
        <f t="shared" si="85"/>
        <v>1.3370549965785248E-2</v>
      </c>
      <c r="D506">
        <f t="shared" si="89"/>
        <v>1.4334853323408118E-2</v>
      </c>
      <c r="E506">
        <f t="shared" si="86"/>
        <v>9.6430335762287002E-4</v>
      </c>
      <c r="H506">
        <f t="shared" si="87"/>
        <v>51378.766582655742</v>
      </c>
      <c r="L506">
        <f t="shared" si="88"/>
        <v>7586332.7178570032</v>
      </c>
      <c r="M506">
        <f t="shared" si="90"/>
        <v>-2.4103936825697252E-4</v>
      </c>
      <c r="N506">
        <f t="shared" si="91"/>
        <v>-5.2664130376765667E-5</v>
      </c>
      <c r="O506">
        <f t="shared" si="92"/>
        <v>-7.3021459589541306E-4</v>
      </c>
      <c r="P506">
        <f t="shared" si="93"/>
        <v>1.0170302134032735E-3</v>
      </c>
      <c r="Q506">
        <f t="shared" si="94"/>
        <v>6.8878811258776428E-6</v>
      </c>
    </row>
    <row r="507" spans="1:17">
      <c r="A507">
        <f t="shared" si="95"/>
        <v>479</v>
      </c>
      <c r="B507">
        <f t="shared" si="84"/>
        <v>760461.08651943353</v>
      </c>
      <c r="C507">
        <f t="shared" si="85"/>
        <v>1.2640335369889835E-2</v>
      </c>
      <c r="D507">
        <f t="shared" si="89"/>
        <v>1.3551974597135939E-2</v>
      </c>
      <c r="E507">
        <f t="shared" si="86"/>
        <v>9.1163922724610432E-4</v>
      </c>
      <c r="H507">
        <f t="shared" si="87"/>
        <v>51378.766589543622</v>
      </c>
      <c r="L507">
        <f t="shared" si="88"/>
        <v>7586332.7188740335</v>
      </c>
      <c r="M507">
        <f t="shared" si="90"/>
        <v>-2.2787532741326834E-4</v>
      </c>
      <c r="N507">
        <f t="shared" si="91"/>
        <v>-4.9787949762303556E-5</v>
      </c>
      <c r="O507">
        <f t="shared" si="92"/>
        <v>-6.9033490833413796E-4</v>
      </c>
      <c r="P507">
        <f t="shared" si="93"/>
        <v>9.6148647674366625E-4</v>
      </c>
      <c r="Q507">
        <f t="shared" si="94"/>
        <v>6.5117087660436024E-6</v>
      </c>
    </row>
    <row r="508" spans="1:17">
      <c r="A508">
        <f t="shared" si="95"/>
        <v>480</v>
      </c>
      <c r="B508">
        <f t="shared" si="84"/>
        <v>760461.08629155823</v>
      </c>
      <c r="C508">
        <f t="shared" si="85"/>
        <v>1.1950000461555697E-2</v>
      </c>
      <c r="D508">
        <f t="shared" si="89"/>
        <v>1.2811851739039497E-2</v>
      </c>
      <c r="E508">
        <f t="shared" si="86"/>
        <v>8.6185127748380076E-4</v>
      </c>
      <c r="H508">
        <f t="shared" si="87"/>
        <v>51378.766596055328</v>
      </c>
      <c r="L508">
        <f t="shared" si="88"/>
        <v>7586332.7198355198</v>
      </c>
      <c r="M508">
        <f t="shared" si="90"/>
        <v>-2.1543022295408083E-4</v>
      </c>
      <c r="N508">
        <f t="shared" si="91"/>
        <v>-4.7068847881329299E-5</v>
      </c>
      <c r="O508">
        <f t="shared" si="92"/>
        <v>-6.5263319623883964E-4</v>
      </c>
      <c r="P508">
        <f t="shared" si="93"/>
        <v>9.0897618652079407E-4</v>
      </c>
      <c r="Q508">
        <f t="shared" si="94"/>
        <v>6.1560805534557193E-6</v>
      </c>
    </row>
    <row r="509" spans="1:17">
      <c r="A509">
        <f t="shared" si="95"/>
        <v>481</v>
      </c>
      <c r="B509">
        <f t="shared" si="84"/>
        <v>760461.08607612795</v>
      </c>
      <c r="C509">
        <f t="shared" si="85"/>
        <v>1.1297367265316858E-2</v>
      </c>
      <c r="D509">
        <f t="shared" si="89"/>
        <v>1.211214969491933E-2</v>
      </c>
      <c r="E509">
        <f t="shared" si="86"/>
        <v>8.1478242960247144E-4</v>
      </c>
      <c r="H509">
        <f t="shared" si="87"/>
        <v>51378.766602211406</v>
      </c>
      <c r="L509">
        <f t="shared" si="88"/>
        <v>7586332.7207444962</v>
      </c>
      <c r="M509">
        <f t="shared" si="90"/>
        <v>-2.0366479113550072E-4</v>
      </c>
      <c r="N509">
        <f t="shared" si="91"/>
        <v>-4.4498246090265251E-5</v>
      </c>
      <c r="O509">
        <f t="shared" si="92"/>
        <v>-6.1699051241132885E-4</v>
      </c>
      <c r="P509">
        <f t="shared" si="93"/>
        <v>8.593336751399343E-4</v>
      </c>
      <c r="Q509">
        <f t="shared" si="94"/>
        <v>5.8198744971605103E-6</v>
      </c>
    </row>
    <row r="510" spans="1:17">
      <c r="A510">
        <f t="shared" si="95"/>
        <v>482</v>
      </c>
      <c r="B510">
        <f t="shared" si="84"/>
        <v>760461.08587246318</v>
      </c>
      <c r="C510">
        <f t="shared" si="85"/>
        <v>1.068037675290553E-2</v>
      </c>
      <c r="D510">
        <f t="shared" si="89"/>
        <v>1.1450660936417736E-2</v>
      </c>
      <c r="E510">
        <f t="shared" si="86"/>
        <v>7.7028418351220618E-4</v>
      </c>
      <c r="H510">
        <f t="shared" si="87"/>
        <v>51378.766608031277</v>
      </c>
      <c r="L510">
        <f t="shared" si="88"/>
        <v>7586332.7216038303</v>
      </c>
      <c r="M510">
        <f t="shared" si="90"/>
        <v>-1.9254191255022393E-4</v>
      </c>
      <c r="N510">
        <f t="shared" si="91"/>
        <v>-4.2068034256598763E-5</v>
      </c>
      <c r="O510">
        <f t="shared" si="92"/>
        <v>-5.832944057944441E-4</v>
      </c>
      <c r="P510">
        <f t="shared" si="93"/>
        <v>8.1240232271903676E-4</v>
      </c>
      <c r="Q510">
        <f t="shared" si="94"/>
        <v>5.5020298822300446E-6</v>
      </c>
    </row>
    <row r="511" spans="1:17">
      <c r="A511">
        <f t="shared" si="95"/>
        <v>483</v>
      </c>
      <c r="B511">
        <f t="shared" si="84"/>
        <v>760461.08567992132</v>
      </c>
      <c r="C511">
        <f t="shared" si="85"/>
        <v>1.0097082347111085E-2</v>
      </c>
      <c r="D511">
        <f t="shared" si="89"/>
        <v>1.0825298496366693E-2</v>
      </c>
      <c r="E511">
        <f t="shared" si="86"/>
        <v>7.2821614925560739E-4</v>
      </c>
      <c r="H511">
        <f t="shared" si="87"/>
        <v>51378.766613533306</v>
      </c>
      <c r="L511">
        <f t="shared" si="88"/>
        <v>7586332.7224162323</v>
      </c>
      <c r="M511">
        <f t="shared" si="90"/>
        <v>-1.8202649501748686E-4</v>
      </c>
      <c r="N511">
        <f t="shared" si="91"/>
        <v>-3.9770545171782034E-5</v>
      </c>
      <c r="O511">
        <f t="shared" si="92"/>
        <v>-5.5143856669406625E-4</v>
      </c>
      <c r="P511">
        <f t="shared" si="93"/>
        <v>7.6803406296008085E-4</v>
      </c>
      <c r="Q511">
        <f t="shared" si="94"/>
        <v>5.2015439232543389E-6</v>
      </c>
    </row>
    <row r="512" spans="1:17">
      <c r="A512">
        <f t="shared" si="95"/>
        <v>484</v>
      </c>
      <c r="B512">
        <f t="shared" si="84"/>
        <v>760461.08549789479</v>
      </c>
      <c r="C512">
        <f t="shared" si="85"/>
        <v>9.5456437804170187E-3</v>
      </c>
      <c r="D512">
        <f t="shared" si="89"/>
        <v>1.0234089384500844E-2</v>
      </c>
      <c r="E512">
        <f t="shared" si="86"/>
        <v>6.8844560408382537E-4</v>
      </c>
      <c r="H512">
        <f t="shared" si="87"/>
        <v>51378.766618734851</v>
      </c>
      <c r="L512">
        <f t="shared" si="88"/>
        <v>7586332.7231842661</v>
      </c>
      <c r="M512">
        <f t="shared" si="90"/>
        <v>-1.7208536286881075E-4</v>
      </c>
      <c r="N512">
        <f t="shared" si="91"/>
        <v>-3.7598530361536794E-5</v>
      </c>
      <c r="O512">
        <f t="shared" si="92"/>
        <v>-5.213224913768555E-4</v>
      </c>
      <c r="P512">
        <f t="shared" si="93"/>
        <v>7.2608891600660429E-4</v>
      </c>
      <c r="Q512">
        <f t="shared" si="94"/>
        <v>4.9174686005987527E-6</v>
      </c>
    </row>
    <row r="513" spans="1:17">
      <c r="A513">
        <f t="shared" si="95"/>
        <v>485</v>
      </c>
      <c r="B513">
        <f t="shared" ref="B513:B576" si="96">B512+M512*B$8</f>
        <v>760461.08532580943</v>
      </c>
      <c r="C513">
        <f t="shared" ref="C513:C576" si="97">C512+O512*B$8</f>
        <v>9.0243212890401634E-3</v>
      </c>
      <c r="D513">
        <f t="shared" si="89"/>
        <v>9.6751683627624516E-3</v>
      </c>
      <c r="E513">
        <f t="shared" ref="E513:E576" si="98">E512+N512*B$8</f>
        <v>6.5084707372228855E-4</v>
      </c>
      <c r="H513">
        <f t="shared" ref="H513:H576" si="99">H512+Q512*B$8</f>
        <v>51378.766623652322</v>
      </c>
      <c r="L513">
        <f t="shared" ref="L513:L576" si="100">L512+P512*B$8</f>
        <v>7586332.723910355</v>
      </c>
      <c r="M513">
        <f t="shared" si="90"/>
        <v>-1.6268715228025696E-4</v>
      </c>
      <c r="N513">
        <f t="shared" si="91"/>
        <v>-3.5545137217246584E-5</v>
      </c>
      <c r="O513">
        <f t="shared" si="92"/>
        <v>-4.928511649855287E-4</v>
      </c>
      <c r="P513">
        <f t="shared" si="93"/>
        <v>6.8643454681358734E-4</v>
      </c>
      <c r="Q513">
        <f t="shared" si="94"/>
        <v>4.6489076694449187E-6</v>
      </c>
    </row>
    <row r="514" spans="1:17">
      <c r="A514">
        <f t="shared" si="95"/>
        <v>486</v>
      </c>
      <c r="B514">
        <f t="shared" si="96"/>
        <v>760461.08516312228</v>
      </c>
      <c r="C514">
        <f t="shared" si="97"/>
        <v>8.531470124054634E-3</v>
      </c>
      <c r="D514">
        <f t="shared" si="89"/>
        <v>9.1467720605596763E-3</v>
      </c>
      <c r="E514">
        <f t="shared" si="98"/>
        <v>6.1530193650504198E-4</v>
      </c>
      <c r="H514">
        <f t="shared" si="99"/>
        <v>51378.76662830123</v>
      </c>
      <c r="L514">
        <f t="shared" si="100"/>
        <v>7586332.7245967891</v>
      </c>
      <c r="M514">
        <f t="shared" si="90"/>
        <v>-1.5380221232097051E-4</v>
      </c>
      <c r="N514">
        <f t="shared" si="91"/>
        <v>-3.3603887376287153E-5</v>
      </c>
      <c r="O514">
        <f t="shared" si="92"/>
        <v>-4.6593476177129057E-4</v>
      </c>
      <c r="P514">
        <f t="shared" si="93"/>
        <v>6.4894584763636935E-4</v>
      </c>
      <c r="Q514">
        <f t="shared" si="94"/>
        <v>4.3950138321788718E-6</v>
      </c>
    </row>
    <row r="515" spans="1:17">
      <c r="A515">
        <f t="shared" si="95"/>
        <v>487</v>
      </c>
      <c r="B515">
        <f t="shared" si="96"/>
        <v>760461.08500932006</v>
      </c>
      <c r="C515">
        <f t="shared" si="97"/>
        <v>8.0655353622833426E-3</v>
      </c>
      <c r="D515">
        <f t="shared" si="89"/>
        <v>8.6472334114120978E-3</v>
      </c>
      <c r="E515">
        <f t="shared" si="98"/>
        <v>5.8169804912875484E-4</v>
      </c>
      <c r="H515">
        <f t="shared" si="99"/>
        <v>51378.766632696243</v>
      </c>
      <c r="L515">
        <f t="shared" si="100"/>
        <v>7586332.7252457347</v>
      </c>
      <c r="M515">
        <f t="shared" si="90"/>
        <v>-1.4540251140582506E-4</v>
      </c>
      <c r="N515">
        <f t="shared" si="91"/>
        <v>-3.1768656283085932E-5</v>
      </c>
      <c r="O515">
        <f t="shared" si="92"/>
        <v>-4.4048836169766737E-4</v>
      </c>
      <c r="P515">
        <f t="shared" si="93"/>
        <v>6.1350454332137299E-4</v>
      </c>
      <c r="Q515">
        <f t="shared" si="94"/>
        <v>4.1549860652053917E-6</v>
      </c>
    </row>
    <row r="516" spans="1:17">
      <c r="A516">
        <f t="shared" si="95"/>
        <v>488</v>
      </c>
      <c r="B516">
        <f t="shared" si="96"/>
        <v>760461.08486391755</v>
      </c>
      <c r="C516">
        <f t="shared" si="97"/>
        <v>7.625047000585675E-3</v>
      </c>
      <c r="D516">
        <f t="shared" si="89"/>
        <v>8.1749763934313435E-3</v>
      </c>
      <c r="E516">
        <f t="shared" si="98"/>
        <v>5.4992939284566886E-4</v>
      </c>
      <c r="H516">
        <f t="shared" si="99"/>
        <v>51378.766636851229</v>
      </c>
      <c r="L516">
        <f t="shared" si="100"/>
        <v>7586332.7258592388</v>
      </c>
      <c r="M516">
        <f t="shared" si="90"/>
        <v>-1.374615488570311E-4</v>
      </c>
      <c r="N516">
        <f t="shared" si="91"/>
        <v>-3.0033653866426642E-5</v>
      </c>
      <c r="O516">
        <f t="shared" si="92"/>
        <v>-4.1643168252163826E-4</v>
      </c>
      <c r="P516">
        <f t="shared" si="93"/>
        <v>5.7999881815334116E-4</v>
      </c>
      <c r="Q516">
        <f t="shared" si="94"/>
        <v>3.9280670917547774E-6</v>
      </c>
    </row>
    <row r="517" spans="1:17">
      <c r="A517">
        <f t="shared" si="95"/>
        <v>489</v>
      </c>
      <c r="B517">
        <f t="shared" si="96"/>
        <v>760461.08472645597</v>
      </c>
      <c r="C517">
        <f t="shared" si="97"/>
        <v>7.2086153180640367E-3</v>
      </c>
      <c r="D517">
        <f t="shared" si="89"/>
        <v>7.7285110570432785E-3</v>
      </c>
      <c r="E517">
        <f t="shared" si="98"/>
        <v>5.198957389792422E-4</v>
      </c>
      <c r="H517">
        <f t="shared" si="99"/>
        <v>51378.766640779293</v>
      </c>
      <c r="L517">
        <f t="shared" si="100"/>
        <v>7586332.7264392376</v>
      </c>
      <c r="M517">
        <f t="shared" si="90"/>
        <v>-1.299542712956883E-4</v>
      </c>
      <c r="N517">
        <f t="shared" si="91"/>
        <v>-2.8393406272036904E-5</v>
      </c>
      <c r="O517">
        <f t="shared" si="92"/>
        <v>-3.9368882650679476E-4</v>
      </c>
      <c r="P517">
        <f t="shared" si="93"/>
        <v>5.4832296308181109E-4</v>
      </c>
      <c r="Q517">
        <f t="shared" si="94"/>
        <v>3.7135409927088731E-6</v>
      </c>
    </row>
    <row r="518" spans="1:17">
      <c r="A518">
        <f t="shared" si="95"/>
        <v>490</v>
      </c>
      <c r="B518">
        <f t="shared" si="96"/>
        <v>760461.08459650166</v>
      </c>
      <c r="C518">
        <f t="shared" si="97"/>
        <v>6.8149264915572418E-3</v>
      </c>
      <c r="D518">
        <f t="shared" si="89"/>
        <v>7.3064288242644469E-3</v>
      </c>
      <c r="E518">
        <f t="shared" si="98"/>
        <v>4.9150233270720532E-4</v>
      </c>
      <c r="H518">
        <f t="shared" si="99"/>
        <v>51378.766644492833</v>
      </c>
      <c r="L518">
        <f t="shared" si="100"/>
        <v>7586332.7269875603</v>
      </c>
      <c r="M518">
        <f t="shared" si="90"/>
        <v>-1.2285699359950111E-4</v>
      </c>
      <c r="N518">
        <f t="shared" si="91"/>
        <v>-2.6842738592825797E-5</v>
      </c>
      <c r="O518">
        <f t="shared" si="92"/>
        <v>-3.7218804096941934E-4</v>
      </c>
      <c r="P518">
        <f t="shared" si="93"/>
        <v>5.1837704221383756E-4</v>
      </c>
      <c r="Q518">
        <f t="shared" si="94"/>
        <v>3.5107309479086091E-6</v>
      </c>
    </row>
    <row r="519" spans="1:17">
      <c r="A519">
        <f t="shared" si="95"/>
        <v>491</v>
      </c>
      <c r="B519">
        <f t="shared" si="96"/>
        <v>760461.08447364462</v>
      </c>
      <c r="C519">
        <f t="shared" si="97"/>
        <v>6.4427384505878222E-3</v>
      </c>
      <c r="D519">
        <f t="shared" si="89"/>
        <v>6.9073980447022015E-3</v>
      </c>
      <c r="E519">
        <f t="shared" si="98"/>
        <v>4.6465959411437952E-4</v>
      </c>
      <c r="H519">
        <f t="shared" si="99"/>
        <v>51378.766648003562</v>
      </c>
      <c r="L519">
        <f t="shared" si="100"/>
        <v>7586332.7275059372</v>
      </c>
      <c r="M519">
        <f t="shared" si="90"/>
        <v>-1.1614732417728264E-4</v>
      </c>
      <c r="N519">
        <f t="shared" si="91"/>
        <v>-2.5376758542286345E-5</v>
      </c>
      <c r="O519">
        <f t="shared" si="92"/>
        <v>-3.5186149190201681E-4</v>
      </c>
      <c r="P519">
        <f t="shared" si="93"/>
        <v>4.9006657752076878E-4</v>
      </c>
      <c r="Q519">
        <f t="shared" si="94"/>
        <v>3.3189971008169967E-6</v>
      </c>
    </row>
    <row r="520" spans="1:17">
      <c r="A520">
        <f t="shared" si="95"/>
        <v>492</v>
      </c>
      <c r="B520">
        <f t="shared" si="96"/>
        <v>760461.08435749728</v>
      </c>
      <c r="C520">
        <f t="shared" si="97"/>
        <v>6.0908769586858055E-3</v>
      </c>
      <c r="D520">
        <f t="shared" si="89"/>
        <v>6.5301597942578988E-3</v>
      </c>
      <c r="E520">
        <f t="shared" si="98"/>
        <v>4.3928283557209316E-4</v>
      </c>
      <c r="H520">
        <f t="shared" si="99"/>
        <v>51378.766651322556</v>
      </c>
      <c r="L520">
        <f t="shared" si="100"/>
        <v>7586332.7279960038</v>
      </c>
      <c r="M520">
        <f t="shared" si="90"/>
        <v>-1.0980409432449135E-4</v>
      </c>
      <c r="N520">
        <f t="shared" si="91"/>
        <v>-2.3990841019552976E-5</v>
      </c>
      <c r="O520">
        <f t="shared" si="92"/>
        <v>-3.3264504996009131E-4</v>
      </c>
      <c r="P520">
        <f t="shared" si="93"/>
        <v>4.6330225076433493E-4</v>
      </c>
      <c r="Q520">
        <f t="shared" si="94"/>
        <v>3.1377345398006652E-6</v>
      </c>
    </row>
    <row r="521" spans="1:17">
      <c r="A521">
        <f t="shared" si="95"/>
        <v>493</v>
      </c>
      <c r="B521">
        <f t="shared" si="96"/>
        <v>760461.08424769319</v>
      </c>
      <c r="C521">
        <f t="shared" si="97"/>
        <v>5.7582319087257144E-3</v>
      </c>
      <c r="D521">
        <f t="shared" si="89"/>
        <v>6.1735239032782545E-3</v>
      </c>
      <c r="E521">
        <f t="shared" si="98"/>
        <v>4.1529199455254018E-4</v>
      </c>
      <c r="H521">
        <f t="shared" si="99"/>
        <v>51378.766654460291</v>
      </c>
      <c r="L521">
        <f t="shared" si="100"/>
        <v>7586332.7284593061</v>
      </c>
      <c r="M521">
        <f t="shared" si="90"/>
        <v>-1.0380729143692005E-4</v>
      </c>
      <c r="N521">
        <f t="shared" si="91"/>
        <v>-2.2680613517417672E-5</v>
      </c>
      <c r="O521">
        <f t="shared" si="92"/>
        <v>-3.1447808813696613E-4</v>
      </c>
      <c r="P521">
        <f t="shared" si="93"/>
        <v>4.3799962170164286E-4</v>
      </c>
      <c r="Q521">
        <f t="shared" si="94"/>
        <v>2.9663713896610012E-6</v>
      </c>
    </row>
    <row r="522" spans="1:17">
      <c r="A522">
        <f t="shared" si="95"/>
        <v>494</v>
      </c>
      <c r="B522">
        <f t="shared" si="96"/>
        <v>760461.08414388588</v>
      </c>
      <c r="C522">
        <f t="shared" si="97"/>
        <v>5.443753820588748E-3</v>
      </c>
      <c r="D522">
        <f t="shared" si="89"/>
        <v>5.8363652016238709E-3</v>
      </c>
      <c r="E522">
        <f t="shared" si="98"/>
        <v>3.9261138103512252E-4</v>
      </c>
      <c r="H522">
        <f t="shared" si="99"/>
        <v>51378.766657426662</v>
      </c>
      <c r="L522">
        <f t="shared" si="100"/>
        <v>7586332.7288973061</v>
      </c>
      <c r="M522">
        <f t="shared" si="90"/>
        <v>-9.8137995871829946E-5</v>
      </c>
      <c r="N522">
        <f t="shared" si="91"/>
        <v>-2.1441942327267537E-5</v>
      </c>
      <c r="O522">
        <f t="shared" si="92"/>
        <v>-2.9730329048832177E-4</v>
      </c>
      <c r="P522">
        <f t="shared" si="93"/>
        <v>4.1407886168002552E-4</v>
      </c>
      <c r="Q522">
        <f t="shared" si="94"/>
        <v>2.8043670073937323E-6</v>
      </c>
    </row>
    <row r="523" spans="1:17">
      <c r="A523">
        <f t="shared" si="95"/>
        <v>495</v>
      </c>
      <c r="B523">
        <f t="shared" si="96"/>
        <v>760461.08404574788</v>
      </c>
      <c r="C523">
        <f t="shared" si="97"/>
        <v>5.1464505301004266E-3</v>
      </c>
      <c r="D523">
        <f t="shared" si="89"/>
        <v>5.5176199688082815E-3</v>
      </c>
      <c r="E523">
        <f t="shared" si="98"/>
        <v>3.7116943870785501E-4</v>
      </c>
      <c r="H523">
        <f t="shared" si="99"/>
        <v>51378.766660231027</v>
      </c>
      <c r="L523">
        <f t="shared" si="100"/>
        <v>7586332.7293113852</v>
      </c>
      <c r="M523">
        <f t="shared" si="90"/>
        <v>-9.2778321257328843E-5</v>
      </c>
      <c r="N523">
        <f t="shared" si="91"/>
        <v>-2.0270919497421153E-5</v>
      </c>
      <c r="O523">
        <f t="shared" si="92"/>
        <v>-2.8106647130298444E-4</v>
      </c>
      <c r="P523">
        <f t="shared" si="93"/>
        <v>3.9146450178124969E-4</v>
      </c>
      <c r="Q523">
        <f t="shared" si="94"/>
        <v>2.6512102764846787E-6</v>
      </c>
    </row>
    <row r="524" spans="1:17">
      <c r="A524">
        <f t="shared" si="95"/>
        <v>496</v>
      </c>
      <c r="B524">
        <f t="shared" si="96"/>
        <v>760461.08395296952</v>
      </c>
      <c r="C524">
        <f t="shared" si="97"/>
        <v>4.8653840587974421E-3</v>
      </c>
      <c r="D524">
        <f t="shared" si="89"/>
        <v>5.216282578007876E-3</v>
      </c>
      <c r="E524">
        <f t="shared" si="98"/>
        <v>3.5089851921043386E-4</v>
      </c>
      <c r="H524">
        <f t="shared" si="99"/>
        <v>51378.766662882241</v>
      </c>
      <c r="L524">
        <f t="shared" si="100"/>
        <v>7586332.7297028499</v>
      </c>
      <c r="M524">
        <f t="shared" si="90"/>
        <v>-8.7711358061672598E-5</v>
      </c>
      <c r="N524">
        <f t="shared" si="91"/>
        <v>-1.9163850503717806E-5</v>
      </c>
      <c r="O524">
        <f t="shared" si="92"/>
        <v>-2.6571640414945787E-4</v>
      </c>
      <c r="P524">
        <f t="shared" si="93"/>
        <v>3.7008519472048803E-4</v>
      </c>
      <c r="Q524">
        <f t="shared" si="94"/>
        <v>2.5064179943602419E-6</v>
      </c>
    </row>
    <row r="525" spans="1:17">
      <c r="A525">
        <f t="shared" si="95"/>
        <v>497</v>
      </c>
      <c r="B525">
        <f t="shared" si="96"/>
        <v>760461.08386525814</v>
      </c>
      <c r="C525">
        <f t="shared" si="97"/>
        <v>4.5996676546479843E-3</v>
      </c>
      <c r="D525">
        <f t="shared" si="89"/>
        <v>4.9314023233547003E-3</v>
      </c>
      <c r="E525">
        <f t="shared" si="98"/>
        <v>3.3173466870671606E-4</v>
      </c>
      <c r="H525">
        <f t="shared" si="99"/>
        <v>51378.766665388655</v>
      </c>
      <c r="L525">
        <f t="shared" si="100"/>
        <v>7586332.7300729351</v>
      </c>
      <c r="M525">
        <f t="shared" si="90"/>
        <v>-8.2921120244453555E-5</v>
      </c>
      <c r="N525">
        <f t="shared" si="91"/>
        <v>-1.8117242593460873E-5</v>
      </c>
      <c r="O525">
        <f t="shared" si="92"/>
        <v>-2.5120466025884986E-4</v>
      </c>
      <c r="P525">
        <f t="shared" si="93"/>
        <v>3.4987348974885915E-4</v>
      </c>
      <c r="Q525">
        <f t="shared" si="94"/>
        <v>2.3695333479051147E-6</v>
      </c>
    </row>
    <row r="526" spans="1:17">
      <c r="A526">
        <f t="shared" si="95"/>
        <v>498</v>
      </c>
      <c r="B526">
        <f t="shared" si="96"/>
        <v>760461.08378233702</v>
      </c>
      <c r="C526">
        <f t="shared" si="97"/>
        <v>4.3484629943891344E-3</v>
      </c>
      <c r="D526">
        <f t="shared" si="89"/>
        <v>4.6620804205023897E-3</v>
      </c>
      <c r="E526">
        <f t="shared" si="98"/>
        <v>3.1361742611325517E-4</v>
      </c>
      <c r="H526">
        <f t="shared" si="99"/>
        <v>51378.766667758187</v>
      </c>
      <c r="L526">
        <f t="shared" si="100"/>
        <v>7586332.7304228088</v>
      </c>
      <c r="M526">
        <f t="shared" si="90"/>
        <v>-7.8392494821362396E-5</v>
      </c>
      <c r="N526">
        <f t="shared" si="91"/>
        <v>-1.7127793765940981E-5</v>
      </c>
      <c r="O526">
        <f t="shared" si="92"/>
        <v>-2.374854557342959E-4</v>
      </c>
      <c r="P526">
        <f t="shared" si="93"/>
        <v>3.3076561984936173E-4</v>
      </c>
      <c r="Q526">
        <f t="shared" si="94"/>
        <v>2.240124472237537E-6</v>
      </c>
    </row>
    <row r="527" spans="1:17">
      <c r="A527">
        <f t="shared" si="95"/>
        <v>499</v>
      </c>
      <c r="B527">
        <f t="shared" si="96"/>
        <v>760461.08370394458</v>
      </c>
      <c r="C527">
        <f t="shared" si="97"/>
        <v>4.1109775386548386E-3</v>
      </c>
      <c r="D527">
        <f t="shared" si="89"/>
        <v>4.4074671710021525E-3</v>
      </c>
      <c r="E527">
        <f t="shared" si="98"/>
        <v>2.964896323473142E-4</v>
      </c>
      <c r="H527">
        <f t="shared" si="99"/>
        <v>51378.766669998309</v>
      </c>
      <c r="L527">
        <f t="shared" si="100"/>
        <v>7586332.7307535745</v>
      </c>
      <c r="M527">
        <f t="shared" si="90"/>
        <v>-7.4111194183402982E-5</v>
      </c>
      <c r="N527">
        <f t="shared" si="91"/>
        <v>-1.6192382354773131E-5</v>
      </c>
      <c r="O527">
        <f t="shared" si="92"/>
        <v>-2.245155071048348E-4</v>
      </c>
      <c r="P527">
        <f t="shared" si="93"/>
        <v>3.1270130055481582E-4</v>
      </c>
      <c r="Q527">
        <f t="shared" si="94"/>
        <v>2.1177830881951017E-6</v>
      </c>
    </row>
    <row r="528" spans="1:17">
      <c r="A528">
        <f t="shared" si="95"/>
        <v>500</v>
      </c>
      <c r="B528">
        <f t="shared" si="96"/>
        <v>760461.08362983342</v>
      </c>
      <c r="C528">
        <f t="shared" si="97"/>
        <v>3.8864620315500037E-3</v>
      </c>
      <c r="D528">
        <f t="shared" si="89"/>
        <v>4.1667592815425453E-3</v>
      </c>
      <c r="E528">
        <f t="shared" si="98"/>
        <v>2.8029724999254109E-4</v>
      </c>
      <c r="H528">
        <f t="shared" si="99"/>
        <v>51378.766672116093</v>
      </c>
      <c r="L528">
        <f t="shared" si="100"/>
        <v>7586332.7310662754</v>
      </c>
      <c r="M528">
        <f t="shared" si="90"/>
        <v>-7.0063711020129313E-5</v>
      </c>
      <c r="N528">
        <f t="shared" si="91"/>
        <v>-1.5308057179180332E-5</v>
      </c>
      <c r="O528">
        <f t="shared" si="92"/>
        <v>-2.12253894768015E-4</v>
      </c>
      <c r="P528">
        <f t="shared" si="93"/>
        <v>2.9562353975309222E-4</v>
      </c>
      <c r="Q528">
        <f t="shared" si="94"/>
        <v>2.0021232142324364E-6</v>
      </c>
    </row>
    <row r="529" spans="1:17">
      <c r="A529">
        <f t="shared" si="95"/>
        <v>501</v>
      </c>
      <c r="B529">
        <f t="shared" si="96"/>
        <v>760461.08355976967</v>
      </c>
      <c r="C529">
        <f t="shared" si="97"/>
        <v>3.6742081367819889E-3</v>
      </c>
      <c r="D529">
        <f t="shared" si="89"/>
        <v>3.9391973295953495E-3</v>
      </c>
      <c r="E529">
        <f t="shared" si="98"/>
        <v>2.6498919281336074E-4</v>
      </c>
      <c r="H529">
        <f t="shared" si="99"/>
        <v>51378.766674118218</v>
      </c>
      <c r="L529">
        <f t="shared" si="100"/>
        <v>7586332.7313618986</v>
      </c>
      <c r="M529">
        <f t="shared" si="90"/>
        <v>-6.6237275704688974E-5</v>
      </c>
      <c r="N529">
        <f t="shared" si="91"/>
        <v>-1.4472028233151707E-5</v>
      </c>
      <c r="O529">
        <f t="shared" si="92"/>
        <v>-2.0066193389039856E-4</v>
      </c>
      <c r="P529">
        <f t="shared" si="93"/>
        <v>2.7947845787957236E-4</v>
      </c>
      <c r="Q529">
        <f t="shared" si="94"/>
        <v>1.8927799486668625E-6</v>
      </c>
    </row>
    <row r="530" spans="1:17">
      <c r="A530">
        <f t="shared" si="95"/>
        <v>502</v>
      </c>
      <c r="B530">
        <f t="shared" si="96"/>
        <v>760461.08349353238</v>
      </c>
      <c r="C530">
        <f t="shared" si="97"/>
        <v>3.4735462028915903E-3</v>
      </c>
      <c r="D530">
        <f t="shared" si="89"/>
        <v>3.7240633674717992E-3</v>
      </c>
      <c r="E530">
        <f t="shared" si="98"/>
        <v>2.5051716458020901E-4</v>
      </c>
      <c r="H530">
        <f t="shared" si="99"/>
        <v>51378.766676011001</v>
      </c>
      <c r="L530">
        <f t="shared" si="100"/>
        <v>7586332.7316413773</v>
      </c>
      <c r="M530">
        <f t="shared" si="90"/>
        <v>-6.2619816006225757E-5</v>
      </c>
      <c r="N530">
        <f t="shared" si="91"/>
        <v>-1.3681657883099628E-5</v>
      </c>
      <c r="O530">
        <f t="shared" si="92"/>
        <v>-1.8970305235866032E-4</v>
      </c>
      <c r="P530">
        <f t="shared" si="93"/>
        <v>2.642151179295556E-4</v>
      </c>
      <c r="Q530">
        <f t="shared" si="94"/>
        <v>1.7894083184300643E-6</v>
      </c>
    </row>
    <row r="531" spans="1:17">
      <c r="A531">
        <f t="shared" si="95"/>
        <v>503</v>
      </c>
      <c r="B531">
        <f t="shared" si="96"/>
        <v>760461.08343091258</v>
      </c>
      <c r="C531">
        <f t="shared" si="97"/>
        <v>3.2838431505329301E-3</v>
      </c>
      <c r="D531">
        <f t="shared" si="89"/>
        <v>3.5206786572300397E-3</v>
      </c>
      <c r="E531">
        <f t="shared" si="98"/>
        <v>2.3683550669710939E-4</v>
      </c>
      <c r="H531">
        <f t="shared" si="99"/>
        <v>51378.766677800406</v>
      </c>
      <c r="L531">
        <f t="shared" si="100"/>
        <v>7586332.7319055926</v>
      </c>
      <c r="M531">
        <f t="shared" si="90"/>
        <v>-5.9199919002534662E-5</v>
      </c>
      <c r="N531">
        <f t="shared" si="91"/>
        <v>-1.2934452546244963E-5</v>
      </c>
      <c r="O531">
        <f t="shared" si="92"/>
        <v>-1.7934267539622319E-4</v>
      </c>
      <c r="P531">
        <f t="shared" si="93"/>
        <v>2.4978536475430915E-4</v>
      </c>
      <c r="Q531">
        <f t="shared" si="94"/>
        <v>1.6916821906936387E-6</v>
      </c>
    </row>
    <row r="532" spans="1:17">
      <c r="A532">
        <f t="shared" si="95"/>
        <v>504</v>
      </c>
      <c r="B532">
        <f t="shared" si="96"/>
        <v>760461.08337171271</v>
      </c>
      <c r="C532">
        <f t="shared" si="97"/>
        <v>3.1045004751367069E-3</v>
      </c>
      <c r="D532">
        <f t="shared" si="89"/>
        <v>3.3284015292875712E-3</v>
      </c>
      <c r="E532">
        <f t="shared" si="98"/>
        <v>2.2390105415086444E-4</v>
      </c>
      <c r="H532">
        <f t="shared" si="99"/>
        <v>51378.766679492088</v>
      </c>
      <c r="L532">
        <f t="shared" si="100"/>
        <v>7586332.732155378</v>
      </c>
      <c r="M532">
        <f t="shared" si="90"/>
        <v>-5.5966795072806602E-5</v>
      </c>
      <c r="N532">
        <f t="shared" si="91"/>
        <v>-1.2228054823476093E-5</v>
      </c>
      <c r="O532">
        <f t="shared" si="92"/>
        <v>-1.6954811648140096E-4</v>
      </c>
      <c r="P532">
        <f t="shared" si="93"/>
        <v>2.361436731337489E-4</v>
      </c>
      <c r="Q532">
        <f t="shared" si="94"/>
        <v>1.599293243934746E-6</v>
      </c>
    </row>
    <row r="533" spans="1:17">
      <c r="A533">
        <f t="shared" si="95"/>
        <v>505</v>
      </c>
      <c r="B533">
        <f t="shared" si="96"/>
        <v>760461.08331574593</v>
      </c>
      <c r="C533">
        <f t="shared" si="97"/>
        <v>2.9349523586553062E-3</v>
      </c>
      <c r="D533">
        <f t="shared" si="89"/>
        <v>3.1466253579826944E-3</v>
      </c>
      <c r="E533">
        <f t="shared" si="98"/>
        <v>2.1167299932738835E-4</v>
      </c>
      <c r="H533">
        <f t="shared" si="99"/>
        <v>51378.76668109138</v>
      </c>
      <c r="L533">
        <f t="shared" si="100"/>
        <v>7586332.7323915213</v>
      </c>
      <c r="M533">
        <f t="shared" si="90"/>
        <v>-5.2910243856860703E-5</v>
      </c>
      <c r="N533">
        <f t="shared" si="91"/>
        <v>-1.1560236061861256E-5</v>
      </c>
      <c r="O533">
        <f t="shared" si="92"/>
        <v>-1.6028847422289906E-4</v>
      </c>
      <c r="P533">
        <f t="shared" si="93"/>
        <v>2.2324700414642538E-4</v>
      </c>
      <c r="Q533">
        <f t="shared" si="94"/>
        <v>1.511949995195631E-6</v>
      </c>
    </row>
    <row r="534" spans="1:17">
      <c r="A534">
        <f t="shared" si="95"/>
        <v>506</v>
      </c>
      <c r="B534">
        <f t="shared" si="96"/>
        <v>760461.08326283563</v>
      </c>
      <c r="C534">
        <f t="shared" si="97"/>
        <v>2.7746638844324072E-3</v>
      </c>
      <c r="D534">
        <f t="shared" si="89"/>
        <v>2.9747766476979345E-3</v>
      </c>
      <c r="E534">
        <f t="shared" si="98"/>
        <v>2.001127632655271E-4</v>
      </c>
      <c r="H534">
        <f t="shared" si="99"/>
        <v>51378.766682603331</v>
      </c>
      <c r="L534">
        <f t="shared" si="100"/>
        <v>7586332.7326147687</v>
      </c>
      <c r="M534">
        <f t="shared" si="90"/>
        <v>-5.0020622073467328E-5</v>
      </c>
      <c r="N534">
        <f t="shared" si="91"/>
        <v>-1.0928889323349247E-5</v>
      </c>
      <c r="O534">
        <f t="shared" si="92"/>
        <v>-1.5153453486732157E-4</v>
      </c>
      <c r="P534">
        <f t="shared" si="93"/>
        <v>2.1105466938367009E-4</v>
      </c>
      <c r="Q534">
        <f t="shared" si="94"/>
        <v>1.4293768804680507E-6</v>
      </c>
    </row>
    <row r="535" spans="1:17">
      <c r="A535">
        <f t="shared" si="95"/>
        <v>507</v>
      </c>
      <c r="B535">
        <f t="shared" si="96"/>
        <v>760461.08321281499</v>
      </c>
      <c r="C535">
        <f t="shared" si="97"/>
        <v>2.6231293495650857E-3</v>
      </c>
      <c r="D535">
        <f t="shared" si="89"/>
        <v>2.8123132235072634E-3</v>
      </c>
      <c r="E535">
        <f t="shared" si="98"/>
        <v>1.8918387394217784E-4</v>
      </c>
      <c r="H535">
        <f t="shared" si="99"/>
        <v>51378.766684032707</v>
      </c>
      <c r="L535">
        <f t="shared" si="100"/>
        <v>7586332.7328258231</v>
      </c>
      <c r="M535">
        <f t="shared" si="90"/>
        <v>-4.7288813096230399E-5</v>
      </c>
      <c r="N535">
        <f t="shared" si="91"/>
        <v>-1.0332022737475059E-5</v>
      </c>
      <c r="O535">
        <f t="shared" si="92"/>
        <v>-1.4325868013109907E-4</v>
      </c>
      <c r="P535">
        <f t="shared" si="93"/>
        <v>1.9952820257950325E-4</v>
      </c>
      <c r="Q535">
        <f t="shared" si="94"/>
        <v>1.3513133853012704E-6</v>
      </c>
    </row>
    <row r="536" spans="1:17">
      <c r="A536">
        <f t="shared" si="95"/>
        <v>508</v>
      </c>
      <c r="B536">
        <f t="shared" si="96"/>
        <v>760461.08316552616</v>
      </c>
      <c r="C536">
        <f t="shared" si="97"/>
        <v>2.4798706694339869E-3</v>
      </c>
      <c r="D536">
        <f t="shared" si="89"/>
        <v>2.6587225206386898E-3</v>
      </c>
      <c r="E536">
        <f t="shared" si="98"/>
        <v>1.7885185120470278E-4</v>
      </c>
      <c r="H536">
        <f t="shared" si="99"/>
        <v>51378.76668538402</v>
      </c>
      <c r="L536">
        <f t="shared" si="100"/>
        <v>7586332.7330253515</v>
      </c>
      <c r="M536">
        <f t="shared" si="90"/>
        <v>-4.4706198191041766E-5</v>
      </c>
      <c r="N536">
        <f t="shared" si="91"/>
        <v>-9.7677532170985522E-6</v>
      </c>
      <c r="O536">
        <f t="shared" si="92"/>
        <v>-1.354348000660518E-4</v>
      </c>
      <c r="P536">
        <f t="shared" si="93"/>
        <v>1.8863123825130137E-4</v>
      </c>
      <c r="Q536">
        <f t="shared" si="94"/>
        <v>1.2775132228907341E-6</v>
      </c>
    </row>
    <row r="537" spans="1:17">
      <c r="A537">
        <f t="shared" si="95"/>
        <v>509</v>
      </c>
      <c r="B537">
        <f t="shared" si="96"/>
        <v>760461.08312082</v>
      </c>
      <c r="C537">
        <f t="shared" si="97"/>
        <v>2.344435869367935E-3</v>
      </c>
      <c r="D537">
        <f t="shared" si="89"/>
        <v>2.5135199673555391E-3</v>
      </c>
      <c r="E537">
        <f t="shared" si="98"/>
        <v>1.6908409798760423E-4</v>
      </c>
      <c r="H537">
        <f t="shared" si="99"/>
        <v>51378.766686661533</v>
      </c>
      <c r="L537">
        <f t="shared" si="100"/>
        <v>7586332.7332139825</v>
      </c>
      <c r="M537">
        <f t="shared" si="90"/>
        <v>-4.2264629324363469E-5</v>
      </c>
      <c r="N537">
        <f t="shared" si="91"/>
        <v>-9.2343005173496068E-6</v>
      </c>
      <c r="O537">
        <f t="shared" si="92"/>
        <v>-1.280382106836826E-4</v>
      </c>
      <c r="P537">
        <f t="shared" si="93"/>
        <v>1.7832939696834136E-4</v>
      </c>
      <c r="Q537">
        <f t="shared" si="94"/>
        <v>1.2077435570543158E-6</v>
      </c>
    </row>
    <row r="538" spans="1:17">
      <c r="A538">
        <f t="shared" si="95"/>
        <v>510</v>
      </c>
      <c r="B538">
        <f t="shared" si="96"/>
        <v>760461.08307855541</v>
      </c>
      <c r="C538">
        <f t="shared" si="97"/>
        <v>2.2163976586842523E-3</v>
      </c>
      <c r="D538">
        <f t="shared" si="89"/>
        <v>2.3762474561545067E-3</v>
      </c>
      <c r="E538">
        <f t="shared" si="98"/>
        <v>1.5984979747025462E-4</v>
      </c>
      <c r="H538">
        <f t="shared" si="99"/>
        <v>51378.766687869276</v>
      </c>
      <c r="L538">
        <f t="shared" si="100"/>
        <v>7586332.7333923122</v>
      </c>
      <c r="M538">
        <f t="shared" si="90"/>
        <v>-3.9956403456549136E-5</v>
      </c>
      <c r="N538">
        <f t="shared" si="91"/>
        <v>-8.7299816190359648E-6</v>
      </c>
      <c r="O538">
        <f t="shared" si="92"/>
        <v>-1.2104557607830823E-4</v>
      </c>
      <c r="P538">
        <f t="shared" si="93"/>
        <v>1.6859017688624866E-4</v>
      </c>
      <c r="Q538">
        <f t="shared" si="94"/>
        <v>1.1417842676446759E-6</v>
      </c>
    </row>
    <row r="539" spans="1:17">
      <c r="A539">
        <f t="shared" si="95"/>
        <v>511</v>
      </c>
      <c r="B539">
        <f t="shared" si="96"/>
        <v>760461.083038599</v>
      </c>
      <c r="C539">
        <f t="shared" si="97"/>
        <v>2.0953520826059442E-3</v>
      </c>
      <c r="D539">
        <f t="shared" si="89"/>
        <v>2.2464718984571627E-3</v>
      </c>
      <c r="E539">
        <f t="shared" si="98"/>
        <v>1.5111981585121866E-4</v>
      </c>
      <c r="H539">
        <f t="shared" si="99"/>
        <v>51378.766689011063</v>
      </c>
      <c r="L539">
        <f t="shared" si="100"/>
        <v>7586332.7335609021</v>
      </c>
      <c r="M539">
        <f t="shared" si="90"/>
        <v>-3.7774238239100995E-5</v>
      </c>
      <c r="N539">
        <f t="shared" si="91"/>
        <v>-8.2532054187936987E-6</v>
      </c>
      <c r="O539">
        <f t="shared" si="92"/>
        <v>-1.1443483480333123E-4</v>
      </c>
      <c r="P539">
        <f t="shared" si="93"/>
        <v>1.593828512051458E-4</v>
      </c>
      <c r="Q539">
        <f t="shared" si="94"/>
        <v>1.0794272560801333E-6</v>
      </c>
    </row>
    <row r="540" spans="1:17">
      <c r="A540">
        <f t="shared" si="95"/>
        <v>512</v>
      </c>
      <c r="B540">
        <f t="shared" si="96"/>
        <v>760461.08300082479</v>
      </c>
      <c r="C540">
        <f t="shared" si="97"/>
        <v>1.9809172478026131E-3</v>
      </c>
      <c r="D540">
        <f t="shared" ref="D540:D603" si="101">E540+C540</f>
        <v>2.1237838582350379E-3</v>
      </c>
      <c r="E540">
        <f t="shared" si="98"/>
        <v>1.4286661043242497E-4</v>
      </c>
      <c r="H540">
        <f t="shared" si="99"/>
        <v>51378.766690090488</v>
      </c>
      <c r="L540">
        <f t="shared" si="100"/>
        <v>7586332.7337202849</v>
      </c>
      <c r="M540">
        <f t="shared" ref="M540:M603" si="102">-B$9*B540*(E540 + C540) - B$9*B540*(B$12)*(E540+C540)</f>
        <v>-3.5711249039188561E-5</v>
      </c>
      <c r="N540">
        <f t="shared" ref="N540:N603" si="103">B$9*B540*(E540 + C540) -B$10*(E540)</f>
        <v>-7.8024677092279729E-6</v>
      </c>
      <c r="O540">
        <f t="shared" ref="O540:O603" si="104">(B$12)*B$9*B540*(E540 + C540) - B$10*( C540)</f>
        <v>-1.0818513026837189E-4</v>
      </c>
      <c r="P540">
        <f t="shared" ref="P540:P603" si="105">B$10*(E540)*(1- B$13) + B$10*(C540)</f>
        <v>1.506783712279854E-4</v>
      </c>
      <c r="Q540">
        <f t="shared" ref="Q540:Q603" si="106">B$10*(E540)*B$13</f>
        <v>1.0204757888030356E-6</v>
      </c>
    </row>
    <row r="541" spans="1:17">
      <c r="A541">
        <f t="shared" ref="A541:A604" si="107">A540+B$8</f>
        <v>513</v>
      </c>
      <c r="B541">
        <f t="shared" si="96"/>
        <v>760461.08296511357</v>
      </c>
      <c r="C541">
        <f t="shared" si="97"/>
        <v>1.8727321175342412E-3</v>
      </c>
      <c r="D541">
        <f t="shared" si="101"/>
        <v>2.0077962602574381E-3</v>
      </c>
      <c r="E541">
        <f t="shared" si="98"/>
        <v>1.3506414272319698E-4</v>
      </c>
      <c r="H541">
        <f t="shared" si="99"/>
        <v>51378.766691110963</v>
      </c>
      <c r="L541">
        <f t="shared" si="100"/>
        <v>7586332.7338709636</v>
      </c>
      <c r="M541">
        <f t="shared" si="102"/>
        <v>-3.3760927218942375E-5</v>
      </c>
      <c r="N541">
        <f t="shared" si="103"/>
        <v>-7.3763464332066339E-6</v>
      </c>
      <c r="O541">
        <f t="shared" si="104"/>
        <v>-1.02276744937668E-4</v>
      </c>
      <c r="P541">
        <f t="shared" si="105"/>
        <v>1.4244927471322274E-4</v>
      </c>
      <c r="Q541">
        <f t="shared" si="106"/>
        <v>9.6474387659426431E-7</v>
      </c>
    </row>
    <row r="542" spans="1:17">
      <c r="A542">
        <f t="shared" si="107"/>
        <v>514</v>
      </c>
      <c r="B542">
        <f t="shared" si="96"/>
        <v>760461.08293135266</v>
      </c>
      <c r="C542">
        <f t="shared" si="97"/>
        <v>1.7704553725965732E-3</v>
      </c>
      <c r="D542">
        <f t="shared" si="101"/>
        <v>1.8981431688865635E-3</v>
      </c>
      <c r="E542">
        <f t="shared" si="98"/>
        <v>1.2768779628999035E-4</v>
      </c>
      <c r="H542">
        <f t="shared" si="99"/>
        <v>51378.766692075704</v>
      </c>
      <c r="L542">
        <f t="shared" si="100"/>
        <v>7586332.7340134131</v>
      </c>
      <c r="M542">
        <f t="shared" si="102"/>
        <v>-3.1917119600994899E-5</v>
      </c>
      <c r="N542">
        <f t="shared" si="103"/>
        <v>-6.9734971973341927E-6</v>
      </c>
      <c r="O542">
        <f t="shared" si="104"/>
        <v>-9.6691038122139722E-5</v>
      </c>
      <c r="P542">
        <f t="shared" si="105"/>
        <v>1.3466959923268316E-4</v>
      </c>
      <c r="Q542">
        <f t="shared" si="106"/>
        <v>9.1205568778564529E-7</v>
      </c>
    </row>
    <row r="543" spans="1:17">
      <c r="A543">
        <f t="shared" si="107"/>
        <v>515</v>
      </c>
      <c r="B543">
        <f t="shared" si="96"/>
        <v>760461.08289943554</v>
      </c>
      <c r="C543">
        <f t="shared" si="97"/>
        <v>1.6737643344744335E-3</v>
      </c>
      <c r="D543">
        <f t="shared" si="101"/>
        <v>1.7944786335670896E-3</v>
      </c>
      <c r="E543">
        <f t="shared" si="98"/>
        <v>1.2071429909265616E-4</v>
      </c>
      <c r="H543">
        <f t="shared" si="99"/>
        <v>51378.76669298776</v>
      </c>
      <c r="L543">
        <f t="shared" si="100"/>
        <v>7586332.7341480823</v>
      </c>
      <c r="M543">
        <f t="shared" si="102"/>
        <v>-3.0174009055483244E-5</v>
      </c>
      <c r="N543">
        <f t="shared" si="103"/>
        <v>-6.5926490304513732E-6</v>
      </c>
      <c r="O543">
        <f t="shared" si="104"/>
        <v>-9.1410387168857488E-5</v>
      </c>
      <c r="P543">
        <f t="shared" si="105"/>
        <v>1.2731480026127314E-4</v>
      </c>
      <c r="Q543">
        <f t="shared" si="106"/>
        <v>8.6224499351897256E-7</v>
      </c>
    </row>
    <row r="544" spans="1:17">
      <c r="A544">
        <f t="shared" si="107"/>
        <v>516</v>
      </c>
      <c r="B544">
        <f t="shared" si="96"/>
        <v>760461.0828692615</v>
      </c>
      <c r="C544">
        <f t="shared" si="97"/>
        <v>1.5823539473055761E-3</v>
      </c>
      <c r="D544">
        <f t="shared" si="101"/>
        <v>1.6964755973677809E-3</v>
      </c>
      <c r="E544">
        <f t="shared" si="98"/>
        <v>1.1412165006220478E-4</v>
      </c>
      <c r="H544">
        <f t="shared" si="99"/>
        <v>51378.766693850004</v>
      </c>
      <c r="L544">
        <f t="shared" si="100"/>
        <v>7586332.7342753969</v>
      </c>
      <c r="M544">
        <f t="shared" si="102"/>
        <v>-2.8526096147266748E-5</v>
      </c>
      <c r="N544">
        <f t="shared" si="103"/>
        <v>-6.2326003737784824E-6</v>
      </c>
      <c r="O544">
        <f t="shared" si="104"/>
        <v>-8.6418131862367676E-5</v>
      </c>
      <c r="P544">
        <f t="shared" si="105"/>
        <v>1.2036167374011145E-4</v>
      </c>
      <c r="Q544">
        <f t="shared" si="106"/>
        <v>8.1515464330146257E-7</v>
      </c>
    </row>
    <row r="545" spans="1:17">
      <c r="A545">
        <f t="shared" si="107"/>
        <v>517</v>
      </c>
      <c r="B545">
        <f t="shared" si="96"/>
        <v>760461.08284073544</v>
      </c>
      <c r="C545">
        <f t="shared" si="97"/>
        <v>1.4959358154432085E-3</v>
      </c>
      <c r="D545">
        <f t="shared" si="101"/>
        <v>1.6038248651316347E-3</v>
      </c>
      <c r="E545">
        <f t="shared" si="98"/>
        <v>1.0788904968842629E-4</v>
      </c>
      <c r="H545">
        <f t="shared" si="99"/>
        <v>51378.766694665159</v>
      </c>
      <c r="L545">
        <f t="shared" si="100"/>
        <v>7586332.7343957582</v>
      </c>
      <c r="M545">
        <f t="shared" si="102"/>
        <v>-2.6968181785456923E-5</v>
      </c>
      <c r="N545">
        <f t="shared" si="103"/>
        <v>-5.8922152900517405E-6</v>
      </c>
      <c r="O545">
        <f t="shared" si="104"/>
        <v>-8.1698521862465245E-5</v>
      </c>
      <c r="P545">
        <f t="shared" si="105"/>
        <v>1.1378828286877086E-4</v>
      </c>
      <c r="Q545">
        <f t="shared" si="106"/>
        <v>7.7063606920304487E-7</v>
      </c>
    </row>
    <row r="546" spans="1:17">
      <c r="A546">
        <f t="shared" si="107"/>
        <v>518</v>
      </c>
      <c r="B546">
        <f t="shared" si="96"/>
        <v>760461.08281376725</v>
      </c>
      <c r="C546">
        <f t="shared" si="97"/>
        <v>1.4142372935807433E-3</v>
      </c>
      <c r="D546">
        <f t="shared" si="101"/>
        <v>1.516234127979118E-3</v>
      </c>
      <c r="E546">
        <f t="shared" si="98"/>
        <v>1.0199683439837455E-4</v>
      </c>
      <c r="H546">
        <f t="shared" si="99"/>
        <v>51378.766695435792</v>
      </c>
      <c r="L546">
        <f t="shared" si="100"/>
        <v>7586332.7345095463</v>
      </c>
      <c r="M546">
        <f t="shared" si="102"/>
        <v>-2.5495350820520203E-5</v>
      </c>
      <c r="N546">
        <f t="shared" si="103"/>
        <v>-5.5704198796924832E-6</v>
      </c>
      <c r="O546">
        <f t="shared" si="104"/>
        <v>-7.7236667012581429E-5</v>
      </c>
      <c r="P546">
        <f t="shared" si="105"/>
        <v>1.0757388889566288E-4</v>
      </c>
      <c r="Q546">
        <f t="shared" si="106"/>
        <v>7.2854881713124674E-7</v>
      </c>
    </row>
    <row r="547" spans="1:17">
      <c r="A547">
        <f t="shared" si="107"/>
        <v>519</v>
      </c>
      <c r="B547">
        <f t="shared" si="96"/>
        <v>760461.08278827195</v>
      </c>
      <c r="C547">
        <f t="shared" si="97"/>
        <v>1.3370006265681618E-3</v>
      </c>
      <c r="D547">
        <f t="shared" si="101"/>
        <v>1.4334270410868439E-3</v>
      </c>
      <c r="E547">
        <f t="shared" si="98"/>
        <v>9.6426414518682062E-5</v>
      </c>
      <c r="H547">
        <f t="shared" si="99"/>
        <v>51378.766696164341</v>
      </c>
      <c r="L547">
        <f t="shared" si="100"/>
        <v>7586332.7346171206</v>
      </c>
      <c r="M547">
        <f t="shared" si="102"/>
        <v>-2.4102956537202673E-5</v>
      </c>
      <c r="N547">
        <f t="shared" si="103"/>
        <v>-5.2661988927024854E-6</v>
      </c>
      <c r="O547">
        <f t="shared" si="104"/>
        <v>-7.3018490362012251E-5</v>
      </c>
      <c r="P547">
        <f t="shared" si="105"/>
        <v>1.0169888568821254E-4</v>
      </c>
      <c r="Q547">
        <f t="shared" si="106"/>
        <v>6.887601037048719E-7</v>
      </c>
    </row>
    <row r="548" spans="1:17">
      <c r="A548">
        <f t="shared" si="107"/>
        <v>520</v>
      </c>
      <c r="B548">
        <f t="shared" si="96"/>
        <v>760461.08276416897</v>
      </c>
      <c r="C548">
        <f t="shared" si="97"/>
        <v>1.2639821362061495E-3</v>
      </c>
      <c r="D548">
        <f t="shared" si="101"/>
        <v>1.3551423518321291E-3</v>
      </c>
      <c r="E548">
        <f t="shared" si="98"/>
        <v>9.116021562597957E-5</v>
      </c>
      <c r="H548">
        <f t="shared" si="99"/>
        <v>51378.766696853098</v>
      </c>
      <c r="L548">
        <f t="shared" si="100"/>
        <v>7586332.7347188191</v>
      </c>
      <c r="M548">
        <f t="shared" si="102"/>
        <v>-2.2786605994353004E-5</v>
      </c>
      <c r="N548">
        <f t="shared" si="103"/>
        <v>-4.978592525596063E-6</v>
      </c>
      <c r="O548">
        <f t="shared" si="104"/>
        <v>-6.9030683753774433E-5</v>
      </c>
      <c r="P548">
        <f t="shared" si="105"/>
        <v>9.6144737876395069E-5</v>
      </c>
      <c r="Q548">
        <f t="shared" si="106"/>
        <v>6.5114439732842549E-7</v>
      </c>
    </row>
    <row r="549" spans="1:17">
      <c r="A549">
        <f t="shared" si="107"/>
        <v>521</v>
      </c>
      <c r="B549">
        <f t="shared" si="96"/>
        <v>760461.08274138242</v>
      </c>
      <c r="C549">
        <f t="shared" si="97"/>
        <v>1.1949514524523751E-3</v>
      </c>
      <c r="D549">
        <f t="shared" si="101"/>
        <v>1.2811330755527585E-3</v>
      </c>
      <c r="E549">
        <f t="shared" si="98"/>
        <v>8.6181623100383512E-5</v>
      </c>
      <c r="H549">
        <f t="shared" si="99"/>
        <v>51378.766697504245</v>
      </c>
      <c r="L549">
        <f t="shared" si="100"/>
        <v>7586332.7348149642</v>
      </c>
      <c r="M549">
        <f t="shared" si="102"/>
        <v>-2.1542146165391159E-5</v>
      </c>
      <c r="N549">
        <f t="shared" si="103"/>
        <v>-4.706693393263397E-6</v>
      </c>
      <c r="O549">
        <f t="shared" si="104"/>
        <v>-6.5260665837971058E-5</v>
      </c>
      <c r="P549">
        <f t="shared" si="105"/>
        <v>9.0893922374480016E-5</v>
      </c>
      <c r="Q549">
        <f t="shared" si="106"/>
        <v>6.1558302214559651E-7</v>
      </c>
    </row>
    <row r="550" spans="1:17">
      <c r="A550">
        <f t="shared" si="107"/>
        <v>522</v>
      </c>
      <c r="B550">
        <f t="shared" si="96"/>
        <v>760461.08271984023</v>
      </c>
      <c r="C550">
        <f t="shared" si="97"/>
        <v>1.1296907866144041E-3</v>
      </c>
      <c r="D550">
        <f t="shared" si="101"/>
        <v>1.2111657163215242E-3</v>
      </c>
      <c r="E550">
        <f t="shared" si="98"/>
        <v>8.1474929707120114E-5</v>
      </c>
      <c r="H550">
        <f t="shared" si="99"/>
        <v>51378.766698119827</v>
      </c>
      <c r="L550">
        <f t="shared" si="100"/>
        <v>7586332.7349058585</v>
      </c>
      <c r="M550">
        <f t="shared" si="102"/>
        <v>-2.0365650835696804E-5</v>
      </c>
      <c r="N550">
        <f t="shared" si="103"/>
        <v>-4.4496436662114816E-6</v>
      </c>
      <c r="O550">
        <f t="shared" si="104"/>
        <v>-6.1696542378200593E-5</v>
      </c>
      <c r="P550">
        <f t="shared" si="105"/>
        <v>8.5929873096486585E-5</v>
      </c>
      <c r="Q550">
        <f t="shared" si="106"/>
        <v>5.8196378362228653E-7</v>
      </c>
    </row>
    <row r="551" spans="1:17">
      <c r="A551">
        <f t="shared" si="107"/>
        <v>523</v>
      </c>
      <c r="B551">
        <f t="shared" si="96"/>
        <v>760461.08269947453</v>
      </c>
      <c r="C551">
        <f t="shared" si="97"/>
        <v>1.0679942442362034E-3</v>
      </c>
      <c r="D551">
        <f t="shared" si="101"/>
        <v>1.1450195302771121E-3</v>
      </c>
      <c r="E551">
        <f t="shared" si="98"/>
        <v>7.7025286040908626E-5</v>
      </c>
      <c r="H551">
        <f t="shared" si="99"/>
        <v>51378.766698701787</v>
      </c>
      <c r="L551">
        <f t="shared" si="100"/>
        <v>7586332.7349917879</v>
      </c>
      <c r="M551">
        <f t="shared" si="102"/>
        <v>-1.9253408215579226E-5</v>
      </c>
      <c r="N551">
        <f t="shared" si="103"/>
        <v>-4.206632364150797E-6</v>
      </c>
      <c r="O551">
        <f t="shared" si="104"/>
        <v>-5.8327068725777984E-5</v>
      </c>
      <c r="P551">
        <f t="shared" si="105"/>
        <v>8.1236928690930086E-5</v>
      </c>
      <c r="Q551">
        <f t="shared" si="106"/>
        <v>5.5018061457791875E-7</v>
      </c>
    </row>
    <row r="552" spans="1:17" ht="15" customHeight="1">
      <c r="A552">
        <f t="shared" si="107"/>
        <v>524</v>
      </c>
      <c r="B552">
        <f t="shared" si="96"/>
        <v>760461.08268022106</v>
      </c>
      <c r="C552">
        <f t="shared" si="97"/>
        <v>1.0096671755104253E-3</v>
      </c>
      <c r="D552">
        <f t="shared" si="101"/>
        <v>1.0824858291871831E-3</v>
      </c>
      <c r="E552">
        <f t="shared" si="98"/>
        <v>7.281865367675783E-5</v>
      </c>
      <c r="H552">
        <f t="shared" si="99"/>
        <v>51378.766699251966</v>
      </c>
      <c r="L552">
        <f t="shared" si="100"/>
        <v>7586332.7350730244</v>
      </c>
      <c r="M552">
        <f t="shared" si="102"/>
        <v>-1.8201909229748211E-5</v>
      </c>
      <c r="N552">
        <f t="shared" si="103"/>
        <v>-3.9768927973891142E-6</v>
      </c>
      <c r="O552">
        <f t="shared" si="104"/>
        <v>-5.5141614343375765E-5</v>
      </c>
      <c r="P552">
        <f t="shared" si="105"/>
        <v>7.6800283129964809E-5</v>
      </c>
      <c r="Q552">
        <f t="shared" si="106"/>
        <v>5.2013324054827023E-7</v>
      </c>
    </row>
    <row r="553" spans="1:17">
      <c r="A553">
        <f t="shared" si="107"/>
        <v>525</v>
      </c>
      <c r="B553">
        <f t="shared" si="96"/>
        <v>760461.08266201918</v>
      </c>
      <c r="C553">
        <f t="shared" si="97"/>
        <v>9.5452556116704958E-4</v>
      </c>
      <c r="D553">
        <f t="shared" si="101"/>
        <v>1.0233673220464182E-3</v>
      </c>
      <c r="E553">
        <f t="shared" si="98"/>
        <v>6.8841760879368721E-5</v>
      </c>
      <c r="H553">
        <f t="shared" si="99"/>
        <v>51378.766699772103</v>
      </c>
      <c r="L553">
        <f t="shared" si="100"/>
        <v>7586332.735149825</v>
      </c>
      <c r="M553">
        <f t="shared" si="102"/>
        <v>-1.7207836446339797E-5</v>
      </c>
      <c r="N553">
        <f t="shared" si="103"/>
        <v>-3.7597001479601139E-6</v>
      </c>
      <c r="O553">
        <f t="shared" si="104"/>
        <v>-5.2130129266158532E-5</v>
      </c>
      <c r="P553">
        <f t="shared" si="105"/>
        <v>7.2605938997034384E-5</v>
      </c>
      <c r="Q553">
        <f t="shared" si="106"/>
        <v>4.9172686342406231E-7</v>
      </c>
    </row>
    <row r="554" spans="1:17">
      <c r="A554">
        <f t="shared" si="107"/>
        <v>526</v>
      </c>
      <c r="B554">
        <f t="shared" si="96"/>
        <v>760461.08264481137</v>
      </c>
      <c r="C554">
        <f t="shared" si="97"/>
        <v>9.0239543190089109E-4</v>
      </c>
      <c r="D554">
        <f t="shared" si="101"/>
        <v>9.6747749263229965E-4</v>
      </c>
      <c r="E554">
        <f t="shared" si="98"/>
        <v>6.5082060731408602E-5</v>
      </c>
      <c r="H554">
        <f t="shared" si="99"/>
        <v>51378.766700263826</v>
      </c>
      <c r="L554">
        <f t="shared" si="100"/>
        <v>7586332.7352224309</v>
      </c>
      <c r="M554">
        <f t="shared" si="102"/>
        <v>-1.6268053610568263E-5</v>
      </c>
      <c r="N554">
        <f t="shared" si="103"/>
        <v>-3.5543691828554313E-6</v>
      </c>
      <c r="O554">
        <f t="shared" si="104"/>
        <v>-4.9283112394597714E-5</v>
      </c>
      <c r="P554">
        <f t="shared" si="105"/>
        <v>6.8640663325654204E-5</v>
      </c>
      <c r="Q554">
        <f t="shared" si="106"/>
        <v>4.6487186236720433E-7</v>
      </c>
    </row>
    <row r="555" spans="1:17">
      <c r="A555">
        <f t="shared" si="107"/>
        <v>527</v>
      </c>
      <c r="B555">
        <f t="shared" si="96"/>
        <v>760461.08262854326</v>
      </c>
      <c r="C555">
        <f t="shared" si="97"/>
        <v>8.5311231950629333E-4</v>
      </c>
      <c r="D555">
        <f t="shared" si="101"/>
        <v>9.1464001105484648E-4</v>
      </c>
      <c r="E555">
        <f t="shared" si="98"/>
        <v>6.1527691548553173E-5</v>
      </c>
      <c r="H555">
        <f t="shared" si="99"/>
        <v>51378.766700728702</v>
      </c>
      <c r="L555">
        <f t="shared" si="100"/>
        <v>7586332.7352910712</v>
      </c>
      <c r="M555">
        <f t="shared" si="102"/>
        <v>-1.5379595749983782E-5</v>
      </c>
      <c r="N555">
        <f t="shared" si="103"/>
        <v>-3.3602520921454403E-6</v>
      </c>
      <c r="O555">
        <f t="shared" si="104"/>
        <v>-4.6591581518931236E-5</v>
      </c>
      <c r="P555">
        <f t="shared" si="105"/>
        <v>6.4891945849999369E-5</v>
      </c>
      <c r="Q555">
        <f t="shared" si="106"/>
        <v>4.394835110610941E-7</v>
      </c>
    </row>
    <row r="556" spans="1:17">
      <c r="A556">
        <f t="shared" si="107"/>
        <v>528</v>
      </c>
      <c r="B556">
        <f t="shared" si="96"/>
        <v>760461.08261316363</v>
      </c>
      <c r="C556">
        <f t="shared" si="97"/>
        <v>8.0652073798736211E-4</v>
      </c>
      <c r="D556">
        <f t="shared" si="101"/>
        <v>8.6468817744376981E-4</v>
      </c>
      <c r="E556">
        <f t="shared" si="98"/>
        <v>5.8167439456407733E-5</v>
      </c>
      <c r="H556">
        <f t="shared" si="99"/>
        <v>51378.766701168184</v>
      </c>
      <c r="L556">
        <f t="shared" si="100"/>
        <v>7586332.735355963</v>
      </c>
      <c r="M556">
        <f t="shared" si="102"/>
        <v>-1.4539659820118045E-5</v>
      </c>
      <c r="N556">
        <f t="shared" si="103"/>
        <v>-3.1767364451681686E-6</v>
      </c>
      <c r="O556">
        <f t="shared" si="104"/>
        <v>-4.4047044980697349E-5</v>
      </c>
      <c r="P556">
        <f t="shared" si="105"/>
        <v>6.1347959535580651E-5</v>
      </c>
      <c r="Q556">
        <f t="shared" si="106"/>
        <v>4.1548171040291237E-7</v>
      </c>
    </row>
    <row r="557" spans="1:17">
      <c r="A557">
        <f t="shared" si="107"/>
        <v>529</v>
      </c>
      <c r="B557">
        <f t="shared" si="96"/>
        <v>760461.08259862394</v>
      </c>
      <c r="C557">
        <f t="shared" si="97"/>
        <v>7.6247369300666481E-4</v>
      </c>
      <c r="D557">
        <f t="shared" si="101"/>
        <v>8.174643960179044E-4</v>
      </c>
      <c r="E557">
        <f t="shared" si="98"/>
        <v>5.4990703011239568E-5</v>
      </c>
      <c r="H557">
        <f t="shared" si="99"/>
        <v>51378.766701583663</v>
      </c>
      <c r="L557">
        <f t="shared" si="100"/>
        <v>7586332.7354173111</v>
      </c>
      <c r="M557">
        <f t="shared" si="102"/>
        <v>-1.3745595861005348E-5</v>
      </c>
      <c r="N557">
        <f t="shared" si="103"/>
        <v>-3.0032432583382019E-6</v>
      </c>
      <c r="O557">
        <f t="shared" si="104"/>
        <v>-4.1641474881935333E-5</v>
      </c>
      <c r="P557">
        <f t="shared" si="105"/>
        <v>5.7997523265484315E-5</v>
      </c>
      <c r="Q557">
        <f t="shared" si="106"/>
        <v>3.9279073579456834E-7</v>
      </c>
    </row>
    <row r="558" spans="1:17">
      <c r="A558">
        <f t="shared" si="107"/>
        <v>530</v>
      </c>
      <c r="B558">
        <f t="shared" si="96"/>
        <v>760461.08258487831</v>
      </c>
      <c r="C558">
        <f t="shared" si="97"/>
        <v>7.2083221812472946E-4</v>
      </c>
      <c r="D558">
        <f t="shared" si="101"/>
        <v>7.7281967787763087E-4</v>
      </c>
      <c r="E558">
        <f t="shared" si="98"/>
        <v>5.1987459752901367E-5</v>
      </c>
      <c r="H558">
        <f t="shared" si="99"/>
        <v>51378.766701976456</v>
      </c>
      <c r="L558">
        <f t="shared" si="100"/>
        <v>7586332.7354753083</v>
      </c>
      <c r="M558">
        <f t="shared" si="102"/>
        <v>-1.2994898636678448E-5</v>
      </c>
      <c r="N558">
        <f t="shared" si="103"/>
        <v>-2.8392251684796041E-6</v>
      </c>
      <c r="O558">
        <f t="shared" si="104"/>
        <v>-3.9367281757529855E-5</v>
      </c>
      <c r="P558">
        <f t="shared" si="105"/>
        <v>5.4830066564452899E-5</v>
      </c>
      <c r="Q558">
        <f t="shared" si="106"/>
        <v>3.7133899823500977E-7</v>
      </c>
    </row>
    <row r="559" spans="1:17">
      <c r="A559">
        <f t="shared" si="107"/>
        <v>531</v>
      </c>
      <c r="B559">
        <f t="shared" si="96"/>
        <v>760461.08257188345</v>
      </c>
      <c r="C559">
        <f t="shared" si="97"/>
        <v>6.814649363671996E-4</v>
      </c>
      <c r="D559">
        <f t="shared" si="101"/>
        <v>7.3061317095162131E-4</v>
      </c>
      <c r="E559">
        <f t="shared" si="98"/>
        <v>4.9148234584421764E-5</v>
      </c>
      <c r="H559">
        <f t="shared" si="99"/>
        <v>51378.766702347792</v>
      </c>
      <c r="L559">
        <f t="shared" si="100"/>
        <v>7586332.735530138</v>
      </c>
      <c r="M559">
        <f t="shared" si="102"/>
        <v>-1.2285199731262062E-5</v>
      </c>
      <c r="N559">
        <f t="shared" si="103"/>
        <v>-2.6841647059198043E-6</v>
      </c>
      <c r="O559">
        <f t="shared" si="104"/>
        <v>-3.7217290630791087E-5</v>
      </c>
      <c r="P559">
        <f t="shared" si="105"/>
        <v>5.1835596249512797E-5</v>
      </c>
      <c r="Q559">
        <f t="shared" si="106"/>
        <v>3.5105881846015549E-7</v>
      </c>
    </row>
    <row r="560" spans="1:17">
      <c r="A560">
        <f t="shared" si="107"/>
        <v>532</v>
      </c>
      <c r="B560">
        <f t="shared" si="96"/>
        <v>760461.08255959826</v>
      </c>
      <c r="C560">
        <f t="shared" si="97"/>
        <v>6.4424764573640849E-4</v>
      </c>
      <c r="D560">
        <f t="shared" si="101"/>
        <v>6.9071171561491042E-4</v>
      </c>
      <c r="E560">
        <f t="shared" si="98"/>
        <v>4.6464069878501959E-5</v>
      </c>
      <c r="H560">
        <f t="shared" si="99"/>
        <v>51378.766702698849</v>
      </c>
      <c r="L560">
        <f t="shared" si="100"/>
        <v>7586332.7355819736</v>
      </c>
      <c r="M560">
        <f t="shared" si="102"/>
        <v>-1.1614260076727597E-5</v>
      </c>
      <c r="N560">
        <f t="shared" si="103"/>
        <v>-2.5375726618961341E-6</v>
      </c>
      <c r="O560">
        <f t="shared" si="104"/>
        <v>-3.5184718376727009E-5</v>
      </c>
      <c r="P560">
        <f t="shared" si="105"/>
        <v>4.9004664901932869E-5</v>
      </c>
      <c r="Q560">
        <f t="shared" si="106"/>
        <v>3.3188621341787112E-7</v>
      </c>
    </row>
    <row r="561" spans="1:17">
      <c r="A561">
        <f t="shared" si="107"/>
        <v>533</v>
      </c>
      <c r="B561">
        <f t="shared" si="96"/>
        <v>760461.08254798397</v>
      </c>
      <c r="C561">
        <f t="shared" si="97"/>
        <v>6.0906292735968151E-4</v>
      </c>
      <c r="D561">
        <f t="shared" si="101"/>
        <v>6.529894245762873E-4</v>
      </c>
      <c r="E561">
        <f t="shared" si="98"/>
        <v>4.3926497216605825E-5</v>
      </c>
      <c r="H561">
        <f t="shared" si="99"/>
        <v>51378.766703030735</v>
      </c>
      <c r="L561">
        <f t="shared" si="100"/>
        <v>7586332.7356309779</v>
      </c>
      <c r="M561">
        <f t="shared" si="102"/>
        <v>-1.0979962888734528E-5</v>
      </c>
      <c r="N561">
        <f t="shared" si="103"/>
        <v>-2.3989865451242627E-6</v>
      </c>
      <c r="O561">
        <f t="shared" si="104"/>
        <v>-3.3263152321590301E-5</v>
      </c>
      <c r="P561">
        <f t="shared" si="105"/>
        <v>4.6328341061044764E-5</v>
      </c>
      <c r="Q561">
        <f t="shared" si="106"/>
        <v>3.1376069440432737E-7</v>
      </c>
    </row>
    <row r="562" spans="1:17">
      <c r="A562">
        <f t="shared" si="107"/>
        <v>534</v>
      </c>
      <c r="B562">
        <f t="shared" si="96"/>
        <v>760461.08253700403</v>
      </c>
      <c r="C562">
        <f t="shared" si="97"/>
        <v>5.7579977503809121E-4</v>
      </c>
      <c r="D562">
        <f t="shared" si="101"/>
        <v>6.1732728570957273E-4</v>
      </c>
      <c r="E562">
        <f t="shared" si="98"/>
        <v>4.152751067148156E-5</v>
      </c>
      <c r="H562">
        <f t="shared" si="99"/>
        <v>51378.766703344496</v>
      </c>
      <c r="L562">
        <f t="shared" si="100"/>
        <v>7586332.7356773065</v>
      </c>
      <c r="M562">
        <f t="shared" si="102"/>
        <v>-1.0380306988271249E-5</v>
      </c>
      <c r="N562">
        <f t="shared" si="103"/>
        <v>-2.2679691226590646E-6</v>
      </c>
      <c r="O562">
        <f t="shared" si="104"/>
        <v>-3.1446530011182027E-5</v>
      </c>
      <c r="P562">
        <f t="shared" si="105"/>
        <v>4.3798181045887473E-5</v>
      </c>
      <c r="Q562">
        <f t="shared" si="106"/>
        <v>2.966250762248683E-7</v>
      </c>
    </row>
    <row r="563" spans="1:17">
      <c r="A563">
        <f t="shared" si="107"/>
        <v>535</v>
      </c>
      <c r="B563">
        <f t="shared" si="96"/>
        <v>760461.08252662374</v>
      </c>
      <c r="C563">
        <f t="shared" si="97"/>
        <v>5.4435324502690916E-4</v>
      </c>
      <c r="D563">
        <f t="shared" si="101"/>
        <v>5.8361278657573169E-4</v>
      </c>
      <c r="E563">
        <f t="shared" si="98"/>
        <v>3.9259541548822494E-5</v>
      </c>
      <c r="H563">
        <f t="shared" si="99"/>
        <v>51378.766703641122</v>
      </c>
      <c r="L563">
        <f t="shared" si="100"/>
        <v>7586332.7357211048</v>
      </c>
      <c r="M563">
        <f t="shared" si="102"/>
        <v>-9.8134004880255863E-6</v>
      </c>
      <c r="N563">
        <f t="shared" si="103"/>
        <v>-2.1441070404444162E-6</v>
      </c>
      <c r="O563">
        <f t="shared" si="104"/>
        <v>-2.9729120084082251E-5</v>
      </c>
      <c r="P563">
        <f t="shared" si="105"/>
        <v>4.1406202315774956E-5</v>
      </c>
      <c r="Q563">
        <f t="shared" si="106"/>
        <v>2.8042529677730351E-7</v>
      </c>
    </row>
    <row r="564" spans="1:17">
      <c r="A564">
        <f t="shared" si="107"/>
        <v>536</v>
      </c>
      <c r="B564">
        <f t="shared" si="96"/>
        <v>760461.08251681039</v>
      </c>
      <c r="C564">
        <f t="shared" si="97"/>
        <v>5.146241249428269E-4</v>
      </c>
      <c r="D564">
        <f t="shared" si="101"/>
        <v>5.5173955945120496E-4</v>
      </c>
      <c r="E564">
        <f t="shared" si="98"/>
        <v>3.7115434508378076E-5</v>
      </c>
      <c r="H564">
        <f t="shared" si="99"/>
        <v>51378.766703921545</v>
      </c>
      <c r="L564">
        <f t="shared" si="100"/>
        <v>7586332.7357625114</v>
      </c>
      <c r="M564">
        <f t="shared" si="102"/>
        <v>-9.2774548235656416E-6</v>
      </c>
      <c r="N564">
        <f t="shared" si="103"/>
        <v>-2.0270095191998004E-6</v>
      </c>
      <c r="O564">
        <f t="shared" si="104"/>
        <v>-2.8105504189463484E-5</v>
      </c>
      <c r="P564">
        <f t="shared" si="105"/>
        <v>3.9144858285740511E-5</v>
      </c>
      <c r="Q564">
        <f t="shared" si="106"/>
        <v>2.6511024648841483E-7</v>
      </c>
    </row>
    <row r="565" spans="1:17">
      <c r="A565">
        <f t="shared" si="107"/>
        <v>537</v>
      </c>
      <c r="B565">
        <f t="shared" si="96"/>
        <v>760461.0825075329</v>
      </c>
      <c r="C565">
        <f t="shared" si="97"/>
        <v>4.8651862075336345E-4</v>
      </c>
      <c r="D565">
        <f t="shared" si="101"/>
        <v>5.2160704574254169E-4</v>
      </c>
      <c r="E565">
        <f t="shared" si="98"/>
        <v>3.5088424989178276E-5</v>
      </c>
      <c r="H565">
        <f t="shared" si="99"/>
        <v>51378.766704186652</v>
      </c>
      <c r="L565">
        <f t="shared" si="100"/>
        <v>7586332.7358016558</v>
      </c>
      <c r="M565">
        <f t="shared" si="102"/>
        <v>-8.7707791104996899E-6</v>
      </c>
      <c r="N565">
        <f t="shared" si="103"/>
        <v>-1.9163071215293114E-6</v>
      </c>
      <c r="O565">
        <f t="shared" si="104"/>
        <v>-2.6570559892438264E-5</v>
      </c>
      <c r="P565">
        <f t="shared" si="105"/>
        <v>3.7007014517401705E-5</v>
      </c>
      <c r="Q565">
        <f t="shared" si="106"/>
        <v>2.506316070655591E-7</v>
      </c>
    </row>
    <row r="566" spans="1:17">
      <c r="A566">
        <f t="shared" si="107"/>
        <v>538</v>
      </c>
      <c r="B566">
        <f t="shared" si="96"/>
        <v>760461.08249876217</v>
      </c>
      <c r="C566">
        <f t="shared" si="97"/>
        <v>4.5994806086092519E-4</v>
      </c>
      <c r="D566">
        <f t="shared" si="101"/>
        <v>4.9312017872857414E-4</v>
      </c>
      <c r="E566">
        <f t="shared" si="98"/>
        <v>3.3172117867648964E-5</v>
      </c>
      <c r="H566">
        <f t="shared" si="99"/>
        <v>51378.766704437287</v>
      </c>
      <c r="L566">
        <f t="shared" si="100"/>
        <v>7586332.7358386628</v>
      </c>
      <c r="M566">
        <f t="shared" si="102"/>
        <v>-8.291774809812205E-6</v>
      </c>
      <c r="N566">
        <f t="shared" si="103"/>
        <v>-1.8116505863633475E-6</v>
      </c>
      <c r="O566">
        <f t="shared" si="104"/>
        <v>-2.5119444513008319E-5</v>
      </c>
      <c r="P566">
        <f t="shared" si="105"/>
        <v>3.4985926210129234E-5</v>
      </c>
      <c r="Q566">
        <f t="shared" si="106"/>
        <v>2.3694369905463545E-7</v>
      </c>
    </row>
    <row r="567" spans="1:17">
      <c r="A567">
        <f t="shared" si="107"/>
        <v>539</v>
      </c>
      <c r="B567">
        <f t="shared" si="96"/>
        <v>760461.08249047038</v>
      </c>
      <c r="C567">
        <f t="shared" si="97"/>
        <v>4.3482861634791688E-4</v>
      </c>
      <c r="D567">
        <f t="shared" si="101"/>
        <v>4.6618908362920251E-4</v>
      </c>
      <c r="E567">
        <f t="shared" si="98"/>
        <v>3.1360467281285617E-5</v>
      </c>
      <c r="H567">
        <f t="shared" si="99"/>
        <v>51378.766704674228</v>
      </c>
      <c r="L567">
        <f t="shared" si="100"/>
        <v>7586332.7358736489</v>
      </c>
      <c r="M567">
        <f t="shared" si="102"/>
        <v>-7.8389306845453524E-6</v>
      </c>
      <c r="N567">
        <f t="shared" si="103"/>
        <v>-1.7127097270556949E-6</v>
      </c>
      <c r="O567">
        <f t="shared" si="104"/>
        <v>-2.3747579847627702E-5</v>
      </c>
      <c r="P567">
        <f t="shared" si="105"/>
        <v>3.3075216921505278E-5</v>
      </c>
      <c r="Q567">
        <f t="shared" si="106"/>
        <v>2.2400333772346871E-7</v>
      </c>
    </row>
    <row r="568" spans="1:17">
      <c r="A568">
        <f t="shared" si="107"/>
        <v>540</v>
      </c>
      <c r="B568">
        <f t="shared" si="96"/>
        <v>760461.08248263143</v>
      </c>
      <c r="C568">
        <f t="shared" si="97"/>
        <v>4.1108103650028916E-4</v>
      </c>
      <c r="D568">
        <f t="shared" si="101"/>
        <v>4.4072879405451906E-4</v>
      </c>
      <c r="E568">
        <f t="shared" si="98"/>
        <v>2.964775755422992E-5</v>
      </c>
      <c r="H568">
        <f t="shared" si="99"/>
        <v>51378.766704898233</v>
      </c>
      <c r="L568">
        <f t="shared" si="100"/>
        <v>7586332.7359067239</v>
      </c>
      <c r="M568">
        <f t="shared" si="102"/>
        <v>-7.4108180319145738E-6</v>
      </c>
      <c r="N568">
        <f t="shared" si="103"/>
        <v>-1.6191723896595606E-6</v>
      </c>
      <c r="O568">
        <f t="shared" si="104"/>
        <v>-2.2450637725177225E-5</v>
      </c>
      <c r="P568">
        <f t="shared" si="105"/>
        <v>3.1268858449935431E-5</v>
      </c>
      <c r="Q568">
        <f t="shared" si="106"/>
        <v>2.11769696815928E-7</v>
      </c>
    </row>
    <row r="569" spans="1:17">
      <c r="A569">
        <f t="shared" si="107"/>
        <v>541</v>
      </c>
      <c r="B569">
        <f t="shared" si="96"/>
        <v>760461.08247522067</v>
      </c>
      <c r="C569">
        <f t="shared" si="97"/>
        <v>3.8863039877511194E-4</v>
      </c>
      <c r="D569">
        <f t="shared" si="101"/>
        <v>4.1665898393968232E-4</v>
      </c>
      <c r="E569">
        <f t="shared" si="98"/>
        <v>2.802858516457036E-5</v>
      </c>
      <c r="H569">
        <f t="shared" si="99"/>
        <v>51378.76670511</v>
      </c>
      <c r="L569">
        <f t="shared" si="100"/>
        <v>7586332.735937993</v>
      </c>
      <c r="M569">
        <f t="shared" si="102"/>
        <v>-7.0060861758157479E-6</v>
      </c>
      <c r="N569">
        <f t="shared" si="103"/>
        <v>-1.5307434680959586E-6</v>
      </c>
      <c r="O569">
        <f t="shared" si="104"/>
        <v>-2.1224526351779885E-5</v>
      </c>
      <c r="P569">
        <f t="shared" si="105"/>
        <v>2.956115181594466E-5</v>
      </c>
      <c r="Q569">
        <f t="shared" si="106"/>
        <v>2.0020417974693115E-7</v>
      </c>
    </row>
    <row r="570" spans="1:17">
      <c r="A570">
        <f t="shared" si="107"/>
        <v>542</v>
      </c>
      <c r="B570">
        <f t="shared" si="96"/>
        <v>760461.08246821456</v>
      </c>
      <c r="C570">
        <f t="shared" si="97"/>
        <v>3.6740587242333205E-4</v>
      </c>
      <c r="D570">
        <f t="shared" si="101"/>
        <v>3.9390371411980645E-4</v>
      </c>
      <c r="E570">
        <f t="shared" si="98"/>
        <v>2.6497841696474401E-5</v>
      </c>
      <c r="H570">
        <f t="shared" si="99"/>
        <v>51378.766705310205</v>
      </c>
      <c r="L570">
        <f t="shared" si="100"/>
        <v>7586332.7359675542</v>
      </c>
      <c r="M570">
        <f t="shared" si="102"/>
        <v>-6.6234582055029937E-6</v>
      </c>
      <c r="N570">
        <f t="shared" si="103"/>
        <v>-1.4471439731073466E-6</v>
      </c>
      <c r="O570">
        <f t="shared" si="104"/>
        <v>-2.0065377401375832E-5</v>
      </c>
      <c r="P570">
        <f t="shared" si="105"/>
        <v>2.7946709282154213E-5</v>
      </c>
      <c r="Q570">
        <f t="shared" si="106"/>
        <v>1.8927029783196001E-7</v>
      </c>
    </row>
    <row r="571" spans="1:17">
      <c r="A571">
        <f t="shared" si="107"/>
        <v>543</v>
      </c>
      <c r="B571">
        <f t="shared" si="96"/>
        <v>760461.08246159111</v>
      </c>
      <c r="C571">
        <f t="shared" si="97"/>
        <v>3.4734049502195622E-4</v>
      </c>
      <c r="D571">
        <f t="shared" si="101"/>
        <v>3.723911927453233E-4</v>
      </c>
      <c r="E571">
        <f t="shared" si="98"/>
        <v>2.5050697723367054E-5</v>
      </c>
      <c r="H571">
        <f t="shared" si="99"/>
        <v>51378.766705499474</v>
      </c>
      <c r="L571">
        <f t="shared" si="100"/>
        <v>7586332.7359955013</v>
      </c>
      <c r="M571">
        <f t="shared" si="102"/>
        <v>-6.261726946992891E-6</v>
      </c>
      <c r="N571">
        <f t="shared" si="103"/>
        <v>-1.3681101520591083E-6</v>
      </c>
      <c r="O571">
        <f t="shared" si="104"/>
        <v>-1.8969533811328237E-5</v>
      </c>
      <c r="P571">
        <f t="shared" si="105"/>
        <v>2.6420437355213326E-5</v>
      </c>
      <c r="Q571">
        <f t="shared" si="106"/>
        <v>1.7893355516690753E-7</v>
      </c>
    </row>
    <row r="572" spans="1:17">
      <c r="A572">
        <f t="shared" si="107"/>
        <v>544</v>
      </c>
      <c r="B572">
        <f t="shared" si="96"/>
        <v>760461.08245532936</v>
      </c>
      <c r="C572">
        <f t="shared" si="97"/>
        <v>3.2837096121062799E-4</v>
      </c>
      <c r="D572">
        <f t="shared" si="101"/>
        <v>3.5205354878193592E-4</v>
      </c>
      <c r="E572">
        <f t="shared" si="98"/>
        <v>2.3682587571307945E-5</v>
      </c>
      <c r="H572">
        <f t="shared" si="99"/>
        <v>51378.766705678405</v>
      </c>
      <c r="L572">
        <f t="shared" si="100"/>
        <v>7586332.736021922</v>
      </c>
      <c r="M572">
        <f t="shared" si="102"/>
        <v>-5.9197511544849968E-6</v>
      </c>
      <c r="N572">
        <f t="shared" si="103"/>
        <v>-1.2933926568118949E-6</v>
      </c>
      <c r="O572">
        <f t="shared" si="104"/>
        <v>-1.7933538244555675E-5</v>
      </c>
      <c r="P572">
        <f t="shared" si="105"/>
        <v>2.4977520716057507E-5</v>
      </c>
      <c r="Q572">
        <f t="shared" si="106"/>
        <v>1.6916133979505673E-7</v>
      </c>
    </row>
    <row r="573" spans="1:17">
      <c r="A573">
        <f t="shared" si="107"/>
        <v>545</v>
      </c>
      <c r="B573">
        <f t="shared" si="96"/>
        <v>760461.08244940965</v>
      </c>
      <c r="C573">
        <f t="shared" si="97"/>
        <v>3.1043742296607232E-4</v>
      </c>
      <c r="D573">
        <f t="shared" si="101"/>
        <v>3.3282661788056837E-4</v>
      </c>
      <c r="E573">
        <f t="shared" si="98"/>
        <v>2.2389194914496051E-5</v>
      </c>
      <c r="H573">
        <f t="shared" si="99"/>
        <v>51378.766705847564</v>
      </c>
      <c r="L573">
        <f t="shared" si="100"/>
        <v>7586332.7360468991</v>
      </c>
      <c r="M573">
        <f t="shared" si="102"/>
        <v>-5.5964519097828478E-6</v>
      </c>
      <c r="N573">
        <f t="shared" si="103"/>
        <v>-1.2227557570394968E-6</v>
      </c>
      <c r="O573">
        <f t="shared" si="104"/>
        <v>-1.695412218178968E-5</v>
      </c>
      <c r="P573">
        <f t="shared" si="105"/>
        <v>2.3613407027794196E-5</v>
      </c>
      <c r="Q573">
        <f t="shared" si="106"/>
        <v>1.5992282081782895E-7</v>
      </c>
    </row>
    <row r="574" spans="1:17">
      <c r="A574">
        <f t="shared" si="107"/>
        <v>546</v>
      </c>
      <c r="B574">
        <f t="shared" si="96"/>
        <v>760461.08244381321</v>
      </c>
      <c r="C574">
        <f t="shared" si="97"/>
        <v>2.9348330078428266E-4</v>
      </c>
      <c r="D574">
        <f t="shared" si="101"/>
        <v>3.1464973994173924E-4</v>
      </c>
      <c r="E574">
        <f t="shared" si="98"/>
        <v>2.1166439157456555E-5</v>
      </c>
      <c r="H574">
        <f t="shared" si="99"/>
        <v>51378.766706007489</v>
      </c>
      <c r="L574">
        <f t="shared" si="100"/>
        <v>7586332.7360705128</v>
      </c>
      <c r="M574">
        <f t="shared" si="102"/>
        <v>-5.2908092183557077E-6</v>
      </c>
      <c r="N574">
        <f t="shared" si="103"/>
        <v>-1.1559765965103008E-6</v>
      </c>
      <c r="O574">
        <f t="shared" si="104"/>
        <v>-1.6028195609543933E-5</v>
      </c>
      <c r="P574">
        <f t="shared" si="105"/>
        <v>2.2323792573285254E-5</v>
      </c>
      <c r="Q574">
        <f t="shared" si="106"/>
        <v>1.5118885112468969E-7</v>
      </c>
    </row>
    <row r="575" spans="1:17">
      <c r="A575">
        <f t="shared" si="107"/>
        <v>547</v>
      </c>
      <c r="B575">
        <f t="shared" si="96"/>
        <v>760461.08243852237</v>
      </c>
      <c r="C575">
        <f t="shared" si="97"/>
        <v>2.7745510517473873E-4</v>
      </c>
      <c r="D575">
        <f t="shared" si="101"/>
        <v>2.9746556773568497E-4</v>
      </c>
      <c r="E575">
        <f t="shared" si="98"/>
        <v>2.0010462560946255E-5</v>
      </c>
      <c r="H575">
        <f t="shared" si="99"/>
        <v>51378.766706158676</v>
      </c>
      <c r="L575">
        <f t="shared" si="100"/>
        <v>7586332.7360928366</v>
      </c>
      <c r="M575">
        <f t="shared" si="102"/>
        <v>-5.0018587913018407E-6</v>
      </c>
      <c r="N575">
        <f t="shared" si="103"/>
        <v>-1.0928444899859382E-6</v>
      </c>
      <c r="O575">
        <f t="shared" si="104"/>
        <v>-1.5152837271261149E-5</v>
      </c>
      <c r="P575">
        <f t="shared" si="105"/>
        <v>2.1104608677113598E-5</v>
      </c>
      <c r="Q575">
        <f t="shared" si="106"/>
        <v>1.4293187543533038E-7</v>
      </c>
    </row>
    <row r="576" spans="1:17">
      <c r="A576">
        <f t="shared" si="107"/>
        <v>548</v>
      </c>
      <c r="B576">
        <f t="shared" si="96"/>
        <v>760461.08243352047</v>
      </c>
      <c r="C576">
        <f t="shared" si="97"/>
        <v>2.6230226790347757E-4</v>
      </c>
      <c r="D576">
        <f t="shared" si="101"/>
        <v>2.8121988597443789E-4</v>
      </c>
      <c r="E576">
        <f t="shared" si="98"/>
        <v>1.8917618070960316E-5</v>
      </c>
      <c r="H576">
        <f t="shared" si="99"/>
        <v>51378.766706301605</v>
      </c>
      <c r="L576">
        <f t="shared" si="100"/>
        <v>7586332.7361139413</v>
      </c>
      <c r="M576">
        <f t="shared" si="102"/>
        <v>-4.7286890030605325E-6</v>
      </c>
      <c r="N576">
        <f t="shared" si="103"/>
        <v>-1.0331602585188629E-6</v>
      </c>
      <c r="O576">
        <f t="shared" si="104"/>
        <v>-1.4325285450880455E-5</v>
      </c>
      <c r="P576">
        <f t="shared" si="105"/>
        <v>1.9952008869095848E-5</v>
      </c>
      <c r="Q576">
        <f t="shared" si="106"/>
        <v>1.3512584336400225E-7</v>
      </c>
    </row>
    <row r="577" spans="1:17">
      <c r="A577">
        <f t="shared" si="107"/>
        <v>549</v>
      </c>
      <c r="B577">
        <f t="shared" ref="B577:B640" si="108">B576+M576*B$8</f>
        <v>760461.08242879179</v>
      </c>
      <c r="C577">
        <f t="shared" ref="C577:C640" si="109">C576+O576*B$8</f>
        <v>2.479769824525971E-4</v>
      </c>
      <c r="D577">
        <f t="shared" si="101"/>
        <v>2.6586144026503856E-4</v>
      </c>
      <c r="E577">
        <f t="shared" ref="E577:E640" si="110">E576+N576*B$8</f>
        <v>1.7884457812441454E-5</v>
      </c>
      <c r="H577">
        <f t="shared" ref="H577:H640" si="111">H576+Q576*B$8</f>
        <v>51378.766706436734</v>
      </c>
      <c r="L577">
        <f t="shared" ref="L577:L640" si="112">L576+P576*B$8</f>
        <v>7586332.736133893</v>
      </c>
      <c r="M577">
        <f t="shared" si="102"/>
        <v>-4.470438015274564E-6</v>
      </c>
      <c r="N577">
        <f t="shared" si="103"/>
        <v>-9.7673560105176131E-7</v>
      </c>
      <c r="O577">
        <f t="shared" si="104"/>
        <v>-1.3542929259747859E-5</v>
      </c>
      <c r="P577">
        <f t="shared" si="105"/>
        <v>1.8862356748842459E-5</v>
      </c>
      <c r="Q577">
        <f t="shared" si="106"/>
        <v>1.2774612723172468E-7</v>
      </c>
    </row>
    <row r="578" spans="1:17">
      <c r="A578">
        <f t="shared" si="107"/>
        <v>550</v>
      </c>
      <c r="B578">
        <f t="shared" si="108"/>
        <v>760461.08242432133</v>
      </c>
      <c r="C578">
        <f t="shared" si="109"/>
        <v>2.3443405319284924E-4</v>
      </c>
      <c r="D578">
        <f t="shared" si="101"/>
        <v>2.5134177540423895E-4</v>
      </c>
      <c r="E578">
        <f t="shared" si="110"/>
        <v>1.6907722211389694E-5</v>
      </c>
      <c r="H578">
        <f t="shared" si="111"/>
        <v>51378.766706564478</v>
      </c>
      <c r="L578">
        <f t="shared" si="112"/>
        <v>7586332.7361527551</v>
      </c>
      <c r="M578">
        <f t="shared" si="102"/>
        <v>-4.2262910577290774E-6</v>
      </c>
      <c r="N578">
        <f t="shared" si="103"/>
        <v>-9.2339250033621218E-7</v>
      </c>
      <c r="O578">
        <f t="shared" si="104"/>
        <v>-1.2803300399380349E-5</v>
      </c>
      <c r="P578">
        <f t="shared" si="105"/>
        <v>1.783221451307857E-5</v>
      </c>
      <c r="Q578">
        <f t="shared" si="106"/>
        <v>1.2076944436706923E-7</v>
      </c>
    </row>
    <row r="579" spans="1:17">
      <c r="A579">
        <f t="shared" si="107"/>
        <v>551</v>
      </c>
      <c r="B579">
        <f t="shared" si="108"/>
        <v>760461.08242009499</v>
      </c>
      <c r="C579">
        <f t="shared" si="109"/>
        <v>2.216307527934689E-4</v>
      </c>
      <c r="D579">
        <f t="shared" si="101"/>
        <v>2.3761508250452239E-4</v>
      </c>
      <c r="E579">
        <f t="shared" si="110"/>
        <v>1.5984329711053481E-5</v>
      </c>
      <c r="H579">
        <f t="shared" si="111"/>
        <v>51378.766706685245</v>
      </c>
      <c r="L579">
        <f t="shared" si="112"/>
        <v>7586332.7361705871</v>
      </c>
      <c r="M579">
        <f t="shared" si="102"/>
        <v>-3.9954778577883087E-6</v>
      </c>
      <c r="N579">
        <f t="shared" si="103"/>
        <v>-8.7296266129630157E-7</v>
      </c>
      <c r="O579">
        <f t="shared" si="104"/>
        <v>-1.210406537409556E-5</v>
      </c>
      <c r="P579">
        <f t="shared" si="105"/>
        <v>1.6858332109529788E-5</v>
      </c>
      <c r="Q579">
        <f t="shared" si="106"/>
        <v>1.1417378365038201E-7</v>
      </c>
    </row>
    <row r="580" spans="1:17">
      <c r="A580">
        <f t="shared" si="107"/>
        <v>552</v>
      </c>
      <c r="B580">
        <f t="shared" si="108"/>
        <v>760461.0824160995</v>
      </c>
      <c r="C580">
        <f t="shared" si="109"/>
        <v>2.0952668741937335E-4</v>
      </c>
      <c r="D580">
        <f t="shared" si="101"/>
        <v>2.2463805446913053E-4</v>
      </c>
      <c r="E580">
        <f t="shared" si="110"/>
        <v>1.5111367049757179E-5</v>
      </c>
      <c r="H580">
        <f t="shared" si="111"/>
        <v>51378.766706799419</v>
      </c>
      <c r="L580">
        <f t="shared" si="112"/>
        <v>7586332.736187445</v>
      </c>
      <c r="M580">
        <f t="shared" si="102"/>
        <v>-3.777270210220165E-6</v>
      </c>
      <c r="N580">
        <f t="shared" si="103"/>
        <v>-8.2528698006525177E-7</v>
      </c>
      <c r="O580">
        <f t="shared" si="104"/>
        <v>-1.1443018128938192E-5</v>
      </c>
      <c r="P580">
        <f t="shared" si="105"/>
        <v>1.5937636983153913E-5</v>
      </c>
      <c r="Q580">
        <f t="shared" si="106"/>
        <v>1.0793833606969413E-7</v>
      </c>
    </row>
    <row r="581" spans="1:17">
      <c r="A581">
        <f t="shared" si="107"/>
        <v>553</v>
      </c>
      <c r="B581">
        <f t="shared" si="108"/>
        <v>760461.08241232217</v>
      </c>
      <c r="C581">
        <f t="shared" si="109"/>
        <v>1.9808366929043516E-4</v>
      </c>
      <c r="D581">
        <f t="shared" si="101"/>
        <v>2.1236974936012708E-4</v>
      </c>
      <c r="E581">
        <f t="shared" si="110"/>
        <v>1.4286080069691927E-5</v>
      </c>
      <c r="H581">
        <f t="shared" si="111"/>
        <v>51378.766706907358</v>
      </c>
      <c r="L581">
        <f t="shared" si="112"/>
        <v>7586332.7362033827</v>
      </c>
      <c r="M581">
        <f t="shared" si="102"/>
        <v>-3.5709796797415764E-6</v>
      </c>
      <c r="N581">
        <f t="shared" si="103"/>
        <v>-7.8021504201990209E-7</v>
      </c>
      <c r="O581">
        <f t="shared" si="104"/>
        <v>-1.0818073089676169E-5</v>
      </c>
      <c r="P581">
        <f t="shared" si="105"/>
        <v>1.506722438236842E-5</v>
      </c>
      <c r="Q581">
        <f t="shared" si="106"/>
        <v>1.0204342906922803E-7</v>
      </c>
    </row>
    <row r="582" spans="1:17">
      <c r="A582">
        <f t="shared" si="107"/>
        <v>554</v>
      </c>
      <c r="B582">
        <f t="shared" si="108"/>
        <v>760461.08240875124</v>
      </c>
      <c r="C582">
        <f t="shared" si="109"/>
        <v>1.87265596200759E-4</v>
      </c>
      <c r="D582">
        <f t="shared" si="101"/>
        <v>2.0077146122843102E-4</v>
      </c>
      <c r="E582">
        <f t="shared" si="110"/>
        <v>1.3505865027672024E-5</v>
      </c>
      <c r="H582">
        <f t="shared" si="111"/>
        <v>51378.766707009403</v>
      </c>
      <c r="L582">
        <f t="shared" si="112"/>
        <v>7586332.7362184497</v>
      </c>
      <c r="M582">
        <f t="shared" si="102"/>
        <v>-3.3759554290362297E-6</v>
      </c>
      <c r="N582">
        <f t="shared" si="103"/>
        <v>-7.376046472293589E-7</v>
      </c>
      <c r="O582">
        <f t="shared" si="104"/>
        <v>-1.0227258582908055E-5</v>
      </c>
      <c r="P582">
        <f t="shared" si="105"/>
        <v>1.4244348194690272E-5</v>
      </c>
      <c r="Q582">
        <f t="shared" si="106"/>
        <v>9.6470464483371586E-8</v>
      </c>
    </row>
    <row r="583" spans="1:17">
      <c r="A583">
        <f t="shared" si="107"/>
        <v>555</v>
      </c>
      <c r="B583">
        <f t="shared" si="108"/>
        <v>760461.08240537532</v>
      </c>
      <c r="C583">
        <f t="shared" si="109"/>
        <v>1.7703833761785093E-4</v>
      </c>
      <c r="D583">
        <f t="shared" si="101"/>
        <v>1.8980659799829359E-4</v>
      </c>
      <c r="E583">
        <f t="shared" si="110"/>
        <v>1.2768260380442665E-5</v>
      </c>
      <c r="H583">
        <f t="shared" si="111"/>
        <v>51378.766707105875</v>
      </c>
      <c r="L583">
        <f t="shared" si="112"/>
        <v>7586332.7362326942</v>
      </c>
      <c r="M583">
        <f t="shared" si="102"/>
        <v>-3.1915821653921988E-6</v>
      </c>
      <c r="N583">
        <f t="shared" si="103"/>
        <v>-6.9732136182063068E-7</v>
      </c>
      <c r="O583">
        <f t="shared" si="104"/>
        <v>-9.6687106155224274E-6</v>
      </c>
      <c r="P583">
        <f t="shared" si="105"/>
        <v>1.3466412282874952E-5</v>
      </c>
      <c r="Q583">
        <f t="shared" si="106"/>
        <v>9.1201859860304752E-8</v>
      </c>
    </row>
    <row r="584" spans="1:17">
      <c r="A584">
        <f t="shared" si="107"/>
        <v>556</v>
      </c>
      <c r="B584">
        <f t="shared" si="108"/>
        <v>760461.08240218379</v>
      </c>
      <c r="C584">
        <f t="shared" si="109"/>
        <v>1.6736962700232851E-4</v>
      </c>
      <c r="D584">
        <f t="shared" si="101"/>
        <v>1.7944056602095054E-4</v>
      </c>
      <c r="E584">
        <f t="shared" si="110"/>
        <v>1.2070939018622035E-5</v>
      </c>
      <c r="H584">
        <f t="shared" si="111"/>
        <v>51378.766707197079</v>
      </c>
      <c r="L584">
        <f t="shared" si="112"/>
        <v>7586332.7362461602</v>
      </c>
      <c r="M584">
        <f t="shared" si="102"/>
        <v>-3.0172781994812021E-6</v>
      </c>
      <c r="N584">
        <f t="shared" si="103"/>
        <v>-6.5923809384582421E-7</v>
      </c>
      <c r="O584">
        <f t="shared" si="104"/>
        <v>-9.140666993883726E-6</v>
      </c>
      <c r="P584">
        <f t="shared" si="105"/>
        <v>1.2730962294220594E-5</v>
      </c>
      <c r="Q584">
        <f t="shared" si="106"/>
        <v>8.6220992990157387E-8</v>
      </c>
    </row>
    <row r="585" spans="1:17">
      <c r="A585">
        <f t="shared" si="107"/>
        <v>557</v>
      </c>
      <c r="B585">
        <f t="shared" si="108"/>
        <v>760461.08239916654</v>
      </c>
      <c r="C585">
        <f t="shared" si="109"/>
        <v>1.5822896000844479E-4</v>
      </c>
      <c r="D585">
        <f t="shared" si="101"/>
        <v>1.69640660933221E-4</v>
      </c>
      <c r="E585">
        <f t="shared" si="110"/>
        <v>1.1411700924776211E-5</v>
      </c>
      <c r="H585">
        <f t="shared" si="111"/>
        <v>51378.766707283299</v>
      </c>
      <c r="L585">
        <f t="shared" si="112"/>
        <v>7586332.7362588914</v>
      </c>
      <c r="M585">
        <f t="shared" si="102"/>
        <v>-2.852493610155008E-6</v>
      </c>
      <c r="N585">
        <f t="shared" si="103"/>
        <v>-6.2323469231278447E-7</v>
      </c>
      <c r="O585">
        <f t="shared" si="104"/>
        <v>-8.6414617641908501E-6</v>
      </c>
      <c r="P585">
        <f t="shared" si="105"/>
        <v>1.2035677917195955E-5</v>
      </c>
      <c r="Q585">
        <f t="shared" si="106"/>
        <v>8.1512149462687215E-8</v>
      </c>
    </row>
    <row r="586" spans="1:17">
      <c r="A586">
        <f t="shared" si="107"/>
        <v>558</v>
      </c>
      <c r="B586">
        <f t="shared" si="108"/>
        <v>760461.08239631401</v>
      </c>
      <c r="C586">
        <f t="shared" si="109"/>
        <v>1.4958749824425392E-4</v>
      </c>
      <c r="D586">
        <f t="shared" si="101"/>
        <v>1.6037596447671736E-4</v>
      </c>
      <c r="E586">
        <f t="shared" si="110"/>
        <v>1.0788466232463426E-5</v>
      </c>
      <c r="H586">
        <f t="shared" si="111"/>
        <v>51378.766707364812</v>
      </c>
      <c r="L586">
        <f t="shared" si="112"/>
        <v>7586332.7362709269</v>
      </c>
      <c r="M586">
        <f t="shared" si="102"/>
        <v>-2.6967085094690261E-6</v>
      </c>
      <c r="N586">
        <f t="shared" si="103"/>
        <v>-5.8919756811413544E-7</v>
      </c>
      <c r="O586">
        <f t="shared" si="104"/>
        <v>-8.1695199564680766E-6</v>
      </c>
      <c r="P586">
        <f t="shared" si="105"/>
        <v>1.1378365560962213E-5</v>
      </c>
      <c r="Q586">
        <f t="shared" si="106"/>
        <v>7.7060473089024471E-8</v>
      </c>
    </row>
    <row r="587" spans="1:17">
      <c r="A587">
        <f t="shared" si="107"/>
        <v>559</v>
      </c>
      <c r="B587">
        <f t="shared" si="108"/>
        <v>760461.08239361725</v>
      </c>
      <c r="C587">
        <f t="shared" si="109"/>
        <v>1.4141797828778584E-4</v>
      </c>
      <c r="D587">
        <f t="shared" si="101"/>
        <v>1.5161724695213514E-4</v>
      </c>
      <c r="E587">
        <f t="shared" si="110"/>
        <v>1.0199268664349291E-5</v>
      </c>
      <c r="H587">
        <f t="shared" si="111"/>
        <v>51378.766707441871</v>
      </c>
      <c r="L587">
        <f t="shared" si="112"/>
        <v>7586332.7362823049</v>
      </c>
      <c r="M587">
        <f t="shared" si="102"/>
        <v>-2.549431402459295E-6</v>
      </c>
      <c r="N587">
        <f t="shared" si="103"/>
        <v>-5.5701933565877179E-7</v>
      </c>
      <c r="O587">
        <f t="shared" si="104"/>
        <v>-7.7233526156058719E-6</v>
      </c>
      <c r="P587">
        <f t="shared" si="105"/>
        <v>1.0756951434692872E-5</v>
      </c>
      <c r="Q587">
        <f t="shared" si="106"/>
        <v>7.2851919031066356E-8</v>
      </c>
    </row>
    <row r="588" spans="1:17">
      <c r="A588">
        <f t="shared" si="107"/>
        <v>560</v>
      </c>
      <c r="B588">
        <f t="shared" si="108"/>
        <v>760461.08239106787</v>
      </c>
      <c r="C588">
        <f t="shared" si="109"/>
        <v>1.3369462567217996E-4</v>
      </c>
      <c r="D588">
        <f t="shared" si="101"/>
        <v>1.4333687500087046E-4</v>
      </c>
      <c r="E588">
        <f t="shared" si="110"/>
        <v>9.6422493286905182E-6</v>
      </c>
      <c r="H588">
        <f t="shared" si="111"/>
        <v>51378.766707514726</v>
      </c>
      <c r="L588">
        <f t="shared" si="112"/>
        <v>7586332.7362930616</v>
      </c>
      <c r="M588">
        <f t="shared" si="102"/>
        <v>-2.4101976364980475E-6</v>
      </c>
      <c r="N588">
        <f t="shared" si="103"/>
        <v>-5.2659847407516416E-7</v>
      </c>
      <c r="O588">
        <f t="shared" si="104"/>
        <v>-7.3015521037746787E-6</v>
      </c>
      <c r="P588">
        <f t="shared" si="105"/>
        <v>1.0169475004857244E-5</v>
      </c>
      <c r="Q588">
        <f t="shared" si="106"/>
        <v>6.8873209490646562E-8</v>
      </c>
    </row>
    <row r="589" spans="1:17">
      <c r="A589">
        <f t="shared" si="107"/>
        <v>561</v>
      </c>
      <c r="B589">
        <f t="shared" si="108"/>
        <v>760461.08238865773</v>
      </c>
      <c r="C589">
        <f t="shared" si="109"/>
        <v>1.2639307356840528E-4</v>
      </c>
      <c r="D589">
        <f t="shared" si="101"/>
        <v>1.3550872442302063E-4</v>
      </c>
      <c r="E589">
        <f t="shared" si="110"/>
        <v>9.1156508546153538E-6</v>
      </c>
      <c r="H589">
        <f t="shared" si="111"/>
        <v>51378.7667075836</v>
      </c>
      <c r="L589">
        <f t="shared" si="112"/>
        <v>7586332.7363032307</v>
      </c>
      <c r="M589">
        <f t="shared" si="102"/>
        <v>-2.2785679353356278E-6</v>
      </c>
      <c r="N589">
        <f t="shared" si="103"/>
        <v>-4.9783900691759096E-7</v>
      </c>
      <c r="O589">
        <f t="shared" si="104"/>
        <v>-6.9027876593911111E-6</v>
      </c>
      <c r="P589">
        <f t="shared" si="105"/>
        <v>9.6140828098256485E-6</v>
      </c>
      <c r="Q589">
        <f t="shared" si="106"/>
        <v>6.5111791818681104E-8</v>
      </c>
    </row>
    <row r="590" spans="1:17">
      <c r="A590">
        <f t="shared" si="107"/>
        <v>562</v>
      </c>
      <c r="B590">
        <f t="shared" si="108"/>
        <v>760461.08238637913</v>
      </c>
      <c r="C590">
        <f t="shared" si="109"/>
        <v>1.1949028590901417E-4</v>
      </c>
      <c r="D590">
        <f t="shared" si="101"/>
        <v>1.2810809775671192E-4</v>
      </c>
      <c r="E590">
        <f t="shared" si="110"/>
        <v>8.6178118476977622E-6</v>
      </c>
      <c r="H590">
        <f t="shared" si="111"/>
        <v>51378.766707648712</v>
      </c>
      <c r="L590">
        <f t="shared" si="112"/>
        <v>7586332.7363128448</v>
      </c>
      <c r="M590">
        <f t="shared" si="102"/>
        <v>-2.1541270132037482E-6</v>
      </c>
      <c r="N590">
        <f t="shared" si="103"/>
        <v>-4.7065019936478202E-7</v>
      </c>
      <c r="O590">
        <f t="shared" si="104"/>
        <v>-6.5258011986251795E-6</v>
      </c>
      <c r="P590">
        <f t="shared" si="105"/>
        <v>9.0890226122815817E-6</v>
      </c>
      <c r="Q590">
        <f t="shared" si="106"/>
        <v>6.1555798912126867E-8</v>
      </c>
    </row>
    <row r="591" spans="1:17">
      <c r="A591">
        <f t="shared" si="107"/>
        <v>563</v>
      </c>
      <c r="B591">
        <f t="shared" si="108"/>
        <v>760461.08238422498</v>
      </c>
      <c r="C591">
        <f t="shared" si="109"/>
        <v>1.1296448471038898E-4</v>
      </c>
      <c r="D591">
        <f t="shared" si="101"/>
        <v>1.2111164635872197E-4</v>
      </c>
      <c r="E591">
        <f t="shared" si="110"/>
        <v>8.1471616483329808E-6</v>
      </c>
      <c r="H591">
        <f t="shared" si="111"/>
        <v>51378.766707710267</v>
      </c>
      <c r="L591">
        <f t="shared" si="112"/>
        <v>7586332.7363219336</v>
      </c>
      <c r="M591">
        <f t="shared" si="102"/>
        <v>-2.036482264607622E-6</v>
      </c>
      <c r="N591">
        <f t="shared" si="103"/>
        <v>-4.449462719556519E-7</v>
      </c>
      <c r="O591">
        <f t="shared" si="104"/>
        <v>-6.1694033462025813E-6</v>
      </c>
      <c r="P591">
        <f t="shared" si="105"/>
        <v>8.5926378709920476E-6</v>
      </c>
      <c r="Q591">
        <f t="shared" si="106"/>
        <v>5.8194011773807007E-8</v>
      </c>
    </row>
    <row r="592" spans="1:17">
      <c r="A592">
        <f t="shared" si="107"/>
        <v>564</v>
      </c>
      <c r="B592">
        <f t="shared" si="108"/>
        <v>760461.08238218853</v>
      </c>
      <c r="C592">
        <f t="shared" si="109"/>
        <v>1.0679508136418641E-4</v>
      </c>
      <c r="D592">
        <f t="shared" si="101"/>
        <v>1.1449729674056373E-4</v>
      </c>
      <c r="E592">
        <f t="shared" si="110"/>
        <v>7.7022153763773282E-6</v>
      </c>
      <c r="H592">
        <f t="shared" si="111"/>
        <v>51378.76670776846</v>
      </c>
      <c r="L592">
        <f t="shared" si="112"/>
        <v>7586332.7363305259</v>
      </c>
      <c r="M592">
        <f t="shared" si="102"/>
        <v>-1.9252625256733424E-6</v>
      </c>
      <c r="N592">
        <f t="shared" si="103"/>
        <v>-4.2064612995897056E-7</v>
      </c>
      <c r="O592">
        <f t="shared" si="104"/>
        <v>-5.8324696829793814E-6</v>
      </c>
      <c r="P592">
        <f t="shared" si="105"/>
        <v>8.123362514494714E-6</v>
      </c>
      <c r="Q592">
        <f t="shared" si="106"/>
        <v>5.5015824116980912E-8</v>
      </c>
    </row>
    <row r="593" spans="1:17">
      <c r="A593">
        <f t="shared" si="107"/>
        <v>565</v>
      </c>
      <c r="B593">
        <f t="shared" si="108"/>
        <v>760461.08238026325</v>
      </c>
      <c r="C593">
        <f t="shared" si="109"/>
        <v>1.0096261168120703E-4</v>
      </c>
      <c r="D593">
        <f t="shared" si="101"/>
        <v>1.0824418092762538E-4</v>
      </c>
      <c r="E593">
        <f t="shared" si="110"/>
        <v>7.2815692464183575E-6</v>
      </c>
      <c r="H593">
        <f t="shared" si="111"/>
        <v>51378.766707823474</v>
      </c>
      <c r="L593">
        <f t="shared" si="112"/>
        <v>7586332.7363386489</v>
      </c>
      <c r="M593">
        <f t="shared" si="102"/>
        <v>-1.8201169031426045E-6</v>
      </c>
      <c r="N593">
        <f t="shared" si="103"/>
        <v>-3.9767310752314563E-7</v>
      </c>
      <c r="O593">
        <f t="shared" si="104"/>
        <v>-5.5139371984503482E-6</v>
      </c>
      <c r="P593">
        <f t="shared" si="105"/>
        <v>7.6797160002131092E-6</v>
      </c>
      <c r="Q593">
        <f t="shared" si="106"/>
        <v>5.2011208902988263E-8</v>
      </c>
    </row>
    <row r="594" spans="1:17">
      <c r="A594">
        <f t="shared" si="107"/>
        <v>566</v>
      </c>
      <c r="B594">
        <f t="shared" si="108"/>
        <v>760461.0823784431</v>
      </c>
      <c r="C594">
        <f t="shared" si="109"/>
        <v>9.5448674482756686E-5</v>
      </c>
      <c r="D594">
        <f t="shared" si="101"/>
        <v>1.0233257062165189E-4</v>
      </c>
      <c r="E594">
        <f t="shared" si="110"/>
        <v>6.8838961388952118E-6</v>
      </c>
      <c r="H594">
        <f t="shared" si="111"/>
        <v>51378.766707875482</v>
      </c>
      <c r="L594">
        <f t="shared" si="112"/>
        <v>7586332.7363463286</v>
      </c>
      <c r="M594">
        <f t="shared" si="102"/>
        <v>-1.720713667320307E-6</v>
      </c>
      <c r="N594">
        <f t="shared" si="103"/>
        <v>-3.759547257989198E-7</v>
      </c>
      <c r="O594">
        <f t="shared" si="104"/>
        <v>-5.2128009369987648E-6</v>
      </c>
      <c r="P594">
        <f t="shared" si="105"/>
        <v>7.2602986434115979E-6</v>
      </c>
      <c r="Q594">
        <f t="shared" si="106"/>
        <v>4.9170686706394373E-8</v>
      </c>
    </row>
    <row r="595" spans="1:17">
      <c r="A595">
        <f t="shared" si="107"/>
        <v>567</v>
      </c>
      <c r="B595">
        <f t="shared" si="108"/>
        <v>760461.08237672236</v>
      </c>
      <c r="C595">
        <f t="shared" si="109"/>
        <v>9.0235873545757925E-5</v>
      </c>
      <c r="D595">
        <f t="shared" si="101"/>
        <v>9.6743814958854217E-5</v>
      </c>
      <c r="E595">
        <f t="shared" si="110"/>
        <v>6.5079414130962917E-6</v>
      </c>
      <c r="H595">
        <f t="shared" si="111"/>
        <v>51378.766707924653</v>
      </c>
      <c r="L595">
        <f t="shared" si="112"/>
        <v>7586332.7363535892</v>
      </c>
      <c r="M595">
        <f t="shared" si="102"/>
        <v>-1.6267392054823311E-6</v>
      </c>
      <c r="N595">
        <f t="shared" si="103"/>
        <v>-3.5542246427187119E-7</v>
      </c>
      <c r="O595">
        <f t="shared" si="104"/>
        <v>-4.928110827306813E-6</v>
      </c>
      <c r="P595">
        <f t="shared" si="105"/>
        <v>6.8637872012531848E-6</v>
      </c>
      <c r="Q595">
        <f t="shared" si="106"/>
        <v>4.6485295807830655E-8</v>
      </c>
    </row>
    <row r="596" spans="1:17">
      <c r="A596">
        <f t="shared" si="107"/>
        <v>568</v>
      </c>
      <c r="B596">
        <f t="shared" si="108"/>
        <v>760461.08237509558</v>
      </c>
      <c r="C596">
        <f t="shared" si="109"/>
        <v>8.5307762718451116E-5</v>
      </c>
      <c r="D596">
        <f t="shared" si="101"/>
        <v>9.1460281667275531E-5</v>
      </c>
      <c r="E596">
        <f t="shared" si="110"/>
        <v>6.1525189488244202E-6</v>
      </c>
      <c r="H596">
        <f t="shared" si="111"/>
        <v>51378.766707971139</v>
      </c>
      <c r="L596">
        <f t="shared" si="112"/>
        <v>7586332.7363604531</v>
      </c>
      <c r="M596">
        <f t="shared" si="102"/>
        <v>-1.537897032441544E-6</v>
      </c>
      <c r="N596">
        <f t="shared" si="103"/>
        <v>-3.3601154458328292E-7</v>
      </c>
      <c r="O596">
        <f t="shared" si="104"/>
        <v>-4.6589686849234253E-6</v>
      </c>
      <c r="P596">
        <f t="shared" si="105"/>
        <v>6.4889306980280775E-6</v>
      </c>
      <c r="Q596">
        <f t="shared" si="106"/>
        <v>4.3946563920174427E-8</v>
      </c>
    </row>
    <row r="597" spans="1:17">
      <c r="A597">
        <f t="shared" si="107"/>
        <v>569</v>
      </c>
      <c r="B597">
        <f t="shared" si="108"/>
        <v>760461.08237355773</v>
      </c>
      <c r="C597">
        <f t="shared" si="109"/>
        <v>8.0648794033527695E-5</v>
      </c>
      <c r="D597">
        <f t="shared" si="101"/>
        <v>8.6465301437768836E-5</v>
      </c>
      <c r="E597">
        <f t="shared" si="110"/>
        <v>5.816507404241137E-6</v>
      </c>
      <c r="H597">
        <f t="shared" si="111"/>
        <v>51378.766708015086</v>
      </c>
      <c r="L597">
        <f t="shared" si="112"/>
        <v>7586332.7363669416</v>
      </c>
      <c r="M597">
        <f t="shared" si="102"/>
        <v>-1.4539068551504108E-6</v>
      </c>
      <c r="N597">
        <f t="shared" si="103"/>
        <v>-3.1766072615734382E-7</v>
      </c>
      <c r="O597">
        <f t="shared" si="104"/>
        <v>-4.4045253785328763E-6</v>
      </c>
      <c r="P597">
        <f t="shared" si="105"/>
        <v>6.1345464783817659E-6</v>
      </c>
      <c r="Q597">
        <f t="shared" si="106"/>
        <v>4.1546481458865268E-8</v>
      </c>
    </row>
    <row r="598" spans="1:17">
      <c r="A598">
        <f t="shared" si="107"/>
        <v>570</v>
      </c>
      <c r="B598">
        <f t="shared" si="108"/>
        <v>760461.08237210382</v>
      </c>
      <c r="C598">
        <f t="shared" si="109"/>
        <v>7.6244268654994813E-5</v>
      </c>
      <c r="D598">
        <f t="shared" si="101"/>
        <v>8.1743115333078611E-5</v>
      </c>
      <c r="E598">
        <f t="shared" si="110"/>
        <v>5.4988466780837935E-6</v>
      </c>
      <c r="H598">
        <f t="shared" si="111"/>
        <v>51378.766708056632</v>
      </c>
      <c r="L598">
        <f t="shared" si="112"/>
        <v>7586332.7363730762</v>
      </c>
      <c r="M598">
        <f t="shared" si="102"/>
        <v>-1.3745036883890744E-6</v>
      </c>
      <c r="N598">
        <f t="shared" si="103"/>
        <v>-3.0031211298989475E-7</v>
      </c>
      <c r="O598">
        <f t="shared" si="104"/>
        <v>-4.1639781509837881E-6</v>
      </c>
      <c r="P598">
        <f t="shared" si="105"/>
        <v>5.7995164760907301E-6</v>
      </c>
      <c r="Q598">
        <f t="shared" si="106"/>
        <v>3.9277476272027094E-8</v>
      </c>
    </row>
    <row r="599" spans="1:17">
      <c r="A599">
        <f t="shared" si="107"/>
        <v>571</v>
      </c>
      <c r="B599">
        <f t="shared" si="108"/>
        <v>760461.0823707293</v>
      </c>
      <c r="C599">
        <f t="shared" si="109"/>
        <v>7.2080290504011025E-5</v>
      </c>
      <c r="D599">
        <f t="shared" si="101"/>
        <v>7.727882506910493E-5</v>
      </c>
      <c r="E599">
        <f t="shared" si="110"/>
        <v>5.1985345650938989E-6</v>
      </c>
      <c r="H599">
        <f t="shared" si="111"/>
        <v>51378.766708095907</v>
      </c>
      <c r="L599">
        <f t="shared" si="112"/>
        <v>7586332.7363788756</v>
      </c>
      <c r="M599">
        <f t="shared" si="102"/>
        <v>-1.2994370187489449E-6</v>
      </c>
      <c r="N599">
        <f t="shared" si="103"/>
        <v>-2.8391097098914806E-7</v>
      </c>
      <c r="O599">
        <f t="shared" si="104"/>
        <v>-3.9365680866265445E-6</v>
      </c>
      <c r="P599">
        <f t="shared" si="105"/>
        <v>5.4827836866139665E-6</v>
      </c>
      <c r="Q599">
        <f t="shared" si="106"/>
        <v>3.7132389750670707E-8</v>
      </c>
    </row>
    <row r="600" spans="1:17">
      <c r="A600">
        <f t="shared" si="107"/>
        <v>572</v>
      </c>
      <c r="B600">
        <f t="shared" si="108"/>
        <v>760461.08236942987</v>
      </c>
      <c r="C600">
        <f t="shared" si="109"/>
        <v>6.8143722417384487E-5</v>
      </c>
      <c r="D600">
        <f t="shared" si="101"/>
        <v>7.305834601148924E-5</v>
      </c>
      <c r="E600">
        <f t="shared" si="110"/>
        <v>4.914623594104751E-6</v>
      </c>
      <c r="H600">
        <f t="shared" si="111"/>
        <v>51378.766708133036</v>
      </c>
      <c r="L600">
        <f t="shared" si="112"/>
        <v>7586332.7363843583</v>
      </c>
      <c r="M600">
        <f t="shared" si="102"/>
        <v>-1.2284700142741933E-6</v>
      </c>
      <c r="N600">
        <f t="shared" si="103"/>
        <v>-2.6840555529209759E-7</v>
      </c>
      <c r="O600">
        <f t="shared" si="104"/>
        <v>-3.7215777169686543E-6</v>
      </c>
      <c r="P600">
        <f t="shared" si="105"/>
        <v>5.1833488322913396E-6</v>
      </c>
      <c r="Q600">
        <f t="shared" si="106"/>
        <v>3.5104454243605366E-8</v>
      </c>
    </row>
    <row r="601" spans="1:17">
      <c r="A601">
        <f t="shared" si="107"/>
        <v>573</v>
      </c>
      <c r="B601">
        <f t="shared" si="108"/>
        <v>760461.08236820146</v>
      </c>
      <c r="C601">
        <f t="shared" si="109"/>
        <v>6.4422144700415835E-5</v>
      </c>
      <c r="D601">
        <f t="shared" si="101"/>
        <v>6.9068362739228489E-5</v>
      </c>
      <c r="E601">
        <f t="shared" si="110"/>
        <v>4.6462180388126537E-6</v>
      </c>
      <c r="H601">
        <f t="shared" si="111"/>
        <v>51378.766708168143</v>
      </c>
      <c r="L601">
        <f t="shared" si="112"/>
        <v>7586332.736389542</v>
      </c>
      <c r="M601">
        <f t="shared" si="102"/>
        <v>-1.1613787772676207E-6</v>
      </c>
      <c r="N601">
        <f t="shared" si="103"/>
        <v>-2.5374694701181033E-7</v>
      </c>
      <c r="O601">
        <f t="shared" si="104"/>
        <v>-3.5183287570940324E-6</v>
      </c>
      <c r="P601">
        <f t="shared" si="105"/>
        <v>4.9002672096676588E-6</v>
      </c>
      <c r="Q601">
        <f t="shared" si="106"/>
        <v>3.3187271705804671E-8</v>
      </c>
    </row>
    <row r="602" spans="1:17">
      <c r="A602">
        <f t="shared" si="107"/>
        <v>574</v>
      </c>
      <c r="B602">
        <f t="shared" si="108"/>
        <v>760461.0823670401</v>
      </c>
      <c r="C602">
        <f t="shared" si="109"/>
        <v>6.0903815943321802E-5</v>
      </c>
      <c r="D602">
        <f t="shared" si="101"/>
        <v>6.5296287035122646E-5</v>
      </c>
      <c r="E602">
        <f t="shared" si="110"/>
        <v>4.3924710918008435E-6</v>
      </c>
      <c r="H602">
        <f t="shared" si="111"/>
        <v>51378.766708201329</v>
      </c>
      <c r="L602">
        <f t="shared" si="112"/>
        <v>7586332.7363944426</v>
      </c>
      <c r="M602">
        <f t="shared" si="102"/>
        <v>-1.0979516379035221E-6</v>
      </c>
      <c r="N602">
        <f t="shared" si="103"/>
        <v>-2.3988889890054593E-7</v>
      </c>
      <c r="O602">
        <f t="shared" si="104"/>
        <v>-3.3261799657046921E-6</v>
      </c>
      <c r="P602">
        <f t="shared" si="105"/>
        <v>4.632645708995897E-6</v>
      </c>
      <c r="Q602">
        <f t="shared" si="106"/>
        <v>3.1374793512863168E-8</v>
      </c>
    </row>
    <row r="603" spans="1:17">
      <c r="A603">
        <f t="shared" si="107"/>
        <v>575</v>
      </c>
      <c r="B603">
        <f t="shared" si="108"/>
        <v>760461.08236594219</v>
      </c>
      <c r="C603">
        <f t="shared" si="109"/>
        <v>5.7577635977617108E-5</v>
      </c>
      <c r="D603">
        <f t="shared" si="101"/>
        <v>6.1730218170517398E-5</v>
      </c>
      <c r="E603">
        <f t="shared" si="110"/>
        <v>4.1525821929002974E-6</v>
      </c>
      <c r="H603">
        <f t="shared" si="111"/>
        <v>51378.766708232703</v>
      </c>
      <c r="L603">
        <f t="shared" si="112"/>
        <v>7586332.736399075</v>
      </c>
      <c r="M603">
        <f t="shared" si="102"/>
        <v>-1.0379884864189383E-6</v>
      </c>
      <c r="N603">
        <f t="shared" si="103"/>
        <v>-2.2678768944177624E-7</v>
      </c>
      <c r="O603">
        <f t="shared" si="104"/>
        <v>-3.1445251220333854E-6</v>
      </c>
      <c r="P603">
        <f t="shared" si="105"/>
        <v>4.3796399965162405E-6</v>
      </c>
      <c r="Q603">
        <f t="shared" si="106"/>
        <v>2.9661301377859267E-8</v>
      </c>
    </row>
    <row r="604" spans="1:17">
      <c r="A604">
        <f t="shared" si="107"/>
        <v>576</v>
      </c>
      <c r="B604">
        <f t="shared" si="108"/>
        <v>760461.08236490423</v>
      </c>
      <c r="C604">
        <f t="shared" si="109"/>
        <v>5.4433110855583724E-5</v>
      </c>
      <c r="D604">
        <f t="shared" ref="D604:D667" si="113">E604+C604</f>
        <v>5.8358905359042245E-5</v>
      </c>
      <c r="E604">
        <f t="shared" si="110"/>
        <v>3.9257945034585208E-6</v>
      </c>
      <c r="H604">
        <f t="shared" si="111"/>
        <v>51378.766708262367</v>
      </c>
      <c r="L604">
        <f t="shared" si="112"/>
        <v>7586332.736403455</v>
      </c>
      <c r="M604">
        <f t="shared" ref="M604:M667" si="114">-B$9*B604*(E604 + C604) - B$9*B604*(B$12)*(E604+C604)</f>
        <v>-9.8130014177638088E-7</v>
      </c>
      <c r="N604">
        <f t="shared" ref="N604:N667" si="115">B$9*B604*(E604 + C604) -B$10*(E604)</f>
        <v>-2.1440198491077372E-7</v>
      </c>
      <c r="O604">
        <f t="shared" ref="O604:O667" si="116">(B$12)*B$9*B604*(E604 + C604) - B$10*( C604)</f>
        <v>-2.9727911132444342E-6</v>
      </c>
      <c r="P604">
        <f t="shared" ref="P604:P667" si="117">B$10*(E604)*(1- B$13) + B$10*(C604)</f>
        <v>4.1404518506211708E-6</v>
      </c>
      <c r="Q604">
        <f t="shared" ref="Q604:Q667" si="118">B$10*(E604)*B$13</f>
        <v>2.8041389310418002E-8</v>
      </c>
    </row>
    <row r="605" spans="1:17">
      <c r="A605">
        <f t="shared" ref="A605:A668" si="119">A604+B$8</f>
        <v>577</v>
      </c>
      <c r="B605">
        <f t="shared" si="108"/>
        <v>760461.08236392296</v>
      </c>
      <c r="C605">
        <f t="shared" si="109"/>
        <v>5.1460319742339293E-5</v>
      </c>
      <c r="D605">
        <f t="shared" si="113"/>
        <v>5.5171712260887041E-5</v>
      </c>
      <c r="E605">
        <f t="shared" si="110"/>
        <v>3.7113925185477469E-6</v>
      </c>
      <c r="H605">
        <f t="shared" si="111"/>
        <v>51378.766708290408</v>
      </c>
      <c r="L605">
        <f t="shared" si="112"/>
        <v>7586332.7364075957</v>
      </c>
      <c r="M605">
        <f t="shared" si="114"/>
        <v>-9.2770775480619462E-7</v>
      </c>
      <c r="N605">
        <f t="shared" si="115"/>
        <v>-2.0269270896857482E-7</v>
      </c>
      <c r="O605">
        <f t="shared" si="116"/>
        <v>-2.8104361262885907E-6</v>
      </c>
      <c r="P605">
        <f t="shared" si="117"/>
        <v>3.9143266435023051E-6</v>
      </c>
      <c r="Q605">
        <f t="shared" si="118"/>
        <v>2.6509946561055334E-8</v>
      </c>
    </row>
    <row r="606" spans="1:17">
      <c r="A606">
        <f t="shared" si="119"/>
        <v>578</v>
      </c>
      <c r="B606">
        <f t="shared" si="108"/>
        <v>760461.08236299525</v>
      </c>
      <c r="C606">
        <f t="shared" si="109"/>
        <v>4.8649883616050705E-5</v>
      </c>
      <c r="D606">
        <f t="shared" si="113"/>
        <v>5.2158583425629874E-5</v>
      </c>
      <c r="E606">
        <f t="shared" si="110"/>
        <v>3.5086998095791719E-6</v>
      </c>
      <c r="H606">
        <f t="shared" si="111"/>
        <v>51378.766708316914</v>
      </c>
      <c r="L606">
        <f t="shared" si="112"/>
        <v>7586332.73641151</v>
      </c>
      <c r="M606">
        <f t="shared" si="114"/>
        <v>-8.7704224394549688E-7</v>
      </c>
      <c r="N606">
        <f t="shared" si="115"/>
        <v>-1.916229193778935E-7</v>
      </c>
      <c r="O606">
        <f t="shared" si="116"/>
        <v>-2.6569479385073151E-6</v>
      </c>
      <c r="P606">
        <f t="shared" si="117"/>
        <v>3.7005509603337113E-6</v>
      </c>
      <c r="Q606">
        <f t="shared" si="118"/>
        <v>2.5062141496994082E-8</v>
      </c>
    </row>
    <row r="607" spans="1:17">
      <c r="A607">
        <f t="shared" si="119"/>
        <v>579</v>
      </c>
      <c r="B607">
        <f t="shared" si="108"/>
        <v>760461.08236211818</v>
      </c>
      <c r="C607">
        <f t="shared" si="109"/>
        <v>4.599293567754339E-5</v>
      </c>
      <c r="D607">
        <f t="shared" si="113"/>
        <v>4.931001256774467E-5</v>
      </c>
      <c r="E607">
        <f t="shared" si="110"/>
        <v>3.3170768902012785E-6</v>
      </c>
      <c r="H607">
        <f t="shared" si="111"/>
        <v>51378.76670834198</v>
      </c>
      <c r="L607">
        <f t="shared" si="112"/>
        <v>7586332.7364152102</v>
      </c>
      <c r="M607">
        <f t="shared" si="114"/>
        <v>-8.2914376179347512E-7</v>
      </c>
      <c r="N607">
        <f t="shared" si="115"/>
        <v>-1.8115769145202972E-7</v>
      </c>
      <c r="O607">
        <f t="shared" si="116"/>
        <v>-2.5118423015933998E-6</v>
      </c>
      <c r="P607">
        <f t="shared" si="117"/>
        <v>3.4984503484803239E-6</v>
      </c>
      <c r="Q607">
        <f t="shared" si="118"/>
        <v>2.3693406358580562E-8</v>
      </c>
    </row>
    <row r="608" spans="1:17">
      <c r="A608">
        <f t="shared" si="119"/>
        <v>580</v>
      </c>
      <c r="B608">
        <f t="shared" si="108"/>
        <v>760461.08236128907</v>
      </c>
      <c r="C608">
        <f t="shared" si="109"/>
        <v>4.348109337594999E-5</v>
      </c>
      <c r="D608">
        <f t="shared" si="113"/>
        <v>4.6617012574699241E-5</v>
      </c>
      <c r="E608">
        <f t="shared" si="110"/>
        <v>3.1359191987492488E-6</v>
      </c>
      <c r="H608">
        <f t="shared" si="111"/>
        <v>51378.766708365671</v>
      </c>
      <c r="L608">
        <f t="shared" si="112"/>
        <v>7586332.7364187082</v>
      </c>
      <c r="M608">
        <f t="shared" si="114"/>
        <v>-7.8386119080004904E-7</v>
      </c>
      <c r="N608">
        <f t="shared" si="115"/>
        <v>-1.7126400786905836E-7</v>
      </c>
      <c r="O608">
        <f t="shared" si="116"/>
        <v>-2.3746614138094094E-6</v>
      </c>
      <c r="P608">
        <f t="shared" si="117"/>
        <v>3.3073871896303076E-6</v>
      </c>
      <c r="Q608">
        <f t="shared" si="118"/>
        <v>2.239942284820892E-8</v>
      </c>
    </row>
    <row r="609" spans="1:17">
      <c r="A609">
        <f t="shared" si="119"/>
        <v>581</v>
      </c>
      <c r="B609">
        <f t="shared" si="108"/>
        <v>760461.08236050524</v>
      </c>
      <c r="C609">
        <f t="shared" si="109"/>
        <v>4.1106431962140579E-5</v>
      </c>
      <c r="D609">
        <f t="shared" si="113"/>
        <v>4.4071087153020768E-5</v>
      </c>
      <c r="E609">
        <f t="shared" si="110"/>
        <v>2.9646551908801905E-6</v>
      </c>
      <c r="H609">
        <f t="shared" si="111"/>
        <v>51378.766708388073</v>
      </c>
      <c r="L609">
        <f t="shared" si="112"/>
        <v>7586332.7364220154</v>
      </c>
      <c r="M609">
        <f t="shared" si="114"/>
        <v>-7.4105166649681806E-7</v>
      </c>
      <c r="N609">
        <f t="shared" si="115"/>
        <v>-1.6191065450366857E-7</v>
      </c>
      <c r="O609">
        <f t="shared" si="116"/>
        <v>-2.2449724756438542E-6</v>
      </c>
      <c r="P609">
        <f t="shared" si="117"/>
        <v>3.1267586881380536E-6</v>
      </c>
      <c r="Q609">
        <f t="shared" si="118"/>
        <v>2.1176108506287076E-8</v>
      </c>
    </row>
    <row r="610" spans="1:17">
      <c r="A610">
        <f t="shared" si="119"/>
        <v>582</v>
      </c>
      <c r="B610">
        <f t="shared" si="108"/>
        <v>760461.08235976414</v>
      </c>
      <c r="C610">
        <f t="shared" si="109"/>
        <v>3.8861459486496722E-5</v>
      </c>
      <c r="D610">
        <f t="shared" si="113"/>
        <v>4.1664204022873241E-5</v>
      </c>
      <c r="E610">
        <f t="shared" si="110"/>
        <v>2.8027445363765219E-6</v>
      </c>
      <c r="H610">
        <f t="shared" si="111"/>
        <v>51378.766708409246</v>
      </c>
      <c r="L610">
        <f t="shared" si="112"/>
        <v>7586332.7364251418</v>
      </c>
      <c r="M610">
        <f t="shared" si="114"/>
        <v>-7.0058012676610977E-7</v>
      </c>
      <c r="N610">
        <f t="shared" si="115"/>
        <v>-1.5306812194800665E-7</v>
      </c>
      <c r="O610">
        <f t="shared" si="116"/>
        <v>-2.1223663243482585E-6</v>
      </c>
      <c r="P610">
        <f t="shared" si="117"/>
        <v>2.9559949692311138E-6</v>
      </c>
      <c r="Q610">
        <f t="shared" si="118"/>
        <v>2.0019603831260869E-8</v>
      </c>
    </row>
    <row r="611" spans="1:17">
      <c r="A611">
        <f t="shared" si="119"/>
        <v>583</v>
      </c>
      <c r="B611">
        <f t="shared" si="108"/>
        <v>760461.08235906356</v>
      </c>
      <c r="C611">
        <f t="shared" si="109"/>
        <v>3.6739093162148462E-5</v>
      </c>
      <c r="D611">
        <f t="shared" si="113"/>
        <v>3.9388769576576981E-5</v>
      </c>
      <c r="E611">
        <f t="shared" si="110"/>
        <v>2.6496764144285152E-6</v>
      </c>
      <c r="H611">
        <f t="shared" si="111"/>
        <v>51378.766708429263</v>
      </c>
      <c r="L611">
        <f t="shared" si="112"/>
        <v>7586332.7364280978</v>
      </c>
      <c r="M611">
        <f t="shared" si="114"/>
        <v>-6.6231888572609199E-7</v>
      </c>
      <c r="N611">
        <f t="shared" si="115"/>
        <v>-1.4470851241082578E-7</v>
      </c>
      <c r="O611">
        <f t="shared" si="116"/>
        <v>-2.0064561430471518E-6</v>
      </c>
      <c r="P611">
        <f t="shared" si="117"/>
        <v>2.7945572810810088E-6</v>
      </c>
      <c r="Q611">
        <f t="shared" si="118"/>
        <v>1.8926260103060825E-8</v>
      </c>
    </row>
    <row r="612" spans="1:17">
      <c r="A612">
        <f t="shared" si="119"/>
        <v>584</v>
      </c>
      <c r="B612">
        <f t="shared" si="108"/>
        <v>760461.08235840127</v>
      </c>
      <c r="C612">
        <f t="shared" si="109"/>
        <v>3.4732637019101313E-5</v>
      </c>
      <c r="D612">
        <f t="shared" si="113"/>
        <v>3.7237604921119004E-5</v>
      </c>
      <c r="E612">
        <f t="shared" si="110"/>
        <v>2.5049679020176894E-6</v>
      </c>
      <c r="H612">
        <f t="shared" si="111"/>
        <v>51378.766708448187</v>
      </c>
      <c r="L612">
        <f t="shared" si="112"/>
        <v>7586332.7364308927</v>
      </c>
      <c r="M612">
        <f t="shared" si="114"/>
        <v>-6.2614723088757654E-7</v>
      </c>
      <c r="N612">
        <f t="shared" si="115"/>
        <v>-1.3680545170121327E-7</v>
      </c>
      <c r="O612">
        <f t="shared" si="116"/>
        <v>-1.8968762403482815E-6</v>
      </c>
      <c r="P612">
        <f t="shared" si="117"/>
        <v>2.6419362950655164E-6</v>
      </c>
      <c r="Q612">
        <f t="shared" si="118"/>
        <v>1.7892627871554925E-8</v>
      </c>
    </row>
    <row r="613" spans="1:17">
      <c r="A613">
        <f t="shared" si="119"/>
        <v>585</v>
      </c>
      <c r="B613">
        <f t="shared" si="108"/>
        <v>760461.08235777507</v>
      </c>
      <c r="C613">
        <f t="shared" si="109"/>
        <v>3.2835760778753031E-5</v>
      </c>
      <c r="D613">
        <f t="shared" si="113"/>
        <v>3.520392322906951E-5</v>
      </c>
      <c r="E613">
        <f t="shared" si="110"/>
        <v>2.3681624503164761E-6</v>
      </c>
      <c r="H613">
        <f t="shared" si="111"/>
        <v>51378.766708466079</v>
      </c>
      <c r="L613">
        <f t="shared" si="112"/>
        <v>7586332.7364335349</v>
      </c>
      <c r="M613">
        <f t="shared" si="114"/>
        <v>-5.919510423115623E-7</v>
      </c>
      <c r="N613">
        <f t="shared" si="115"/>
        <v>-1.2933400601920841E-7</v>
      </c>
      <c r="O613">
        <f t="shared" si="116"/>
        <v>-1.7932808966027654E-6</v>
      </c>
      <c r="P613">
        <f t="shared" si="117"/>
        <v>2.4976504988598469E-6</v>
      </c>
      <c r="Q613">
        <f t="shared" si="118"/>
        <v>1.6915446073689116E-8</v>
      </c>
    </row>
    <row r="614" spans="1:17">
      <c r="A614">
        <f t="shared" si="119"/>
        <v>586</v>
      </c>
      <c r="B614">
        <f t="shared" si="108"/>
        <v>760461.0823571831</v>
      </c>
      <c r="C614">
        <f t="shared" si="109"/>
        <v>3.1042479882150265E-5</v>
      </c>
      <c r="D614">
        <f t="shared" si="113"/>
        <v>3.3281308326447532E-5</v>
      </c>
      <c r="E614">
        <f t="shared" si="110"/>
        <v>2.2388284442972678E-6</v>
      </c>
      <c r="H614">
        <f t="shared" si="111"/>
        <v>51378.766708482995</v>
      </c>
      <c r="L614">
        <f t="shared" si="112"/>
        <v>7586332.7364360327</v>
      </c>
      <c r="M614">
        <f t="shared" si="114"/>
        <v>-5.5962243256597615E-7</v>
      </c>
      <c r="N614">
        <f t="shared" si="115"/>
        <v>-1.2227060329078838E-7</v>
      </c>
      <c r="O614">
        <f t="shared" si="116"/>
        <v>-1.6953432731752018E-6</v>
      </c>
      <c r="P614">
        <f t="shared" si="117"/>
        <v>2.3612446772869859E-6</v>
      </c>
      <c r="Q614">
        <f t="shared" si="118"/>
        <v>1.5991631744980482E-8</v>
      </c>
    </row>
    <row r="615" spans="1:17">
      <c r="A615">
        <f t="shared" si="119"/>
        <v>587</v>
      </c>
      <c r="B615">
        <f t="shared" si="108"/>
        <v>760461.08235662349</v>
      </c>
      <c r="C615">
        <f t="shared" si="109"/>
        <v>2.9347136608975063E-5</v>
      </c>
      <c r="D615">
        <f t="shared" si="113"/>
        <v>3.1463694449981542E-5</v>
      </c>
      <c r="E615">
        <f t="shared" si="110"/>
        <v>2.1165578410064794E-6</v>
      </c>
      <c r="H615">
        <f t="shared" si="111"/>
        <v>51378.766708498988</v>
      </c>
      <c r="L615">
        <f t="shared" si="112"/>
        <v>7586332.7364383936</v>
      </c>
      <c r="M615">
        <f t="shared" si="114"/>
        <v>-5.290594063456937E-7</v>
      </c>
      <c r="N615">
        <f t="shared" si="115"/>
        <v>-1.1559295879903847E-7</v>
      </c>
      <c r="O615">
        <f t="shared" si="116"/>
        <v>-1.6027543812825212E-6</v>
      </c>
      <c r="P615">
        <f t="shared" si="117"/>
        <v>2.2322884761343495E-6</v>
      </c>
      <c r="Q615">
        <f t="shared" si="118"/>
        <v>1.5118270292903424E-8</v>
      </c>
    </row>
    <row r="616" spans="1:17">
      <c r="A616">
        <f t="shared" si="119"/>
        <v>588</v>
      </c>
      <c r="B616">
        <f t="shared" si="108"/>
        <v>760461.08235609438</v>
      </c>
      <c r="C616">
        <f t="shared" si="109"/>
        <v>2.7744382227692542E-5</v>
      </c>
      <c r="D616">
        <f t="shared" si="113"/>
        <v>2.9745347109899984E-5</v>
      </c>
      <c r="E616">
        <f t="shared" si="110"/>
        <v>2.0009648822074408E-6</v>
      </c>
      <c r="H616">
        <f t="shared" si="111"/>
        <v>51378.766708514107</v>
      </c>
      <c r="L616">
        <f t="shared" si="112"/>
        <v>7586332.736440626</v>
      </c>
      <c r="M616">
        <f t="shared" si="114"/>
        <v>-5.0016553868195091E-7</v>
      </c>
      <c r="N616">
        <f t="shared" si="115"/>
        <v>-1.0928000487687546E-7</v>
      </c>
      <c r="O616">
        <f t="shared" si="116"/>
        <v>-1.515222107148315E-6</v>
      </c>
      <c r="P616">
        <f t="shared" si="117"/>
        <v>2.1103750444056596E-6</v>
      </c>
      <c r="Q616">
        <f t="shared" si="118"/>
        <v>1.4292606301481718E-8</v>
      </c>
    </row>
    <row r="617" spans="1:17">
      <c r="A617">
        <f t="shared" si="119"/>
        <v>589</v>
      </c>
      <c r="B617">
        <f t="shared" si="108"/>
        <v>760461.08235559426</v>
      </c>
      <c r="C617">
        <f t="shared" si="109"/>
        <v>2.6229160120544227E-5</v>
      </c>
      <c r="D617">
        <f t="shared" si="113"/>
        <v>2.8120844997874791E-5</v>
      </c>
      <c r="E617">
        <f t="shared" si="110"/>
        <v>1.8916848773305653E-6</v>
      </c>
      <c r="H617">
        <f t="shared" si="111"/>
        <v>51378.766708528397</v>
      </c>
      <c r="L617">
        <f t="shared" si="112"/>
        <v>7586332.7364427363</v>
      </c>
      <c r="M617">
        <f t="shared" si="114"/>
        <v>-4.7284967072592113E-7</v>
      </c>
      <c r="N617">
        <f t="shared" si="115"/>
        <v>-1.0331182443950884E-7</v>
      </c>
      <c r="O617">
        <f t="shared" si="116"/>
        <v>-1.4324702903970548E-6</v>
      </c>
      <c r="P617">
        <f t="shared" si="117"/>
        <v>1.9951197507244093E-6</v>
      </c>
      <c r="Q617">
        <f t="shared" si="118"/>
        <v>1.3512034838075466E-8</v>
      </c>
    </row>
    <row r="618" spans="1:17">
      <c r="A618">
        <f t="shared" si="119"/>
        <v>590</v>
      </c>
      <c r="B618">
        <f t="shared" si="108"/>
        <v>760461.08235512138</v>
      </c>
      <c r="C618">
        <f t="shared" si="109"/>
        <v>2.4796689830147172E-5</v>
      </c>
      <c r="D618">
        <f t="shared" si="113"/>
        <v>2.6585062883038227E-5</v>
      </c>
      <c r="E618">
        <f t="shared" si="110"/>
        <v>1.7883730528910564E-6</v>
      </c>
      <c r="H618">
        <f t="shared" si="111"/>
        <v>51378.766708541909</v>
      </c>
      <c r="L618">
        <f t="shared" si="112"/>
        <v>7586332.7364447312</v>
      </c>
      <c r="M618">
        <f t="shared" si="114"/>
        <v>-4.470256221466582E-7</v>
      </c>
      <c r="N618">
        <f t="shared" si="115"/>
        <v>-9.7669588146936633E-8</v>
      </c>
      <c r="O618">
        <f t="shared" si="116"/>
        <v>-1.3542378527805643E-6</v>
      </c>
      <c r="P618">
        <f t="shared" si="117"/>
        <v>1.8861589698392231E-6</v>
      </c>
      <c r="Q618">
        <f t="shared" si="118"/>
        <v>1.2774093234936118E-8</v>
      </c>
    </row>
    <row r="619" spans="1:17">
      <c r="A619">
        <f t="shared" si="119"/>
        <v>591</v>
      </c>
      <c r="B619">
        <f t="shared" si="108"/>
        <v>760461.08235467435</v>
      </c>
      <c r="C619">
        <f t="shared" si="109"/>
        <v>2.3442451977366609E-5</v>
      </c>
      <c r="D619">
        <f t="shared" si="113"/>
        <v>2.5133155442110729E-5</v>
      </c>
      <c r="E619">
        <f t="shared" si="110"/>
        <v>1.6907034647441198E-6</v>
      </c>
      <c r="H619">
        <f t="shared" si="111"/>
        <v>51378.766708554685</v>
      </c>
      <c r="L619">
        <f t="shared" si="112"/>
        <v>7586332.7364466172</v>
      </c>
      <c r="M619">
        <f t="shared" si="114"/>
        <v>-4.2261191923604058E-7</v>
      </c>
      <c r="N619">
        <f t="shared" si="115"/>
        <v>-9.233549499822742E-8</v>
      </c>
      <c r="O619">
        <f t="shared" si="116"/>
        <v>-1.2802779744879267E-6</v>
      </c>
      <c r="P619">
        <f t="shared" si="117"/>
        <v>1.7831489354025938E-6</v>
      </c>
      <c r="Q619">
        <f t="shared" si="118"/>
        <v>1.2076453319600854E-8</v>
      </c>
    </row>
    <row r="620" spans="1:17">
      <c r="A620">
        <f t="shared" si="119"/>
        <v>592</v>
      </c>
      <c r="B620">
        <f t="shared" si="108"/>
        <v>760461.08235425176</v>
      </c>
      <c r="C620">
        <f t="shared" si="109"/>
        <v>2.2162174002878684E-5</v>
      </c>
      <c r="D620">
        <f t="shared" si="113"/>
        <v>2.3760541972624575E-5</v>
      </c>
      <c r="E620">
        <f t="shared" si="110"/>
        <v>1.5983679697458923E-6</v>
      </c>
      <c r="H620">
        <f t="shared" si="111"/>
        <v>51378.766708566764</v>
      </c>
      <c r="L620">
        <f t="shared" si="112"/>
        <v>7586332.7364484007</v>
      </c>
      <c r="M620">
        <f t="shared" si="114"/>
        <v>-3.9953153786289898E-7</v>
      </c>
      <c r="N620">
        <f t="shared" si="115"/>
        <v>-8.7292716170165599E-8</v>
      </c>
      <c r="O620">
        <f t="shared" si="116"/>
        <v>-1.2103573154401193E-6</v>
      </c>
      <c r="P620">
        <f t="shared" si="117"/>
        <v>1.6857646554035704E-6</v>
      </c>
      <c r="Q620">
        <f t="shared" si="118"/>
        <v>1.1416914069613517E-8</v>
      </c>
    </row>
    <row r="621" spans="1:17">
      <c r="A621">
        <f t="shared" si="119"/>
        <v>593</v>
      </c>
      <c r="B621">
        <f t="shared" si="108"/>
        <v>760461.08235385222</v>
      </c>
      <c r="C621">
        <f t="shared" si="109"/>
        <v>2.0951816687438566E-5</v>
      </c>
      <c r="D621">
        <f t="shared" si="113"/>
        <v>2.2462891941014292E-5</v>
      </c>
      <c r="E621">
        <f t="shared" si="110"/>
        <v>1.5110752535757267E-6</v>
      </c>
      <c r="H621">
        <f t="shared" si="111"/>
        <v>51378.76670857818</v>
      </c>
      <c r="L621">
        <f t="shared" si="112"/>
        <v>7586332.7364500863</v>
      </c>
      <c r="M621">
        <f t="shared" si="114"/>
        <v>-3.7771166046535741E-7</v>
      </c>
      <c r="N621">
        <f t="shared" si="115"/>
        <v>-8.2525341923073304E-8</v>
      </c>
      <c r="O621">
        <f t="shared" si="116"/>
        <v>-1.1442552791125902E-6</v>
      </c>
      <c r="P621">
        <f t="shared" si="117"/>
        <v>1.5936988868326229E-6</v>
      </c>
      <c r="Q621">
        <f t="shared" si="118"/>
        <v>1.0793394668398049E-8</v>
      </c>
    </row>
    <row r="622" spans="1:17">
      <c r="A622">
        <f t="shared" si="119"/>
        <v>594</v>
      </c>
      <c r="B622">
        <f t="shared" si="108"/>
        <v>760461.08235347446</v>
      </c>
      <c r="C622">
        <f t="shared" si="109"/>
        <v>1.9807561408325974E-5</v>
      </c>
      <c r="D622">
        <f t="shared" si="113"/>
        <v>2.1236111319978627E-5</v>
      </c>
      <c r="E622">
        <f t="shared" si="110"/>
        <v>1.4285499116526534E-6</v>
      </c>
      <c r="H622">
        <f t="shared" si="111"/>
        <v>51378.76670858897</v>
      </c>
      <c r="L622">
        <f t="shared" si="112"/>
        <v>7586332.7364516798</v>
      </c>
      <c r="M622">
        <f t="shared" si="114"/>
        <v>-3.5708344631471025E-7</v>
      </c>
      <c r="N622">
        <f t="shared" si="115"/>
        <v>-7.8018331406299709E-8</v>
      </c>
      <c r="O622">
        <f t="shared" si="116"/>
        <v>-1.0817633165631777E-6</v>
      </c>
      <c r="P622">
        <f t="shared" si="117"/>
        <v>1.5066611663438114E-6</v>
      </c>
      <c r="Q622">
        <f t="shared" si="118"/>
        <v>1.0203927940376095E-8</v>
      </c>
    </row>
    <row r="623" spans="1:17">
      <c r="A623">
        <f t="shared" si="119"/>
        <v>595</v>
      </c>
      <c r="B623">
        <f t="shared" si="108"/>
        <v>760461.08235311741</v>
      </c>
      <c r="C623">
        <f t="shared" si="109"/>
        <v>1.8725798091762797E-5</v>
      </c>
      <c r="D623">
        <f t="shared" si="113"/>
        <v>2.0076329672009149E-5</v>
      </c>
      <c r="E623">
        <f t="shared" si="110"/>
        <v>1.3505315802463536E-6</v>
      </c>
      <c r="H623">
        <f t="shared" si="111"/>
        <v>51378.766708599171</v>
      </c>
      <c r="L623">
        <f t="shared" si="112"/>
        <v>7586332.7364531867</v>
      </c>
      <c r="M623">
        <f t="shared" si="114"/>
        <v>-3.3758181432603039E-7</v>
      </c>
      <c r="N623">
        <f t="shared" si="115"/>
        <v>-7.3757465205015745E-8</v>
      </c>
      <c r="O623">
        <f t="shared" si="116"/>
        <v>-1.0226842684696074E-6</v>
      </c>
      <c r="P623">
        <f t="shared" si="117"/>
        <v>1.4243768938560367E-6</v>
      </c>
      <c r="Q623">
        <f t="shared" si="118"/>
        <v>9.6466541446168112E-9</v>
      </c>
    </row>
    <row r="624" spans="1:17">
      <c r="A624">
        <f t="shared" si="119"/>
        <v>596</v>
      </c>
      <c r="B624">
        <f t="shared" si="108"/>
        <v>760461.08235277981</v>
      </c>
      <c r="C624">
        <f t="shared" si="109"/>
        <v>1.7703113823293188E-5</v>
      </c>
      <c r="D624">
        <f t="shared" si="113"/>
        <v>1.8979887938334526E-5</v>
      </c>
      <c r="E624">
        <f t="shared" si="110"/>
        <v>1.276774115041338E-6</v>
      </c>
      <c r="H624">
        <f t="shared" si="111"/>
        <v>51378.766708608819</v>
      </c>
      <c r="L624">
        <f t="shared" si="112"/>
        <v>7586332.7364546107</v>
      </c>
      <c r="M624">
        <f t="shared" si="114"/>
        <v>-3.1914523773028155E-7</v>
      </c>
      <c r="N624">
        <f t="shared" si="115"/>
        <v>-6.9729300478601969E-8</v>
      </c>
      <c r="O624">
        <f t="shared" si="116"/>
        <v>-9.668317431007254E-7</v>
      </c>
      <c r="P624">
        <f t="shared" si="117"/>
        <v>1.3465864662021707E-6</v>
      </c>
      <c r="Q624">
        <f t="shared" si="118"/>
        <v>9.1198151074381294E-9</v>
      </c>
    </row>
    <row r="625" spans="1:17">
      <c r="A625">
        <f t="shared" si="119"/>
        <v>597</v>
      </c>
      <c r="B625">
        <f t="shared" si="108"/>
        <v>760461.08235246071</v>
      </c>
      <c r="C625">
        <f t="shared" si="109"/>
        <v>1.6736282080192463E-5</v>
      </c>
      <c r="D625">
        <f t="shared" si="113"/>
        <v>1.7943326894755199E-5</v>
      </c>
      <c r="E625">
        <f t="shared" si="110"/>
        <v>1.2070448145627361E-6</v>
      </c>
      <c r="H625">
        <f t="shared" si="111"/>
        <v>51378.766708617935</v>
      </c>
      <c r="L625">
        <f t="shared" si="112"/>
        <v>7586332.7364559574</v>
      </c>
      <c r="M625">
        <f t="shared" si="114"/>
        <v>-3.0171554996013851E-7</v>
      </c>
      <c r="N625">
        <f t="shared" si="115"/>
        <v>-6.5921128549092827E-8</v>
      </c>
      <c r="O625">
        <f t="shared" si="116"/>
        <v>-9.1402952825899707E-7</v>
      </c>
      <c r="P625">
        <f t="shared" si="117"/>
        <v>1.2730444580927802E-6</v>
      </c>
      <c r="Q625">
        <f t="shared" si="118"/>
        <v>8.6217486754481134E-9</v>
      </c>
    </row>
    <row r="626" spans="1:17">
      <c r="A626">
        <f t="shared" si="119"/>
        <v>598</v>
      </c>
      <c r="B626">
        <f t="shared" si="108"/>
        <v>760461.08235215896</v>
      </c>
      <c r="C626">
        <f t="shared" si="109"/>
        <v>1.5822252551933466E-5</v>
      </c>
      <c r="D626">
        <f t="shared" si="113"/>
        <v>1.6963376237947108E-5</v>
      </c>
      <c r="E626">
        <f t="shared" si="110"/>
        <v>1.1411236860136433E-6</v>
      </c>
      <c r="H626">
        <f t="shared" si="111"/>
        <v>51378.766708626557</v>
      </c>
      <c r="L626">
        <f t="shared" si="112"/>
        <v>7586332.7364572305</v>
      </c>
      <c r="M626">
        <f t="shared" si="114"/>
        <v>-2.8523776113709107E-7</v>
      </c>
      <c r="N626">
        <f t="shared" si="115"/>
        <v>-6.232093480587124E-8</v>
      </c>
      <c r="O626">
        <f t="shared" si="116"/>
        <v>-8.6411103533897393E-7</v>
      </c>
      <c r="P626">
        <f t="shared" si="117"/>
        <v>1.2035188478104103E-6</v>
      </c>
      <c r="Q626">
        <f t="shared" si="118"/>
        <v>8.1508834715260236E-9</v>
      </c>
    </row>
    <row r="627" spans="1:17">
      <c r="A627">
        <f t="shared" si="119"/>
        <v>599</v>
      </c>
      <c r="B627">
        <f t="shared" si="108"/>
        <v>760461.08235187375</v>
      </c>
      <c r="C627">
        <f t="shared" si="109"/>
        <v>1.4958141516594492E-5</v>
      </c>
      <c r="D627">
        <f t="shared" si="113"/>
        <v>1.6036944267802262E-5</v>
      </c>
      <c r="E627">
        <f t="shared" si="110"/>
        <v>1.078802751207772E-6</v>
      </c>
      <c r="H627">
        <f t="shared" si="111"/>
        <v>51378.766708634706</v>
      </c>
      <c r="L627">
        <f t="shared" si="112"/>
        <v>7586332.7364584338</v>
      </c>
      <c r="M627">
        <f t="shared" si="114"/>
        <v>-2.696598845808593E-7</v>
      </c>
      <c r="N627">
        <f t="shared" si="115"/>
        <v>-5.8917360800114025E-8</v>
      </c>
      <c r="O627">
        <f t="shared" si="116"/>
        <v>-8.1691877374775982E-7</v>
      </c>
      <c r="P627">
        <f t="shared" si="117"/>
        <v>1.1377902851915348E-6</v>
      </c>
      <c r="Q627">
        <f t="shared" si="118"/>
        <v>7.7057339371983709E-9</v>
      </c>
    </row>
    <row r="628" spans="1:17">
      <c r="A628">
        <f t="shared" si="119"/>
        <v>600</v>
      </c>
      <c r="B628">
        <f t="shared" si="108"/>
        <v>760461.08235160413</v>
      </c>
      <c r="C628">
        <f t="shared" si="109"/>
        <v>1.4141222742846732E-5</v>
      </c>
      <c r="D628">
        <f t="shared" si="113"/>
        <v>1.516110813325439E-5</v>
      </c>
      <c r="E628">
        <f t="shared" si="110"/>
        <v>1.019885390407658E-6</v>
      </c>
      <c r="H628">
        <f t="shared" si="111"/>
        <v>51378.766708642412</v>
      </c>
      <c r="L628">
        <f t="shared" si="112"/>
        <v>7586332.7364595719</v>
      </c>
      <c r="M628">
        <f t="shared" si="114"/>
        <v>-2.549327727937619E-7</v>
      </c>
      <c r="N628">
        <f t="shared" si="115"/>
        <v>-5.5699668409398475E-8</v>
      </c>
      <c r="O628">
        <f t="shared" si="116"/>
        <v>-7.7230385402929602E-7</v>
      </c>
      <c r="P628">
        <f t="shared" si="117"/>
        <v>1.0756513995866873E-6</v>
      </c>
      <c r="Q628">
        <f t="shared" si="118"/>
        <v>7.2848956457689854E-9</v>
      </c>
    </row>
    <row r="629" spans="1:17">
      <c r="A629">
        <f t="shared" si="119"/>
        <v>601</v>
      </c>
      <c r="B629">
        <f t="shared" si="108"/>
        <v>760461.08235134918</v>
      </c>
      <c r="C629">
        <f t="shared" si="109"/>
        <v>1.3368918888817436E-5</v>
      </c>
      <c r="D629">
        <f t="shared" si="113"/>
        <v>1.4333104610815695E-5</v>
      </c>
      <c r="E629">
        <f t="shared" si="110"/>
        <v>9.6418572199825945E-7</v>
      </c>
      <c r="H629">
        <f t="shared" si="111"/>
        <v>51378.766708649695</v>
      </c>
      <c r="L629">
        <f t="shared" si="112"/>
        <v>7586332.7364606475</v>
      </c>
      <c r="M629">
        <f t="shared" si="114"/>
        <v>-2.4100996240257886E-7</v>
      </c>
      <c r="N629">
        <f t="shared" si="115"/>
        <v>-5.2657705959410512E-8</v>
      </c>
      <c r="O629">
        <f t="shared" si="116"/>
        <v>-7.3012551812484591E-7</v>
      </c>
      <c r="P629">
        <f t="shared" si="117"/>
        <v>1.0169061456154191E-6</v>
      </c>
      <c r="Q629">
        <f t="shared" si="118"/>
        <v>6.8870408714161384E-9</v>
      </c>
    </row>
    <row r="630" spans="1:17">
      <c r="A630">
        <f t="shared" si="119"/>
        <v>602</v>
      </c>
      <c r="B630">
        <f t="shared" si="108"/>
        <v>760461.0823511082</v>
      </c>
      <c r="C630">
        <f t="shared" si="109"/>
        <v>1.263879337069259E-5</v>
      </c>
      <c r="D630">
        <f t="shared" si="113"/>
        <v>1.3550321386731439E-5</v>
      </c>
      <c r="E630">
        <f t="shared" si="110"/>
        <v>9.1152801603884891E-7</v>
      </c>
      <c r="H630">
        <f t="shared" si="111"/>
        <v>51378.766708656585</v>
      </c>
      <c r="L630">
        <f t="shared" si="112"/>
        <v>7586332.7364616646</v>
      </c>
      <c r="M630">
        <f t="shared" si="114"/>
        <v>-2.2784752756870557E-7</v>
      </c>
      <c r="N630">
        <f t="shared" si="115"/>
        <v>-4.9781876195870349E-8</v>
      </c>
      <c r="O630">
        <f t="shared" si="116"/>
        <v>-6.902506952876696E-7</v>
      </c>
      <c r="P630">
        <f t="shared" si="117"/>
        <v>9.6136918465196808E-7</v>
      </c>
      <c r="Q630">
        <f t="shared" si="118"/>
        <v>6.5109144002774922E-9</v>
      </c>
    </row>
    <row r="631" spans="1:17">
      <c r="A631">
        <f t="shared" si="119"/>
        <v>603</v>
      </c>
      <c r="B631">
        <f t="shared" si="108"/>
        <v>760461.08235088037</v>
      </c>
      <c r="C631">
        <f t="shared" si="109"/>
        <v>1.194854267540492E-5</v>
      </c>
      <c r="D631">
        <f t="shared" si="113"/>
        <v>1.2810288815247899E-5</v>
      </c>
      <c r="E631">
        <f t="shared" si="110"/>
        <v>8.6174613984297854E-7</v>
      </c>
      <c r="H631">
        <f t="shared" si="111"/>
        <v>51378.766708663097</v>
      </c>
      <c r="L631">
        <f t="shared" si="112"/>
        <v>7586332.7364626257</v>
      </c>
      <c r="M631">
        <f t="shared" si="114"/>
        <v>-2.1540394140411326E-7</v>
      </c>
      <c r="N631">
        <f t="shared" si="115"/>
        <v>-4.7063106005628193E-8</v>
      </c>
      <c r="O631">
        <f t="shared" si="116"/>
        <v>-6.5255358225082263E-7</v>
      </c>
      <c r="P631">
        <f t="shared" si="117"/>
        <v>9.0886530009025719E-7</v>
      </c>
      <c r="Q631">
        <f t="shared" si="118"/>
        <v>6.1553295703069899E-9</v>
      </c>
    </row>
    <row r="632" spans="1:17">
      <c r="A632">
        <f t="shared" si="119"/>
        <v>604</v>
      </c>
      <c r="B632">
        <f t="shared" si="108"/>
        <v>760461.082350665</v>
      </c>
      <c r="C632">
        <f t="shared" si="109"/>
        <v>1.1295989093154097E-5</v>
      </c>
      <c r="D632">
        <f t="shared" si="113"/>
        <v>1.2110672126991448E-5</v>
      </c>
      <c r="E632">
        <f t="shared" si="110"/>
        <v>8.1468303383735039E-7</v>
      </c>
      <c r="H632">
        <f t="shared" si="111"/>
        <v>51378.766708669253</v>
      </c>
      <c r="L632">
        <f t="shared" si="112"/>
        <v>7586332.7364635346</v>
      </c>
      <c r="M632">
        <f t="shared" si="114"/>
        <v>-2.036399449558915E-7</v>
      </c>
      <c r="N632">
        <f t="shared" si="115"/>
        <v>-4.4492817791401615E-8</v>
      </c>
      <c r="O632">
        <f t="shared" si="116"/>
        <v>-6.1691524632352445E-7</v>
      </c>
      <c r="P632">
        <f t="shared" si="117"/>
        <v>8.5922884454340794E-7</v>
      </c>
      <c r="Q632">
        <f t="shared" si="118"/>
        <v>5.8191645274096456E-9</v>
      </c>
    </row>
    <row r="633" spans="1:17">
      <c r="A633">
        <f t="shared" si="119"/>
        <v>605</v>
      </c>
      <c r="B633">
        <f t="shared" si="108"/>
        <v>760461.08235046139</v>
      </c>
      <c r="C633">
        <f t="shared" si="109"/>
        <v>1.0679073846830573E-5</v>
      </c>
      <c r="D633">
        <f t="shared" si="113"/>
        <v>1.1449264062876522E-5</v>
      </c>
      <c r="E633">
        <f t="shared" si="110"/>
        <v>7.7019021604594882E-7</v>
      </c>
      <c r="H633">
        <f t="shared" si="111"/>
        <v>51378.766708675073</v>
      </c>
      <c r="L633">
        <f t="shared" si="112"/>
        <v>7586332.7364643943</v>
      </c>
      <c r="M633">
        <f t="shared" si="114"/>
        <v>-1.9251842334602278E-7</v>
      </c>
      <c r="N633">
        <f t="shared" si="115"/>
        <v>-4.2062902409843224E-8</v>
      </c>
      <c r="O633">
        <f t="shared" si="116"/>
        <v>-5.8322325016388556E-7</v>
      </c>
      <c r="P633">
        <f t="shared" si="117"/>
        <v>8.1230321723370895E-7</v>
      </c>
      <c r="Q633">
        <f t="shared" si="118"/>
        <v>5.501358686042492E-9</v>
      </c>
    </row>
    <row r="634" spans="1:17">
      <c r="A634">
        <f t="shared" si="119"/>
        <v>606</v>
      </c>
      <c r="B634">
        <f t="shared" si="108"/>
        <v>760461.08235026884</v>
      </c>
      <c r="C634">
        <f t="shared" si="109"/>
        <v>1.0095850596666687E-5</v>
      </c>
      <c r="D634">
        <f t="shared" si="113"/>
        <v>1.0823977910302792E-5</v>
      </c>
      <c r="E634">
        <f t="shared" si="110"/>
        <v>7.2812731363610559E-7</v>
      </c>
      <c r="H634">
        <f t="shared" si="111"/>
        <v>51378.766708680574</v>
      </c>
      <c r="L634">
        <f t="shared" si="112"/>
        <v>7586332.7364652064</v>
      </c>
      <c r="M634">
        <f t="shared" si="114"/>
        <v>-1.8200428867561683E-7</v>
      </c>
      <c r="N634">
        <f t="shared" si="115"/>
        <v>-3.9765693587559179E-8</v>
      </c>
      <c r="O634">
        <f t="shared" si="116"/>
        <v>-5.513712970441663E-7</v>
      </c>
      <c r="P634">
        <f t="shared" si="117"/>
        <v>7.6794036992422729E-7</v>
      </c>
      <c r="Q634">
        <f t="shared" si="118"/>
        <v>5.2009093831150399E-9</v>
      </c>
    </row>
    <row r="635" spans="1:17">
      <c r="A635">
        <f t="shared" si="119"/>
        <v>607</v>
      </c>
      <c r="B635">
        <f t="shared" si="108"/>
        <v>760461.08235008689</v>
      </c>
      <c r="C635">
        <f t="shared" si="109"/>
        <v>9.5444792996225203E-6</v>
      </c>
      <c r="D635">
        <f t="shared" si="113"/>
        <v>1.0232840919671066E-5</v>
      </c>
      <c r="E635">
        <f t="shared" si="110"/>
        <v>6.8836162004854637E-7</v>
      </c>
      <c r="H635">
        <f t="shared" si="111"/>
        <v>51378.766708685776</v>
      </c>
      <c r="L635">
        <f t="shared" si="112"/>
        <v>7586332.7364659747</v>
      </c>
      <c r="M635">
        <f t="shared" si="114"/>
        <v>-1.7206436932417313E-7</v>
      </c>
      <c r="N635">
        <f t="shared" si="115"/>
        <v>-3.7593943734362601E-8</v>
      </c>
      <c r="O635">
        <f t="shared" si="116"/>
        <v>-5.2125889548939749E-7</v>
      </c>
      <c r="P635">
        <f t="shared" si="117"/>
        <v>7.2600033983330082E-7</v>
      </c>
      <c r="Q635">
        <f t="shared" si="118"/>
        <v>4.9168687146324741E-9</v>
      </c>
    </row>
    <row r="636" spans="1:17">
      <c r="A636">
        <f t="shared" si="119"/>
        <v>608</v>
      </c>
      <c r="B636">
        <f t="shared" si="108"/>
        <v>760461.08234991482</v>
      </c>
      <c r="C636">
        <f t="shared" si="109"/>
        <v>9.0232204041331224E-6</v>
      </c>
      <c r="D636">
        <f t="shared" si="113"/>
        <v>9.6739880804473062E-6</v>
      </c>
      <c r="E636">
        <f t="shared" si="110"/>
        <v>6.5076767631418383E-7</v>
      </c>
      <c r="H636">
        <f t="shared" si="111"/>
        <v>51378.766708690695</v>
      </c>
      <c r="L636">
        <f t="shared" si="112"/>
        <v>7586332.7364667011</v>
      </c>
      <c r="M636">
        <f t="shared" si="114"/>
        <v>-1.6266730529461455E-7</v>
      </c>
      <c r="N636">
        <f t="shared" si="115"/>
        <v>-3.554080107745352E-8</v>
      </c>
      <c r="O636">
        <f t="shared" si="116"/>
        <v>-4.9279104223131091E-7</v>
      </c>
      <c r="P636">
        <f t="shared" si="117"/>
        <v>6.8635080805827763E-7</v>
      </c>
      <c r="Q636">
        <f t="shared" si="118"/>
        <v>4.648340545101313E-9</v>
      </c>
    </row>
    <row r="637" spans="1:17">
      <c r="A637">
        <f t="shared" si="119"/>
        <v>609</v>
      </c>
      <c r="B637">
        <f t="shared" si="108"/>
        <v>760461.08234975219</v>
      </c>
      <c r="C637">
        <f t="shared" si="109"/>
        <v>8.5304293619018112E-6</v>
      </c>
      <c r="D637">
        <f t="shared" si="113"/>
        <v>9.1456562371385415E-6</v>
      </c>
      <c r="E637">
        <f t="shared" si="110"/>
        <v>6.1522687523673028E-7</v>
      </c>
      <c r="H637">
        <f t="shared" si="111"/>
        <v>51378.766708695344</v>
      </c>
      <c r="L637">
        <f t="shared" si="112"/>
        <v>7586332.7364673875</v>
      </c>
      <c r="M637">
        <f t="shared" si="114"/>
        <v>-1.5378344927391146E-7</v>
      </c>
      <c r="N637">
        <f t="shared" si="115"/>
        <v>-3.3599788044384786E-8</v>
      </c>
      <c r="O637">
        <f t="shared" si="116"/>
        <v>-4.6587792247731388E-7</v>
      </c>
      <c r="P637">
        <f t="shared" si="117"/>
        <v>6.4886668211534778E-7</v>
      </c>
      <c r="Q637">
        <f t="shared" si="118"/>
        <v>4.3944776802623593E-9</v>
      </c>
    </row>
    <row r="638" spans="1:17">
      <c r="A638">
        <f t="shared" si="119"/>
        <v>610</v>
      </c>
      <c r="B638">
        <f t="shared" si="108"/>
        <v>760461.08234959841</v>
      </c>
      <c r="C638">
        <f t="shared" si="109"/>
        <v>8.0645514394244977E-6</v>
      </c>
      <c r="D638">
        <f t="shared" si="113"/>
        <v>8.646178526616843E-6</v>
      </c>
      <c r="E638">
        <f t="shared" si="110"/>
        <v>5.8162708719234548E-7</v>
      </c>
      <c r="H638">
        <f t="shared" si="111"/>
        <v>51378.766708699739</v>
      </c>
      <c r="L638">
        <f t="shared" si="112"/>
        <v>7586332.7364680367</v>
      </c>
      <c r="M638">
        <f t="shared" si="114"/>
        <v>-1.4538477309714708E-7</v>
      </c>
      <c r="N638">
        <f t="shared" si="115"/>
        <v>-3.1764780826613355E-8</v>
      </c>
      <c r="O638">
        <f t="shared" si="116"/>
        <v>-4.4043462654887119E-7</v>
      </c>
      <c r="P638">
        <f t="shared" si="117"/>
        <v>6.1342970127840055E-7</v>
      </c>
      <c r="Q638">
        <f t="shared" si="118"/>
        <v>4.154479194231039E-9</v>
      </c>
    </row>
    <row r="639" spans="1:17">
      <c r="A639">
        <f t="shared" si="119"/>
        <v>611</v>
      </c>
      <c r="B639">
        <f t="shared" si="108"/>
        <v>760461.08234945301</v>
      </c>
      <c r="C639">
        <f t="shared" si="109"/>
        <v>7.6241168128756262E-6</v>
      </c>
      <c r="D639">
        <f t="shared" si="113"/>
        <v>8.1739791192413588E-6</v>
      </c>
      <c r="E639">
        <f t="shared" si="110"/>
        <v>5.4986230636573218E-7</v>
      </c>
      <c r="H639">
        <f t="shared" si="111"/>
        <v>51378.766708703894</v>
      </c>
      <c r="L639">
        <f t="shared" si="112"/>
        <v>7586332.7364686504</v>
      </c>
      <c r="M639">
        <f t="shared" si="114"/>
        <v>-1.374447793199215E-7</v>
      </c>
      <c r="N639">
        <f t="shared" si="115"/>
        <v>-3.0029990059160541E-8</v>
      </c>
      <c r="O639">
        <f t="shared" si="116"/>
        <v>-4.1638088199530071E-7</v>
      </c>
      <c r="P639">
        <f t="shared" si="117"/>
        <v>5.7992806347177035E-7</v>
      </c>
      <c r="Q639">
        <f t="shared" si="118"/>
        <v>3.9275879026123727E-9</v>
      </c>
    </row>
    <row r="640" spans="1:17">
      <c r="A640">
        <f t="shared" si="119"/>
        <v>612</v>
      </c>
      <c r="B640">
        <f t="shared" si="108"/>
        <v>760461.08234931552</v>
      </c>
      <c r="C640">
        <f t="shared" si="109"/>
        <v>7.2077359308803257E-6</v>
      </c>
      <c r="D640">
        <f t="shared" si="113"/>
        <v>7.727568247186897E-6</v>
      </c>
      <c r="E640">
        <f t="shared" si="110"/>
        <v>5.1983231630657161E-7</v>
      </c>
      <c r="H640">
        <f t="shared" si="111"/>
        <v>51378.766708707823</v>
      </c>
      <c r="L640">
        <f t="shared" si="112"/>
        <v>7586332.7364692306</v>
      </c>
      <c r="M640">
        <f t="shared" si="114"/>
        <v>-1.2993841762011013E-7</v>
      </c>
      <c r="N640">
        <f t="shared" si="115"/>
        <v>-2.838994255542677E-8</v>
      </c>
      <c r="O640">
        <f t="shared" si="116"/>
        <v>-3.9364080033781285E-7</v>
      </c>
      <c r="P640">
        <f t="shared" si="117"/>
        <v>5.4825607253973141E-7</v>
      </c>
      <c r="Q640">
        <f t="shared" si="118"/>
        <v>3.7130879736183687E-9</v>
      </c>
    </row>
    <row r="641" spans="1:17">
      <c r="A641">
        <f t="shared" si="119"/>
        <v>613</v>
      </c>
      <c r="B641">
        <f t="shared" ref="B641:B704" si="120">B640+M640*B$8</f>
        <v>760461.0823491856</v>
      </c>
      <c r="C641">
        <f t="shared" ref="C641:C704" si="121">C640+O640*B$8</f>
        <v>6.8140951305425132E-6</v>
      </c>
      <c r="D641">
        <f t="shared" si="113"/>
        <v>7.3055375042936581E-6</v>
      </c>
      <c r="E641">
        <f t="shared" ref="E641:E704" si="122">E640+N640*B$8</f>
        <v>4.9144237375114484E-7</v>
      </c>
      <c r="H641">
        <f t="shared" ref="H641:H704" si="123">H640+Q640*B$8</f>
        <v>51378.766708711533</v>
      </c>
      <c r="L641">
        <f t="shared" ref="L641:L704" si="124">L640+P640*B$8</f>
        <v>7586332.7364697792</v>
      </c>
      <c r="M641">
        <f t="shared" si="114"/>
        <v>-1.2284200576522783E-7</v>
      </c>
      <c r="N641">
        <f t="shared" si="115"/>
        <v>-2.6839464039534798E-8</v>
      </c>
      <c r="O641">
        <f t="shared" si="116"/>
        <v>-3.7214263764478433E-7</v>
      </c>
      <c r="P641">
        <f t="shared" si="117"/>
        <v>5.1831380477989592E-7</v>
      </c>
      <c r="Q641">
        <f t="shared" si="118"/>
        <v>3.5103026696510347E-9</v>
      </c>
    </row>
    <row r="642" spans="1:17">
      <c r="A642">
        <f t="shared" si="119"/>
        <v>614</v>
      </c>
      <c r="B642">
        <f t="shared" si="120"/>
        <v>760461.08234906278</v>
      </c>
      <c r="C642">
        <f t="shared" si="121"/>
        <v>6.4419524928977291E-6</v>
      </c>
      <c r="D642">
        <f t="shared" si="113"/>
        <v>6.9065554026093393E-6</v>
      </c>
      <c r="E642">
        <f t="shared" si="122"/>
        <v>4.6460290971161004E-7</v>
      </c>
      <c r="H642">
        <f t="shared" si="123"/>
        <v>51378.76670871504</v>
      </c>
      <c r="L642">
        <f t="shared" si="124"/>
        <v>7586332.7364702979</v>
      </c>
      <c r="M642">
        <f t="shared" si="114"/>
        <v>-1.1613315489605367E-7</v>
      </c>
      <c r="N642">
        <f t="shared" si="115"/>
        <v>-2.5373662821722767E-8</v>
      </c>
      <c r="O642">
        <f t="shared" si="116"/>
        <v>-3.5181856818289059E-7</v>
      </c>
      <c r="P642">
        <f t="shared" si="117"/>
        <v>4.9000679368844121E-7</v>
      </c>
      <c r="Q642">
        <f t="shared" si="118"/>
        <v>3.3185922122257858E-9</v>
      </c>
    </row>
    <row r="643" spans="1:17">
      <c r="A643">
        <f t="shared" si="119"/>
        <v>615</v>
      </c>
      <c r="B643">
        <f t="shared" si="120"/>
        <v>760461.0823489466</v>
      </c>
      <c r="C643">
        <f t="shared" si="121"/>
        <v>6.0901339247148384E-6</v>
      </c>
      <c r="D643">
        <f t="shared" si="113"/>
        <v>6.5293631716047257E-6</v>
      </c>
      <c r="E643">
        <f t="shared" si="122"/>
        <v>4.3922924688988727E-7</v>
      </c>
      <c r="H643">
        <f t="shared" si="123"/>
        <v>51378.766708718358</v>
      </c>
      <c r="L643">
        <f t="shared" si="124"/>
        <v>7586332.7364707878</v>
      </c>
      <c r="M643">
        <f t="shared" si="114"/>
        <v>-1.0979069889079047E-7</v>
      </c>
      <c r="N643">
        <f t="shared" si="115"/>
        <v>-2.3987914365283731E-8</v>
      </c>
      <c r="O643">
        <f t="shared" si="116"/>
        <v>-3.3260447042997766E-7</v>
      </c>
      <c r="P643">
        <f t="shared" si="117"/>
        <v>4.6324573192255265E-7</v>
      </c>
      <c r="Q643">
        <f t="shared" si="118"/>
        <v>3.137351763499195E-9</v>
      </c>
    </row>
    <row r="644" spans="1:17">
      <c r="A644">
        <f t="shared" si="119"/>
        <v>616</v>
      </c>
      <c r="B644">
        <f t="shared" si="120"/>
        <v>760461.08234883682</v>
      </c>
      <c r="C644">
        <f t="shared" si="121"/>
        <v>5.7575294542848604E-6</v>
      </c>
      <c r="D644">
        <f t="shared" si="113"/>
        <v>6.1727707868094638E-6</v>
      </c>
      <c r="E644">
        <f t="shared" si="122"/>
        <v>4.1524133252460352E-7</v>
      </c>
      <c r="H644">
        <f t="shared" si="123"/>
        <v>51378.766708721494</v>
      </c>
      <c r="L644">
        <f t="shared" si="124"/>
        <v>7586332.7364712507</v>
      </c>
      <c r="M644">
        <f t="shared" si="114"/>
        <v>-1.0379462758690536E-7</v>
      </c>
      <c r="N644">
        <f t="shared" si="115"/>
        <v>-2.2677846696360947E-8</v>
      </c>
      <c r="O644">
        <f t="shared" si="116"/>
        <v>-3.1443972477455256E-7</v>
      </c>
      <c r="P644">
        <f t="shared" si="117"/>
        <v>4.3794618953978595E-7</v>
      </c>
      <c r="Q644">
        <f t="shared" si="118"/>
        <v>2.9660095180328823E-9</v>
      </c>
    </row>
    <row r="645" spans="1:17">
      <c r="A645">
        <f t="shared" si="119"/>
        <v>617</v>
      </c>
      <c r="B645">
        <f t="shared" si="120"/>
        <v>760461.08234873298</v>
      </c>
      <c r="C645">
        <f t="shared" si="121"/>
        <v>5.4430897295103076E-6</v>
      </c>
      <c r="D645">
        <f t="shared" si="113"/>
        <v>5.8356532153385499E-6</v>
      </c>
      <c r="E645">
        <f t="shared" si="122"/>
        <v>3.9256348582824259E-7</v>
      </c>
      <c r="H645">
        <f t="shared" si="123"/>
        <v>51378.766708724463</v>
      </c>
      <c r="L645">
        <f t="shared" si="124"/>
        <v>7586332.7364716884</v>
      </c>
      <c r="M645">
        <f t="shared" si="114"/>
        <v>-9.8126023649969917E-8</v>
      </c>
      <c r="N645">
        <f t="shared" si="115"/>
        <v>-2.1439326610567701E-8</v>
      </c>
      <c r="O645">
        <f t="shared" si="116"/>
        <v>-2.9726702226364452E-7</v>
      </c>
      <c r="P645">
        <f t="shared" si="117"/>
        <v>4.1402834762540899E-7</v>
      </c>
      <c r="Q645">
        <f t="shared" si="118"/>
        <v>2.8040248987731616E-9</v>
      </c>
    </row>
    <row r="646" spans="1:17">
      <c r="A646">
        <f t="shared" si="119"/>
        <v>618</v>
      </c>
      <c r="B646">
        <f t="shared" si="120"/>
        <v>760461.08234863484</v>
      </c>
      <c r="C646">
        <f t="shared" si="121"/>
        <v>5.145822707246663E-6</v>
      </c>
      <c r="D646">
        <f t="shared" si="113"/>
        <v>5.5169468664643376E-6</v>
      </c>
      <c r="E646">
        <f t="shared" si="122"/>
        <v>3.7112415921767487E-7</v>
      </c>
      <c r="H646">
        <f t="shared" si="123"/>
        <v>51378.766708727264</v>
      </c>
      <c r="L646">
        <f t="shared" si="124"/>
        <v>7586332.7364721028</v>
      </c>
      <c r="M646">
        <f t="shared" si="114"/>
        <v>-9.2767002890323551E-8</v>
      </c>
      <c r="N646">
        <f t="shared" si="115"/>
        <v>-2.0268446632913874E-8</v>
      </c>
      <c r="O646">
        <f t="shared" si="116"/>
        <v>-2.8103218379564383E-7</v>
      </c>
      <c r="P646">
        <f t="shared" si="117"/>
        <v>3.9141674646732644E-7</v>
      </c>
      <c r="Q646">
        <f t="shared" si="118"/>
        <v>2.6508868515548208E-9</v>
      </c>
    </row>
    <row r="647" spans="1:17">
      <c r="A647">
        <f t="shared" si="119"/>
        <v>619</v>
      </c>
      <c r="B647">
        <f t="shared" si="120"/>
        <v>760461.08234854206</v>
      </c>
      <c r="C647">
        <f t="shared" si="121"/>
        <v>4.8647905234510188E-6</v>
      </c>
      <c r="D647">
        <f t="shared" si="113"/>
        <v>5.2156462360357796E-6</v>
      </c>
      <c r="E647">
        <f t="shared" si="122"/>
        <v>3.5085571258476102E-7</v>
      </c>
      <c r="H647">
        <f t="shared" si="123"/>
        <v>51378.766708729912</v>
      </c>
      <c r="L647">
        <f t="shared" si="124"/>
        <v>7586332.736472494</v>
      </c>
      <c r="M647">
        <f t="shared" si="114"/>
        <v>-8.7700657839261948E-8</v>
      </c>
      <c r="N647">
        <f t="shared" si="115"/>
        <v>-1.9161512689898707E-8</v>
      </c>
      <c r="O647">
        <f t="shared" si="116"/>
        <v>-2.6568398918768074E-7</v>
      </c>
      <c r="P647">
        <f t="shared" si="117"/>
        <v>3.700400474840931E-7</v>
      </c>
      <c r="Q647">
        <f t="shared" si="118"/>
        <v>2.5061122327482931E-9</v>
      </c>
    </row>
    <row r="648" spans="1:17">
      <c r="A648">
        <f t="shared" si="119"/>
        <v>620</v>
      </c>
      <c r="B648">
        <f t="shared" si="120"/>
        <v>760461.08234845439</v>
      </c>
      <c r="C648">
        <f t="shared" si="121"/>
        <v>4.5991065342633382E-6</v>
      </c>
      <c r="D648">
        <f t="shared" si="113"/>
        <v>4.930800734158201E-6</v>
      </c>
      <c r="E648">
        <f t="shared" si="122"/>
        <v>3.3169419989486232E-7</v>
      </c>
      <c r="H648">
        <f t="shared" si="123"/>
        <v>51378.766708732415</v>
      </c>
      <c r="L648">
        <f t="shared" si="124"/>
        <v>7586332.7364728637</v>
      </c>
      <c r="M648">
        <f t="shared" si="114"/>
        <v>-8.2911004406736309E-8</v>
      </c>
      <c r="N648">
        <f t="shared" si="115"/>
        <v>-1.811503245487553E-8</v>
      </c>
      <c r="O648">
        <f t="shared" si="116"/>
        <v>-2.511740155782596E-7</v>
      </c>
      <c r="P648">
        <f t="shared" si="117"/>
        <v>3.4983080815490816E-7</v>
      </c>
      <c r="Q648">
        <f t="shared" si="118"/>
        <v>2.3692442849633021E-9</v>
      </c>
    </row>
    <row r="649" spans="1:17">
      <c r="A649">
        <f t="shared" si="119"/>
        <v>621</v>
      </c>
      <c r="B649">
        <f t="shared" si="120"/>
        <v>760461.08234837151</v>
      </c>
      <c r="C649">
        <f t="shared" si="121"/>
        <v>4.3479325186850785E-6</v>
      </c>
      <c r="D649">
        <f t="shared" si="113"/>
        <v>4.6615116861250657E-6</v>
      </c>
      <c r="E649">
        <f t="shared" si="122"/>
        <v>3.1357916743998679E-7</v>
      </c>
      <c r="H649">
        <f t="shared" si="123"/>
        <v>51378.766708734787</v>
      </c>
      <c r="L649">
        <f t="shared" si="124"/>
        <v>7586332.7364732139</v>
      </c>
      <c r="M649">
        <f t="shared" si="114"/>
        <v>-7.8382931452270234E-8</v>
      </c>
      <c r="N649">
        <f t="shared" si="115"/>
        <v>-1.7125704329918812E-8</v>
      </c>
      <c r="O649">
        <f t="shared" si="116"/>
        <v>-2.374564846553156E-7</v>
      </c>
      <c r="P649">
        <f t="shared" si="117"/>
        <v>3.3072526924150475E-7</v>
      </c>
      <c r="Q649">
        <f t="shared" si="118"/>
        <v>2.2398511959999058E-9</v>
      </c>
    </row>
    <row r="650" spans="1:17">
      <c r="A650">
        <f t="shared" si="119"/>
        <v>622</v>
      </c>
      <c r="B650">
        <f t="shared" si="120"/>
        <v>760461.08234829316</v>
      </c>
      <c r="C650">
        <f t="shared" si="121"/>
        <v>4.110476034029763E-6</v>
      </c>
      <c r="D650">
        <f t="shared" si="113"/>
        <v>4.4069294971398306E-6</v>
      </c>
      <c r="E650">
        <f t="shared" si="122"/>
        <v>2.9645346311006796E-7</v>
      </c>
      <c r="H650">
        <f t="shared" si="123"/>
        <v>51378.766708737028</v>
      </c>
      <c r="L650">
        <f t="shared" si="124"/>
        <v>7586332.7364735445</v>
      </c>
      <c r="M650">
        <f t="shared" si="114"/>
        <v>-7.4102153109993485E-8</v>
      </c>
      <c r="N650">
        <f t="shared" si="115"/>
        <v>-1.6190407029431628E-8</v>
      </c>
      <c r="O650">
        <f t="shared" si="116"/>
        <v>-2.2448811822770569E-7</v>
      </c>
      <c r="P650">
        <f t="shared" si="117"/>
        <v>3.1266315363063032E-7</v>
      </c>
      <c r="Q650">
        <f t="shared" si="118"/>
        <v>2.1175247365004854E-9</v>
      </c>
    </row>
    <row r="651" spans="1:17">
      <c r="A651">
        <f t="shared" si="119"/>
        <v>623</v>
      </c>
      <c r="B651">
        <f t="shared" si="120"/>
        <v>760461.082348219</v>
      </c>
      <c r="C651">
        <f t="shared" si="121"/>
        <v>3.8859879158020572E-6</v>
      </c>
      <c r="D651">
        <f t="shared" si="113"/>
        <v>4.1662509718826934E-6</v>
      </c>
      <c r="E651">
        <f t="shared" si="122"/>
        <v>2.8026305608063634E-7</v>
      </c>
      <c r="H651">
        <f t="shared" si="123"/>
        <v>51378.766708739146</v>
      </c>
      <c r="L651">
        <f t="shared" si="124"/>
        <v>7586332.7364738574</v>
      </c>
      <c r="M651">
        <f t="shared" si="114"/>
        <v>-7.0055163717379649E-8</v>
      </c>
      <c r="N651">
        <f t="shared" si="115"/>
        <v>-1.5306189732630446E-8</v>
      </c>
      <c r="O651">
        <f t="shared" si="116"/>
        <v>-2.1222800168446799E-7</v>
      </c>
      <c r="P651">
        <f t="shared" si="117"/>
        <v>2.9558747616247354E-7</v>
      </c>
      <c r="Q651">
        <f t="shared" si="118"/>
        <v>2.0018789720045451E-9</v>
      </c>
    </row>
    <row r="652" spans="1:17">
      <c r="A652">
        <f t="shared" si="119"/>
        <v>624</v>
      </c>
      <c r="B652">
        <f t="shared" si="120"/>
        <v>760461.08234814892</v>
      </c>
      <c r="C652">
        <f t="shared" si="121"/>
        <v>3.6737599141175893E-6</v>
      </c>
      <c r="D652">
        <f t="shared" si="113"/>
        <v>3.9387167804655949E-6</v>
      </c>
      <c r="E652">
        <f t="shared" si="122"/>
        <v>2.6495686634800589E-7</v>
      </c>
      <c r="H652">
        <f t="shared" si="123"/>
        <v>51378.766708741146</v>
      </c>
      <c r="L652">
        <f t="shared" si="124"/>
        <v>7586332.7364741527</v>
      </c>
      <c r="M652">
        <f t="shared" si="114"/>
        <v>-6.6229195205490242E-8</v>
      </c>
      <c r="N652">
        <f t="shared" si="115"/>
        <v>-1.4470262773838702E-8</v>
      </c>
      <c r="O652">
        <f t="shared" si="116"/>
        <v>-2.0063745491107071E-7</v>
      </c>
      <c r="P652">
        <f t="shared" si="117"/>
        <v>2.7944436384505673E-7</v>
      </c>
      <c r="Q652">
        <f t="shared" si="118"/>
        <v>1.8925490453428993E-9</v>
      </c>
    </row>
    <row r="653" spans="1:17">
      <c r="A653">
        <f t="shared" si="119"/>
        <v>625</v>
      </c>
      <c r="B653">
        <f t="shared" si="120"/>
        <v>760461.08234808268</v>
      </c>
      <c r="C653">
        <f t="shared" si="121"/>
        <v>3.4731224592065186E-6</v>
      </c>
      <c r="D653">
        <f t="shared" si="113"/>
        <v>3.723609062780686E-6</v>
      </c>
      <c r="E653">
        <f t="shared" si="122"/>
        <v>2.5048660357416719E-7</v>
      </c>
      <c r="H653">
        <f t="shared" si="123"/>
        <v>51378.766708743038</v>
      </c>
      <c r="L653">
        <f t="shared" si="124"/>
        <v>7586332.7364744321</v>
      </c>
      <c r="M653">
        <f t="shared" si="114"/>
        <v>-6.2612176816293243E-8</v>
      </c>
      <c r="N653">
        <f t="shared" si="115"/>
        <v>-1.3679988841217439E-8</v>
      </c>
      <c r="O653">
        <f t="shared" si="116"/>
        <v>-1.8967991025539545E-7</v>
      </c>
      <c r="P653">
        <f t="shared" si="117"/>
        <v>2.6418288588737634E-7</v>
      </c>
      <c r="Q653">
        <f t="shared" si="118"/>
        <v>1.7891900255297657E-9</v>
      </c>
    </row>
    <row r="654" spans="1:17">
      <c r="A654">
        <f t="shared" si="119"/>
        <v>626</v>
      </c>
      <c r="B654">
        <f t="shared" si="120"/>
        <v>760461.08234802005</v>
      </c>
      <c r="C654">
        <f t="shared" si="121"/>
        <v>3.2834425489511231E-6</v>
      </c>
      <c r="D654">
        <f t="shared" si="113"/>
        <v>3.5202491636840726E-6</v>
      </c>
      <c r="E654">
        <f t="shared" si="122"/>
        <v>2.3680661473294975E-7</v>
      </c>
      <c r="H654">
        <f t="shared" si="123"/>
        <v>51378.766708744828</v>
      </c>
      <c r="L654">
        <f t="shared" si="124"/>
        <v>7586332.7364746965</v>
      </c>
      <c r="M654">
        <f t="shared" si="114"/>
        <v>-5.9192697019966206E-8</v>
      </c>
      <c r="N654">
        <f t="shared" si="115"/>
        <v>-1.2932874656165461E-8</v>
      </c>
      <c r="O654">
        <f t="shared" si="116"/>
        <v>-1.7932079715844495E-7</v>
      </c>
      <c r="P654">
        <f t="shared" si="117"/>
        <v>2.4975489301505557E-7</v>
      </c>
      <c r="Q654">
        <f t="shared" si="118"/>
        <v>1.6914758195210697E-9</v>
      </c>
    </row>
    <row r="655" spans="1:17">
      <c r="A655">
        <f t="shared" si="119"/>
        <v>627</v>
      </c>
      <c r="B655">
        <f t="shared" si="120"/>
        <v>760461.08234796091</v>
      </c>
      <c r="C655">
        <f t="shared" si="121"/>
        <v>3.1041217517926783E-6</v>
      </c>
      <c r="D655">
        <f t="shared" si="113"/>
        <v>3.3279954918694624E-6</v>
      </c>
      <c r="E655">
        <f t="shared" si="122"/>
        <v>2.238737400767843E-7</v>
      </c>
      <c r="H655">
        <f t="shared" si="123"/>
        <v>51378.766708746516</v>
      </c>
      <c r="L655">
        <f t="shared" si="124"/>
        <v>7586332.7364749461</v>
      </c>
      <c r="M655">
        <f t="shared" si="114"/>
        <v>-5.5959967512034453E-8</v>
      </c>
      <c r="N655">
        <f t="shared" si="115"/>
        <v>-1.2226563107137838E-8</v>
      </c>
      <c r="O655">
        <f t="shared" si="116"/>
        <v>-1.6952743308578934E-7</v>
      </c>
      <c r="P655">
        <f t="shared" si="117"/>
        <v>2.3611486556155601E-7</v>
      </c>
      <c r="Q655">
        <f t="shared" si="118"/>
        <v>1.599098143405602E-9</v>
      </c>
    </row>
    <row r="656" spans="1:17">
      <c r="A656">
        <f t="shared" si="119"/>
        <v>628</v>
      </c>
      <c r="B656">
        <f t="shared" si="120"/>
        <v>760461.08234790491</v>
      </c>
      <c r="C656">
        <f t="shared" si="121"/>
        <v>2.934594318706889E-6</v>
      </c>
      <c r="D656">
        <f t="shared" si="113"/>
        <v>3.1462414956765353E-6</v>
      </c>
      <c r="E656">
        <f t="shared" si="122"/>
        <v>2.1164717696964646E-7</v>
      </c>
      <c r="H656">
        <f t="shared" si="123"/>
        <v>51378.766708748117</v>
      </c>
      <c r="L656">
        <f t="shared" si="124"/>
        <v>7586332.7364751827</v>
      </c>
      <c r="M656">
        <f t="shared" si="114"/>
        <v>-5.2903789176757264E-8</v>
      </c>
      <c r="N656">
        <f t="shared" si="115"/>
        <v>-1.1558825813065323E-8</v>
      </c>
      <c r="O656">
        <f t="shared" si="116"/>
        <v>-1.6026892041564425E-7</v>
      </c>
      <c r="P656">
        <f t="shared" si="117"/>
        <v>2.2321976985568363E-7</v>
      </c>
      <c r="Q656">
        <f t="shared" si="118"/>
        <v>1.5117655497831888E-9</v>
      </c>
    </row>
    <row r="657" spans="1:17">
      <c r="A657">
        <f t="shared" si="119"/>
        <v>629</v>
      </c>
      <c r="B657">
        <f t="shared" si="120"/>
        <v>760461.08234785206</v>
      </c>
      <c r="C657">
        <f t="shared" si="121"/>
        <v>2.7743253982912445E-6</v>
      </c>
      <c r="D657">
        <f t="shared" si="113"/>
        <v>2.9744137494478255E-6</v>
      </c>
      <c r="E657">
        <f t="shared" si="122"/>
        <v>2.0008835115658115E-7</v>
      </c>
      <c r="H657">
        <f t="shared" si="123"/>
        <v>51378.76670874963</v>
      </c>
      <c r="L657">
        <f t="shared" si="124"/>
        <v>7586332.7364754062</v>
      </c>
      <c r="M657">
        <f t="shared" si="114"/>
        <v>-5.0014519909377871E-8</v>
      </c>
      <c r="N657">
        <f t="shared" si="115"/>
        <v>-1.0927556092912633E-8</v>
      </c>
      <c r="O657">
        <f t="shared" si="116"/>
        <v>-1.5151604895826844E-7</v>
      </c>
      <c r="P657">
        <f t="shared" si="117"/>
        <v>2.1102892245229766E-7</v>
      </c>
      <c r="Q657">
        <f t="shared" si="118"/>
        <v>1.4292025082612939E-9</v>
      </c>
    </row>
    <row r="658" spans="1:17">
      <c r="A658">
        <f t="shared" si="119"/>
        <v>630</v>
      </c>
      <c r="B658">
        <f t="shared" si="120"/>
        <v>760461.082347802</v>
      </c>
      <c r="C658">
        <f t="shared" si="121"/>
        <v>2.6228093493329759E-6</v>
      </c>
      <c r="D658">
        <f t="shared" si="113"/>
        <v>2.8119701443966444E-6</v>
      </c>
      <c r="E658">
        <f t="shared" si="122"/>
        <v>1.8916079506366851E-7</v>
      </c>
      <c r="H658">
        <f t="shared" si="123"/>
        <v>51378.766708751056</v>
      </c>
      <c r="L658">
        <f t="shared" si="124"/>
        <v>7586332.7364756176</v>
      </c>
      <c r="M658">
        <f t="shared" si="114"/>
        <v>-4.7283044195718035E-8</v>
      </c>
      <c r="N658">
        <f t="shared" si="115"/>
        <v>-1.0330762319194826E-8</v>
      </c>
      <c r="O658">
        <f t="shared" si="116"/>
        <v>-1.4324120379913316E-7</v>
      </c>
      <c r="P658">
        <f t="shared" si="117"/>
        <v>1.9950386177787695E-7</v>
      </c>
      <c r="Q658">
        <f t="shared" si="118"/>
        <v>1.3511485361690608E-9</v>
      </c>
    </row>
    <row r="659" spans="1:17">
      <c r="A659">
        <f t="shared" si="119"/>
        <v>631</v>
      </c>
      <c r="B659">
        <f t="shared" si="120"/>
        <v>760461.08234775474</v>
      </c>
      <c r="C659">
        <f t="shared" si="121"/>
        <v>2.4795681455338428E-6</v>
      </c>
      <c r="D659">
        <f t="shared" si="113"/>
        <v>2.6583981782783166E-6</v>
      </c>
      <c r="E659">
        <f t="shared" si="122"/>
        <v>1.7883003274447367E-7</v>
      </c>
      <c r="H659">
        <f t="shared" si="123"/>
        <v>51378.76670875241</v>
      </c>
      <c r="L659">
        <f t="shared" si="124"/>
        <v>7586332.7364758169</v>
      </c>
      <c r="M659">
        <f t="shared" si="114"/>
        <v>-4.4700744353141974E-8</v>
      </c>
      <c r="N659">
        <f t="shared" si="115"/>
        <v>-9.7665616344824415E-9</v>
      </c>
      <c r="O659">
        <f t="shared" si="116"/>
        <v>-1.3541827817511247E-7</v>
      </c>
      <c r="P659">
        <f t="shared" si="117"/>
        <v>1.8860822678599063E-7</v>
      </c>
      <c r="Q659">
        <f t="shared" si="118"/>
        <v>1.2773573767462405E-9</v>
      </c>
    </row>
    <row r="660" spans="1:17">
      <c r="A660">
        <f t="shared" si="119"/>
        <v>632</v>
      </c>
      <c r="B660">
        <f t="shared" si="120"/>
        <v>760461.08234771003</v>
      </c>
      <c r="C660">
        <f t="shared" si="121"/>
        <v>2.3441498673587302E-6</v>
      </c>
      <c r="D660">
        <f t="shared" si="113"/>
        <v>2.5132133384687216E-6</v>
      </c>
      <c r="E660">
        <f t="shared" si="122"/>
        <v>1.6906347110999122E-7</v>
      </c>
      <c r="H660">
        <f t="shared" si="123"/>
        <v>51378.76670875369</v>
      </c>
      <c r="L660">
        <f t="shared" si="124"/>
        <v>7586332.736476006</v>
      </c>
      <c r="M660">
        <f t="shared" si="114"/>
        <v>-4.2259473342156607E-8</v>
      </c>
      <c r="N660">
        <f t="shared" si="115"/>
        <v>-9.233174011071283E-9</v>
      </c>
      <c r="O660">
        <f t="shared" si="116"/>
        <v>-1.2802259110882362E-7</v>
      </c>
      <c r="P660">
        <f t="shared" si="117"/>
        <v>1.7830764223983728E-7</v>
      </c>
      <c r="Q660">
        <f t="shared" si="118"/>
        <v>1.2075962222142231E-9</v>
      </c>
    </row>
    <row r="661" spans="1:17">
      <c r="A661">
        <f t="shared" si="119"/>
        <v>633</v>
      </c>
      <c r="B661">
        <f t="shared" si="120"/>
        <v>760461.08234766778</v>
      </c>
      <c r="C661">
        <f t="shared" si="121"/>
        <v>2.2161272762499066E-6</v>
      </c>
      <c r="D661">
        <f t="shared" si="113"/>
        <v>2.3759575733488267E-6</v>
      </c>
      <c r="E661">
        <f t="shared" si="122"/>
        <v>1.5983029709891994E-7</v>
      </c>
      <c r="H661">
        <f t="shared" si="123"/>
        <v>51378.766708754898</v>
      </c>
      <c r="L661">
        <f t="shared" si="124"/>
        <v>7586332.7364761839</v>
      </c>
      <c r="M661">
        <f t="shared" si="114"/>
        <v>-3.9951529062869437E-8</v>
      </c>
      <c r="N661">
        <f t="shared" si="115"/>
        <v>-8.7289166350752983E-9</v>
      </c>
      <c r="O661">
        <f t="shared" si="116"/>
        <v>-1.2103080954125717E-7</v>
      </c>
      <c r="P661">
        <f t="shared" si="117"/>
        <v>1.6856961025992389E-7</v>
      </c>
      <c r="Q661">
        <f t="shared" si="118"/>
        <v>1.1416449792779996E-9</v>
      </c>
    </row>
    <row r="662" spans="1:17">
      <c r="A662">
        <f t="shared" si="119"/>
        <v>634</v>
      </c>
      <c r="B662">
        <f t="shared" si="120"/>
        <v>760461.08234762785</v>
      </c>
      <c r="C662">
        <f t="shared" si="121"/>
        <v>2.0950964667086495E-6</v>
      </c>
      <c r="D662">
        <f t="shared" si="113"/>
        <v>2.2461978471724941E-6</v>
      </c>
      <c r="E662">
        <f t="shared" si="122"/>
        <v>1.5110138046384464E-7</v>
      </c>
      <c r="H662">
        <f t="shared" si="123"/>
        <v>51378.76670875604</v>
      </c>
      <c r="L662">
        <f t="shared" si="124"/>
        <v>7586332.7364763524</v>
      </c>
      <c r="M662">
        <f t="shared" si="114"/>
        <v>-3.7769630055210965E-8</v>
      </c>
      <c r="N662">
        <f t="shared" si="115"/>
        <v>-8.2521985972247169E-9</v>
      </c>
      <c r="O662">
        <f t="shared" si="116"/>
        <v>-1.144208747170282E-7</v>
      </c>
      <c r="P662">
        <f t="shared" si="117"/>
        <v>1.5936340779472211E-7</v>
      </c>
      <c r="Q662">
        <f t="shared" si="118"/>
        <v>1.0792955747417474E-9</v>
      </c>
    </row>
    <row r="663" spans="1:17">
      <c r="A663">
        <f t="shared" si="119"/>
        <v>635</v>
      </c>
      <c r="B663">
        <f t="shared" si="120"/>
        <v>760461.08234759013</v>
      </c>
      <c r="C663">
        <f t="shared" si="121"/>
        <v>1.9806755919916215E-6</v>
      </c>
      <c r="D663">
        <f t="shared" si="113"/>
        <v>2.1235247738582414E-6</v>
      </c>
      <c r="E663">
        <f t="shared" si="122"/>
        <v>1.4284918186661993E-7</v>
      </c>
      <c r="H663">
        <f t="shared" si="123"/>
        <v>51378.766708757117</v>
      </c>
      <c r="L663">
        <f t="shared" si="124"/>
        <v>7586332.7364765117</v>
      </c>
      <c r="M663">
        <f t="shared" si="114"/>
        <v>-3.5706892526256649E-8</v>
      </c>
      <c r="N663">
        <f t="shared" si="115"/>
        <v>-7.8015158736190634E-9</v>
      </c>
      <c r="O663">
        <f t="shared" si="116"/>
        <v>-1.0817193258999866E-7</v>
      </c>
      <c r="P663">
        <f t="shared" si="117"/>
        <v>1.5065998969082709E-7</v>
      </c>
      <c r="Q663">
        <f t="shared" si="118"/>
        <v>1.0203512990472851E-9</v>
      </c>
    </row>
    <row r="664" spans="1:17">
      <c r="A664">
        <f t="shared" si="119"/>
        <v>636</v>
      </c>
      <c r="B664">
        <f t="shared" si="120"/>
        <v>760461.08234755439</v>
      </c>
      <c r="C664">
        <f t="shared" si="121"/>
        <v>1.8725036594016229E-6</v>
      </c>
      <c r="D664">
        <f t="shared" si="113"/>
        <v>2.0075513253946237E-6</v>
      </c>
      <c r="E664">
        <f t="shared" si="122"/>
        <v>1.3504766599300087E-7</v>
      </c>
      <c r="H664">
        <f t="shared" si="123"/>
        <v>51378.766708758136</v>
      </c>
      <c r="L664">
        <f t="shared" si="124"/>
        <v>7586332.7364766626</v>
      </c>
      <c r="M664">
        <f t="shared" si="114"/>
        <v>-3.3756808632170858E-8</v>
      </c>
      <c r="N664">
        <f t="shared" si="115"/>
        <v>-7.3754465805996326E-9</v>
      </c>
      <c r="O664">
        <f t="shared" si="116"/>
        <v>-1.0226426802970261E-7</v>
      </c>
      <c r="P664">
        <f t="shared" si="117"/>
        <v>1.4243189705680882E-7</v>
      </c>
      <c r="Q664">
        <f t="shared" si="118"/>
        <v>9.6462618566429207E-10</v>
      </c>
    </row>
    <row r="665" spans="1:17">
      <c r="A665">
        <f t="shared" si="119"/>
        <v>637</v>
      </c>
      <c r="B665">
        <f t="shared" si="120"/>
        <v>760461.08234752063</v>
      </c>
      <c r="C665">
        <f t="shared" si="121"/>
        <v>1.7702393913719204E-6</v>
      </c>
      <c r="D665">
        <f t="shared" si="113"/>
        <v>1.8979116107843216E-6</v>
      </c>
      <c r="E665">
        <f t="shared" si="122"/>
        <v>1.2767221941240124E-7</v>
      </c>
      <c r="H665">
        <f t="shared" si="123"/>
        <v>51378.766708759103</v>
      </c>
      <c r="L665">
        <f t="shared" si="124"/>
        <v>7586332.7364768051</v>
      </c>
      <c r="M665">
        <f t="shared" si="114"/>
        <v>-3.1913225946253181E-8</v>
      </c>
      <c r="N665">
        <f t="shared" si="115"/>
        <v>-6.9726464887706828E-9</v>
      </c>
      <c r="O665">
        <f t="shared" si="116"/>
        <v>-9.6679242620999114E-8</v>
      </c>
      <c r="P665">
        <f t="shared" si="117"/>
        <v>1.3465317063164868E-7</v>
      </c>
      <c r="Q665">
        <f t="shared" si="118"/>
        <v>9.1194442437429455E-10</v>
      </c>
    </row>
    <row r="666" spans="1:17">
      <c r="A666">
        <f t="shared" si="119"/>
        <v>638</v>
      </c>
      <c r="B666">
        <f t="shared" si="120"/>
        <v>760461.08234748873</v>
      </c>
      <c r="C666">
        <f t="shared" si="121"/>
        <v>1.6735601487509212E-6</v>
      </c>
      <c r="D666">
        <f t="shared" si="113"/>
        <v>1.7942597216745519E-6</v>
      </c>
      <c r="E666">
        <f t="shared" si="122"/>
        <v>1.2069957292363056E-7</v>
      </c>
      <c r="H666">
        <f t="shared" si="123"/>
        <v>51378.766708760013</v>
      </c>
      <c r="L666">
        <f t="shared" si="124"/>
        <v>7586332.7364769401</v>
      </c>
      <c r="M666">
        <f t="shared" si="114"/>
        <v>-3.017032804830972E-8</v>
      </c>
      <c r="N666">
        <f t="shared" si="115"/>
        <v>-6.5918447820163562E-9</v>
      </c>
      <c r="O666">
        <f t="shared" si="116"/>
        <v>-9.1399235860713339E-8</v>
      </c>
      <c r="P666">
        <f t="shared" si="117"/>
        <v>1.2729926888444205E-7</v>
      </c>
      <c r="Q666">
        <f t="shared" si="118"/>
        <v>8.6213980659736108E-10</v>
      </c>
    </row>
    <row r="667" spans="1:17">
      <c r="A667">
        <f t="shared" si="119"/>
        <v>639</v>
      </c>
      <c r="B667">
        <f t="shared" si="120"/>
        <v>760461.08234745858</v>
      </c>
      <c r="C667">
        <f t="shared" si="121"/>
        <v>1.5821609128902079E-6</v>
      </c>
      <c r="D667">
        <f t="shared" si="113"/>
        <v>1.696268641031822E-6</v>
      </c>
      <c r="E667">
        <f t="shared" si="122"/>
        <v>1.1410772814161421E-7</v>
      </c>
      <c r="H667">
        <f t="shared" si="123"/>
        <v>51378.766708760872</v>
      </c>
      <c r="L667">
        <f t="shared" si="124"/>
        <v>7586332.7364770677</v>
      </c>
      <c r="M667">
        <f t="shared" si="114"/>
        <v>-2.8522616174109935E-8</v>
      </c>
      <c r="N667">
        <f t="shared" si="115"/>
        <v>-6.2318400481331603E-9</v>
      </c>
      <c r="O667">
        <f t="shared" si="116"/>
        <v>-8.6407589565744191E-8</v>
      </c>
      <c r="P667">
        <f t="shared" si="117"/>
        <v>1.2034699058697576E-7</v>
      </c>
      <c r="Q667">
        <f t="shared" si="118"/>
        <v>8.1505520101153001E-10</v>
      </c>
    </row>
    <row r="668" spans="1:17">
      <c r="A668">
        <f t="shared" si="119"/>
        <v>640</v>
      </c>
      <c r="B668">
        <f t="shared" si="120"/>
        <v>760461.08234743006</v>
      </c>
      <c r="C668">
        <f t="shared" si="121"/>
        <v>1.4957533233244637E-6</v>
      </c>
      <c r="D668">
        <f t="shared" ref="D668:D731" si="125">E668+C668</f>
        <v>1.6036292114179447E-6</v>
      </c>
      <c r="E668">
        <f t="shared" si="122"/>
        <v>1.0787588809348104E-7</v>
      </c>
      <c r="H668">
        <f t="shared" si="123"/>
        <v>51378.766708761686</v>
      </c>
      <c r="L668">
        <f t="shared" si="124"/>
        <v>7586332.7364771878</v>
      </c>
      <c r="M668">
        <f t="shared" ref="M668:M731" si="126">-B$9*B668*(E668 + C668) - B$9*B668*(B$12)*(E668+C668)</f>
        <v>-2.6964891867033485E-8</v>
      </c>
      <c r="N668">
        <f t="shared" ref="N668:N731" si="127">B$9*B668*(E668 + C668) -B$10*(E668)</f>
        <v>-5.8914964884286762E-9</v>
      </c>
      <c r="O668">
        <f t="shared" ref="O668:O731" si="128">(B$12)*B$9*B668*(E668 + C668) - B$10*( C668)</f>
        <v>-8.1688555317248168E-8</v>
      </c>
      <c r="P668">
        <f t="shared" ref="P668:P731" si="129">B$10*(E668)*(1- B$13) + B$10*(C668)</f>
        <v>1.1377440161489975E-7</v>
      </c>
      <c r="Q668">
        <f t="shared" ref="Q668:Q731" si="130">B$10*(E668)*B$13</f>
        <v>7.7054205781057884E-10</v>
      </c>
    </row>
    <row r="669" spans="1:17">
      <c r="A669">
        <f t="shared" ref="A669:A732" si="131">A668+B$8</f>
        <v>641</v>
      </c>
      <c r="B669">
        <f t="shared" si="120"/>
        <v>760461.08234740305</v>
      </c>
      <c r="C669">
        <f t="shared" si="121"/>
        <v>1.4140647680072155E-6</v>
      </c>
      <c r="D669">
        <f t="shared" si="125"/>
        <v>1.5160491596122679E-6</v>
      </c>
      <c r="E669">
        <f t="shared" si="122"/>
        <v>1.0198439160505236E-7</v>
      </c>
      <c r="H669">
        <f t="shared" si="123"/>
        <v>51378.766708762458</v>
      </c>
      <c r="L669">
        <f t="shared" si="124"/>
        <v>7586332.7364773015</v>
      </c>
      <c r="M669">
        <f t="shared" si="126"/>
        <v>-2.5492240577174164E-8</v>
      </c>
      <c r="N669">
        <f t="shared" si="127"/>
        <v>-5.5697403343279304E-9</v>
      </c>
      <c r="O669">
        <f t="shared" si="128"/>
        <v>-7.7227244775088449E-8</v>
      </c>
      <c r="P669">
        <f t="shared" si="129"/>
        <v>1.0756076574655446E-7</v>
      </c>
      <c r="Q669">
        <f t="shared" si="130"/>
        <v>7.2845994003608826E-10</v>
      </c>
    </row>
    <row r="670" spans="1:17">
      <c r="A670">
        <f t="shared" si="131"/>
        <v>642</v>
      </c>
      <c r="B670">
        <f t="shared" si="120"/>
        <v>760461.08234737755</v>
      </c>
      <c r="C670">
        <f t="shared" si="121"/>
        <v>1.336837523232127E-6</v>
      </c>
      <c r="D670">
        <f t="shared" si="125"/>
        <v>1.4332521745028513E-6</v>
      </c>
      <c r="E670">
        <f t="shared" si="122"/>
        <v>9.6414651270724433E-8</v>
      </c>
      <c r="H670">
        <f t="shared" si="123"/>
        <v>51378.766708763185</v>
      </c>
      <c r="L670">
        <f t="shared" si="124"/>
        <v>7586332.7364774086</v>
      </c>
      <c r="M670">
        <f t="shared" si="126"/>
        <v>-2.4100016156156717E-8</v>
      </c>
      <c r="N670">
        <f t="shared" si="127"/>
        <v>-5.2655564596819893E-9</v>
      </c>
      <c r="O670">
        <f t="shared" si="128"/>
        <v>-7.3009582705793521E-8</v>
      </c>
      <c r="P670">
        <f t="shared" si="129"/>
        <v>1.0168647924112706E-7</v>
      </c>
      <c r="Q670">
        <f t="shared" si="130"/>
        <v>6.8867608050517456E-10</v>
      </c>
    </row>
    <row r="671" spans="1:17">
      <c r="A671">
        <f t="shared" si="131"/>
        <v>643</v>
      </c>
      <c r="B671">
        <f t="shared" si="120"/>
        <v>760461.08234735345</v>
      </c>
      <c r="C671">
        <f t="shared" si="121"/>
        <v>1.2638279405263334E-6</v>
      </c>
      <c r="D671">
        <f t="shared" si="125"/>
        <v>1.3549770353373757E-6</v>
      </c>
      <c r="E671">
        <f t="shared" si="122"/>
        <v>9.1149094811042439E-8</v>
      </c>
      <c r="H671">
        <f t="shared" si="123"/>
        <v>51378.766708763877</v>
      </c>
      <c r="L671">
        <f t="shared" si="124"/>
        <v>7586332.7364775101</v>
      </c>
      <c r="M671">
        <f t="shared" si="126"/>
        <v>-2.2783826198748315E-8</v>
      </c>
      <c r="N671">
        <f t="shared" si="127"/>
        <v>-4.9779851780907552E-9</v>
      </c>
      <c r="O671">
        <f t="shared" si="128"/>
        <v>-6.9022262575830631E-8</v>
      </c>
      <c r="P671">
        <f t="shared" si="129"/>
        <v>9.613300898973368E-8</v>
      </c>
      <c r="Q671">
        <f t="shared" si="130"/>
        <v>6.510649629360174E-10</v>
      </c>
    </row>
    <row r="672" spans="1:17">
      <c r="A672">
        <f t="shared" si="131"/>
        <v>644</v>
      </c>
      <c r="B672">
        <f t="shared" si="120"/>
        <v>760461.08234733064</v>
      </c>
      <c r="C672">
        <f t="shared" si="121"/>
        <v>1.1948056779505028E-6</v>
      </c>
      <c r="D672">
        <f t="shared" si="125"/>
        <v>1.2809767875834546E-6</v>
      </c>
      <c r="E672">
        <f t="shared" si="122"/>
        <v>8.6171109632951679E-8</v>
      </c>
      <c r="H672">
        <f t="shared" si="123"/>
        <v>51378.766708764524</v>
      </c>
      <c r="L672">
        <f t="shared" si="124"/>
        <v>7586332.736477606</v>
      </c>
      <c r="M672">
        <f t="shared" si="126"/>
        <v>-2.1539518185018225E-8</v>
      </c>
      <c r="N672">
        <f t="shared" si="127"/>
        <v>-4.7061192151356822E-9</v>
      </c>
      <c r="O672">
        <f t="shared" si="128"/>
        <v>-6.5252704570092845E-8</v>
      </c>
      <c r="P672">
        <f t="shared" si="129"/>
        <v>9.0882834044297097E-8</v>
      </c>
      <c r="Q672">
        <f t="shared" si="130"/>
        <v>6.1550792594965487E-10</v>
      </c>
    </row>
    <row r="673" spans="1:17">
      <c r="A673">
        <f t="shared" si="131"/>
        <v>645</v>
      </c>
      <c r="B673">
        <f t="shared" si="120"/>
        <v>760461.0823473091</v>
      </c>
      <c r="C673">
        <f t="shared" si="121"/>
        <v>1.1295529733804101E-6</v>
      </c>
      <c r="D673">
        <f t="shared" si="125"/>
        <v>1.211017963798226E-6</v>
      </c>
      <c r="E673">
        <f t="shared" si="122"/>
        <v>8.1464990417815994E-8</v>
      </c>
      <c r="H673">
        <f t="shared" si="123"/>
        <v>51378.766708765143</v>
      </c>
      <c r="L673">
        <f t="shared" si="124"/>
        <v>7586332.7364776973</v>
      </c>
      <c r="M673">
        <f t="shared" si="126"/>
        <v>-2.0363166379324804E-8</v>
      </c>
      <c r="N673">
        <f t="shared" si="127"/>
        <v>-4.4491008459699129E-9</v>
      </c>
      <c r="O673">
        <f t="shared" si="128"/>
        <v>-6.1689015903149997E-8</v>
      </c>
      <c r="P673">
        <f t="shared" si="129"/>
        <v>8.5919390339746029E-8</v>
      </c>
      <c r="Q673">
        <f t="shared" si="130"/>
        <v>5.8189278869868573E-10</v>
      </c>
    </row>
    <row r="674" spans="1:17">
      <c r="A674">
        <f t="shared" si="131"/>
        <v>646</v>
      </c>
      <c r="B674">
        <f t="shared" si="120"/>
        <v>760461.08234728873</v>
      </c>
      <c r="C674">
        <f t="shared" si="121"/>
        <v>1.0678639574772601E-6</v>
      </c>
      <c r="D674">
        <f t="shared" si="125"/>
        <v>1.1448798470491062E-6</v>
      </c>
      <c r="E674">
        <f t="shared" si="122"/>
        <v>7.7015889571846078E-8</v>
      </c>
      <c r="H674">
        <f t="shared" si="123"/>
        <v>51378.766708765725</v>
      </c>
      <c r="L674">
        <f t="shared" si="124"/>
        <v>7586332.7364777829</v>
      </c>
      <c r="M674">
        <f t="shared" si="126"/>
        <v>-1.9251059444796661E-8</v>
      </c>
      <c r="N674">
        <f t="shared" si="127"/>
        <v>-4.2061191892350894E-9</v>
      </c>
      <c r="O674">
        <f t="shared" si="128"/>
        <v>-5.8319953298047254E-8</v>
      </c>
      <c r="P674">
        <f t="shared" si="129"/>
        <v>8.1227018435137252E-8</v>
      </c>
      <c r="Q674">
        <f t="shared" si="130"/>
        <v>5.5011349694175772E-10</v>
      </c>
    </row>
    <row r="675" spans="1:17">
      <c r="A675">
        <f t="shared" si="131"/>
        <v>647</v>
      </c>
      <c r="B675">
        <f t="shared" si="120"/>
        <v>760461.08234726952</v>
      </c>
      <c r="C675">
        <f t="shared" si="121"/>
        <v>1.0095440041792129E-6</v>
      </c>
      <c r="D675">
        <f t="shared" si="125"/>
        <v>1.0823537745618239E-6</v>
      </c>
      <c r="E675">
        <f t="shared" si="122"/>
        <v>7.280977038261099E-8</v>
      </c>
      <c r="H675">
        <f t="shared" si="123"/>
        <v>51378.766708766278</v>
      </c>
      <c r="L675">
        <f t="shared" si="124"/>
        <v>7586332.736477864</v>
      </c>
      <c r="M675">
        <f t="shared" si="126"/>
        <v>-1.8199688734232273E-8</v>
      </c>
      <c r="N675">
        <f t="shared" si="127"/>
        <v>-3.9764076487672573E-9</v>
      </c>
      <c r="O675">
        <f t="shared" si="128"/>
        <v>-5.5134887514273596E-8</v>
      </c>
      <c r="P675">
        <f t="shared" si="129"/>
        <v>7.6790914108825901E-8</v>
      </c>
      <c r="Q675">
        <f t="shared" si="130"/>
        <v>5.2006978844722135E-10</v>
      </c>
    </row>
    <row r="676" spans="1:17">
      <c r="A676">
        <f t="shared" si="131"/>
        <v>648</v>
      </c>
      <c r="B676">
        <f t="shared" si="120"/>
        <v>760461.08234725136</v>
      </c>
      <c r="C676">
        <f t="shared" si="121"/>
        <v>9.5440911666493924E-7</v>
      </c>
      <c r="D676">
        <f t="shared" si="125"/>
        <v>1.0232424793987829E-6</v>
      </c>
      <c r="E676">
        <f t="shared" si="122"/>
        <v>6.8833362733843731E-8</v>
      </c>
      <c r="H676">
        <f t="shared" si="123"/>
        <v>51378.766708766794</v>
      </c>
      <c r="L676">
        <f t="shared" si="124"/>
        <v>7586332.7364779403</v>
      </c>
      <c r="M676">
        <f t="shared" si="126"/>
        <v>-1.7205737220476394E-8</v>
      </c>
      <c r="N676">
        <f t="shared" si="127"/>
        <v>-3.7592414950205464E-9</v>
      </c>
      <c r="O676">
        <f t="shared" si="128"/>
        <v>-5.2123769812987563E-8</v>
      </c>
      <c r="P676">
        <f t="shared" si="129"/>
        <v>7.2597081651814181E-8</v>
      </c>
      <c r="Q676">
        <f t="shared" si="130"/>
        <v>4.9166687667031232E-10</v>
      </c>
    </row>
    <row r="677" spans="1:17">
      <c r="A677">
        <f t="shared" si="131"/>
        <v>649</v>
      </c>
      <c r="B677">
        <f t="shared" si="120"/>
        <v>760461.08234723413</v>
      </c>
      <c r="C677">
        <f t="shared" si="121"/>
        <v>9.0228534685195169E-7</v>
      </c>
      <c r="D677">
        <f t="shared" si="125"/>
        <v>9.673594680907748E-7</v>
      </c>
      <c r="E677">
        <f t="shared" si="122"/>
        <v>6.5074121238823183E-8</v>
      </c>
      <c r="H677">
        <f t="shared" si="123"/>
        <v>51378.766708767289</v>
      </c>
      <c r="L677">
        <f t="shared" si="124"/>
        <v>7586332.736478013</v>
      </c>
      <c r="M677">
        <f t="shared" si="126"/>
        <v>-1.6266069031348997E-8</v>
      </c>
      <c r="N677">
        <f t="shared" si="127"/>
        <v>-3.5539355785781663E-9</v>
      </c>
      <c r="O677">
        <f t="shared" si="128"/>
        <v>-4.9277100253699606E-8</v>
      </c>
      <c r="P677">
        <f t="shared" si="129"/>
        <v>6.86322897119209E-8</v>
      </c>
      <c r="Q677">
        <f t="shared" si="130"/>
        <v>4.6481515170587985E-10</v>
      </c>
    </row>
    <row r="678" spans="1:17">
      <c r="A678">
        <f t="shared" si="131"/>
        <v>650</v>
      </c>
      <c r="B678">
        <f t="shared" si="120"/>
        <v>760461.08234721783</v>
      </c>
      <c r="C678">
        <f t="shared" si="121"/>
        <v>8.5300824659825204E-7</v>
      </c>
      <c r="D678">
        <f t="shared" si="125"/>
        <v>9.1452843225849709E-7</v>
      </c>
      <c r="E678">
        <f t="shared" si="122"/>
        <v>6.1520185660245011E-8</v>
      </c>
      <c r="H678">
        <f t="shared" si="123"/>
        <v>51378.766708767755</v>
      </c>
      <c r="L678">
        <f t="shared" si="124"/>
        <v>7586332.7364780819</v>
      </c>
      <c r="M678">
        <f t="shared" si="126"/>
        <v>-1.5377719556110105E-8</v>
      </c>
      <c r="N678">
        <f t="shared" si="127"/>
        <v>-3.3598421685368951E-9</v>
      </c>
      <c r="O678">
        <f t="shared" si="128"/>
        <v>-4.658589772238851E-8</v>
      </c>
      <c r="P678">
        <f t="shared" si="129"/>
        <v>6.4884029549462319E-8</v>
      </c>
      <c r="Q678">
        <f t="shared" si="130"/>
        <v>4.3942989757317861E-10</v>
      </c>
    </row>
    <row r="679" spans="1:17">
      <c r="A679">
        <f t="shared" si="131"/>
        <v>651</v>
      </c>
      <c r="B679">
        <f t="shared" si="120"/>
        <v>760461.08234720246</v>
      </c>
      <c r="C679">
        <f t="shared" si="121"/>
        <v>8.064223488758635E-7</v>
      </c>
      <c r="D679">
        <f t="shared" si="125"/>
        <v>8.6458269236757159E-7</v>
      </c>
      <c r="E679">
        <f t="shared" si="122"/>
        <v>5.8160343491708118E-8</v>
      </c>
      <c r="H679">
        <f t="shared" si="123"/>
        <v>51378.766708768191</v>
      </c>
      <c r="L679">
        <f t="shared" si="124"/>
        <v>7586332.7364781471</v>
      </c>
      <c r="M679">
        <f t="shared" si="126"/>
        <v>-1.4537886092246566E-8</v>
      </c>
      <c r="N679">
        <f t="shared" si="127"/>
        <v>-3.1763489089453158E-9</v>
      </c>
      <c r="O679">
        <f t="shared" si="128"/>
        <v>-4.4041671596491801E-8</v>
      </c>
      <c r="P679">
        <f t="shared" si="129"/>
        <v>6.1340475572742908E-8</v>
      </c>
      <c r="Q679">
        <f t="shared" si="130"/>
        <v>4.1543102494077221E-10</v>
      </c>
    </row>
    <row r="680" spans="1:17">
      <c r="A680">
        <f t="shared" si="131"/>
        <v>652</v>
      </c>
      <c r="B680">
        <f t="shared" si="120"/>
        <v>760461.08234718791</v>
      </c>
      <c r="C680">
        <f t="shared" si="121"/>
        <v>7.6238067727937168E-7</v>
      </c>
      <c r="D680">
        <f t="shared" si="125"/>
        <v>8.1736467186213444E-7</v>
      </c>
      <c r="E680">
        <f t="shared" si="122"/>
        <v>5.49839945827628E-8</v>
      </c>
      <c r="H680">
        <f t="shared" si="123"/>
        <v>51378.766708768606</v>
      </c>
      <c r="L680">
        <f t="shared" si="124"/>
        <v>7586332.7364782086</v>
      </c>
      <c r="M680">
        <f t="shared" si="126"/>
        <v>-1.3743919003072178E-8</v>
      </c>
      <c r="N680">
        <f t="shared" si="127"/>
        <v>-3.0028768868484132E-9</v>
      </c>
      <c r="O680">
        <f t="shared" si="128"/>
        <v>-4.1636394957374728E-8</v>
      </c>
      <c r="P680">
        <f t="shared" si="129"/>
        <v>5.7990448028847013E-8</v>
      </c>
      <c r="Q680">
        <f t="shared" si="130"/>
        <v>3.9274281844830572E-10</v>
      </c>
    </row>
    <row r="681" spans="1:17">
      <c r="A681">
        <f t="shared" si="131"/>
        <v>653</v>
      </c>
      <c r="B681">
        <f t="shared" si="120"/>
        <v>760461.08234717418</v>
      </c>
      <c r="C681">
        <f t="shared" si="121"/>
        <v>7.2074428232199698E-7</v>
      </c>
      <c r="D681">
        <f t="shared" si="125"/>
        <v>7.7272540001791141E-7</v>
      </c>
      <c r="E681">
        <f t="shared" si="122"/>
        <v>5.198111769591439E-8</v>
      </c>
      <c r="H681">
        <f t="shared" si="123"/>
        <v>51378.766708768999</v>
      </c>
      <c r="L681">
        <f t="shared" si="124"/>
        <v>7586332.7364782663</v>
      </c>
      <c r="M681">
        <f t="shared" si="126"/>
        <v>-1.2993313358243433E-8</v>
      </c>
      <c r="N681">
        <f t="shared" si="127"/>
        <v>-2.8388788058433197E-9</v>
      </c>
      <c r="O681">
        <f t="shared" si="128"/>
        <v>-3.9362479265764054E-8</v>
      </c>
      <c r="P681">
        <f t="shared" si="129"/>
        <v>5.4823377732022845E-8</v>
      </c>
      <c r="Q681">
        <f t="shared" si="130"/>
        <v>3.7129369782795995E-10</v>
      </c>
    </row>
    <row r="682" spans="1:17">
      <c r="A682">
        <f t="shared" si="131"/>
        <v>654</v>
      </c>
      <c r="B682">
        <f t="shared" si="120"/>
        <v>760461.08234716114</v>
      </c>
      <c r="C682">
        <f t="shared" si="121"/>
        <v>6.8138180305623294E-7</v>
      </c>
      <c r="D682">
        <f t="shared" si="125"/>
        <v>7.3052404194630404E-7</v>
      </c>
      <c r="E682">
        <f t="shared" si="122"/>
        <v>4.9142238890071069E-8</v>
      </c>
      <c r="H682">
        <f t="shared" si="123"/>
        <v>51378.76670876937</v>
      </c>
      <c r="L682">
        <f t="shared" si="124"/>
        <v>7586332.7364783213</v>
      </c>
      <c r="M682">
        <f t="shared" si="126"/>
        <v>-1.228370103081731E-8</v>
      </c>
      <c r="N682">
        <f t="shared" si="127"/>
        <v>-2.6838372593838616E-9</v>
      </c>
      <c r="O682">
        <f t="shared" si="128"/>
        <v>-3.7212750420249114E-8</v>
      </c>
      <c r="P682">
        <f t="shared" si="129"/>
        <v>5.1829272718378351E-8</v>
      </c>
      <c r="Q682">
        <f t="shared" si="130"/>
        <v>3.5101599207193623E-10</v>
      </c>
    </row>
    <row r="683" spans="1:17">
      <c r="A683">
        <f t="shared" si="131"/>
        <v>655</v>
      </c>
      <c r="B683">
        <f t="shared" si="120"/>
        <v>760461.0823471488</v>
      </c>
      <c r="C683">
        <f t="shared" si="121"/>
        <v>6.4416905263598387E-7</v>
      </c>
      <c r="D683">
        <f t="shared" si="125"/>
        <v>6.9062745426667103E-7</v>
      </c>
      <c r="E683">
        <f t="shared" si="122"/>
        <v>4.645840163068721E-8</v>
      </c>
      <c r="H683">
        <f t="shared" si="123"/>
        <v>51378.766708769719</v>
      </c>
      <c r="L683">
        <f t="shared" si="124"/>
        <v>7586332.7364783734</v>
      </c>
      <c r="M683">
        <f t="shared" si="126"/>
        <v>-1.1612843225917629E-8</v>
      </c>
      <c r="N683">
        <f t="shared" si="127"/>
        <v>-2.5372630983862485E-9</v>
      </c>
      <c r="O683">
        <f t="shared" si="128"/>
        <v>-3.5180426123315482E-8</v>
      </c>
      <c r="P683">
        <f t="shared" si="129"/>
        <v>4.8998686721685882E-8</v>
      </c>
      <c r="Q683">
        <f t="shared" si="130"/>
        <v>3.3184572593348007E-10</v>
      </c>
    </row>
    <row r="684" spans="1:17">
      <c r="A684">
        <f t="shared" si="131"/>
        <v>656</v>
      </c>
      <c r="B684">
        <f t="shared" si="120"/>
        <v>760461.08234713716</v>
      </c>
      <c r="C684">
        <f t="shared" si="121"/>
        <v>6.0898862651266843E-7</v>
      </c>
      <c r="D684">
        <f t="shared" si="125"/>
        <v>6.5290976504496939E-7</v>
      </c>
      <c r="E684">
        <f t="shared" si="122"/>
        <v>4.3921138532300959E-8</v>
      </c>
      <c r="H684">
        <f t="shared" si="123"/>
        <v>51378.766708770054</v>
      </c>
      <c r="L684">
        <f t="shared" si="124"/>
        <v>7586332.7364784228</v>
      </c>
      <c r="M684">
        <f t="shared" si="126"/>
        <v>-1.0978623417438234E-8</v>
      </c>
      <c r="N684">
        <f t="shared" si="127"/>
        <v>-2.398693887985782E-9</v>
      </c>
      <c r="O684">
        <f t="shared" si="128"/>
        <v>-3.3259094483502371E-8</v>
      </c>
      <c r="P684">
        <f t="shared" si="129"/>
        <v>4.6322689370838523E-8</v>
      </c>
      <c r="Q684">
        <f t="shared" si="130"/>
        <v>3.1372241808786397E-10</v>
      </c>
    </row>
    <row r="685" spans="1:17">
      <c r="A685">
        <f t="shared" si="131"/>
        <v>657</v>
      </c>
      <c r="B685">
        <f t="shared" si="120"/>
        <v>760461.08234712621</v>
      </c>
      <c r="C685">
        <f t="shared" si="121"/>
        <v>5.7572953202916602E-7</v>
      </c>
      <c r="D685">
        <f t="shared" si="125"/>
        <v>6.1725197667348116E-7</v>
      </c>
      <c r="E685">
        <f t="shared" si="122"/>
        <v>4.1522444644315175E-8</v>
      </c>
      <c r="H685">
        <f t="shared" si="123"/>
        <v>51378.766708770367</v>
      </c>
      <c r="L685">
        <f t="shared" si="124"/>
        <v>7586332.7364784693</v>
      </c>
      <c r="M685">
        <f t="shared" si="126"/>
        <v>-1.03790406704986E-8</v>
      </c>
      <c r="N685">
        <f t="shared" si="127"/>
        <v>-2.2676924485757261E-9</v>
      </c>
      <c r="O685">
        <f t="shared" si="128"/>
        <v>-3.1442693786174335E-8</v>
      </c>
      <c r="P685">
        <f t="shared" si="129"/>
        <v>4.3792838014932121E-8</v>
      </c>
      <c r="Q685">
        <f t="shared" si="130"/>
        <v>2.9658889031653697E-10</v>
      </c>
    </row>
    <row r="686" spans="1:17">
      <c r="A686">
        <f t="shared" si="131"/>
        <v>658</v>
      </c>
      <c r="B686">
        <f t="shared" si="120"/>
        <v>760461.08234711585</v>
      </c>
      <c r="C686">
        <f t="shared" si="121"/>
        <v>5.4428683824299165E-7</v>
      </c>
      <c r="D686">
        <f t="shared" si="125"/>
        <v>5.8354159043873108E-7</v>
      </c>
      <c r="E686">
        <f t="shared" si="122"/>
        <v>3.9254752195739451E-8</v>
      </c>
      <c r="H686">
        <f t="shared" si="123"/>
        <v>51378.766708770665</v>
      </c>
      <c r="L686">
        <f t="shared" si="124"/>
        <v>7586332.7364785131</v>
      </c>
      <c r="M686">
        <f t="shared" si="126"/>
        <v>-9.8122033285845801E-9</v>
      </c>
      <c r="N686">
        <f t="shared" si="127"/>
        <v>-2.143845476525369E-9</v>
      </c>
      <c r="O686">
        <f t="shared" si="128"/>
        <v>-2.9725493369085125E-8</v>
      </c>
      <c r="P686">
        <f t="shared" si="129"/>
        <v>4.140115108708265E-8</v>
      </c>
      <c r="Q686">
        <f t="shared" si="130"/>
        <v>2.8039108711242466E-10</v>
      </c>
    </row>
    <row r="687" spans="1:17">
      <c r="A687">
        <f t="shared" si="131"/>
        <v>659</v>
      </c>
      <c r="B687">
        <f t="shared" si="120"/>
        <v>760461.08234710607</v>
      </c>
      <c r="C687">
        <f t="shared" si="121"/>
        <v>5.1456134487390652E-7</v>
      </c>
      <c r="D687">
        <f t="shared" si="125"/>
        <v>5.5167225159312061E-7</v>
      </c>
      <c r="E687">
        <f t="shared" si="122"/>
        <v>3.7110906719214084E-8</v>
      </c>
      <c r="H687">
        <f t="shared" si="123"/>
        <v>51378.766708770949</v>
      </c>
      <c r="L687">
        <f t="shared" si="124"/>
        <v>7586332.7364785541</v>
      </c>
      <c r="M687">
        <f t="shared" si="126"/>
        <v>-9.2763230454574577E-9</v>
      </c>
      <c r="N687">
        <f t="shared" si="127"/>
        <v>-2.0267622402257188E-9</v>
      </c>
      <c r="O687">
        <f t="shared" si="128"/>
        <v>-2.8102075542396863E-8</v>
      </c>
      <c r="P687">
        <f t="shared" si="129"/>
        <v>3.9140082922942794E-8</v>
      </c>
      <c r="Q687">
        <f t="shared" si="130"/>
        <v>2.6507790513724343E-10</v>
      </c>
    </row>
    <row r="688" spans="1:17">
      <c r="A688">
        <f t="shared" si="131"/>
        <v>660</v>
      </c>
      <c r="B688">
        <f t="shared" si="120"/>
        <v>760461.08234709676</v>
      </c>
      <c r="C688">
        <f t="shared" si="121"/>
        <v>4.8645926933150972E-7</v>
      </c>
      <c r="D688">
        <f t="shared" si="125"/>
        <v>5.2154341381049813E-7</v>
      </c>
      <c r="E688">
        <f t="shared" si="122"/>
        <v>3.5084144478988368E-8</v>
      </c>
      <c r="H688">
        <f t="shared" si="123"/>
        <v>51378.766708771211</v>
      </c>
      <c r="L688">
        <f t="shared" si="124"/>
        <v>7586332.7364785932</v>
      </c>
      <c r="M688">
        <f t="shared" si="126"/>
        <v>-8.7697091430022382E-9</v>
      </c>
      <c r="N688">
        <f t="shared" si="127"/>
        <v>-1.9160733473489054E-9</v>
      </c>
      <c r="O688">
        <f t="shared" si="128"/>
        <v>-2.6567318496113008E-8</v>
      </c>
      <c r="P688">
        <f t="shared" si="129"/>
        <v>3.7002499954471374E-8</v>
      </c>
      <c r="Q688">
        <f t="shared" si="130"/>
        <v>2.5060103199277403E-10</v>
      </c>
    </row>
    <row r="689" spans="1:17">
      <c r="A689">
        <f t="shared" si="131"/>
        <v>661</v>
      </c>
      <c r="B689">
        <f t="shared" si="120"/>
        <v>760461.08234708803</v>
      </c>
      <c r="C689">
        <f t="shared" si="121"/>
        <v>4.5989195083539673E-7</v>
      </c>
      <c r="D689">
        <f t="shared" si="125"/>
        <v>4.9306002196703615E-7</v>
      </c>
      <c r="E689">
        <f t="shared" si="122"/>
        <v>3.3168071131639464E-8</v>
      </c>
      <c r="H689">
        <f t="shared" si="123"/>
        <v>51378.766708771458</v>
      </c>
      <c r="L689">
        <f t="shared" si="124"/>
        <v>7586332.7364786305</v>
      </c>
      <c r="M689">
        <f t="shared" si="126"/>
        <v>-8.2907632772144748E-9</v>
      </c>
      <c r="N689">
        <f t="shared" si="127"/>
        <v>-1.8114295794320522E-9</v>
      </c>
      <c r="O689">
        <f t="shared" si="128"/>
        <v>-2.5116380140998914E-8</v>
      </c>
      <c r="P689">
        <f t="shared" si="129"/>
        <v>3.4981658203848013E-8</v>
      </c>
      <c r="Q689">
        <f t="shared" si="130"/>
        <v>2.3691479379742474E-10</v>
      </c>
    </row>
    <row r="690" spans="1:17">
      <c r="A690">
        <f t="shared" si="131"/>
        <v>662</v>
      </c>
      <c r="B690">
        <f t="shared" si="120"/>
        <v>760461.08234707976</v>
      </c>
      <c r="C690">
        <f t="shared" si="121"/>
        <v>4.3477557069439783E-7</v>
      </c>
      <c r="D690">
        <f t="shared" si="125"/>
        <v>4.6613221224660521E-7</v>
      </c>
      <c r="E690">
        <f t="shared" si="122"/>
        <v>3.1356641552207409E-8</v>
      </c>
      <c r="H690">
        <f t="shared" si="123"/>
        <v>51378.766708771698</v>
      </c>
      <c r="L690">
        <f t="shared" si="124"/>
        <v>7586332.7364786658</v>
      </c>
      <c r="M690">
        <f t="shared" si="126"/>
        <v>-7.8379743954970774E-9</v>
      </c>
      <c r="N690">
        <f t="shared" si="127"/>
        <v>-1.7125007901087819E-9</v>
      </c>
      <c r="O690">
        <f t="shared" si="128"/>
        <v>-2.3744682832008803E-8</v>
      </c>
      <c r="P690">
        <f t="shared" si="129"/>
        <v>3.3071182006527465E-8</v>
      </c>
      <c r="Q690">
        <f t="shared" si="130"/>
        <v>2.2397601108719576E-10</v>
      </c>
    </row>
    <row r="691" spans="1:17">
      <c r="A691">
        <f t="shared" si="131"/>
        <v>663</v>
      </c>
      <c r="B691">
        <f t="shared" si="120"/>
        <v>760461.08234707196</v>
      </c>
      <c r="C691">
        <f t="shared" si="121"/>
        <v>4.11030887862389E-7</v>
      </c>
      <c r="D691">
        <f t="shared" si="125"/>
        <v>4.4067502862448766E-7</v>
      </c>
      <c r="E691">
        <f t="shared" si="122"/>
        <v>2.9644140762098627E-8</v>
      </c>
      <c r="H691">
        <f t="shared" si="123"/>
        <v>51378.766708771924</v>
      </c>
      <c r="L691">
        <f t="shared" si="124"/>
        <v>7586332.7364786994</v>
      </c>
      <c r="M691">
        <f t="shared" si="126"/>
        <v>-7.4099139693575108E-9</v>
      </c>
      <c r="N691">
        <f t="shared" si="127"/>
        <v>-1.6189748635123288E-9</v>
      </c>
      <c r="O691">
        <f t="shared" si="128"/>
        <v>-2.2447898926022132E-8</v>
      </c>
      <c r="P691">
        <f t="shared" si="129"/>
        <v>3.1265043896305555E-8</v>
      </c>
      <c r="Q691">
        <f t="shared" si="130"/>
        <v>2.1174386258641876E-10</v>
      </c>
    </row>
    <row r="692" spans="1:17">
      <c r="A692">
        <f t="shared" si="131"/>
        <v>664</v>
      </c>
      <c r="B692">
        <f t="shared" si="120"/>
        <v>760461.08234706451</v>
      </c>
      <c r="C692">
        <f t="shared" si="121"/>
        <v>3.8858298893636685E-7</v>
      </c>
      <c r="D692">
        <f t="shared" si="125"/>
        <v>4.1660815483495314E-7</v>
      </c>
      <c r="E692">
        <f t="shared" si="122"/>
        <v>2.8025165898586298E-8</v>
      </c>
      <c r="H692">
        <f t="shared" si="123"/>
        <v>51378.766708772135</v>
      </c>
      <c r="L692">
        <f t="shared" si="124"/>
        <v>7586332.736478731</v>
      </c>
      <c r="M692">
        <f t="shared" si="126"/>
        <v>-7.0052314874648759E-9</v>
      </c>
      <c r="N692">
        <f t="shared" si="127"/>
        <v>-1.5305567295640583E-9</v>
      </c>
      <c r="O692">
        <f t="shared" si="128"/>
        <v>-2.1221937128324859E-8</v>
      </c>
      <c r="P692">
        <f t="shared" si="129"/>
        <v>2.9557545588935321E-8</v>
      </c>
      <c r="Q692">
        <f t="shared" si="130"/>
        <v>2.0017975641847356E-10</v>
      </c>
    </row>
    <row r="693" spans="1:17">
      <c r="A693">
        <f t="shared" si="131"/>
        <v>665</v>
      </c>
      <c r="B693">
        <f t="shared" si="120"/>
        <v>760461.08234705753</v>
      </c>
      <c r="C693">
        <f t="shared" si="121"/>
        <v>3.6736105180804199E-7</v>
      </c>
      <c r="D693">
        <f t="shared" si="125"/>
        <v>3.9385566097706424E-7</v>
      </c>
      <c r="E693">
        <f t="shared" si="122"/>
        <v>2.6494609169022239E-8</v>
      </c>
      <c r="H693">
        <f t="shared" si="123"/>
        <v>51378.766708772338</v>
      </c>
      <c r="L693">
        <f t="shared" si="124"/>
        <v>7586332.7364787608</v>
      </c>
      <c r="M693">
        <f t="shared" si="126"/>
        <v>-6.6226501948475864E-9</v>
      </c>
      <c r="N693">
        <f t="shared" si="127"/>
        <v>-1.4469674330406828E-9</v>
      </c>
      <c r="O693">
        <f t="shared" si="128"/>
        <v>-2.0062929584759174E-8</v>
      </c>
      <c r="P693">
        <f t="shared" si="129"/>
        <v>2.7943300004297286E-8</v>
      </c>
      <c r="Q693">
        <f t="shared" si="130"/>
        <v>1.8924720835015882E-10</v>
      </c>
    </row>
    <row r="694" spans="1:17">
      <c r="A694">
        <f t="shared" si="131"/>
        <v>666</v>
      </c>
      <c r="B694">
        <f t="shared" si="120"/>
        <v>760461.08234705089</v>
      </c>
      <c r="C694">
        <f t="shared" si="121"/>
        <v>3.4729812222328282E-7</v>
      </c>
      <c r="D694">
        <f t="shared" si="125"/>
        <v>3.7234576395926439E-7</v>
      </c>
      <c r="E694">
        <f t="shared" si="122"/>
        <v>2.5047641735981556E-8</v>
      </c>
      <c r="H694">
        <f t="shared" si="123"/>
        <v>51378.766708772528</v>
      </c>
      <c r="L694">
        <f t="shared" si="124"/>
        <v>7586332.7364787888</v>
      </c>
      <c r="M694">
        <f t="shared" si="126"/>
        <v>-6.2609630647890426E-9</v>
      </c>
      <c r="N694">
        <f t="shared" si="127"/>
        <v>-1.367943253483121E-9</v>
      </c>
      <c r="O694">
        <f t="shared" si="128"/>
        <v>-1.8967219678818147E-8</v>
      </c>
      <c r="P694">
        <f t="shared" si="129"/>
        <v>2.641721427040473E-8</v>
      </c>
      <c r="Q694">
        <f t="shared" si="130"/>
        <v>1.7891172668558255E-10</v>
      </c>
    </row>
    <row r="695" spans="1:17">
      <c r="A695">
        <f t="shared" si="131"/>
        <v>667</v>
      </c>
      <c r="B695">
        <f t="shared" si="120"/>
        <v>760461.0823470446</v>
      </c>
      <c r="C695">
        <f t="shared" si="121"/>
        <v>3.283309025444647E-7</v>
      </c>
      <c r="D695">
        <f t="shared" si="125"/>
        <v>3.5201060102696312E-7</v>
      </c>
      <c r="E695">
        <f t="shared" si="122"/>
        <v>2.3679698482498436E-8</v>
      </c>
      <c r="H695">
        <f t="shared" si="123"/>
        <v>51378.76670877271</v>
      </c>
      <c r="L695">
        <f t="shared" si="124"/>
        <v>7586332.7364788149</v>
      </c>
      <c r="M695">
        <f t="shared" si="126"/>
        <v>-5.9190289907127958E-9</v>
      </c>
      <c r="N695">
        <f t="shared" si="127"/>
        <v>-1.2932348731703437E-9</v>
      </c>
      <c r="O695">
        <f t="shared" si="128"/>
        <v>-1.7931350495185654E-8</v>
      </c>
      <c r="P695">
        <f t="shared" si="129"/>
        <v>2.4974473655622375E-8</v>
      </c>
      <c r="Q695">
        <f t="shared" si="130"/>
        <v>1.691407034464174E-10</v>
      </c>
    </row>
    <row r="696" spans="1:17">
      <c r="A696">
        <f t="shared" si="131"/>
        <v>668</v>
      </c>
      <c r="B696">
        <f t="shared" si="120"/>
        <v>760461.08234703867</v>
      </c>
      <c r="C696">
        <f t="shared" si="121"/>
        <v>3.1039955204927904E-7</v>
      </c>
      <c r="D696">
        <f t="shared" si="125"/>
        <v>3.3278601565860713E-7</v>
      </c>
      <c r="E696">
        <f t="shared" si="122"/>
        <v>2.2386463609328091E-8</v>
      </c>
      <c r="H696">
        <f t="shared" si="123"/>
        <v>51378.766708772877</v>
      </c>
      <c r="L696">
        <f t="shared" si="124"/>
        <v>7586332.73647884</v>
      </c>
      <c r="M696">
        <f t="shared" si="126"/>
        <v>-5.5957691860427914E-9</v>
      </c>
      <c r="N696">
        <f t="shared" si="127"/>
        <v>-1.2226065905332166E-9</v>
      </c>
      <c r="O696">
        <f t="shared" si="128"/>
        <v>-1.6952053913324501E-8</v>
      </c>
      <c r="P696">
        <f t="shared" si="129"/>
        <v>2.3610526378405309E-8</v>
      </c>
      <c r="Q696">
        <f t="shared" si="130"/>
        <v>1.5990331149520066E-10</v>
      </c>
    </row>
    <row r="697" spans="1:17">
      <c r="A697">
        <f t="shared" si="131"/>
        <v>669</v>
      </c>
      <c r="B697">
        <f t="shared" si="120"/>
        <v>760461.08234703308</v>
      </c>
      <c r="C697">
        <f t="shared" si="121"/>
        <v>2.9344749813595456E-7</v>
      </c>
      <c r="D697">
        <f t="shared" si="125"/>
        <v>3.1461135515474945E-7</v>
      </c>
      <c r="E697">
        <f t="shared" si="122"/>
        <v>2.1163857018794874E-8</v>
      </c>
      <c r="H697">
        <f t="shared" si="123"/>
        <v>51378.766708773037</v>
      </c>
      <c r="L697">
        <f t="shared" si="124"/>
        <v>7586332.7364788633</v>
      </c>
      <c r="M697">
        <f t="shared" si="126"/>
        <v>-5.2901637806803843E-9</v>
      </c>
      <c r="N697">
        <f t="shared" si="127"/>
        <v>-1.1558355765266831E-9</v>
      </c>
      <c r="O697">
        <f t="shared" si="128"/>
        <v>-1.6026240296703605E-8</v>
      </c>
      <c r="P697">
        <f t="shared" si="129"/>
        <v>2.2321069246633565E-8</v>
      </c>
      <c r="Q697">
        <f t="shared" si="130"/>
        <v>1.5117040727710624E-10</v>
      </c>
    </row>
    <row r="698" spans="1:17">
      <c r="A698">
        <f t="shared" si="131"/>
        <v>670</v>
      </c>
      <c r="B698">
        <f t="shared" si="120"/>
        <v>760461.08234702784</v>
      </c>
      <c r="C698">
        <f t="shared" si="121"/>
        <v>2.7742125783925095E-7</v>
      </c>
      <c r="D698">
        <f t="shared" si="125"/>
        <v>2.9742927928151914E-7</v>
      </c>
      <c r="E698">
        <f t="shared" si="122"/>
        <v>2.0008021442268191E-8</v>
      </c>
      <c r="H698">
        <f t="shared" si="123"/>
        <v>51378.76670877319</v>
      </c>
      <c r="L698">
        <f t="shared" si="124"/>
        <v>7586332.7364788856</v>
      </c>
      <c r="M698">
        <f t="shared" si="126"/>
        <v>-5.0012486033602056E-9</v>
      </c>
      <c r="N698">
        <f t="shared" si="127"/>
        <v>-1.0927111716141804E-9</v>
      </c>
      <c r="O698">
        <f t="shared" si="128"/>
        <v>-1.515098874513412E-8</v>
      </c>
      <c r="P698">
        <f t="shared" si="129"/>
        <v>2.1102034081235165E-8</v>
      </c>
      <c r="Q698">
        <f t="shared" si="130"/>
        <v>1.4291443887334423E-10</v>
      </c>
    </row>
    <row r="699" spans="1:17">
      <c r="A699">
        <f t="shared" si="131"/>
        <v>671</v>
      </c>
      <c r="B699">
        <f t="shared" si="120"/>
        <v>760461.08234702284</v>
      </c>
      <c r="C699">
        <f t="shared" si="121"/>
        <v>2.6227026909411685E-7</v>
      </c>
      <c r="D699">
        <f t="shared" si="125"/>
        <v>2.8118557936477087E-7</v>
      </c>
      <c r="E699">
        <f t="shared" si="122"/>
        <v>1.891531027065401E-8</v>
      </c>
      <c r="H699">
        <f t="shared" si="123"/>
        <v>51378.766708773335</v>
      </c>
      <c r="L699">
        <f t="shared" si="124"/>
        <v>7586332.7364789071</v>
      </c>
      <c r="M699">
        <f t="shared" si="126"/>
        <v>-4.728112139733315E-9</v>
      </c>
      <c r="N699">
        <f t="shared" si="127"/>
        <v>-1.0330342211463066E-9</v>
      </c>
      <c r="O699">
        <f t="shared" si="128"/>
        <v>-1.4323537879461151E-8</v>
      </c>
      <c r="P699">
        <f t="shared" si="129"/>
        <v>1.9949574881264672E-8</v>
      </c>
      <c r="Q699">
        <f t="shared" si="130"/>
        <v>1.3510935907610006E-10</v>
      </c>
    </row>
    <row r="700" spans="1:17">
      <c r="A700">
        <f t="shared" si="131"/>
        <v>672</v>
      </c>
      <c r="B700">
        <f t="shared" si="120"/>
        <v>760461.08234701806</v>
      </c>
      <c r="C700">
        <f t="shared" si="121"/>
        <v>2.4794673121465572E-7</v>
      </c>
      <c r="D700">
        <f t="shared" si="125"/>
        <v>2.6582900726416341E-7</v>
      </c>
      <c r="E700">
        <f t="shared" si="122"/>
        <v>1.7882276049507702E-8</v>
      </c>
      <c r="H700">
        <f t="shared" si="123"/>
        <v>51378.766708773474</v>
      </c>
      <c r="L700">
        <f t="shared" si="124"/>
        <v>7586332.7364789266</v>
      </c>
      <c r="M700">
        <f t="shared" si="126"/>
        <v>-4.4698926565805578E-9</v>
      </c>
      <c r="N700">
        <f t="shared" si="127"/>
        <v>-9.7661644703688807E-10</v>
      </c>
      <c r="O700">
        <f t="shared" si="128"/>
        <v>-1.3541277129537084E-8</v>
      </c>
      <c r="P700">
        <f t="shared" si="129"/>
        <v>1.8860055689943758E-8</v>
      </c>
      <c r="Q700">
        <f t="shared" si="130"/>
        <v>1.2773054321076931E-10</v>
      </c>
    </row>
    <row r="701" spans="1:17">
      <c r="A701">
        <f t="shared" si="131"/>
        <v>673</v>
      </c>
      <c r="B701">
        <f t="shared" si="120"/>
        <v>760461.08234701364</v>
      </c>
      <c r="C701">
        <f t="shared" si="121"/>
        <v>2.3440545408511862E-7</v>
      </c>
      <c r="D701">
        <f t="shared" si="125"/>
        <v>2.5131111368758943E-7</v>
      </c>
      <c r="E701">
        <f t="shared" si="122"/>
        <v>1.6905659602470815E-8</v>
      </c>
      <c r="H701">
        <f t="shared" si="123"/>
        <v>51378.766708773604</v>
      </c>
      <c r="L701">
        <f t="shared" si="124"/>
        <v>7586332.7364789452</v>
      </c>
      <c r="M701">
        <f t="shared" si="126"/>
        <v>-4.2257754830831379E-9</v>
      </c>
      <c r="N701">
        <f t="shared" si="127"/>
        <v>-9.2327985375411174E-10</v>
      </c>
      <c r="O701">
        <f t="shared" si="128"/>
        <v>-1.2801738497990565E-8</v>
      </c>
      <c r="P701">
        <f t="shared" si="129"/>
        <v>1.7830039123381596E-8</v>
      </c>
      <c r="Q701">
        <f t="shared" si="130"/>
        <v>1.2075471144622011E-10</v>
      </c>
    </row>
    <row r="702" spans="1:17">
      <c r="A702">
        <f t="shared" si="131"/>
        <v>674</v>
      </c>
      <c r="B702">
        <f t="shared" si="120"/>
        <v>760461.08234700945</v>
      </c>
      <c r="C702">
        <f t="shared" si="121"/>
        <v>2.2160371558712806E-7</v>
      </c>
      <c r="D702">
        <f t="shared" si="125"/>
        <v>2.3758609533584477E-7</v>
      </c>
      <c r="E702">
        <f t="shared" si="122"/>
        <v>1.5982379748716704E-8</v>
      </c>
      <c r="H702">
        <f t="shared" si="123"/>
        <v>51378.766708773728</v>
      </c>
      <c r="L702">
        <f t="shared" si="124"/>
        <v>7586332.7364789629</v>
      </c>
      <c r="M702">
        <f t="shared" si="126"/>
        <v>-3.994990440572945E-9</v>
      </c>
      <c r="N702">
        <f t="shared" si="127"/>
        <v>-8.7285616675265324E-10</v>
      </c>
      <c r="O702">
        <f t="shared" si="128"/>
        <v>-1.2102588773806168E-8</v>
      </c>
      <c r="P702">
        <f t="shared" si="129"/>
        <v>1.6856275525783791E-8</v>
      </c>
      <c r="Q702">
        <f t="shared" si="130"/>
        <v>1.1415985534797645E-10</v>
      </c>
    </row>
    <row r="703" spans="1:17">
      <c r="A703">
        <f t="shared" si="131"/>
        <v>675</v>
      </c>
      <c r="B703">
        <f t="shared" si="120"/>
        <v>760461.08234700549</v>
      </c>
      <c r="C703">
        <f t="shared" si="121"/>
        <v>2.0950112681332191E-7</v>
      </c>
      <c r="D703">
        <f t="shared" si="125"/>
        <v>2.2461065039528595E-7</v>
      </c>
      <c r="E703">
        <f t="shared" si="122"/>
        <v>1.5109523581964049E-8</v>
      </c>
      <c r="H703">
        <f t="shared" si="123"/>
        <v>51378.766708773845</v>
      </c>
      <c r="L703">
        <f t="shared" si="124"/>
        <v>7586332.7364789797</v>
      </c>
      <c r="M703">
        <f t="shared" si="126"/>
        <v>-3.7768094126536012E-9</v>
      </c>
      <c r="N703">
        <f t="shared" si="127"/>
        <v>-8.2518630157507925E-10</v>
      </c>
      <c r="O703">
        <f t="shared" si="128"/>
        <v>-1.1441622171148886E-8</v>
      </c>
      <c r="P703">
        <f t="shared" si="129"/>
        <v>1.5935692716934966E-8</v>
      </c>
      <c r="Q703">
        <f t="shared" si="130"/>
        <v>1.0792516844260034E-10</v>
      </c>
    </row>
    <row r="704" spans="1:17">
      <c r="A704">
        <f t="shared" si="131"/>
        <v>676</v>
      </c>
      <c r="B704">
        <f t="shared" si="120"/>
        <v>760461.08234700176</v>
      </c>
      <c r="C704">
        <f t="shared" si="121"/>
        <v>1.9805950464217302E-7</v>
      </c>
      <c r="D704">
        <f t="shared" si="125"/>
        <v>2.1234384192256199E-7</v>
      </c>
      <c r="E704">
        <f t="shared" si="122"/>
        <v>1.4284337280388969E-8</v>
      </c>
      <c r="H704">
        <f t="shared" si="123"/>
        <v>51378.766708773954</v>
      </c>
      <c r="L704">
        <f t="shared" si="124"/>
        <v>7586332.7364789955</v>
      </c>
      <c r="M704">
        <f t="shared" si="126"/>
        <v>-3.5705440480260873E-9</v>
      </c>
      <c r="N704">
        <f t="shared" si="127"/>
        <v>-7.8011986194756138E-10</v>
      </c>
      <c r="O704">
        <f t="shared" si="128"/>
        <v>-1.0816753370209349E-8</v>
      </c>
      <c r="P704">
        <f t="shared" si="129"/>
        <v>1.5065386299608792E-8</v>
      </c>
      <c r="Q704">
        <f t="shared" si="130"/>
        <v>1.0203098057420692E-10</v>
      </c>
    </row>
    <row r="705" spans="1:17">
      <c r="A705">
        <f t="shared" si="131"/>
        <v>677</v>
      </c>
      <c r="B705">
        <f t="shared" ref="B705:B768" si="132">B704+M704*B$8</f>
        <v>760461.08234699816</v>
      </c>
      <c r="C705">
        <f t="shared" ref="C705:C768" si="133">C704+O704*B$8</f>
        <v>1.8724275127196367E-7</v>
      </c>
      <c r="D705">
        <f t="shared" si="125"/>
        <v>2.0074696869040507E-7</v>
      </c>
      <c r="E705">
        <f t="shared" ref="E705:E768" si="134">E704+N704*B$8</f>
        <v>1.3504217418441409E-8</v>
      </c>
      <c r="H705">
        <f t="shared" ref="H705:H768" si="135">H704+Q704*B$8</f>
        <v>51378.766708774056</v>
      </c>
      <c r="L705">
        <f t="shared" ref="L705:L768" si="136">L704+P704*B$8</f>
        <v>7586332.7364790104</v>
      </c>
      <c r="M705">
        <f t="shared" si="126"/>
        <v>-3.3755435887714475E-9</v>
      </c>
      <c r="N705">
        <f t="shared" si="127"/>
        <v>-7.3751466528641849E-10</v>
      </c>
      <c r="O705">
        <f t="shared" si="128"/>
        <v>-1.0226010938113925E-8</v>
      </c>
      <c r="P705">
        <f t="shared" si="129"/>
        <v>1.4242610496325782E-8</v>
      </c>
      <c r="Q705">
        <f t="shared" si="130"/>
        <v>9.6458695846010059E-11</v>
      </c>
    </row>
    <row r="706" spans="1:17">
      <c r="A706">
        <f t="shared" si="131"/>
        <v>678</v>
      </c>
      <c r="B706">
        <f t="shared" si="132"/>
        <v>760461.08234699478</v>
      </c>
      <c r="C706">
        <f t="shared" si="133"/>
        <v>1.7701674033384974E-7</v>
      </c>
      <c r="D706">
        <f t="shared" si="125"/>
        <v>1.8978344308700473E-7</v>
      </c>
      <c r="E706">
        <f t="shared" si="134"/>
        <v>1.2766702753154991E-8</v>
      </c>
      <c r="H706">
        <f t="shared" si="135"/>
        <v>51378.76670877415</v>
      </c>
      <c r="L706">
        <f t="shared" si="136"/>
        <v>7586332.7364790244</v>
      </c>
      <c r="M706">
        <f t="shared" si="126"/>
        <v>-3.1911928172389193E-9</v>
      </c>
      <c r="N706">
        <f t="shared" si="127"/>
        <v>-6.9723629411848003E-10</v>
      </c>
      <c r="O706">
        <f t="shared" si="128"/>
        <v>-9.6675311091429385E-9</v>
      </c>
      <c r="P706">
        <f t="shared" si="129"/>
        <v>1.346476948654923E-8</v>
      </c>
      <c r="Q706">
        <f t="shared" si="130"/>
        <v>9.119073395110708E-11</v>
      </c>
    </row>
    <row r="707" spans="1:17">
      <c r="A707">
        <f t="shared" si="131"/>
        <v>679</v>
      </c>
      <c r="B707">
        <f t="shared" si="132"/>
        <v>760461.08234699164</v>
      </c>
      <c r="C707">
        <f t="shared" si="133"/>
        <v>1.6734920922470679E-7</v>
      </c>
      <c r="D707">
        <f t="shared" si="125"/>
        <v>1.794186756837433E-7</v>
      </c>
      <c r="E707">
        <f t="shared" si="134"/>
        <v>1.2069466459036511E-8</v>
      </c>
      <c r="H707">
        <f t="shared" si="135"/>
        <v>51378.766708774245</v>
      </c>
      <c r="L707">
        <f t="shared" si="136"/>
        <v>7586332.7364790374</v>
      </c>
      <c r="M707">
        <f t="shared" si="126"/>
        <v>-3.016910115062002E-9</v>
      </c>
      <c r="N707">
        <f t="shared" si="127"/>
        <v>-6.5915767200002241E-10</v>
      </c>
      <c r="O707">
        <f t="shared" si="128"/>
        <v>-9.1395519046339242E-9</v>
      </c>
      <c r="P707">
        <f t="shared" si="129"/>
        <v>1.2729409216988545E-8</v>
      </c>
      <c r="Q707">
        <f t="shared" si="130"/>
        <v>8.6210474707403652E-11</v>
      </c>
    </row>
    <row r="708" spans="1:17">
      <c r="A708">
        <f t="shared" si="131"/>
        <v>680</v>
      </c>
      <c r="B708">
        <f t="shared" si="132"/>
        <v>760461.08234698861</v>
      </c>
      <c r="C708">
        <f t="shared" si="133"/>
        <v>1.5820965732007288E-7</v>
      </c>
      <c r="D708">
        <f t="shared" si="125"/>
        <v>1.6961996610710937E-7</v>
      </c>
      <c r="E708">
        <f t="shared" si="134"/>
        <v>1.1410308787036488E-8</v>
      </c>
      <c r="H708">
        <f t="shared" si="135"/>
        <v>51378.766708774332</v>
      </c>
      <c r="L708">
        <f t="shared" si="136"/>
        <v>7586332.7364790505</v>
      </c>
      <c r="M708">
        <f t="shared" si="126"/>
        <v>-2.8521456281787539E-9</v>
      </c>
      <c r="N708">
        <f t="shared" si="127"/>
        <v>-6.2315866259632387E-10</v>
      </c>
      <c r="O708">
        <f t="shared" si="128"/>
        <v>-8.6404075740184497E-9</v>
      </c>
      <c r="P708">
        <f t="shared" si="129"/>
        <v>1.2034209659171837E-8</v>
      </c>
      <c r="Q708">
        <f t="shared" si="130"/>
        <v>8.1502205621689202E-11</v>
      </c>
    </row>
    <row r="709" spans="1:17">
      <c r="A709">
        <f t="shared" si="131"/>
        <v>681</v>
      </c>
      <c r="B709">
        <f t="shared" si="132"/>
        <v>760461.08234698582</v>
      </c>
      <c r="C709">
        <f t="shared" si="133"/>
        <v>1.4956924974605443E-7</v>
      </c>
      <c r="D709">
        <f t="shared" si="125"/>
        <v>1.603563998704946E-7</v>
      </c>
      <c r="E709">
        <f t="shared" si="134"/>
        <v>1.0787150124440165E-8</v>
      </c>
      <c r="H709">
        <f t="shared" si="135"/>
        <v>51378.766708774412</v>
      </c>
      <c r="L709">
        <f t="shared" si="136"/>
        <v>7586332.7364790626</v>
      </c>
      <c r="M709">
        <f t="shared" si="126"/>
        <v>-2.6963795320670329E-9</v>
      </c>
      <c r="N709">
        <f t="shared" si="127"/>
        <v>-5.8912569065694761E-10</v>
      </c>
      <c r="O709">
        <f t="shared" si="128"/>
        <v>-8.1685233394542045E-9</v>
      </c>
      <c r="P709">
        <f t="shared" si="129"/>
        <v>1.1376977489860755E-8</v>
      </c>
      <c r="Q709">
        <f t="shared" si="130"/>
        <v>7.7051072317429752E-11</v>
      </c>
    </row>
    <row r="710" spans="1:17">
      <c r="A710">
        <f t="shared" si="131"/>
        <v>682</v>
      </c>
      <c r="B710">
        <f t="shared" si="132"/>
        <v>760461.08234698314</v>
      </c>
      <c r="C710">
        <f t="shared" si="133"/>
        <v>1.4140072640660022E-7</v>
      </c>
      <c r="D710">
        <f t="shared" si="125"/>
        <v>1.5159875084038345E-7</v>
      </c>
      <c r="E710">
        <f t="shared" si="134"/>
        <v>1.0198024433783218E-8</v>
      </c>
      <c r="H710">
        <f t="shared" si="135"/>
        <v>51378.766708774492</v>
      </c>
      <c r="L710">
        <f t="shared" si="136"/>
        <v>7586332.7364790738</v>
      </c>
      <c r="M710">
        <f t="shared" si="126"/>
        <v>-2.5491203917215861E-9</v>
      </c>
      <c r="N710">
        <f t="shared" si="127"/>
        <v>-5.5695138369095172E-10</v>
      </c>
      <c r="O710">
        <f t="shared" si="128"/>
        <v>-7.722410427471993E-9</v>
      </c>
      <c r="P710">
        <f t="shared" si="129"/>
        <v>1.075563917121465E-8</v>
      </c>
      <c r="Q710">
        <f t="shared" si="130"/>
        <v>7.2843031669880137E-11</v>
      </c>
    </row>
    <row r="711" spans="1:17">
      <c r="A711">
        <f t="shared" si="131"/>
        <v>683</v>
      </c>
      <c r="B711">
        <f t="shared" si="132"/>
        <v>760461.08234698058</v>
      </c>
      <c r="C711">
        <f t="shared" si="133"/>
        <v>1.3367831597912823E-7</v>
      </c>
      <c r="D711">
        <f t="shared" si="125"/>
        <v>1.4331938902922049E-7</v>
      </c>
      <c r="E711">
        <f t="shared" si="134"/>
        <v>9.6410730500922664E-9</v>
      </c>
      <c r="H711">
        <f t="shared" si="135"/>
        <v>51378.766708774565</v>
      </c>
      <c r="L711">
        <f t="shared" si="136"/>
        <v>7586332.7364790849</v>
      </c>
      <c r="M711">
        <f t="shared" si="126"/>
        <v>-2.4099036111987765E-9</v>
      </c>
      <c r="N711">
        <f t="shared" si="127"/>
        <v>-5.2653423321152445E-10</v>
      </c>
      <c r="O711">
        <f t="shared" si="128"/>
        <v>-7.3006613719625915E-9</v>
      </c>
      <c r="P711">
        <f t="shared" si="129"/>
        <v>1.0168234408872234E-8</v>
      </c>
      <c r="Q711">
        <f t="shared" si="130"/>
        <v>6.8864807500659051E-11</v>
      </c>
    </row>
    <row r="712" spans="1:17">
      <c r="A712">
        <f t="shared" si="131"/>
        <v>684</v>
      </c>
      <c r="B712">
        <f t="shared" si="132"/>
        <v>760461.08234697813</v>
      </c>
      <c r="C712">
        <f t="shared" si="133"/>
        <v>1.2637765460716564E-7</v>
      </c>
      <c r="D712">
        <f t="shared" si="125"/>
        <v>1.3549219342404639E-7</v>
      </c>
      <c r="E712">
        <f t="shared" si="134"/>
        <v>9.1145388168807424E-9</v>
      </c>
      <c r="H712">
        <f t="shared" si="135"/>
        <v>51378.76670877463</v>
      </c>
      <c r="L712">
        <f t="shared" si="136"/>
        <v>7586332.7364790952</v>
      </c>
      <c r="M712">
        <f t="shared" si="126"/>
        <v>-2.27828996783735E-9</v>
      </c>
      <c r="N712">
        <f t="shared" si="127"/>
        <v>-4.9777827448128856E-10</v>
      </c>
      <c r="O712">
        <f t="shared" si="128"/>
        <v>-6.9019455736846736E-9</v>
      </c>
      <c r="P712">
        <f t="shared" si="129"/>
        <v>9.612909967311307E-9</v>
      </c>
      <c r="Q712">
        <f t="shared" si="130"/>
        <v>6.5103848692005301E-11</v>
      </c>
    </row>
    <row r="713" spans="1:17">
      <c r="A713">
        <f t="shared" si="131"/>
        <v>685</v>
      </c>
      <c r="B713">
        <f t="shared" si="132"/>
        <v>760461.0823469758</v>
      </c>
      <c r="C713">
        <f t="shared" si="133"/>
        <v>1.1947570903348097E-7</v>
      </c>
      <c r="D713">
        <f t="shared" si="125"/>
        <v>1.2809246957588043E-7</v>
      </c>
      <c r="E713">
        <f t="shared" si="134"/>
        <v>8.6167605423994535E-9</v>
      </c>
      <c r="H713">
        <f t="shared" si="135"/>
        <v>51378.766708774696</v>
      </c>
      <c r="L713">
        <f t="shared" si="136"/>
        <v>7586332.7364791045</v>
      </c>
      <c r="M713">
        <f t="shared" si="126"/>
        <v>-2.1538642265307502E-9</v>
      </c>
      <c r="N713">
        <f t="shared" si="127"/>
        <v>-4.7059278374788422E-10</v>
      </c>
      <c r="O713">
        <f t="shared" si="128"/>
        <v>-6.5250051022842531E-9</v>
      </c>
      <c r="P713">
        <f t="shared" si="129"/>
        <v>9.0879138229743202E-9</v>
      </c>
      <c r="Q713">
        <f t="shared" si="130"/>
        <v>6.1548289588567529E-11</v>
      </c>
    </row>
    <row r="714" spans="1:17">
      <c r="A714">
        <f t="shared" si="131"/>
        <v>686</v>
      </c>
      <c r="B714">
        <f t="shared" si="132"/>
        <v>760461.08234697359</v>
      </c>
      <c r="C714">
        <f t="shared" si="133"/>
        <v>1.1295070393119672E-7</v>
      </c>
      <c r="D714">
        <f t="shared" si="125"/>
        <v>1.210968716898483E-7</v>
      </c>
      <c r="E714">
        <f t="shared" si="134"/>
        <v>8.14616775865157E-9</v>
      </c>
      <c r="H714">
        <f t="shared" si="135"/>
        <v>51378.766708774754</v>
      </c>
      <c r="L714">
        <f t="shared" si="136"/>
        <v>7586332.7364791138</v>
      </c>
      <c r="M714">
        <f t="shared" si="126"/>
        <v>-2.0362338296790941E-9</v>
      </c>
      <c r="N714">
        <f t="shared" si="127"/>
        <v>-4.4489199201462441E-10</v>
      </c>
      <c r="O714">
        <f t="shared" si="128"/>
        <v>-6.168650727581158E-9</v>
      </c>
      <c r="P714">
        <f t="shared" si="129"/>
        <v>8.5915896367130797E-9</v>
      </c>
      <c r="Q714">
        <f t="shared" si="130"/>
        <v>5.8186912561796931E-11</v>
      </c>
    </row>
    <row r="715" spans="1:17">
      <c r="A715">
        <f t="shared" si="131"/>
        <v>687</v>
      </c>
      <c r="B715">
        <f t="shared" si="132"/>
        <v>760461.08234697161</v>
      </c>
      <c r="C715">
        <f t="shared" si="133"/>
        <v>1.0678205320361557E-7</v>
      </c>
      <c r="D715">
        <f t="shared" si="125"/>
        <v>1.1448332897025252E-7</v>
      </c>
      <c r="E715">
        <f t="shared" si="134"/>
        <v>7.7012757666369463E-9</v>
      </c>
      <c r="H715">
        <f t="shared" si="135"/>
        <v>51378.766708774812</v>
      </c>
      <c r="L715">
        <f t="shared" si="136"/>
        <v>7586332.7364791222</v>
      </c>
      <c r="M715">
        <f t="shared" si="126"/>
        <v>-1.9250276586876571E-9</v>
      </c>
      <c r="N715">
        <f t="shared" si="127"/>
        <v>-4.2059481444317938E-10</v>
      </c>
      <c r="O715">
        <f t="shared" si="128"/>
        <v>-5.8317581676014856E-9</v>
      </c>
      <c r="P715">
        <f t="shared" si="129"/>
        <v>8.1223715281134859E-9</v>
      </c>
      <c r="Q715">
        <f t="shared" si="130"/>
        <v>5.5009112618835327E-11</v>
      </c>
    </row>
    <row r="716" spans="1:17">
      <c r="A716">
        <f t="shared" si="131"/>
        <v>688</v>
      </c>
      <c r="B716">
        <f t="shared" si="132"/>
        <v>760461.08234696963</v>
      </c>
      <c r="C716">
        <f t="shared" si="133"/>
        <v>1.0095029503601408E-7</v>
      </c>
      <c r="D716">
        <f t="shared" si="125"/>
        <v>1.0823097598820785E-7</v>
      </c>
      <c r="E716">
        <f t="shared" si="134"/>
        <v>7.2806809521937666E-9</v>
      </c>
      <c r="H716">
        <f t="shared" si="135"/>
        <v>51378.76670877487</v>
      </c>
      <c r="L716">
        <f t="shared" si="136"/>
        <v>7586332.7364791306</v>
      </c>
      <c r="M716">
        <f t="shared" si="126"/>
        <v>-1.8198948631044483E-9</v>
      </c>
      <c r="N716">
        <f t="shared" si="127"/>
        <v>-3.9762459453457061E-10</v>
      </c>
      <c r="O716">
        <f t="shared" si="128"/>
        <v>-5.5132645415186842E-9</v>
      </c>
      <c r="P716">
        <f t="shared" si="129"/>
        <v>7.678779135213462E-9</v>
      </c>
      <c r="Q716">
        <f t="shared" si="130"/>
        <v>5.2004863944241188E-11</v>
      </c>
    </row>
    <row r="717" spans="1:17">
      <c r="A717">
        <f t="shared" si="131"/>
        <v>689</v>
      </c>
      <c r="B717">
        <f t="shared" si="132"/>
        <v>760461.08234696777</v>
      </c>
      <c r="C717">
        <f t="shared" si="133"/>
        <v>9.5437030494495399E-8</v>
      </c>
      <c r="D717">
        <f t="shared" si="125"/>
        <v>1.023200868521546E-7</v>
      </c>
      <c r="E717">
        <f t="shared" si="134"/>
        <v>6.8830563576591963E-9</v>
      </c>
      <c r="H717">
        <f t="shared" si="135"/>
        <v>51378.766708774921</v>
      </c>
      <c r="L717">
        <f t="shared" si="136"/>
        <v>7586332.736479138</v>
      </c>
      <c r="M717">
        <f t="shared" si="126"/>
        <v>-1.7205037537028694E-9</v>
      </c>
      <c r="N717">
        <f t="shared" si="127"/>
        <v>-3.7590886228137528E-10</v>
      </c>
      <c r="O717">
        <f t="shared" si="128"/>
        <v>-5.2121650163125115E-9</v>
      </c>
      <c r="P717">
        <f t="shared" si="129"/>
        <v>7.2594129440277626E-9</v>
      </c>
      <c r="Q717">
        <f t="shared" si="130"/>
        <v>4.9164688268994256E-11</v>
      </c>
    </row>
    <row r="718" spans="1:17">
      <c r="A718">
        <f t="shared" si="131"/>
        <v>690</v>
      </c>
      <c r="B718">
        <f t="shared" si="132"/>
        <v>760461.08234696602</v>
      </c>
      <c r="C718">
        <f t="shared" si="133"/>
        <v>9.0224865478182884E-8</v>
      </c>
      <c r="D718">
        <f t="shared" si="125"/>
        <v>9.6732012973560703E-8</v>
      </c>
      <c r="E718">
        <f t="shared" si="134"/>
        <v>6.5071474953778213E-9</v>
      </c>
      <c r="H718">
        <f t="shared" si="135"/>
        <v>51378.766708774972</v>
      </c>
      <c r="L718">
        <f t="shared" si="136"/>
        <v>7586332.7364791455</v>
      </c>
      <c r="M718">
        <f t="shared" si="126"/>
        <v>-1.6265407560171639E-9</v>
      </c>
      <c r="N718">
        <f t="shared" si="127"/>
        <v>-3.5537910552812206E-10</v>
      </c>
      <c r="O718">
        <f t="shared" si="128"/>
        <v>-4.9275096365661927E-9</v>
      </c>
      <c r="P718">
        <f t="shared" si="129"/>
        <v>6.8629498731444942E-9</v>
      </c>
      <c r="Q718">
        <f t="shared" si="130"/>
        <v>4.6479624966984437E-11</v>
      </c>
    </row>
    <row r="719" spans="1:17">
      <c r="A719">
        <f t="shared" si="131"/>
        <v>691</v>
      </c>
      <c r="B719">
        <f t="shared" si="132"/>
        <v>760461.08234696439</v>
      </c>
      <c r="C719">
        <f t="shared" si="133"/>
        <v>8.5297355841616691E-8</v>
      </c>
      <c r="D719">
        <f t="shared" si="125"/>
        <v>9.1449124231466391E-8</v>
      </c>
      <c r="E719">
        <f t="shared" si="134"/>
        <v>6.151768389849699E-9</v>
      </c>
      <c r="H719">
        <f t="shared" si="135"/>
        <v>51378.766708775016</v>
      </c>
      <c r="L719">
        <f t="shared" si="136"/>
        <v>7586332.736479152</v>
      </c>
      <c r="M719">
        <f t="shared" si="126"/>
        <v>-1.5377094210291328E-9</v>
      </c>
      <c r="N719">
        <f t="shared" si="127"/>
        <v>-3.3597055381853247E-10</v>
      </c>
      <c r="O719">
        <f t="shared" si="128"/>
        <v>-4.6584003273999331E-9</v>
      </c>
      <c r="P719">
        <f t="shared" si="129"/>
        <v>6.4881390994629576E-9</v>
      </c>
      <c r="Q719">
        <f t="shared" si="130"/>
        <v>4.3941202784640705E-11</v>
      </c>
    </row>
    <row r="720" spans="1:17">
      <c r="A720">
        <f t="shared" si="131"/>
        <v>692</v>
      </c>
      <c r="B720">
        <f t="shared" si="132"/>
        <v>760461.08234696288</v>
      </c>
      <c r="C720">
        <f t="shared" si="133"/>
        <v>8.0638955514216756E-8</v>
      </c>
      <c r="D720">
        <f t="shared" si="125"/>
        <v>8.6454753350247918E-8</v>
      </c>
      <c r="E720">
        <f t="shared" si="134"/>
        <v>5.8157978360311668E-9</v>
      </c>
      <c r="H720">
        <f t="shared" si="135"/>
        <v>51378.76670877506</v>
      </c>
      <c r="L720">
        <f t="shared" si="136"/>
        <v>7586332.7364791585</v>
      </c>
      <c r="M720">
        <f t="shared" si="126"/>
        <v>-1.4537294898848504E-9</v>
      </c>
      <c r="N720">
        <f t="shared" si="127"/>
        <v>-3.1762197404765331E-10</v>
      </c>
      <c r="O720">
        <f t="shared" si="128"/>
        <v>-4.4039880610852041E-9</v>
      </c>
      <c r="P720">
        <f t="shared" si="129"/>
        <v>6.1337981119032E-9</v>
      </c>
      <c r="Q720">
        <f t="shared" si="130"/>
        <v>4.1541413114508332E-11</v>
      </c>
    </row>
    <row r="721" spans="1:17">
      <c r="A721">
        <f t="shared" si="131"/>
        <v>693</v>
      </c>
      <c r="B721">
        <f t="shared" si="132"/>
        <v>760461.08234696148</v>
      </c>
      <c r="C721">
        <f t="shared" si="133"/>
        <v>7.6234967453131558E-8</v>
      </c>
      <c r="D721">
        <f t="shared" si="125"/>
        <v>8.1733143315115074E-8</v>
      </c>
      <c r="E721">
        <f t="shared" si="134"/>
        <v>5.4981758619835132E-9</v>
      </c>
      <c r="H721">
        <f t="shared" si="135"/>
        <v>51378.766708775103</v>
      </c>
      <c r="L721">
        <f t="shared" si="136"/>
        <v>7586332.736479165</v>
      </c>
      <c r="M721">
        <f t="shared" si="126"/>
        <v>-1.3743360096906304E-9</v>
      </c>
      <c r="N721">
        <f t="shared" si="127"/>
        <v>-3.0027547727417322E-10</v>
      </c>
      <c r="O721">
        <f t="shared" si="128"/>
        <v>-4.1634701784005589E-9</v>
      </c>
      <c r="P721">
        <f t="shared" si="129"/>
        <v>5.7988089806369086E-9</v>
      </c>
      <c r="Q721">
        <f t="shared" si="130"/>
        <v>3.9272684728453668E-11</v>
      </c>
    </row>
    <row r="722" spans="1:17">
      <c r="A722">
        <f t="shared" si="131"/>
        <v>694</v>
      </c>
      <c r="B722">
        <f t="shared" si="132"/>
        <v>760461.08234696009</v>
      </c>
      <c r="C722">
        <f t="shared" si="133"/>
        <v>7.2071497274730994E-8</v>
      </c>
      <c r="D722">
        <f t="shared" si="125"/>
        <v>7.7269397659440335E-8</v>
      </c>
      <c r="E722">
        <f t="shared" si="134"/>
        <v>5.1979003847093399E-9</v>
      </c>
      <c r="H722">
        <f t="shared" si="135"/>
        <v>51378.76670877514</v>
      </c>
      <c r="L722">
        <f t="shared" si="136"/>
        <v>7586332.7364791706</v>
      </c>
      <c r="M722">
        <f t="shared" si="126"/>
        <v>-1.2992784975985979E-9</v>
      </c>
      <c r="N722">
        <f t="shared" si="127"/>
        <v>-2.838763360834249E-10</v>
      </c>
      <c r="O722">
        <f t="shared" si="128"/>
        <v>-3.9360878562780009E-9</v>
      </c>
      <c r="P722">
        <f t="shared" si="129"/>
        <v>5.4821148300692429E-9</v>
      </c>
      <c r="Q722">
        <f t="shared" si="130"/>
        <v>3.7127859890780995E-11</v>
      </c>
    </row>
    <row r="723" spans="1:17">
      <c r="A723">
        <f t="shared" si="131"/>
        <v>695</v>
      </c>
      <c r="B723">
        <f t="shared" si="132"/>
        <v>760461.08234695881</v>
      </c>
      <c r="C723">
        <f t="shared" si="133"/>
        <v>6.8135409418452999E-8</v>
      </c>
      <c r="D723">
        <f t="shared" si="125"/>
        <v>7.3049433467078918E-8</v>
      </c>
      <c r="E723">
        <f t="shared" si="134"/>
        <v>4.9140240486259153E-9</v>
      </c>
      <c r="H723">
        <f t="shared" si="135"/>
        <v>51378.766708775176</v>
      </c>
      <c r="L723">
        <f t="shared" si="136"/>
        <v>7586332.7364791762</v>
      </c>
      <c r="M723">
        <f t="shared" si="126"/>
        <v>-1.2283201505446072E-9</v>
      </c>
      <c r="N723">
        <f t="shared" si="127"/>
        <v>-2.6837281192486126E-10</v>
      </c>
      <c r="O723">
        <f t="shared" si="128"/>
        <v>-3.7211237137504537E-9</v>
      </c>
      <c r="P723">
        <f t="shared" si="129"/>
        <v>5.1827165044440227E-9</v>
      </c>
      <c r="Q723">
        <f t="shared" si="130"/>
        <v>3.5100171775899397E-11</v>
      </c>
    </row>
    <row r="724" spans="1:17">
      <c r="A724">
        <f t="shared" si="131"/>
        <v>696</v>
      </c>
      <c r="B724">
        <f t="shared" si="132"/>
        <v>760461.08234695753</v>
      </c>
      <c r="C724">
        <f t="shared" si="133"/>
        <v>6.4414285704702545E-8</v>
      </c>
      <c r="D724">
        <f t="shared" si="125"/>
        <v>6.9059936941403605E-8</v>
      </c>
      <c r="E724">
        <f t="shared" si="134"/>
        <v>4.6456512367010537E-9</v>
      </c>
      <c r="H724">
        <f t="shared" si="135"/>
        <v>51378.766708775212</v>
      </c>
      <c r="L724">
        <f t="shared" si="136"/>
        <v>7586332.7364791818</v>
      </c>
      <c r="M724">
        <f t="shared" si="126"/>
        <v>-1.1612370981452577E-9</v>
      </c>
      <c r="N724">
        <f t="shared" si="127"/>
        <v>-2.5371599187926218E-10</v>
      </c>
      <c r="O724">
        <f t="shared" si="128"/>
        <v>-3.5178995486471658E-9</v>
      </c>
      <c r="P724">
        <f t="shared" si="129"/>
        <v>4.8996694155523923E-9</v>
      </c>
      <c r="Q724">
        <f t="shared" si="130"/>
        <v>3.3183223119293243E-11</v>
      </c>
    </row>
    <row r="725" spans="1:17">
      <c r="A725">
        <f t="shared" si="131"/>
        <v>697</v>
      </c>
      <c r="B725">
        <f t="shared" si="132"/>
        <v>760461.08234695636</v>
      </c>
      <c r="C725">
        <f t="shared" si="133"/>
        <v>6.089638615605538E-8</v>
      </c>
      <c r="D725">
        <f t="shared" si="125"/>
        <v>6.5288321400877171E-8</v>
      </c>
      <c r="E725">
        <f t="shared" si="134"/>
        <v>4.3919352448217912E-9</v>
      </c>
      <c r="H725">
        <f t="shared" si="135"/>
        <v>51378.766708775249</v>
      </c>
      <c r="L725">
        <f t="shared" si="136"/>
        <v>7586332.7364791865</v>
      </c>
      <c r="M725">
        <f t="shared" si="126"/>
        <v>-1.0978176963969366E-9</v>
      </c>
      <c r="N725">
        <f t="shared" si="127"/>
        <v>-2.3985963434068185E-10</v>
      </c>
      <c r="O725">
        <f t="shared" si="128"/>
        <v>-3.3257741978964643E-9</v>
      </c>
      <c r="P725">
        <f t="shared" si="129"/>
        <v>4.6320805625996413E-9</v>
      </c>
      <c r="Q725">
        <f t="shared" si="130"/>
        <v>3.1370966034441364E-11</v>
      </c>
    </row>
    <row r="726" spans="1:17">
      <c r="A726">
        <f t="shared" si="131"/>
        <v>698</v>
      </c>
      <c r="B726">
        <f t="shared" si="132"/>
        <v>760461.08234695531</v>
      </c>
      <c r="C726">
        <f t="shared" si="133"/>
        <v>5.7570611958158917E-8</v>
      </c>
      <c r="D726">
        <f t="shared" si="125"/>
        <v>6.1722687568640024E-8</v>
      </c>
      <c r="E726">
        <f t="shared" si="134"/>
        <v>4.1520756104811094E-9</v>
      </c>
      <c r="H726">
        <f t="shared" si="135"/>
        <v>51378.766708775278</v>
      </c>
      <c r="L726">
        <f t="shared" si="136"/>
        <v>7586332.7364791911</v>
      </c>
      <c r="M726">
        <f t="shared" si="126"/>
        <v>-1.0378618599485353E-9</v>
      </c>
      <c r="N726">
        <f t="shared" si="127"/>
        <v>-2.2676002312626842E-10</v>
      </c>
      <c r="O726">
        <f t="shared" si="128"/>
        <v>-3.1441415146851983E-9</v>
      </c>
      <c r="P726">
        <f t="shared" si="129"/>
        <v>4.3791057148279938E-9</v>
      </c>
      <c r="Q726">
        <f t="shared" si="130"/>
        <v>2.9657682932007923E-11</v>
      </c>
    </row>
    <row r="727" spans="1:17">
      <c r="A727">
        <f t="shared" si="131"/>
        <v>699</v>
      </c>
      <c r="B727">
        <f t="shared" si="132"/>
        <v>760461.08234695427</v>
      </c>
      <c r="C727">
        <f t="shared" si="133"/>
        <v>5.4426470443473719E-8</v>
      </c>
      <c r="D727">
        <f t="shared" si="125"/>
        <v>5.8351786030828561E-8</v>
      </c>
      <c r="E727">
        <f t="shared" si="134"/>
        <v>3.9253155873548413E-9</v>
      </c>
      <c r="H727">
        <f t="shared" si="135"/>
        <v>51378.766708775307</v>
      </c>
      <c r="L727">
        <f t="shared" si="136"/>
        <v>7586332.7364791958</v>
      </c>
      <c r="M727">
        <f t="shared" si="126"/>
        <v>-9.8118043084119364E-10</v>
      </c>
      <c r="N727">
        <f t="shared" si="127"/>
        <v>-2.1437582955367901E-10</v>
      </c>
      <c r="O727">
        <f t="shared" si="128"/>
        <v>-2.9724284560928819E-9</v>
      </c>
      <c r="P727">
        <f t="shared" si="129"/>
        <v>4.1399467480066483E-9</v>
      </c>
      <c r="Q727">
        <f t="shared" si="130"/>
        <v>2.8037968481106007E-11</v>
      </c>
    </row>
    <row r="728" spans="1:17">
      <c r="A728">
        <f t="shared" si="131"/>
        <v>700</v>
      </c>
      <c r="B728">
        <f t="shared" si="132"/>
        <v>760461.08234695334</v>
      </c>
      <c r="C728">
        <f t="shared" si="133"/>
        <v>5.1454041987380836E-8</v>
      </c>
      <c r="D728">
        <f t="shared" si="125"/>
        <v>5.5164981745181995E-8</v>
      </c>
      <c r="E728">
        <f t="shared" si="134"/>
        <v>3.7109397578011622E-9</v>
      </c>
      <c r="H728">
        <f t="shared" si="135"/>
        <v>51378.766708775336</v>
      </c>
      <c r="L728">
        <f t="shared" si="136"/>
        <v>7586332.7364791995</v>
      </c>
      <c r="M728">
        <f t="shared" si="126"/>
        <v>-9.2759458172347592E-10</v>
      </c>
      <c r="N728">
        <f t="shared" si="127"/>
        <v>-2.0266798205095202E-10</v>
      </c>
      <c r="O728">
        <f t="shared" si="128"/>
        <v>-2.810093275167143E-9</v>
      </c>
      <c r="P728">
        <f t="shared" si="129"/>
        <v>3.9138491263858483E-9</v>
      </c>
      <c r="Q728">
        <f t="shared" si="130"/>
        <v>2.6506712555722585E-11</v>
      </c>
    </row>
    <row r="729" spans="1:17">
      <c r="A729">
        <f t="shared" si="131"/>
        <v>701</v>
      </c>
      <c r="B729">
        <f t="shared" si="132"/>
        <v>760461.0823469524</v>
      </c>
      <c r="C729">
        <f t="shared" si="133"/>
        <v>4.8643948712213696E-8</v>
      </c>
      <c r="D729">
        <f t="shared" si="125"/>
        <v>5.2152220487963909E-8</v>
      </c>
      <c r="E729">
        <f t="shared" si="134"/>
        <v>3.5082717757502103E-9</v>
      </c>
      <c r="H729">
        <f t="shared" si="135"/>
        <v>51378.766708775365</v>
      </c>
      <c r="L729">
        <f t="shared" si="136"/>
        <v>7586332.7364792032</v>
      </c>
      <c r="M729">
        <f t="shared" si="126"/>
        <v>-8.7693525165914513E-10</v>
      </c>
      <c r="N729">
        <f t="shared" si="127"/>
        <v>-1.9159954288746031E-10</v>
      </c>
      <c r="O729">
        <f t="shared" si="128"/>
        <v>-2.656623811736531E-9</v>
      </c>
      <c r="P729">
        <f t="shared" si="129"/>
        <v>3.7000995221706344E-9</v>
      </c>
      <c r="Q729">
        <f t="shared" si="130"/>
        <v>2.50590841125015E-11</v>
      </c>
    </row>
    <row r="730" spans="1:17">
      <c r="A730">
        <f t="shared" si="131"/>
        <v>702</v>
      </c>
      <c r="B730">
        <f t="shared" si="132"/>
        <v>760461.08234695147</v>
      </c>
      <c r="C730">
        <f t="shared" si="133"/>
        <v>4.5987324900477164E-8</v>
      </c>
      <c r="D730">
        <f t="shared" si="125"/>
        <v>4.9303997133339912E-8</v>
      </c>
      <c r="E730">
        <f t="shared" si="134"/>
        <v>3.3166722328627498E-9</v>
      </c>
      <c r="H730">
        <f t="shared" si="135"/>
        <v>51378.766708775387</v>
      </c>
      <c r="L730">
        <f t="shared" si="136"/>
        <v>7586332.7364792069</v>
      </c>
      <c r="M730">
        <f t="shared" si="126"/>
        <v>-8.2904261274753552E-10</v>
      </c>
      <c r="N730">
        <f t="shared" si="127"/>
        <v>-1.811355916370378E-10</v>
      </c>
      <c r="O730">
        <f t="shared" si="128"/>
        <v>-2.5115358765682775E-9</v>
      </c>
      <c r="P730">
        <f t="shared" si="129"/>
        <v>3.498023565003831E-9</v>
      </c>
      <c r="Q730">
        <f t="shared" si="130"/>
        <v>2.3690515949019642E-11</v>
      </c>
    </row>
    <row r="731" spans="1:17">
      <c r="A731">
        <f t="shared" si="131"/>
        <v>703</v>
      </c>
      <c r="B731">
        <f t="shared" si="132"/>
        <v>760461.08234695066</v>
      </c>
      <c r="C731">
        <f t="shared" si="133"/>
        <v>4.3475789023908889E-8</v>
      </c>
      <c r="D731">
        <f t="shared" si="125"/>
        <v>4.6611325665134601E-8</v>
      </c>
      <c r="E731">
        <f t="shared" si="134"/>
        <v>3.1355366412257121E-9</v>
      </c>
      <c r="H731">
        <f t="shared" si="135"/>
        <v>51378.766708775409</v>
      </c>
      <c r="L731">
        <f t="shared" si="136"/>
        <v>7586332.7364792107</v>
      </c>
      <c r="M731">
        <f t="shared" si="126"/>
        <v>-7.8376556587373989E-10</v>
      </c>
      <c r="N731">
        <f t="shared" si="127"/>
        <v>-1.7124311500561021E-10</v>
      </c>
      <c r="O731">
        <f t="shared" si="128"/>
        <v>-2.3743717237731208E-9</v>
      </c>
      <c r="P731">
        <f t="shared" si="129"/>
        <v>3.3069837143580018E-9</v>
      </c>
      <c r="Q731">
        <f t="shared" si="130"/>
        <v>2.2396690294469371E-11</v>
      </c>
    </row>
    <row r="732" spans="1:17">
      <c r="A732">
        <f t="shared" si="131"/>
        <v>704</v>
      </c>
      <c r="B732">
        <f t="shared" si="132"/>
        <v>760461.08234694984</v>
      </c>
      <c r="C732">
        <f t="shared" si="133"/>
        <v>4.1101417300135771E-8</v>
      </c>
      <c r="D732">
        <f t="shared" ref="D732:D795" si="137">E732+C732</f>
        <v>4.4065710826355873E-8</v>
      </c>
      <c r="E732">
        <f t="shared" si="134"/>
        <v>2.9642935262201019E-9</v>
      </c>
      <c r="H732">
        <f t="shared" si="135"/>
        <v>51378.766708775431</v>
      </c>
      <c r="L732">
        <f t="shared" si="136"/>
        <v>7586332.7364792144</v>
      </c>
      <c r="M732">
        <f t="shared" ref="M732:M795" si="138">-B$9*B732*(E732 + C732) - B$9*B732*(B$12)*(E732+C732)</f>
        <v>-7.4096126399771688E-10</v>
      </c>
      <c r="N732">
        <f t="shared" ref="N732:N795" si="139">B$9*B732*(E732 + C732) -B$10*(E732)</f>
        <v>-1.6189090267574205E-10</v>
      </c>
      <c r="O732">
        <f t="shared" ref="O732:O795" si="140">(B$12)*B$9*B732*(E732 + C732) - B$10*( C732)</f>
        <v>-2.2446986066376747E-9</v>
      </c>
      <c r="P732">
        <f t="shared" ref="P732:P795" si="141">B$10*(E732)*(1- B$13) + B$10*(C732)</f>
        <v>3.1263772481238473E-9</v>
      </c>
      <c r="Q732">
        <f t="shared" ref="Q732:Q795" si="142">B$10*(E732)*B$13</f>
        <v>2.1173525187286443E-11</v>
      </c>
    </row>
    <row r="733" spans="1:17">
      <c r="A733">
        <f t="shared" ref="A733:A796" si="143">A732+B$8</f>
        <v>705</v>
      </c>
      <c r="B733">
        <f t="shared" si="132"/>
        <v>760461.08234694914</v>
      </c>
      <c r="C733">
        <f t="shared" si="133"/>
        <v>3.8856718693498099E-8</v>
      </c>
      <c r="D733">
        <f t="shared" si="137"/>
        <v>4.1659121317042458E-8</v>
      </c>
      <c r="E733">
        <f t="shared" si="134"/>
        <v>2.80240262354436E-9</v>
      </c>
      <c r="H733">
        <f t="shared" si="135"/>
        <v>51378.766708775453</v>
      </c>
      <c r="L733">
        <f t="shared" si="136"/>
        <v>7586332.7364792172</v>
      </c>
      <c r="M733">
        <f t="shared" si="138"/>
        <v>-7.0049466147832665E-10</v>
      </c>
      <c r="N733">
        <f t="shared" si="139"/>
        <v>-1.5304944883949317E-10</v>
      </c>
      <c r="O733">
        <f t="shared" si="140"/>
        <v>-2.1221074123280701E-9</v>
      </c>
      <c r="P733">
        <f t="shared" si="141"/>
        <v>2.9556343610491442E-9</v>
      </c>
      <c r="Q733">
        <f t="shared" si="142"/>
        <v>2.0017161596745428E-11</v>
      </c>
    </row>
    <row r="734" spans="1:17">
      <c r="A734">
        <f t="shared" si="143"/>
        <v>706</v>
      </c>
      <c r="B734">
        <f t="shared" si="132"/>
        <v>760461.08234694845</v>
      </c>
      <c r="C734">
        <f t="shared" si="133"/>
        <v>3.6734611281170029E-8</v>
      </c>
      <c r="D734">
        <f t="shared" si="137"/>
        <v>3.9383964455874898E-8</v>
      </c>
      <c r="E734">
        <f t="shared" si="134"/>
        <v>2.6493531747048669E-9</v>
      </c>
      <c r="H734">
        <f t="shared" si="135"/>
        <v>51378.766708775474</v>
      </c>
      <c r="L734">
        <f t="shared" si="136"/>
        <v>7586332.73647922</v>
      </c>
      <c r="M734">
        <f t="shared" si="138"/>
        <v>-6.622380880104243E-10</v>
      </c>
      <c r="N734">
        <f t="shared" si="139"/>
        <v>-1.4469085910892597E-10</v>
      </c>
      <c r="O734">
        <f t="shared" si="140"/>
        <v>-2.0062113711574275E-9</v>
      </c>
      <c r="P734">
        <f t="shared" si="141"/>
        <v>2.794216367028886E-9</v>
      </c>
      <c r="Q734">
        <f t="shared" si="142"/>
        <v>1.8923951247891907E-11</v>
      </c>
    </row>
    <row r="735" spans="1:17">
      <c r="A735">
        <f t="shared" si="143"/>
        <v>707</v>
      </c>
      <c r="B735">
        <f t="shared" si="132"/>
        <v>760461.08234694775</v>
      </c>
      <c r="C735">
        <f t="shared" si="133"/>
        <v>3.4728399910012603E-8</v>
      </c>
      <c r="D735">
        <f t="shared" si="137"/>
        <v>3.7233062225608542E-8</v>
      </c>
      <c r="E735">
        <f t="shared" si="134"/>
        <v>2.504662315595941E-9</v>
      </c>
      <c r="H735">
        <f t="shared" si="135"/>
        <v>51378.766708775496</v>
      </c>
      <c r="L735">
        <f t="shared" si="136"/>
        <v>7586332.7364792228</v>
      </c>
      <c r="M735">
        <f t="shared" si="138"/>
        <v>-6.2607084583080949E-10</v>
      </c>
      <c r="N735">
        <f t="shared" si="139"/>
        <v>-1.3678876251056997E-10</v>
      </c>
      <c r="O735">
        <f t="shared" si="140"/>
        <v>-1.8966448363449451E-9</v>
      </c>
      <c r="P735">
        <f t="shared" si="141"/>
        <v>2.6416139995749251E-9</v>
      </c>
      <c r="Q735">
        <f t="shared" si="142"/>
        <v>1.7890445111399577E-11</v>
      </c>
    </row>
    <row r="736" spans="1:17">
      <c r="A736">
        <f t="shared" si="143"/>
        <v>708</v>
      </c>
      <c r="B736">
        <f t="shared" si="132"/>
        <v>760461.08234694717</v>
      </c>
      <c r="C736">
        <f t="shared" si="133"/>
        <v>3.2831755073667657E-8</v>
      </c>
      <c r="D736">
        <f t="shared" si="137"/>
        <v>3.5199628626753028E-8</v>
      </c>
      <c r="E736">
        <f t="shared" si="134"/>
        <v>2.3678735530853712E-9</v>
      </c>
      <c r="H736">
        <f t="shared" si="135"/>
        <v>51378.766708775511</v>
      </c>
      <c r="L736">
        <f t="shared" si="136"/>
        <v>7586332.7364792256</v>
      </c>
      <c r="M736">
        <f t="shared" si="138"/>
        <v>-5.918788289222279E-10</v>
      </c>
      <c r="N736">
        <f t="shared" si="139"/>
        <v>-1.2931822828619052E-10</v>
      </c>
      <c r="O736">
        <f t="shared" si="140"/>
        <v>-1.7930621304167979E-9</v>
      </c>
      <c r="P736">
        <f t="shared" si="141"/>
        <v>2.4973458051031781E-9</v>
      </c>
      <c r="Q736">
        <f t="shared" si="142"/>
        <v>1.6913382522038367E-11</v>
      </c>
    </row>
    <row r="737" spans="1:17">
      <c r="A737">
        <f t="shared" si="143"/>
        <v>709</v>
      </c>
      <c r="B737">
        <f t="shared" si="132"/>
        <v>760461.08234694658</v>
      </c>
      <c r="C737">
        <f t="shared" si="133"/>
        <v>3.1038692943250859E-8</v>
      </c>
      <c r="D737">
        <f t="shared" si="137"/>
        <v>3.3277248268050042E-8</v>
      </c>
      <c r="E737">
        <f t="shared" si="134"/>
        <v>2.2385553247991807E-9</v>
      </c>
      <c r="H737">
        <f t="shared" si="135"/>
        <v>51378.766708775525</v>
      </c>
      <c r="L737">
        <f t="shared" si="136"/>
        <v>7586332.7364792284</v>
      </c>
      <c r="M737">
        <f t="shared" si="138"/>
        <v>-5.5955416301403565E-10</v>
      </c>
      <c r="N737">
        <f t="shared" si="139"/>
        <v>-1.2225568723737113E-10</v>
      </c>
      <c r="O737">
        <f t="shared" si="140"/>
        <v>-1.69513645460931E-9</v>
      </c>
      <c r="P737">
        <f t="shared" si="141"/>
        <v>2.3609566239692943E-9</v>
      </c>
      <c r="Q737">
        <f t="shared" si="142"/>
        <v>1.598968089142272E-11</v>
      </c>
    </row>
    <row r="738" spans="1:17">
      <c r="A738">
        <f t="shared" si="143"/>
        <v>710</v>
      </c>
      <c r="B738">
        <f t="shared" si="132"/>
        <v>760461.082346946</v>
      </c>
      <c r="C738">
        <f t="shared" si="133"/>
        <v>2.934355648864155E-8</v>
      </c>
      <c r="D738">
        <f t="shared" si="137"/>
        <v>3.1459856126203362E-8</v>
      </c>
      <c r="E738">
        <f t="shared" si="134"/>
        <v>2.1162996375618097E-9</v>
      </c>
      <c r="H738">
        <f t="shared" si="135"/>
        <v>51378.76670877554</v>
      </c>
      <c r="L738">
        <f t="shared" si="136"/>
        <v>7586332.7364792312</v>
      </c>
      <c r="M738">
        <f t="shared" si="138"/>
        <v>-5.2899486524374243E-10</v>
      </c>
      <c r="N738">
        <f t="shared" si="139"/>
        <v>-1.1557885736575619E-10</v>
      </c>
      <c r="O738">
        <f t="shared" si="140"/>
        <v>-1.6025588578335984E-9</v>
      </c>
      <c r="P738">
        <f t="shared" si="141"/>
        <v>2.2320161544605126E-9</v>
      </c>
      <c r="Q738">
        <f t="shared" si="142"/>
        <v>1.5116425982584355E-11</v>
      </c>
    </row>
    <row r="739" spans="1:17">
      <c r="A739">
        <f t="shared" si="143"/>
        <v>711</v>
      </c>
      <c r="B739">
        <f t="shared" si="132"/>
        <v>760461.08234694542</v>
      </c>
      <c r="C739">
        <f t="shared" si="133"/>
        <v>2.7740997630807951E-8</v>
      </c>
      <c r="D739">
        <f t="shared" si="137"/>
        <v>2.9741718411004006E-8</v>
      </c>
      <c r="E739">
        <f t="shared" si="134"/>
        <v>2.0007207801960536E-9</v>
      </c>
      <c r="H739">
        <f t="shared" si="135"/>
        <v>51378.766708775554</v>
      </c>
      <c r="L739">
        <f t="shared" si="136"/>
        <v>7586332.736479233</v>
      </c>
      <c r="M739">
        <f t="shared" si="138"/>
        <v>-5.0010452240568155E-10</v>
      </c>
      <c r="N739">
        <f t="shared" si="139"/>
        <v>-1.0926667357435129E-10</v>
      </c>
      <c r="O739">
        <f t="shared" si="140"/>
        <v>-1.5150372619488243E-9</v>
      </c>
      <c r="P739">
        <f t="shared" si="141"/>
        <v>2.1101175952131709E-9</v>
      </c>
      <c r="Q739">
        <f t="shared" si="142"/>
        <v>1.4290862715686098E-11</v>
      </c>
    </row>
    <row r="740" spans="1:17">
      <c r="A740">
        <f t="shared" si="143"/>
        <v>712</v>
      </c>
      <c r="B740">
        <f t="shared" si="132"/>
        <v>760461.08234694495</v>
      </c>
      <c r="C740">
        <f t="shared" si="133"/>
        <v>2.6225960368859125E-8</v>
      </c>
      <c r="D740">
        <f t="shared" si="137"/>
        <v>2.8117414475480826E-8</v>
      </c>
      <c r="E740">
        <f t="shared" si="134"/>
        <v>1.8914541066217022E-9</v>
      </c>
      <c r="H740">
        <f t="shared" si="135"/>
        <v>51378.766708775569</v>
      </c>
      <c r="L740">
        <f t="shared" si="136"/>
        <v>7586332.7364792349</v>
      </c>
      <c r="M740">
        <f t="shared" si="138"/>
        <v>-4.7279198677169631E-10</v>
      </c>
      <c r="N740">
        <f t="shared" si="139"/>
        <v>-1.0329922120809264E-10</v>
      </c>
      <c r="O740">
        <f t="shared" si="140"/>
        <v>-1.4322955402688414E-9</v>
      </c>
      <c r="P740">
        <f t="shared" si="141"/>
        <v>1.9948763617727613E-9</v>
      </c>
      <c r="Q740">
        <f t="shared" si="142"/>
        <v>1.3510386475869302E-11</v>
      </c>
    </row>
    <row r="741" spans="1:17">
      <c r="A741">
        <f t="shared" si="143"/>
        <v>713</v>
      </c>
      <c r="B741">
        <f t="shared" si="132"/>
        <v>760461.08234694449</v>
      </c>
      <c r="C741">
        <f t="shared" si="133"/>
        <v>2.4793664828590283E-8</v>
      </c>
      <c r="D741">
        <f t="shared" si="137"/>
        <v>2.6581819714003893E-8</v>
      </c>
      <c r="E741">
        <f t="shared" si="134"/>
        <v>1.7881548854136096E-9</v>
      </c>
      <c r="H741">
        <f t="shared" si="135"/>
        <v>51378.766708775584</v>
      </c>
      <c r="L741">
        <f t="shared" si="136"/>
        <v>7586332.7364792367</v>
      </c>
      <c r="M741">
        <f t="shared" si="138"/>
        <v>-4.4697108852417077E-10</v>
      </c>
      <c r="N741">
        <f t="shared" si="139"/>
        <v>-9.7657673224008985E-11</v>
      </c>
      <c r="O741">
        <f t="shared" si="140"/>
        <v>-1.3540726463949555E-9</v>
      </c>
      <c r="P741">
        <f t="shared" si="141"/>
        <v>1.8859288732473238E-9</v>
      </c>
      <c r="Q741">
        <f t="shared" si="142"/>
        <v>1.2772534895811498E-11</v>
      </c>
    </row>
    <row r="742" spans="1:17">
      <c r="A742">
        <f t="shared" si="143"/>
        <v>714</v>
      </c>
      <c r="B742">
        <f t="shared" si="132"/>
        <v>760461.08234694402</v>
      </c>
      <c r="C742">
        <f t="shared" si="133"/>
        <v>2.3439592182195327E-8</v>
      </c>
      <c r="D742">
        <f t="shared" si="137"/>
        <v>2.5130089394384929E-8</v>
      </c>
      <c r="E742">
        <f t="shared" si="134"/>
        <v>1.6904972121896005E-9</v>
      </c>
      <c r="H742">
        <f t="shared" si="135"/>
        <v>51378.766708775598</v>
      </c>
      <c r="L742">
        <f t="shared" si="136"/>
        <v>7586332.7364792386</v>
      </c>
      <c r="M742">
        <f t="shared" si="138"/>
        <v>-4.2256036389414116E-10</v>
      </c>
      <c r="N742">
        <f t="shared" si="139"/>
        <v>-9.2324230792750392E-11</v>
      </c>
      <c r="O742">
        <f t="shared" si="140"/>
        <v>-1.2801217906263174E-9</v>
      </c>
      <c r="P742">
        <f t="shared" si="141"/>
        <v>1.7829314052261403E-9</v>
      </c>
      <c r="Q742">
        <f t="shared" si="142"/>
        <v>1.2074980087068575E-11</v>
      </c>
    </row>
    <row r="743" spans="1:17">
      <c r="A743">
        <f t="shared" si="143"/>
        <v>715</v>
      </c>
      <c r="B743">
        <f t="shared" si="132"/>
        <v>760461.08234694356</v>
      </c>
      <c r="C743">
        <f t="shared" si="133"/>
        <v>2.2159470391569009E-8</v>
      </c>
      <c r="D743">
        <f t="shared" si="137"/>
        <v>2.375764337296586E-8</v>
      </c>
      <c r="E743">
        <f t="shared" si="134"/>
        <v>1.5981729813968501E-9</v>
      </c>
      <c r="H743">
        <f t="shared" si="135"/>
        <v>51378.766708775613</v>
      </c>
      <c r="L743">
        <f t="shared" si="136"/>
        <v>7586332.7364792405</v>
      </c>
      <c r="M743">
        <f t="shared" si="138"/>
        <v>-3.9948279814678276E-10</v>
      </c>
      <c r="N743">
        <f t="shared" si="139"/>
        <v>-8.7282067144084735E-11</v>
      </c>
      <c r="O743">
        <f t="shared" si="140"/>
        <v>-1.2102096613495508E-9</v>
      </c>
      <c r="P743">
        <f t="shared" si="141"/>
        <v>1.6855590053447266E-9</v>
      </c>
      <c r="Q743">
        <f t="shared" si="142"/>
        <v>1.1415521295691785E-11</v>
      </c>
    </row>
    <row r="744" spans="1:17">
      <c r="A744">
        <f t="shared" si="143"/>
        <v>716</v>
      </c>
      <c r="B744">
        <f t="shared" si="132"/>
        <v>760461.08234694321</v>
      </c>
      <c r="C744">
        <f t="shared" si="133"/>
        <v>2.0949260730219459E-8</v>
      </c>
      <c r="D744">
        <f t="shared" si="137"/>
        <v>2.2460151644472223E-8</v>
      </c>
      <c r="E744">
        <f t="shared" si="134"/>
        <v>1.5108909142527653E-9</v>
      </c>
      <c r="H744">
        <f t="shared" si="135"/>
        <v>51378.766708775627</v>
      </c>
      <c r="L744">
        <f t="shared" si="136"/>
        <v>7586332.7364792423</v>
      </c>
      <c r="M744">
        <f t="shared" si="138"/>
        <v>-3.7766558260339444E-10</v>
      </c>
      <c r="N744">
        <f t="shared" si="139"/>
        <v>-8.2515274479196859E-11</v>
      </c>
      <c r="O744">
        <f t="shared" si="140"/>
        <v>-1.1441156889511389E-9</v>
      </c>
      <c r="P744">
        <f t="shared" si="141"/>
        <v>1.593504468074782E-9</v>
      </c>
      <c r="Q744">
        <f t="shared" si="142"/>
        <v>1.0792077958948325E-11</v>
      </c>
    </row>
    <row r="745" spans="1:17">
      <c r="A745">
        <f t="shared" si="143"/>
        <v>717</v>
      </c>
      <c r="B745">
        <f t="shared" si="132"/>
        <v>760461.08234694286</v>
      </c>
      <c r="C745">
        <f t="shared" si="133"/>
        <v>1.980514504126832E-8</v>
      </c>
      <c r="D745">
        <f t="shared" si="137"/>
        <v>2.1233520681041888E-8</v>
      </c>
      <c r="E745">
        <f t="shared" si="134"/>
        <v>1.4283756397735684E-9</v>
      </c>
      <c r="H745">
        <f t="shared" si="135"/>
        <v>51378.766708775634</v>
      </c>
      <c r="L745">
        <f t="shared" si="136"/>
        <v>7586332.7364792442</v>
      </c>
      <c r="M745">
        <f t="shared" si="138"/>
        <v>-3.5703988493330323E-10</v>
      </c>
      <c r="N745">
        <f t="shared" si="139"/>
        <v>-7.8008813782300976E-11</v>
      </c>
      <c r="O745">
        <f t="shared" si="140"/>
        <v>-1.0816313499302448E-9</v>
      </c>
      <c r="P745">
        <f t="shared" si="141"/>
        <v>1.5064773655046092E-9</v>
      </c>
      <c r="Q745">
        <f t="shared" si="142"/>
        <v>1.0202683141239775E-11</v>
      </c>
    </row>
    <row r="746" spans="1:17">
      <c r="A746">
        <f t="shared" si="143"/>
        <v>718</v>
      </c>
      <c r="B746">
        <f t="shared" si="132"/>
        <v>760461.08234694251</v>
      </c>
      <c r="C746">
        <f t="shared" si="133"/>
        <v>1.8723513691338074E-8</v>
      </c>
      <c r="D746">
        <f t="shared" si="137"/>
        <v>2.0073880517329343E-8</v>
      </c>
      <c r="E746">
        <f t="shared" si="134"/>
        <v>1.3503668259912674E-9</v>
      </c>
      <c r="H746">
        <f t="shared" si="135"/>
        <v>51378.766708775642</v>
      </c>
      <c r="L746">
        <f t="shared" si="136"/>
        <v>7586332.7364792461</v>
      </c>
      <c r="M746">
        <f t="shared" si="138"/>
        <v>-3.3754063199096689E-10</v>
      </c>
      <c r="N746">
        <f t="shared" si="139"/>
        <v>-7.3748467373224452E-11</v>
      </c>
      <c r="O746">
        <f t="shared" si="140"/>
        <v>-1.022559509016476E-9</v>
      </c>
      <c r="P746">
        <f t="shared" si="141"/>
        <v>1.4242031310521582E-9</v>
      </c>
      <c r="Q746">
        <f t="shared" si="142"/>
        <v>9.6454773285090531E-12</v>
      </c>
    </row>
    <row r="747" spans="1:17">
      <c r="A747">
        <f t="shared" si="143"/>
        <v>719</v>
      </c>
      <c r="B747">
        <f t="shared" si="132"/>
        <v>760461.08234694216</v>
      </c>
      <c r="C747">
        <f t="shared" si="133"/>
        <v>1.7700954182321598E-8</v>
      </c>
      <c r="D747">
        <f t="shared" si="137"/>
        <v>1.8977572540939641E-8</v>
      </c>
      <c r="E747">
        <f t="shared" si="134"/>
        <v>1.276618358618043E-9</v>
      </c>
      <c r="H747">
        <f t="shared" si="135"/>
        <v>51378.766708775649</v>
      </c>
      <c r="L747">
        <f t="shared" si="136"/>
        <v>7586332.7364792479</v>
      </c>
      <c r="M747">
        <f t="shared" si="138"/>
        <v>-3.1910630451313486E-10</v>
      </c>
      <c r="N747">
        <f t="shared" si="139"/>
        <v>-6.9720794051268369E-11</v>
      </c>
      <c r="O747">
        <f t="shared" si="140"/>
        <v>-9.6671379721699967E-10</v>
      </c>
      <c r="P747">
        <f t="shared" si="141"/>
        <v>1.3464221932198454E-9</v>
      </c>
      <c r="Q747">
        <f t="shared" si="142"/>
        <v>9.1187025615574505E-12</v>
      </c>
    </row>
    <row r="748" spans="1:17">
      <c r="A748">
        <f t="shared" si="143"/>
        <v>720</v>
      </c>
      <c r="B748">
        <f t="shared" si="132"/>
        <v>760461.08234694181</v>
      </c>
      <c r="C748">
        <f t="shared" si="133"/>
        <v>1.6734240385104598E-8</v>
      </c>
      <c r="D748">
        <f t="shared" si="137"/>
        <v>1.7941137949671373E-8</v>
      </c>
      <c r="E748">
        <f t="shared" si="134"/>
        <v>1.2068975645667748E-9</v>
      </c>
      <c r="H748">
        <f t="shared" si="135"/>
        <v>51378.766708775656</v>
      </c>
      <c r="L748">
        <f t="shared" si="136"/>
        <v>7586332.7364792489</v>
      </c>
      <c r="M748">
        <f t="shared" si="138"/>
        <v>-3.0167874302834938E-10</v>
      </c>
      <c r="N748">
        <f t="shared" si="139"/>
        <v>-6.5913086688825743E-11</v>
      </c>
      <c r="O748">
        <f t="shared" si="140"/>
        <v>-9.1391802383077997E-10</v>
      </c>
      <c r="P748">
        <f t="shared" si="141"/>
        <v>1.2728891566581925E-9</v>
      </c>
      <c r="Q748">
        <f t="shared" si="142"/>
        <v>8.6206968897626771E-12</v>
      </c>
    </row>
    <row r="749" spans="1:17">
      <c r="A749">
        <f t="shared" si="143"/>
        <v>721</v>
      </c>
      <c r="B749">
        <f t="shared" si="132"/>
        <v>760461.08234694146</v>
      </c>
      <c r="C749">
        <f t="shared" si="133"/>
        <v>1.5820322361273818E-8</v>
      </c>
      <c r="D749">
        <f t="shared" si="137"/>
        <v>1.6961306839151766E-8</v>
      </c>
      <c r="E749">
        <f t="shared" si="134"/>
        <v>1.140984477877949E-9</v>
      </c>
      <c r="H749">
        <f t="shared" si="135"/>
        <v>51378.766708775664</v>
      </c>
      <c r="L749">
        <f t="shared" si="136"/>
        <v>7586332.7364792498</v>
      </c>
      <c r="M749">
        <f t="shared" si="138"/>
        <v>-2.8520296436643671E-10</v>
      </c>
      <c r="N749">
        <f t="shared" si="139"/>
        <v>-6.2313332140967202E-11</v>
      </c>
      <c r="O749">
        <f t="shared" si="140"/>
        <v>-8.6400562057486522E-10</v>
      </c>
      <c r="P749">
        <f t="shared" si="141"/>
        <v>1.2033720279545694E-9</v>
      </c>
      <c r="Q749">
        <f t="shared" si="142"/>
        <v>8.1498891276996368E-12</v>
      </c>
    </row>
    <row r="750" spans="1:17">
      <c r="A750">
        <f t="shared" si="143"/>
        <v>722</v>
      </c>
      <c r="B750">
        <f t="shared" si="132"/>
        <v>760461.08234694123</v>
      </c>
      <c r="C750">
        <f t="shared" si="133"/>
        <v>1.4956316740698952E-8</v>
      </c>
      <c r="D750">
        <f t="shared" si="137"/>
        <v>1.6034987886435934E-8</v>
      </c>
      <c r="E750">
        <f t="shared" si="134"/>
        <v>1.0786711457369817E-9</v>
      </c>
      <c r="H750">
        <f t="shared" si="135"/>
        <v>51378.766708775671</v>
      </c>
      <c r="L750">
        <f t="shared" si="136"/>
        <v>7586332.7364792507</v>
      </c>
      <c r="M750">
        <f t="shared" si="138"/>
        <v>-2.696269881890856E-10</v>
      </c>
      <c r="N750">
        <f t="shared" si="139"/>
        <v>-5.8910173344510847E-11</v>
      </c>
      <c r="O750">
        <f t="shared" si="140"/>
        <v>-8.1681911606897023E-10</v>
      </c>
      <c r="P750">
        <f t="shared" si="141"/>
        <v>1.1376514837044453E-9</v>
      </c>
      <c r="Q750">
        <f t="shared" si="142"/>
        <v>7.7047938981212981E-12</v>
      </c>
    </row>
    <row r="751" spans="1:17">
      <c r="A751">
        <f t="shared" si="143"/>
        <v>723</v>
      </c>
      <c r="B751">
        <f t="shared" si="132"/>
        <v>760461.082346941</v>
      </c>
      <c r="C751">
        <f t="shared" si="133"/>
        <v>1.4139497624629983E-8</v>
      </c>
      <c r="D751">
        <f t="shared" si="137"/>
        <v>1.5159258597022454E-8</v>
      </c>
      <c r="E751">
        <f t="shared" si="134"/>
        <v>1.0197609723924708E-9</v>
      </c>
      <c r="H751">
        <f t="shared" si="135"/>
        <v>51378.766708775678</v>
      </c>
      <c r="L751">
        <f t="shared" si="136"/>
        <v>7586332.7364792516</v>
      </c>
      <c r="M751">
        <f t="shared" si="138"/>
        <v>-2.5490167299422591E-10</v>
      </c>
      <c r="N751">
        <f t="shared" si="139"/>
        <v>-5.5692873487000312E-11</v>
      </c>
      <c r="O751">
        <f t="shared" si="140"/>
        <v>-7.7220963902037756E-10</v>
      </c>
      <c r="P751">
        <f t="shared" si="141"/>
        <v>1.0755201785559432E-9</v>
      </c>
      <c r="Q751">
        <f t="shared" si="142"/>
        <v>7.2840069456605063E-12</v>
      </c>
    </row>
    <row r="752" spans="1:17">
      <c r="A752">
        <f t="shared" si="143"/>
        <v>724</v>
      </c>
      <c r="B752">
        <f t="shared" si="132"/>
        <v>760461.08234694076</v>
      </c>
      <c r="C752">
        <f t="shared" si="133"/>
        <v>1.3367287985609606E-8</v>
      </c>
      <c r="D752">
        <f t="shared" si="137"/>
        <v>1.4331356084515077E-8</v>
      </c>
      <c r="E752">
        <f t="shared" si="134"/>
        <v>9.6406809890547045E-10</v>
      </c>
      <c r="H752">
        <f t="shared" si="135"/>
        <v>51378.766708775685</v>
      </c>
      <c r="L752">
        <f t="shared" si="136"/>
        <v>7586332.7364792526</v>
      </c>
      <c r="M752">
        <f t="shared" si="138"/>
        <v>-2.4098056107680629E-10</v>
      </c>
      <c r="N752">
        <f t="shared" si="139"/>
        <v>-5.2651282132545848E-11</v>
      </c>
      <c r="O752">
        <f t="shared" si="140"/>
        <v>-7.3003644854172463E-10</v>
      </c>
      <c r="P752">
        <f t="shared" si="141"/>
        <v>1.0167820910446093E-9</v>
      </c>
      <c r="Q752">
        <f t="shared" si="142"/>
        <v>6.8862007064676467E-12</v>
      </c>
    </row>
    <row r="753" spans="1:17">
      <c r="A753">
        <f t="shared" si="143"/>
        <v>725</v>
      </c>
      <c r="B753">
        <f t="shared" si="132"/>
        <v>760461.08234694053</v>
      </c>
      <c r="C753">
        <f t="shared" si="133"/>
        <v>1.2637251537067881E-8</v>
      </c>
      <c r="D753">
        <f t="shared" si="137"/>
        <v>1.3548668353840805E-8</v>
      </c>
      <c r="E753">
        <f t="shared" si="134"/>
        <v>9.1141681677292456E-10</v>
      </c>
      <c r="H753">
        <f t="shared" si="135"/>
        <v>51378.766708775693</v>
      </c>
      <c r="L753">
        <f t="shared" si="136"/>
        <v>7586332.7364792535</v>
      </c>
      <c r="M753">
        <f t="shared" si="138"/>
        <v>-2.2781973195683117E-10</v>
      </c>
      <c r="N753">
        <f t="shared" si="139"/>
        <v>-4.9775803197657078E-11</v>
      </c>
      <c r="O753">
        <f t="shared" si="140"/>
        <v>-6.9016649011985494E-10</v>
      </c>
      <c r="P753">
        <f t="shared" si="141"/>
        <v>9.6125190515453664E-10</v>
      </c>
      <c r="Q753">
        <f t="shared" si="142"/>
        <v>6.5101201198066041E-12</v>
      </c>
    </row>
    <row r="754" spans="1:17">
      <c r="A754">
        <f t="shared" si="143"/>
        <v>726</v>
      </c>
      <c r="B754">
        <f t="shared" si="132"/>
        <v>760461.0823469403</v>
      </c>
      <c r="C754">
        <f t="shared" si="133"/>
        <v>1.1947085046948025E-8</v>
      </c>
      <c r="D754">
        <f t="shared" si="137"/>
        <v>1.2808726060523293E-8</v>
      </c>
      <c r="E754">
        <f t="shared" si="134"/>
        <v>8.6164101357526743E-10</v>
      </c>
      <c r="H754">
        <f t="shared" si="135"/>
        <v>51378.7667087757</v>
      </c>
      <c r="L754">
        <f t="shared" si="136"/>
        <v>7586332.7364792544</v>
      </c>
      <c r="M754">
        <f t="shared" si="138"/>
        <v>-2.1537766381222773E-10</v>
      </c>
      <c r="N754">
        <f t="shared" si="139"/>
        <v>-4.7057364676032582E-11</v>
      </c>
      <c r="O754">
        <f t="shared" si="140"/>
        <v>-6.5247397583483208E-10</v>
      </c>
      <c r="P754">
        <f t="shared" si="141"/>
        <v>9.0875442565469759E-10</v>
      </c>
      <c r="Q754">
        <f t="shared" si="142"/>
        <v>6.1545786683947668E-12</v>
      </c>
    </row>
    <row r="755" spans="1:17">
      <c r="A755">
        <f t="shared" si="143"/>
        <v>727</v>
      </c>
      <c r="B755">
        <f t="shared" si="132"/>
        <v>760461.08234694006</v>
      </c>
      <c r="C755">
        <f t="shared" si="133"/>
        <v>1.1294611071113193E-8</v>
      </c>
      <c r="D755">
        <f t="shared" si="137"/>
        <v>1.2109194720012428E-8</v>
      </c>
      <c r="E755">
        <f t="shared" si="134"/>
        <v>8.145836488992348E-10</v>
      </c>
      <c r="H755">
        <f t="shared" si="135"/>
        <v>51378.766708775707</v>
      </c>
      <c r="L755">
        <f t="shared" si="136"/>
        <v>7586332.7364792554</v>
      </c>
      <c r="M755">
        <f t="shared" si="138"/>
        <v>-2.0361510247937086E-10</v>
      </c>
      <c r="N755">
        <f t="shared" si="139"/>
        <v>-4.4487390016789322E-11</v>
      </c>
      <c r="O755">
        <f t="shared" si="140"/>
        <v>-6.1683998750472755E-10</v>
      </c>
      <c r="P755">
        <f t="shared" si="141"/>
        <v>8.5912402536589318E-10</v>
      </c>
      <c r="Q755">
        <f t="shared" si="142"/>
        <v>5.8184546349945337E-12</v>
      </c>
    </row>
    <row r="756" spans="1:17">
      <c r="A756">
        <f t="shared" si="143"/>
        <v>728</v>
      </c>
      <c r="B756">
        <f t="shared" si="132"/>
        <v>760461.08234693983</v>
      </c>
      <c r="C756">
        <f t="shared" si="133"/>
        <v>1.0677771083608466E-8</v>
      </c>
      <c r="D756">
        <f t="shared" si="137"/>
        <v>1.1447867342490912E-8</v>
      </c>
      <c r="E756">
        <f t="shared" si="134"/>
        <v>7.7009625888244543E-10</v>
      </c>
      <c r="H756">
        <f t="shared" si="135"/>
        <v>51378.766708775715</v>
      </c>
      <c r="L756">
        <f t="shared" si="136"/>
        <v>7586332.7364792563</v>
      </c>
      <c r="M756">
        <f t="shared" si="138"/>
        <v>-1.9249493760796816E-10</v>
      </c>
      <c r="N756">
        <f t="shared" si="139"/>
        <v>-4.2057771065831538E-11</v>
      </c>
      <c r="O756">
        <f t="shared" si="140"/>
        <v>-5.8315210150412252E-10</v>
      </c>
      <c r="P756">
        <f t="shared" si="141"/>
        <v>8.1220412261447617E-10</v>
      </c>
      <c r="Q756">
        <f t="shared" si="142"/>
        <v>5.5006875634460388E-12</v>
      </c>
    </row>
    <row r="757" spans="1:17">
      <c r="A757">
        <f t="shared" si="143"/>
        <v>729</v>
      </c>
      <c r="B757">
        <f t="shared" si="132"/>
        <v>760461.0823469396</v>
      </c>
      <c r="C757">
        <f t="shared" si="133"/>
        <v>1.0094618982104344E-8</v>
      </c>
      <c r="D757">
        <f t="shared" si="137"/>
        <v>1.0822657469920959E-8</v>
      </c>
      <c r="E757">
        <f t="shared" si="134"/>
        <v>7.2803848781661386E-10</v>
      </c>
      <c r="H757">
        <f t="shared" si="135"/>
        <v>51378.766708775722</v>
      </c>
      <c r="L757">
        <f t="shared" si="136"/>
        <v>7586332.7364792572</v>
      </c>
      <c r="M757">
        <f t="shared" si="138"/>
        <v>-1.8198208557957863E-10</v>
      </c>
      <c r="N757">
        <f t="shared" si="139"/>
        <v>-3.9760842484990432E-11</v>
      </c>
      <c r="O757">
        <f t="shared" si="140"/>
        <v>-5.5130403407264216E-10</v>
      </c>
      <c r="P757">
        <f t="shared" si="141"/>
        <v>7.6784668722423543E-10</v>
      </c>
      <c r="Q757">
        <f t="shared" si="142"/>
        <v>5.2002749129758135E-12</v>
      </c>
    </row>
    <row r="758" spans="1:17">
      <c r="A758">
        <f t="shared" si="143"/>
        <v>730</v>
      </c>
      <c r="B758">
        <f t="shared" si="132"/>
        <v>760461.08234693937</v>
      </c>
      <c r="C758">
        <f t="shared" si="133"/>
        <v>9.5433149480317024E-9</v>
      </c>
      <c r="D758">
        <f t="shared" si="137"/>
        <v>1.0231592593363326E-8</v>
      </c>
      <c r="E758">
        <f t="shared" si="134"/>
        <v>6.8827764533162341E-10</v>
      </c>
      <c r="H758">
        <f t="shared" si="135"/>
        <v>51378.766708775729</v>
      </c>
      <c r="L758">
        <f t="shared" si="136"/>
        <v>7586332.7364792582</v>
      </c>
      <c r="M758">
        <f t="shared" si="138"/>
        <v>-1.7204337882038E-10</v>
      </c>
      <c r="N758">
        <f t="shared" si="139"/>
        <v>-3.7589357568228129E-11</v>
      </c>
      <c r="O758">
        <f t="shared" si="140"/>
        <v>-5.2119530599448657E-10</v>
      </c>
      <c r="P758">
        <f t="shared" si="141"/>
        <v>7.2591177348786884E-10</v>
      </c>
      <c r="Q758">
        <f t="shared" si="142"/>
        <v>4.9162688952258816E-12</v>
      </c>
    </row>
    <row r="759" spans="1:17">
      <c r="A759">
        <f t="shared" si="143"/>
        <v>731</v>
      </c>
      <c r="B759">
        <f t="shared" si="132"/>
        <v>760461.08234693925</v>
      </c>
      <c r="C759">
        <f t="shared" si="133"/>
        <v>9.0221196420372159E-9</v>
      </c>
      <c r="D759">
        <f t="shared" si="137"/>
        <v>9.6728079298006109E-9</v>
      </c>
      <c r="E759">
        <f t="shared" si="134"/>
        <v>6.5068828776339532E-10</v>
      </c>
      <c r="H759">
        <f t="shared" si="135"/>
        <v>51378.766708775736</v>
      </c>
      <c r="L759">
        <f t="shared" si="136"/>
        <v>7586332.7364792591</v>
      </c>
      <c r="M759">
        <f t="shared" si="138"/>
        <v>-1.6264746115896956E-10</v>
      </c>
      <c r="N759">
        <f t="shared" si="139"/>
        <v>-3.5536465378606999E-11</v>
      </c>
      <c r="O759">
        <f t="shared" si="140"/>
        <v>-4.9273092559103843E-10</v>
      </c>
      <c r="P759">
        <f t="shared" si="141"/>
        <v>6.8626707864459071E-10</v>
      </c>
      <c r="Q759">
        <f t="shared" si="142"/>
        <v>4.6477734840242526E-12</v>
      </c>
    </row>
    <row r="760" spans="1:17">
      <c r="A760">
        <f t="shared" si="143"/>
        <v>732</v>
      </c>
      <c r="B760">
        <f t="shared" si="132"/>
        <v>760461.08234693913</v>
      </c>
      <c r="C760">
        <f t="shared" si="133"/>
        <v>8.5293887164461766E-9</v>
      </c>
      <c r="D760">
        <f t="shared" si="137"/>
        <v>9.1445405388309658E-9</v>
      </c>
      <c r="E760">
        <f t="shared" si="134"/>
        <v>6.1515182238478831E-10</v>
      </c>
      <c r="H760">
        <f t="shared" si="135"/>
        <v>51378.766708775744</v>
      </c>
      <c r="L760">
        <f t="shared" si="136"/>
        <v>7586332.73647926</v>
      </c>
      <c r="M760">
        <f t="shared" si="138"/>
        <v>-1.5376468889905797E-10</v>
      </c>
      <c r="N760">
        <f t="shared" si="139"/>
        <v>-3.3595689133892835E-11</v>
      </c>
      <c r="O760">
        <f t="shared" si="140"/>
        <v>-4.6582108902640381E-10</v>
      </c>
      <c r="P760">
        <f t="shared" si="141"/>
        <v>6.4878752547089182E-10</v>
      </c>
      <c r="Q760">
        <f t="shared" si="142"/>
        <v>4.3939415884627735E-12</v>
      </c>
    </row>
    <row r="761" spans="1:17">
      <c r="A761">
        <f t="shared" si="143"/>
        <v>733</v>
      </c>
      <c r="B761">
        <f t="shared" si="132"/>
        <v>760461.08234693902</v>
      </c>
      <c r="C761">
        <f t="shared" si="133"/>
        <v>8.0635676274197731E-9</v>
      </c>
      <c r="D761">
        <f t="shared" si="137"/>
        <v>8.6451237606706692E-9</v>
      </c>
      <c r="E761">
        <f t="shared" si="134"/>
        <v>5.8155613325089542E-10</v>
      </c>
      <c r="H761">
        <f t="shared" si="135"/>
        <v>51378.766708775751</v>
      </c>
      <c r="L761">
        <f t="shared" si="136"/>
        <v>7586332.736479261</v>
      </c>
      <c r="M761">
        <f t="shared" si="138"/>
        <v>-1.4536703729494521E-10</v>
      </c>
      <c r="N761">
        <f t="shared" si="139"/>
        <v>-3.1760905772599036E-11</v>
      </c>
      <c r="O761">
        <f t="shared" si="140"/>
        <v>-4.4038089698036064E-10</v>
      </c>
      <c r="P761">
        <f t="shared" si="141"/>
        <v>6.1335486766754138E-10</v>
      </c>
      <c r="Q761">
        <f t="shared" si="142"/>
        <v>4.1539723803635381E-12</v>
      </c>
    </row>
    <row r="762" spans="1:17">
      <c r="A762">
        <f t="shared" si="143"/>
        <v>734</v>
      </c>
      <c r="B762">
        <f t="shared" si="132"/>
        <v>760461.0823469389</v>
      </c>
      <c r="C762">
        <f t="shared" si="133"/>
        <v>7.6231867304394125E-9</v>
      </c>
      <c r="D762">
        <f t="shared" si="137"/>
        <v>8.1729819579177098E-9</v>
      </c>
      <c r="E762">
        <f t="shared" si="134"/>
        <v>5.4979522747829643E-10</v>
      </c>
      <c r="H762">
        <f t="shared" si="135"/>
        <v>51378.766708775758</v>
      </c>
      <c r="L762">
        <f t="shared" si="136"/>
        <v>7586332.7364792619</v>
      </c>
      <c r="M762">
        <f t="shared" si="138"/>
        <v>-1.3742801213471223E-10</v>
      </c>
      <c r="N762">
        <f t="shared" si="139"/>
        <v>-3.0026326636003958E-11</v>
      </c>
      <c r="O762">
        <f t="shared" si="140"/>
        <v>-4.1633008679483445E-10</v>
      </c>
      <c r="P762">
        <f t="shared" si="141"/>
        <v>5.7985731679784856E-10</v>
      </c>
      <c r="Q762">
        <f t="shared" si="142"/>
        <v>3.927108767702117E-12</v>
      </c>
    </row>
    <row r="763" spans="1:17">
      <c r="A763">
        <f t="shared" si="143"/>
        <v>735</v>
      </c>
      <c r="B763">
        <f t="shared" si="132"/>
        <v>760461.08234693878</v>
      </c>
      <c r="C763">
        <f t="shared" si="133"/>
        <v>7.206856643644578E-9</v>
      </c>
      <c r="D763">
        <f t="shared" si="137"/>
        <v>7.7266255444868702E-9</v>
      </c>
      <c r="E763">
        <f t="shared" si="134"/>
        <v>5.197689008422925E-10</v>
      </c>
      <c r="H763">
        <f t="shared" si="135"/>
        <v>51378.766708775765</v>
      </c>
      <c r="L763">
        <f t="shared" si="136"/>
        <v>7586332.7364792628</v>
      </c>
      <c r="M763">
        <f t="shared" si="138"/>
        <v>-1.2992256615217776E-10</v>
      </c>
      <c r="N763">
        <f t="shared" si="139"/>
        <v>-2.8386479205193749E-11</v>
      </c>
      <c r="O763">
        <f t="shared" si="140"/>
        <v>-3.9359277924883352E-10</v>
      </c>
      <c r="P763">
        <f t="shared" si="141"/>
        <v>5.4818918960018862E-10</v>
      </c>
      <c r="Q763">
        <f t="shared" si="142"/>
        <v>3.7126350060163748E-12</v>
      </c>
    </row>
    <row r="764" spans="1:17">
      <c r="A764">
        <f t="shared" si="143"/>
        <v>736</v>
      </c>
      <c r="B764">
        <f t="shared" si="132"/>
        <v>760461.08234693867</v>
      </c>
      <c r="C764">
        <f t="shared" si="133"/>
        <v>6.8132638643957444E-9</v>
      </c>
      <c r="D764">
        <f t="shared" si="137"/>
        <v>7.3046462860328432E-9</v>
      </c>
      <c r="E764">
        <f t="shared" si="134"/>
        <v>4.9138242163709873E-10</v>
      </c>
      <c r="H764">
        <f t="shared" si="135"/>
        <v>51378.766708775773</v>
      </c>
      <c r="L764">
        <f t="shared" si="136"/>
        <v>7586332.7364792638</v>
      </c>
      <c r="M764">
        <f t="shared" si="138"/>
        <v>-1.2282702000390361E-10</v>
      </c>
      <c r="N764">
        <f t="shared" si="139"/>
        <v>-2.6836189835512142E-11</v>
      </c>
      <c r="O764">
        <f t="shared" si="140"/>
        <v>-3.7209723916293013E-10</v>
      </c>
      <c r="P764">
        <f t="shared" si="141"/>
        <v>5.1825057456208089E-10</v>
      </c>
      <c r="Q764">
        <f t="shared" si="142"/>
        <v>3.5098744402649905E-12</v>
      </c>
    </row>
    <row r="765" spans="1:17">
      <c r="A765">
        <f t="shared" si="143"/>
        <v>737</v>
      </c>
      <c r="B765">
        <f t="shared" si="132"/>
        <v>760461.08234693855</v>
      </c>
      <c r="C765">
        <f t="shared" si="133"/>
        <v>6.4411666252328143E-9</v>
      </c>
      <c r="D765">
        <f t="shared" si="137"/>
        <v>6.9057128570344012E-9</v>
      </c>
      <c r="E765">
        <f t="shared" si="134"/>
        <v>4.6454623180158657E-10</v>
      </c>
      <c r="H765">
        <f t="shared" si="135"/>
        <v>51378.766708775773</v>
      </c>
      <c r="L765">
        <f t="shared" si="136"/>
        <v>7586332.7364792647</v>
      </c>
      <c r="M765">
        <f t="shared" si="138"/>
        <v>-1.1611898756193449E-10</v>
      </c>
      <c r="N765">
        <f t="shared" si="139"/>
        <v>-2.5370567433945001E-11</v>
      </c>
      <c r="O765">
        <f t="shared" si="140"/>
        <v>-3.517756490780063E-10</v>
      </c>
      <c r="P765">
        <f t="shared" si="141"/>
        <v>4.8994701670387438E-10</v>
      </c>
      <c r="Q765">
        <f t="shared" si="142"/>
        <v>3.3181873700113328E-12</v>
      </c>
    </row>
    <row r="766" spans="1:17">
      <c r="A766">
        <f t="shared" si="143"/>
        <v>738</v>
      </c>
      <c r="B766">
        <f t="shared" si="132"/>
        <v>760461.08234693843</v>
      </c>
      <c r="C766">
        <f t="shared" si="133"/>
        <v>6.0893909761548079E-9</v>
      </c>
      <c r="D766">
        <f t="shared" si="137"/>
        <v>6.5285666405224492E-9</v>
      </c>
      <c r="E766">
        <f t="shared" si="134"/>
        <v>4.3917566436764157E-10</v>
      </c>
      <c r="H766">
        <f t="shared" si="135"/>
        <v>51378.766708775773</v>
      </c>
      <c r="L766">
        <f t="shared" si="136"/>
        <v>7586332.7364792656</v>
      </c>
      <c r="M766">
        <f t="shared" si="138"/>
        <v>-1.0977730528657426E-10</v>
      </c>
      <c r="N766">
        <f t="shared" si="139"/>
        <v>-2.3984988027942485E-11</v>
      </c>
      <c r="O766">
        <f t="shared" si="140"/>
        <v>-3.3256389529422961E-10</v>
      </c>
      <c r="P766">
        <f t="shared" si="141"/>
        <v>4.6318921957754896E-10</v>
      </c>
      <c r="Q766">
        <f t="shared" si="142"/>
        <v>3.1369690311974399E-12</v>
      </c>
    </row>
    <row r="767" spans="1:17">
      <c r="A767">
        <f t="shared" si="143"/>
        <v>739</v>
      </c>
      <c r="B767">
        <f t="shared" si="132"/>
        <v>760461.08234693832</v>
      </c>
      <c r="C767">
        <f t="shared" si="133"/>
        <v>5.7568270808605785E-9</v>
      </c>
      <c r="D767">
        <f t="shared" si="137"/>
        <v>6.1720177572002777E-9</v>
      </c>
      <c r="E767">
        <f t="shared" si="134"/>
        <v>4.1519067633969908E-10</v>
      </c>
      <c r="H767">
        <f t="shared" si="135"/>
        <v>51378.766708775773</v>
      </c>
      <c r="L767">
        <f t="shared" si="136"/>
        <v>7586332.7364792656</v>
      </c>
      <c r="M767">
        <f t="shared" si="138"/>
        <v>-1.0378196545637336E-10</v>
      </c>
      <c r="N767">
        <f t="shared" si="139"/>
        <v>-2.2675080176994333E-11</v>
      </c>
      <c r="O767">
        <f t="shared" si="140"/>
        <v>-3.1440136559522356E-10</v>
      </c>
      <c r="P767">
        <f t="shared" si="141"/>
        <v>4.3789276354045055E-10</v>
      </c>
      <c r="Q767">
        <f t="shared" si="142"/>
        <v>2.9656476881407078E-12</v>
      </c>
    </row>
    <row r="768" spans="1:17">
      <c r="A768">
        <f t="shared" si="143"/>
        <v>740</v>
      </c>
      <c r="B768">
        <f t="shared" si="132"/>
        <v>760461.0823469382</v>
      </c>
      <c r="C768">
        <f t="shared" si="133"/>
        <v>5.4424257152653552E-9</v>
      </c>
      <c r="D768">
        <f t="shared" si="137"/>
        <v>5.8349413114280603E-9</v>
      </c>
      <c r="E768">
        <f t="shared" si="134"/>
        <v>3.9251559616270474E-10</v>
      </c>
      <c r="H768">
        <f t="shared" si="135"/>
        <v>51378.766708775773</v>
      </c>
      <c r="L768">
        <f t="shared" si="136"/>
        <v>7586332.7364792656</v>
      </c>
      <c r="M768">
        <f t="shared" si="138"/>
        <v>-9.8114053044669916E-11</v>
      </c>
      <c r="N768">
        <f t="shared" si="139"/>
        <v>-2.1436711180932269E-11</v>
      </c>
      <c r="O768">
        <f t="shared" si="140"/>
        <v>-2.972307580192592E-10</v>
      </c>
      <c r="P768">
        <f t="shared" si="141"/>
        <v>4.1397783941512778E-10</v>
      </c>
      <c r="Q768">
        <f t="shared" si="142"/>
        <v>2.8036828297336053E-12</v>
      </c>
    </row>
    <row r="769" spans="1:17">
      <c r="A769">
        <f t="shared" si="143"/>
        <v>741</v>
      </c>
      <c r="B769">
        <f t="shared" ref="B769:B832" si="144">B768+M768*B$8</f>
        <v>760461.08234693808</v>
      </c>
      <c r="C769">
        <f t="shared" ref="C769:C832" si="145">C768+O768*B$8</f>
        <v>5.1451949572460964E-9</v>
      </c>
      <c r="D769">
        <f t="shared" si="137"/>
        <v>5.5162738422278689E-9</v>
      </c>
      <c r="E769">
        <f t="shared" ref="E769:E832" si="146">E768+N768*B$8</f>
        <v>3.7107888498177248E-10</v>
      </c>
      <c r="H769">
        <f t="shared" ref="H769:H832" si="147">H768+Q768*B$8</f>
        <v>51378.766708775773</v>
      </c>
      <c r="L769">
        <f t="shared" ref="L769:L832" si="148">L768+P768*B$8</f>
        <v>7586332.7364792656</v>
      </c>
      <c r="M769">
        <f t="shared" si="138"/>
        <v>-9.275568604353444E-11</v>
      </c>
      <c r="N769">
        <f t="shared" si="139"/>
        <v>-2.0265974041447446E-11</v>
      </c>
      <c r="O769">
        <f t="shared" si="140"/>
        <v>-2.8099790007415159E-10</v>
      </c>
      <c r="P769">
        <f t="shared" si="141"/>
        <v>3.9136899669497795E-10</v>
      </c>
      <c r="Q769">
        <f t="shared" si="142"/>
        <v>2.6505634641555179E-12</v>
      </c>
    </row>
    <row r="770" spans="1:17">
      <c r="A770">
        <f t="shared" si="143"/>
        <v>742</v>
      </c>
      <c r="B770">
        <f t="shared" si="144"/>
        <v>760461.08234693797</v>
      </c>
      <c r="C770">
        <f t="shared" si="145"/>
        <v>4.8641970571719451E-9</v>
      </c>
      <c r="D770">
        <f t="shared" si="137"/>
        <v>5.2150099681122699E-9</v>
      </c>
      <c r="E770">
        <f t="shared" si="146"/>
        <v>3.5081291094032505E-10</v>
      </c>
      <c r="H770">
        <f t="shared" si="147"/>
        <v>51378.766708775773</v>
      </c>
      <c r="L770">
        <f t="shared" si="148"/>
        <v>7586332.7364792656</v>
      </c>
      <c r="M770">
        <f t="shared" si="138"/>
        <v>-8.7689959046841369E-11</v>
      </c>
      <c r="N770">
        <f t="shared" si="139"/>
        <v>-1.9159175135687028E-11</v>
      </c>
      <c r="O770">
        <f t="shared" si="140"/>
        <v>-2.6565157782549087E-10</v>
      </c>
      <c r="P770">
        <f t="shared" si="141"/>
        <v>3.6999490550130269E-10</v>
      </c>
      <c r="Q770">
        <f t="shared" si="142"/>
        <v>2.5058065067166074E-12</v>
      </c>
    </row>
    <row r="771" spans="1:17">
      <c r="A771">
        <f t="shared" si="143"/>
        <v>743</v>
      </c>
      <c r="B771">
        <f t="shared" si="144"/>
        <v>760461.08234693785</v>
      </c>
      <c r="C771">
        <f t="shared" si="145"/>
        <v>4.5985454793464542E-9</v>
      </c>
      <c r="D771">
        <f t="shared" si="137"/>
        <v>4.9301992151510925E-9</v>
      </c>
      <c r="E771">
        <f t="shared" si="146"/>
        <v>3.3165373580463801E-10</v>
      </c>
      <c r="H771">
        <f t="shared" si="147"/>
        <v>51378.766708775773</v>
      </c>
      <c r="L771">
        <f t="shared" si="148"/>
        <v>7586332.7364792656</v>
      </c>
      <c r="M771">
        <f t="shared" si="138"/>
        <v>-8.2900889914475705E-11</v>
      </c>
      <c r="N771">
        <f t="shared" si="139"/>
        <v>-1.8112822563040779E-11</v>
      </c>
      <c r="O771">
        <f t="shared" si="140"/>
        <v>-2.5114337431899013E-10</v>
      </c>
      <c r="P771">
        <f t="shared" si="141"/>
        <v>3.4978813154075917E-10</v>
      </c>
      <c r="Q771">
        <f t="shared" si="142"/>
        <v>2.3689552557474142E-12</v>
      </c>
    </row>
    <row r="772" spans="1:17">
      <c r="A772">
        <f t="shared" si="143"/>
        <v>744</v>
      </c>
      <c r="B772">
        <f t="shared" si="144"/>
        <v>760461.08234693774</v>
      </c>
      <c r="C772">
        <f t="shared" si="145"/>
        <v>4.3474021050274639E-9</v>
      </c>
      <c r="D772">
        <f t="shared" si="137"/>
        <v>4.6609430182690609E-9</v>
      </c>
      <c r="E772">
        <f t="shared" si="146"/>
        <v>3.1354091324159721E-10</v>
      </c>
      <c r="H772">
        <f t="shared" si="147"/>
        <v>51378.766708775773</v>
      </c>
      <c r="L772">
        <f t="shared" si="148"/>
        <v>7586332.7364792656</v>
      </c>
      <c r="M772">
        <f t="shared" si="138"/>
        <v>-7.8373369349401798E-11</v>
      </c>
      <c r="N772">
        <f t="shared" si="139"/>
        <v>-1.7123615128352175E-11</v>
      </c>
      <c r="O772">
        <f t="shared" si="140"/>
        <v>-2.3742751682717892E-10</v>
      </c>
      <c r="P772">
        <f t="shared" si="141"/>
        <v>3.3068492335320723E-10</v>
      </c>
      <c r="Q772">
        <f t="shared" si="142"/>
        <v>2.2395779517256947E-12</v>
      </c>
    </row>
    <row r="773" spans="1:17">
      <c r="A773">
        <f t="shared" si="143"/>
        <v>745</v>
      </c>
      <c r="B773">
        <f t="shared" si="144"/>
        <v>760461.08234693762</v>
      </c>
      <c r="C773">
        <f t="shared" si="145"/>
        <v>4.1099745882002854E-9</v>
      </c>
      <c r="D773">
        <f t="shared" si="137"/>
        <v>4.4063918863135307E-9</v>
      </c>
      <c r="E773">
        <f t="shared" si="146"/>
        <v>2.9641729811324503E-10</v>
      </c>
      <c r="H773">
        <f t="shared" si="147"/>
        <v>51378.766708775773</v>
      </c>
      <c r="L773">
        <f t="shared" si="148"/>
        <v>7586332.7364792656</v>
      </c>
      <c r="M773">
        <f t="shared" si="138"/>
        <v>-7.4093113228513187E-11</v>
      </c>
      <c r="N773">
        <f t="shared" si="139"/>
        <v>-1.6188431926796613E-11</v>
      </c>
      <c r="O773">
        <f t="shared" si="140"/>
        <v>-2.2446073243851378E-10</v>
      </c>
      <c r="P773">
        <f t="shared" si="141"/>
        <v>3.12625011178729E-10</v>
      </c>
      <c r="Q773">
        <f t="shared" si="142"/>
        <v>2.1172664150946074E-12</v>
      </c>
    </row>
    <row r="774" spans="1:17">
      <c r="A774">
        <f t="shared" si="143"/>
        <v>746</v>
      </c>
      <c r="B774">
        <f t="shared" si="144"/>
        <v>760461.0823469375</v>
      </c>
      <c r="C774">
        <f t="shared" si="145"/>
        <v>3.8855138557617718E-9</v>
      </c>
      <c r="D774">
        <f t="shared" si="137"/>
        <v>4.1657427219482199E-9</v>
      </c>
      <c r="E774">
        <f t="shared" si="146"/>
        <v>2.802288661864484E-10</v>
      </c>
      <c r="H774">
        <f t="shared" si="147"/>
        <v>51378.766708775773</v>
      </c>
      <c r="L774">
        <f t="shared" si="148"/>
        <v>7586332.7364792656</v>
      </c>
      <c r="M774">
        <f t="shared" si="138"/>
        <v>-7.0046617536868457E-11</v>
      </c>
      <c r="N774">
        <f t="shared" si="139"/>
        <v>-1.5304322497567526E-11</v>
      </c>
      <c r="O774">
        <f t="shared" si="140"/>
        <v>-2.12202111533294E-10</v>
      </c>
      <c r="P774">
        <f t="shared" si="141"/>
        <v>2.9555141680925537E-10</v>
      </c>
      <c r="Q774">
        <f t="shared" si="142"/>
        <v>2.0016347584746311E-12</v>
      </c>
    </row>
    <row r="775" spans="1:17">
      <c r="A775">
        <f t="shared" si="143"/>
        <v>747</v>
      </c>
      <c r="B775">
        <f t="shared" si="144"/>
        <v>760461.08234693739</v>
      </c>
      <c r="C775">
        <f t="shared" si="145"/>
        <v>3.6733117442284777E-9</v>
      </c>
      <c r="D775">
        <f t="shared" si="137"/>
        <v>3.9382362879173582E-9</v>
      </c>
      <c r="E775">
        <f t="shared" si="146"/>
        <v>2.6492454368888087E-10</v>
      </c>
      <c r="H775">
        <f t="shared" si="147"/>
        <v>51378.766708775773</v>
      </c>
      <c r="L775">
        <f t="shared" si="148"/>
        <v>7586332.7364792656</v>
      </c>
      <c r="M775">
        <f t="shared" si="138"/>
        <v>-6.6221115763133448E-11</v>
      </c>
      <c r="N775">
        <f t="shared" si="139"/>
        <v>-1.446849751530566E-11</v>
      </c>
      <c r="O775">
        <f t="shared" si="140"/>
        <v>-2.0061297871565794E-10</v>
      </c>
      <c r="P775">
        <f t="shared" si="141"/>
        <v>2.7941027382489073E-10</v>
      </c>
      <c r="Q775">
        <f t="shared" si="142"/>
        <v>1.8923181692062916E-12</v>
      </c>
    </row>
    <row r="776" spans="1:17">
      <c r="A776">
        <f t="shared" si="143"/>
        <v>748</v>
      </c>
      <c r="B776">
        <f t="shared" si="144"/>
        <v>760461.08234693727</v>
      </c>
      <c r="C776">
        <f t="shared" si="145"/>
        <v>3.4726987655128197E-9</v>
      </c>
      <c r="D776">
        <f t="shared" si="137"/>
        <v>3.7231548116863951E-9</v>
      </c>
      <c r="E776">
        <f t="shared" si="146"/>
        <v>2.504560461735752E-10</v>
      </c>
      <c r="H776">
        <f t="shared" si="147"/>
        <v>51378.766708775773</v>
      </c>
      <c r="L776">
        <f t="shared" si="148"/>
        <v>7586332.7364792656</v>
      </c>
      <c r="M776">
        <f t="shared" si="138"/>
        <v>-6.2604538621814095E-11</v>
      </c>
      <c r="N776">
        <f t="shared" si="139"/>
        <v>-1.3678319989903389E-11</v>
      </c>
      <c r="O776">
        <f t="shared" si="140"/>
        <v>-1.8965677079445355E-10</v>
      </c>
      <c r="P776">
        <f t="shared" si="141"/>
        <v>2.6415065764778837E-10</v>
      </c>
      <c r="Q776">
        <f t="shared" si="142"/>
        <v>1.7889717583826802E-12</v>
      </c>
    </row>
    <row r="777" spans="1:17">
      <c r="A777">
        <f t="shared" si="143"/>
        <v>749</v>
      </c>
      <c r="B777">
        <f t="shared" si="144"/>
        <v>760461.08234693715</v>
      </c>
      <c r="C777">
        <f t="shared" si="145"/>
        <v>3.2830419947183663E-9</v>
      </c>
      <c r="D777">
        <f t="shared" si="137"/>
        <v>3.5198197209020379E-9</v>
      </c>
      <c r="E777">
        <f t="shared" si="146"/>
        <v>2.3677772618367181E-10</v>
      </c>
      <c r="H777">
        <f t="shared" si="147"/>
        <v>51378.766708775773</v>
      </c>
      <c r="L777">
        <f t="shared" si="148"/>
        <v>7586332.7364792656</v>
      </c>
      <c r="M777">
        <f t="shared" si="138"/>
        <v>-5.9185475975205136E-11</v>
      </c>
      <c r="N777">
        <f t="shared" si="139"/>
        <v>-1.2931296946919927E-11</v>
      </c>
      <c r="O777">
        <f t="shared" si="140"/>
        <v>-1.7929892142802051E-10</v>
      </c>
      <c r="P777">
        <f t="shared" si="141"/>
        <v>2.4972442487740507E-10</v>
      </c>
      <c r="Q777">
        <f t="shared" si="142"/>
        <v>1.691269472740513E-12</v>
      </c>
    </row>
    <row r="778" spans="1:17">
      <c r="A778">
        <f t="shared" si="143"/>
        <v>750</v>
      </c>
      <c r="B778">
        <f t="shared" si="144"/>
        <v>760461.08234693704</v>
      </c>
      <c r="C778">
        <f t="shared" si="145"/>
        <v>3.1037430732903459E-9</v>
      </c>
      <c r="D778">
        <f t="shared" si="137"/>
        <v>3.3275895025270979E-9</v>
      </c>
      <c r="E778">
        <f t="shared" si="146"/>
        <v>2.2384642923675189E-10</v>
      </c>
      <c r="H778">
        <f t="shared" si="147"/>
        <v>51378.766708775773</v>
      </c>
      <c r="L778">
        <f t="shared" si="148"/>
        <v>7586332.7364792656</v>
      </c>
      <c r="M778">
        <f t="shared" si="138"/>
        <v>-5.5953140834920504E-11</v>
      </c>
      <c r="N778">
        <f t="shared" si="139"/>
        <v>-1.2225071562359443E-11</v>
      </c>
      <c r="O778">
        <f t="shared" si="140"/>
        <v>-1.6950675206894132E-10</v>
      </c>
      <c r="P778">
        <f t="shared" si="141"/>
        <v>2.3608606140024445E-10</v>
      </c>
      <c r="Q778">
        <f t="shared" si="142"/>
        <v>1.5989030659767992E-12</v>
      </c>
    </row>
    <row r="779" spans="1:17">
      <c r="A779">
        <f t="shared" si="143"/>
        <v>751</v>
      </c>
      <c r="B779">
        <f t="shared" si="144"/>
        <v>760461.08234693704</v>
      </c>
      <c r="C779">
        <f t="shared" si="145"/>
        <v>2.9342363212214047E-9</v>
      </c>
      <c r="D779">
        <f t="shared" si="137"/>
        <v>3.1458576788957972E-9</v>
      </c>
      <c r="E779">
        <f t="shared" si="146"/>
        <v>2.1162135767439246E-10</v>
      </c>
      <c r="H779">
        <f t="shared" si="147"/>
        <v>51378.766708775773</v>
      </c>
      <c r="L779">
        <f t="shared" si="148"/>
        <v>7586332.7364792656</v>
      </c>
      <c r="M779">
        <f t="shared" si="138"/>
        <v>-5.2897335329431677E-11</v>
      </c>
      <c r="N779">
        <f t="shared" si="139"/>
        <v>-1.1557415726997688E-11</v>
      </c>
      <c r="O779">
        <f t="shared" si="140"/>
        <v>-1.6024936886469898E-10</v>
      </c>
      <c r="P779">
        <f t="shared" si="141"/>
        <v>2.2319253879488268E-10</v>
      </c>
      <c r="Q779">
        <f t="shared" si="142"/>
        <v>1.5115811262456602E-12</v>
      </c>
    </row>
    <row r="780" spans="1:17">
      <c r="A780">
        <f t="shared" si="143"/>
        <v>752</v>
      </c>
      <c r="B780">
        <f t="shared" si="144"/>
        <v>760461.08234693704</v>
      </c>
      <c r="C780">
        <f t="shared" si="145"/>
        <v>2.7739869523567059E-9</v>
      </c>
      <c r="D780">
        <f t="shared" si="137"/>
        <v>2.9740508943041008E-9</v>
      </c>
      <c r="E780">
        <f t="shared" si="146"/>
        <v>2.0006394194739477E-10</v>
      </c>
      <c r="H780">
        <f t="shared" si="147"/>
        <v>51378.766708775773</v>
      </c>
      <c r="L780">
        <f t="shared" si="148"/>
        <v>7586332.7364792656</v>
      </c>
      <c r="M780">
        <f t="shared" si="138"/>
        <v>-5.0008418530243124E-11</v>
      </c>
      <c r="N780">
        <f t="shared" si="139"/>
        <v>-1.0926223016797924E-11</v>
      </c>
      <c r="O780">
        <f t="shared" si="140"/>
        <v>-1.5149756518896613E-10</v>
      </c>
      <c r="P780">
        <f t="shared" si="141"/>
        <v>2.1100317857924008E-10</v>
      </c>
      <c r="Q780">
        <f t="shared" si="142"/>
        <v>1.4290281567671054E-12</v>
      </c>
    </row>
    <row r="781" spans="1:17">
      <c r="A781">
        <f t="shared" si="143"/>
        <v>753</v>
      </c>
      <c r="B781">
        <f t="shared" si="144"/>
        <v>760461.08234693704</v>
      </c>
      <c r="C781">
        <f t="shared" si="145"/>
        <v>2.6224893871677399E-9</v>
      </c>
      <c r="D781">
        <f t="shared" si="137"/>
        <v>2.8116271060983366E-9</v>
      </c>
      <c r="E781">
        <f t="shared" si="146"/>
        <v>1.8913771893059685E-10</v>
      </c>
      <c r="H781">
        <f t="shared" si="147"/>
        <v>51378.766708775773</v>
      </c>
      <c r="L781">
        <f t="shared" si="148"/>
        <v>7586332.7364792656</v>
      </c>
      <c r="M781">
        <f t="shared" si="138"/>
        <v>-4.7277276035197816E-11</v>
      </c>
      <c r="N781">
        <f t="shared" si="139"/>
        <v>-1.0329502047238126E-11</v>
      </c>
      <c r="O781">
        <f t="shared" si="140"/>
        <v>-1.4322372949601668E-10</v>
      </c>
      <c r="P781">
        <f t="shared" si="141"/>
        <v>1.9947952387180549E-10</v>
      </c>
      <c r="Q781">
        <f t="shared" si="142"/>
        <v>1.3509837066471205E-12</v>
      </c>
    </row>
    <row r="782" spans="1:17">
      <c r="A782">
        <f t="shared" si="143"/>
        <v>754</v>
      </c>
      <c r="B782">
        <f t="shared" si="144"/>
        <v>760461.08234693704</v>
      </c>
      <c r="C782">
        <f t="shared" si="145"/>
        <v>2.4792656576717231E-9</v>
      </c>
      <c r="D782">
        <f t="shared" si="137"/>
        <v>2.658073874555082E-9</v>
      </c>
      <c r="E782">
        <f t="shared" si="146"/>
        <v>1.7880821688335872E-10</v>
      </c>
      <c r="H782">
        <f t="shared" si="147"/>
        <v>51378.766708775773</v>
      </c>
      <c r="L782">
        <f t="shared" si="148"/>
        <v>7586332.7364792656</v>
      </c>
      <c r="M782">
        <f t="shared" si="138"/>
        <v>-4.4695291212949772E-11</v>
      </c>
      <c r="N782">
        <f t="shared" si="139"/>
        <v>-9.7653701905826636E-12</v>
      </c>
      <c r="O782">
        <f t="shared" si="140"/>
        <v>-1.3540175820754482E-10</v>
      </c>
      <c r="P782">
        <f t="shared" si="141"/>
        <v>1.8858521806191039E-10</v>
      </c>
      <c r="Q782">
        <f t="shared" si="142"/>
        <v>1.2772015491668479E-12</v>
      </c>
    </row>
    <row r="783" spans="1:17">
      <c r="A783">
        <f t="shared" si="143"/>
        <v>755</v>
      </c>
      <c r="B783">
        <f t="shared" si="144"/>
        <v>760461.08234693704</v>
      </c>
      <c r="C783">
        <f t="shared" si="145"/>
        <v>2.3438638994641783E-9</v>
      </c>
      <c r="D783">
        <f t="shared" si="137"/>
        <v>2.5129067461569544E-9</v>
      </c>
      <c r="E783">
        <f t="shared" si="146"/>
        <v>1.6904284669277606E-10</v>
      </c>
      <c r="H783">
        <f t="shared" si="147"/>
        <v>51378.766708775773</v>
      </c>
      <c r="L783">
        <f t="shared" si="148"/>
        <v>7586332.7364792656</v>
      </c>
      <c r="M783">
        <f t="shared" si="138"/>
        <v>-4.2254318017880841E-11</v>
      </c>
      <c r="N783">
        <f t="shared" si="139"/>
        <v>-9.2320476362767403E-12</v>
      </c>
      <c r="O783">
        <f t="shared" si="140"/>
        <v>-1.2800697335705343E-10</v>
      </c>
      <c r="P783">
        <f t="shared" si="141"/>
        <v>1.782858901062626E-10</v>
      </c>
      <c r="Q783">
        <f t="shared" si="142"/>
        <v>1.2074489049484005E-12</v>
      </c>
    </row>
    <row r="784" spans="1:17">
      <c r="A784">
        <f t="shared" si="143"/>
        <v>756</v>
      </c>
      <c r="B784">
        <f t="shared" si="144"/>
        <v>760461.08234693704</v>
      </c>
      <c r="C784">
        <f t="shared" si="145"/>
        <v>2.2158569261071247E-9</v>
      </c>
      <c r="D784">
        <f t="shared" si="137"/>
        <v>2.3756677251636242E-9</v>
      </c>
      <c r="E784">
        <f t="shared" si="146"/>
        <v>1.5981079905649932E-10</v>
      </c>
      <c r="H784">
        <f t="shared" si="147"/>
        <v>51378.766708775773</v>
      </c>
      <c r="L784">
        <f t="shared" si="148"/>
        <v>7586332.7364792656</v>
      </c>
      <c r="M784">
        <f t="shared" si="138"/>
        <v>-3.9946655289694344E-11</v>
      </c>
      <c r="N784">
        <f t="shared" si="139"/>
        <v>-8.7278517757243921E-12</v>
      </c>
      <c r="O784">
        <f t="shared" si="140"/>
        <v>-1.2101604473198296E-10</v>
      </c>
      <c r="P784">
        <f t="shared" si="141"/>
        <v>1.6854904608985527E-10</v>
      </c>
      <c r="Q784">
        <f t="shared" si="142"/>
        <v>1.1415057075464239E-12</v>
      </c>
    </row>
    <row r="785" spans="1:17">
      <c r="A785">
        <f t="shared" si="143"/>
        <v>757</v>
      </c>
      <c r="B785">
        <f t="shared" si="144"/>
        <v>760461.08234693704</v>
      </c>
      <c r="C785">
        <f t="shared" si="145"/>
        <v>2.0948408813751418E-9</v>
      </c>
      <c r="D785">
        <f t="shared" si="137"/>
        <v>2.2459238286559166E-9</v>
      </c>
      <c r="E785">
        <f t="shared" si="146"/>
        <v>1.5108294728077494E-10</v>
      </c>
      <c r="H785">
        <f t="shared" si="147"/>
        <v>51378.766708775773</v>
      </c>
      <c r="L785">
        <f t="shared" si="148"/>
        <v>7586332.7364792656</v>
      </c>
      <c r="M785">
        <f t="shared" si="138"/>
        <v>-3.7765022456601829E-11</v>
      </c>
      <c r="N785">
        <f t="shared" si="139"/>
        <v>-8.2511918937342866E-12</v>
      </c>
      <c r="O785">
        <f t="shared" si="140"/>
        <v>-1.1440691626794364E-10</v>
      </c>
      <c r="P785">
        <f t="shared" si="141"/>
        <v>1.5934396670913136E-10</v>
      </c>
      <c r="Q785">
        <f t="shared" si="142"/>
        <v>1.0791639091483925E-12</v>
      </c>
    </row>
    <row r="786" spans="1:17">
      <c r="A786">
        <f t="shared" si="143"/>
        <v>758</v>
      </c>
      <c r="B786">
        <f t="shared" si="144"/>
        <v>760461.08234693704</v>
      </c>
      <c r="C786">
        <f t="shared" si="145"/>
        <v>1.9804339651071982E-9</v>
      </c>
      <c r="D786">
        <f t="shared" si="137"/>
        <v>2.123265720494239E-9</v>
      </c>
      <c r="E786">
        <f t="shared" si="146"/>
        <v>1.4283175538704065E-10</v>
      </c>
      <c r="H786">
        <f t="shared" si="147"/>
        <v>51378.766708775773</v>
      </c>
      <c r="L786">
        <f t="shared" si="148"/>
        <v>7586332.7364792656</v>
      </c>
      <c r="M786">
        <f t="shared" si="138"/>
        <v>-3.5702536565447542E-11</v>
      </c>
      <c r="N786">
        <f t="shared" si="139"/>
        <v>-7.8005641498850663E-12</v>
      </c>
      <c r="O786">
        <f t="shared" si="140"/>
        <v>-1.081587364628273E-10</v>
      </c>
      <c r="P786">
        <f t="shared" si="141"/>
        <v>1.5064161035396676E-10</v>
      </c>
      <c r="Q786">
        <f t="shared" si="142"/>
        <v>1.0202268241931475E-12</v>
      </c>
    </row>
    <row r="787" spans="1:17">
      <c r="A787">
        <f t="shared" si="143"/>
        <v>759</v>
      </c>
      <c r="B787">
        <f t="shared" si="144"/>
        <v>760461.08234693704</v>
      </c>
      <c r="C787">
        <f t="shared" si="145"/>
        <v>1.872275228644371E-9</v>
      </c>
      <c r="D787">
        <f t="shared" si="137"/>
        <v>2.0073064198815266E-9</v>
      </c>
      <c r="E787">
        <f t="shared" si="146"/>
        <v>1.350311912371556E-10</v>
      </c>
      <c r="H787">
        <f t="shared" si="147"/>
        <v>51378.766708775773</v>
      </c>
      <c r="L787">
        <f t="shared" si="148"/>
        <v>7586332.7364792656</v>
      </c>
      <c r="M787">
        <f t="shared" si="138"/>
        <v>-3.375269056630175E-11</v>
      </c>
      <c r="N787">
        <f t="shared" si="139"/>
        <v>-7.3745468339766671E-12</v>
      </c>
      <c r="O787">
        <f t="shared" si="140"/>
        <v>-1.0225179259125917E-10</v>
      </c>
      <c r="P787">
        <f t="shared" si="141"/>
        <v>1.4241452148270078E-10</v>
      </c>
      <c r="Q787">
        <f t="shared" si="142"/>
        <v>9.6450850883682566E-13</v>
      </c>
    </row>
    <row r="788" spans="1:17">
      <c r="A788">
        <f t="shared" si="143"/>
        <v>760</v>
      </c>
      <c r="B788">
        <f t="shared" si="144"/>
        <v>760461.08234693704</v>
      </c>
      <c r="C788">
        <f t="shared" si="145"/>
        <v>1.7700234360531119E-9</v>
      </c>
      <c r="D788">
        <f t="shared" si="137"/>
        <v>1.897680080456291E-9</v>
      </c>
      <c r="E788">
        <f t="shared" si="146"/>
        <v>1.2765664440317892E-10</v>
      </c>
      <c r="H788">
        <f t="shared" si="147"/>
        <v>51378.766708775773</v>
      </c>
      <c r="L788">
        <f t="shared" si="148"/>
        <v>7586332.7364792656</v>
      </c>
      <c r="M788">
        <f t="shared" si="138"/>
        <v>-3.190933278301188E-11</v>
      </c>
      <c r="N788">
        <f t="shared" si="139"/>
        <v>-6.9717958805987856E-12</v>
      </c>
      <c r="O788">
        <f t="shared" si="140"/>
        <v>-9.6667448511838672E-11</v>
      </c>
      <c r="P788">
        <f t="shared" si="141"/>
        <v>1.3463674400114093E-10</v>
      </c>
      <c r="Q788">
        <f t="shared" si="142"/>
        <v>9.1183317430842084E-13</v>
      </c>
    </row>
    <row r="789" spans="1:17">
      <c r="A789">
        <f t="shared" si="143"/>
        <v>761</v>
      </c>
      <c r="B789">
        <f t="shared" si="144"/>
        <v>760461.08234693704</v>
      </c>
      <c r="C789">
        <f t="shared" si="145"/>
        <v>1.6733559875412733E-9</v>
      </c>
      <c r="D789">
        <f t="shared" si="137"/>
        <v>1.7940408360638534E-9</v>
      </c>
      <c r="E789">
        <f t="shared" si="146"/>
        <v>1.2068484852258014E-10</v>
      </c>
      <c r="H789">
        <f t="shared" si="147"/>
        <v>51378.766708775773</v>
      </c>
      <c r="L789">
        <f t="shared" si="148"/>
        <v>7586332.7364792656</v>
      </c>
      <c r="M789">
        <f t="shared" si="138"/>
        <v>-3.0166647504941711E-11</v>
      </c>
      <c r="N789">
        <f t="shared" si="139"/>
        <v>-6.591040628665157E-12</v>
      </c>
      <c r="O789">
        <f t="shared" si="140"/>
        <v>-9.1388085870954087E-11</v>
      </c>
      <c r="P789">
        <f t="shared" si="141"/>
        <v>1.2728373937225681E-10</v>
      </c>
      <c r="Q789">
        <f t="shared" si="142"/>
        <v>8.6203463230414391E-13</v>
      </c>
    </row>
    <row r="790" spans="1:17">
      <c r="A790">
        <f t="shared" si="143"/>
        <v>762</v>
      </c>
      <c r="B790">
        <f t="shared" si="144"/>
        <v>760461.08234693704</v>
      </c>
      <c r="C790">
        <f t="shared" si="145"/>
        <v>1.5819679016703192E-9</v>
      </c>
      <c r="D790">
        <f t="shared" si="137"/>
        <v>1.6960617095642342E-9</v>
      </c>
      <c r="E790">
        <f t="shared" si="146"/>
        <v>1.1409380789391498E-10</v>
      </c>
      <c r="H790">
        <f t="shared" si="147"/>
        <v>51378.766708775773</v>
      </c>
      <c r="L790">
        <f t="shared" si="148"/>
        <v>7586332.7364792656</v>
      </c>
      <c r="M790">
        <f t="shared" si="138"/>
        <v>-2.8519136638666811E-11</v>
      </c>
      <c r="N790">
        <f t="shared" si="139"/>
        <v>-6.2310798125351447E-12</v>
      </c>
      <c r="O790">
        <f t="shared" si="140"/>
        <v>-8.6397048517671905E-11</v>
      </c>
      <c r="P790">
        <f t="shared" si="141"/>
        <v>1.2033230919820304E-10</v>
      </c>
      <c r="Q790">
        <f t="shared" si="142"/>
        <v>8.149557706708213E-13</v>
      </c>
    </row>
    <row r="791" spans="1:17">
      <c r="A791">
        <f t="shared" si="143"/>
        <v>763</v>
      </c>
      <c r="B791">
        <f t="shared" si="144"/>
        <v>760461.08234693704</v>
      </c>
      <c r="C791">
        <f t="shared" si="145"/>
        <v>1.4955708531526472E-9</v>
      </c>
      <c r="D791">
        <f t="shared" si="137"/>
        <v>1.6034335812340271E-9</v>
      </c>
      <c r="E791">
        <f t="shared" si="146"/>
        <v>1.0786272808137984E-10</v>
      </c>
      <c r="H791">
        <f t="shared" si="147"/>
        <v>51378.766708775773</v>
      </c>
      <c r="L791">
        <f t="shared" si="148"/>
        <v>7586332.7364792656</v>
      </c>
      <c r="M791">
        <f t="shared" si="138"/>
        <v>-2.6961602361737782E-11</v>
      </c>
      <c r="N791">
        <f t="shared" si="139"/>
        <v>-5.8907777720748599E-12</v>
      </c>
      <c r="O791">
        <f t="shared" si="140"/>
        <v>-8.1678589954332143E-11</v>
      </c>
      <c r="P791">
        <f t="shared" si="141"/>
        <v>1.1376052203042063E-10</v>
      </c>
      <c r="Q791">
        <f t="shared" si="142"/>
        <v>7.7044805772414168E-13</v>
      </c>
    </row>
    <row r="792" spans="1:17">
      <c r="A792">
        <f t="shared" si="143"/>
        <v>764</v>
      </c>
      <c r="B792">
        <f t="shared" si="144"/>
        <v>760461.08234693704</v>
      </c>
      <c r="C792">
        <f t="shared" si="145"/>
        <v>1.413892263198315E-9</v>
      </c>
      <c r="D792">
        <f t="shared" si="137"/>
        <v>1.51586421350762E-9</v>
      </c>
      <c r="E792">
        <f t="shared" si="146"/>
        <v>1.0197195030930498E-10</v>
      </c>
      <c r="H792">
        <f t="shared" si="147"/>
        <v>51378.766708775773</v>
      </c>
      <c r="L792">
        <f t="shared" si="148"/>
        <v>7586332.7364792656</v>
      </c>
      <c r="M792">
        <f t="shared" si="138"/>
        <v>-2.548913072378499E-11</v>
      </c>
      <c r="N792">
        <f t="shared" si="139"/>
        <v>-5.569060869700668E-12</v>
      </c>
      <c r="O792">
        <f t="shared" si="140"/>
        <v>-7.7217823657058625E-11</v>
      </c>
      <c r="P792">
        <f t="shared" si="141"/>
        <v>1.0754764417690638E-10</v>
      </c>
      <c r="Q792">
        <f t="shared" si="142"/>
        <v>7.283710736378927E-13</v>
      </c>
    </row>
    <row r="793" spans="1:17">
      <c r="A793">
        <f t="shared" si="143"/>
        <v>765</v>
      </c>
      <c r="B793">
        <f t="shared" si="144"/>
        <v>760461.08234693704</v>
      </c>
      <c r="C793">
        <f t="shared" si="145"/>
        <v>1.3366744395412564E-9</v>
      </c>
      <c r="D793">
        <f t="shared" si="137"/>
        <v>1.4330773289808606E-9</v>
      </c>
      <c r="E793">
        <f t="shared" si="146"/>
        <v>9.6402889439604314E-11</v>
      </c>
      <c r="H793">
        <f t="shared" si="147"/>
        <v>51378.766708775773</v>
      </c>
      <c r="L793">
        <f t="shared" si="148"/>
        <v>7586332.7364792656</v>
      </c>
      <c r="M793">
        <f t="shared" si="138"/>
        <v>-2.4097076143226838E-11</v>
      </c>
      <c r="N793">
        <f t="shared" si="139"/>
        <v>-5.2649141031010593E-12</v>
      </c>
      <c r="O793">
        <f t="shared" si="140"/>
        <v>-7.3000676109447869E-11</v>
      </c>
      <c r="P793">
        <f t="shared" si="141"/>
        <v>1.0167407428835001E-10</v>
      </c>
      <c r="Q793">
        <f t="shared" si="142"/>
        <v>6.8859206742574511E-13</v>
      </c>
    </row>
    <row r="794" spans="1:17">
      <c r="A794">
        <f t="shared" si="143"/>
        <v>766</v>
      </c>
      <c r="B794">
        <f t="shared" si="144"/>
        <v>760461.08234693704</v>
      </c>
      <c r="C794">
        <f t="shared" si="145"/>
        <v>1.2636737634318086E-9</v>
      </c>
      <c r="D794">
        <f t="shared" si="137"/>
        <v>1.3548117387683118E-9</v>
      </c>
      <c r="E794">
        <f t="shared" si="146"/>
        <v>9.113797533650326E-11</v>
      </c>
      <c r="H794">
        <f t="shared" si="147"/>
        <v>51378.766708775773</v>
      </c>
      <c r="L794">
        <f t="shared" si="148"/>
        <v>7586332.7364792656</v>
      </c>
      <c r="M794">
        <f t="shared" si="138"/>
        <v>-2.2781046750669496E-11</v>
      </c>
      <c r="N794">
        <f t="shared" si="139"/>
        <v>-4.9773779029501465E-12</v>
      </c>
      <c r="O794">
        <f t="shared" si="140"/>
        <v>-6.9013842401259768E-11</v>
      </c>
      <c r="P794">
        <f t="shared" si="141"/>
        <v>9.6121281516761529E-11</v>
      </c>
      <c r="Q794">
        <f t="shared" si="142"/>
        <v>6.5098553811788048E-13</v>
      </c>
    </row>
    <row r="795" spans="1:17">
      <c r="A795">
        <f t="shared" si="143"/>
        <v>767</v>
      </c>
      <c r="B795">
        <f t="shared" si="144"/>
        <v>760461.08234693704</v>
      </c>
      <c r="C795">
        <f t="shared" si="145"/>
        <v>1.1946599210305489E-9</v>
      </c>
      <c r="D795">
        <f t="shared" si="137"/>
        <v>1.280820518464102E-9</v>
      </c>
      <c r="E795">
        <f t="shared" si="146"/>
        <v>8.6160597433553113E-11</v>
      </c>
      <c r="H795">
        <f t="shared" si="147"/>
        <v>51378.766708775773</v>
      </c>
      <c r="L795">
        <f t="shared" si="148"/>
        <v>7586332.7364792656</v>
      </c>
      <c r="M795">
        <f t="shared" si="138"/>
        <v>-2.1536890532757111E-11</v>
      </c>
      <c r="N795">
        <f t="shared" si="139"/>
        <v>-4.7055451055097413E-12</v>
      </c>
      <c r="O795">
        <f t="shared" si="140"/>
        <v>-6.5244744252026149E-11</v>
      </c>
      <c r="P795">
        <f t="shared" si="141"/>
        <v>9.0871747051481911E-11</v>
      </c>
      <c r="Q795">
        <f t="shared" si="142"/>
        <v>6.1543283881109375E-13</v>
      </c>
    </row>
    <row r="796" spans="1:17">
      <c r="A796">
        <f t="shared" si="143"/>
        <v>768</v>
      </c>
      <c r="B796">
        <f t="shared" si="144"/>
        <v>760461.08234693704</v>
      </c>
      <c r="C796">
        <f t="shared" si="145"/>
        <v>1.1294151767785228E-9</v>
      </c>
      <c r="D796">
        <f t="shared" ref="D796:D838" si="149">E796+C796</f>
        <v>1.2108702291065661E-9</v>
      </c>
      <c r="E796">
        <f t="shared" si="146"/>
        <v>8.1455052328043374E-11</v>
      </c>
      <c r="H796">
        <f t="shared" si="147"/>
        <v>51378.766708775773</v>
      </c>
      <c r="L796">
        <f t="shared" si="148"/>
        <v>7586332.7364792656</v>
      </c>
      <c r="M796">
        <f t="shared" ref="M796:M838" si="150">-B$9*B796*(E796 + C796) - B$9*B796*(B$12)*(E796+C796)</f>
        <v>-2.0360682232756986E-11</v>
      </c>
      <c r="N796">
        <f t="shared" ref="N796:N838" si="151">B$9*B796*(E796 + C796) -B$10*(E796)</f>
        <v>-4.4485580905686865E-12</v>
      </c>
      <c r="O796">
        <f t="shared" ref="O796:O838" si="152">(B$12)*B$9*B796*(E796 + C796) - B$10*( C796)</f>
        <v>-6.1681490327143335E-11</v>
      </c>
      <c r="P796">
        <f t="shared" ref="P796:P838" si="153">B$10*(E796)*(1- B$13) + B$10*(C796)</f>
        <v>8.590890884812584E-11</v>
      </c>
      <c r="Q796">
        <f t="shared" ref="Q796:Q838" si="154">B$10*(E796)*B$13</f>
        <v>5.8182180234316697E-13</v>
      </c>
    </row>
    <row r="797" spans="1:17">
      <c r="A797">
        <f t="shared" ref="A797:A838" si="155">A796+B$8</f>
        <v>769</v>
      </c>
      <c r="B797">
        <f t="shared" si="144"/>
        <v>760461.08234693704</v>
      </c>
      <c r="C797">
        <f t="shared" si="145"/>
        <v>1.0677336864513795E-9</v>
      </c>
      <c r="D797">
        <f t="shared" si="149"/>
        <v>1.1447401806888542E-9</v>
      </c>
      <c r="E797">
        <f t="shared" si="146"/>
        <v>7.7006494237474694E-11</v>
      </c>
      <c r="H797">
        <f t="shared" si="147"/>
        <v>51378.766708775773</v>
      </c>
      <c r="L797">
        <f t="shared" si="148"/>
        <v>7586332.7364792656</v>
      </c>
      <c r="M797">
        <f t="shared" si="150"/>
        <v>-1.9248710966551741E-11</v>
      </c>
      <c r="N797">
        <f t="shared" si="151"/>
        <v>-4.2056060756897895E-12</v>
      </c>
      <c r="O797">
        <f t="shared" si="152"/>
        <v>-5.8312838721248064E-11</v>
      </c>
      <c r="P797">
        <f t="shared" si="153"/>
        <v>8.1217109376079058E-11</v>
      </c>
      <c r="Q797">
        <f t="shared" si="154"/>
        <v>5.5004638741053353E-13</v>
      </c>
    </row>
    <row r="798" spans="1:17">
      <c r="A798">
        <f t="shared" si="155"/>
        <v>770</v>
      </c>
      <c r="B798">
        <f t="shared" si="144"/>
        <v>760461.08234693704</v>
      </c>
      <c r="C798">
        <f t="shared" si="145"/>
        <v>1.0094208477301315E-9</v>
      </c>
      <c r="D798">
        <f t="shared" si="149"/>
        <v>1.0822217358919164E-9</v>
      </c>
      <c r="E798">
        <f t="shared" si="146"/>
        <v>7.2800888161784901E-11</v>
      </c>
      <c r="H798">
        <f t="shared" si="147"/>
        <v>51378.766708775773</v>
      </c>
      <c r="L798">
        <f t="shared" si="148"/>
        <v>7586332.7364792656</v>
      </c>
      <c r="M798">
        <f t="shared" si="150"/>
        <v>-1.8197468514967289E-11</v>
      </c>
      <c r="N798">
        <f t="shared" si="151"/>
        <v>-3.9759225582278094E-12</v>
      </c>
      <c r="O798">
        <f t="shared" si="152"/>
        <v>-5.5128161490513204E-11</v>
      </c>
      <c r="P798">
        <f t="shared" si="153"/>
        <v>7.6781546219695558E-11</v>
      </c>
      <c r="Q798">
        <f t="shared" si="154"/>
        <v>5.2000634401274933E-13</v>
      </c>
    </row>
    <row r="799" spans="1:17">
      <c r="A799">
        <f t="shared" si="155"/>
        <v>771</v>
      </c>
      <c r="B799">
        <f t="shared" si="144"/>
        <v>760461.08234693704</v>
      </c>
      <c r="C799">
        <f t="shared" si="145"/>
        <v>9.5429268623961833E-10</v>
      </c>
      <c r="D799">
        <f t="shared" si="149"/>
        <v>1.0231176518431755E-9</v>
      </c>
      <c r="E799">
        <f t="shared" si="146"/>
        <v>6.8824965603557095E-11</v>
      </c>
      <c r="H799">
        <f t="shared" si="147"/>
        <v>51378.766708775773</v>
      </c>
      <c r="L799">
        <f t="shared" si="148"/>
        <v>7586332.7364792656</v>
      </c>
      <c r="M799">
        <f t="shared" si="150"/>
        <v>-1.7203638255499689E-11</v>
      </c>
      <c r="N799">
        <f t="shared" si="151"/>
        <v>-3.7587828970481982E-12</v>
      </c>
      <c r="O799">
        <f t="shared" si="152"/>
        <v>-5.2117411121964636E-11</v>
      </c>
      <c r="P799">
        <f t="shared" si="153"/>
        <v>7.2588225377344255E-11</v>
      </c>
      <c r="Q799">
        <f t="shared" si="154"/>
        <v>4.91606897168265E-13</v>
      </c>
    </row>
    <row r="800" spans="1:17">
      <c r="A800">
        <f t="shared" si="155"/>
        <v>772</v>
      </c>
      <c r="B800">
        <f t="shared" si="144"/>
        <v>760461.08234693704</v>
      </c>
      <c r="C800">
        <f t="shared" si="145"/>
        <v>9.0217527511765365E-10</v>
      </c>
      <c r="D800">
        <f t="shared" si="149"/>
        <v>9.6724145782416256E-10</v>
      </c>
      <c r="E800">
        <f t="shared" si="146"/>
        <v>6.5066182706508901E-11</v>
      </c>
      <c r="H800">
        <f t="shared" si="147"/>
        <v>51378.766708775773</v>
      </c>
      <c r="L800">
        <f t="shared" si="148"/>
        <v>7586332.7364792656</v>
      </c>
      <c r="M800">
        <f t="shared" si="150"/>
        <v>-1.6264084698520729E-11</v>
      </c>
      <c r="N800">
        <f t="shared" si="151"/>
        <v>-3.5535020263170142E-12</v>
      </c>
      <c r="O800">
        <f t="shared" si="152"/>
        <v>-4.9271088834031008E-11</v>
      </c>
      <c r="P800">
        <f t="shared" si="153"/>
        <v>6.8623917110965126E-11</v>
      </c>
      <c r="Q800">
        <f t="shared" si="154"/>
        <v>4.6475844790363508E-13</v>
      </c>
    </row>
    <row r="801" spans="1:17">
      <c r="A801">
        <f t="shared" si="155"/>
        <v>773</v>
      </c>
      <c r="B801">
        <f t="shared" si="144"/>
        <v>760461.08234693704</v>
      </c>
      <c r="C801">
        <f t="shared" si="145"/>
        <v>8.5290418628362265E-10</v>
      </c>
      <c r="D801">
        <f t="shared" si="149"/>
        <v>9.1441686696381448E-10</v>
      </c>
      <c r="E801">
        <f t="shared" si="146"/>
        <v>6.1512680680191883E-11</v>
      </c>
      <c r="H801">
        <f t="shared" si="147"/>
        <v>51378.766708775773</v>
      </c>
      <c r="L801">
        <f t="shared" si="148"/>
        <v>7586332.7364792656</v>
      </c>
      <c r="M801">
        <f t="shared" si="150"/>
        <v>-1.5375843594949682E-11</v>
      </c>
      <c r="N801">
        <f t="shared" si="151"/>
        <v>-3.3594322941491242E-12</v>
      </c>
      <c r="O801">
        <f t="shared" si="152"/>
        <v>-4.658021460831651E-11</v>
      </c>
      <c r="P801">
        <f t="shared" si="153"/>
        <v>6.4876114206842515E-11</v>
      </c>
      <c r="Q801">
        <f t="shared" si="154"/>
        <v>4.3937629057279914E-13</v>
      </c>
    </row>
    <row r="802" spans="1:17">
      <c r="A802">
        <f t="shared" si="155"/>
        <v>774</v>
      </c>
      <c r="B802">
        <f t="shared" si="144"/>
        <v>760461.08234693704</v>
      </c>
      <c r="C802">
        <f t="shared" si="145"/>
        <v>8.0632397167530613E-10</v>
      </c>
      <c r="D802">
        <f t="shared" si="149"/>
        <v>8.644772200613489E-10</v>
      </c>
      <c r="E802">
        <f t="shared" si="146"/>
        <v>5.8153248386042757E-11</v>
      </c>
      <c r="H802">
        <f t="shared" si="147"/>
        <v>51378.766708775773</v>
      </c>
      <c r="L802">
        <f t="shared" si="148"/>
        <v>7586332.7364792656</v>
      </c>
      <c r="M802">
        <f t="shared" si="150"/>
        <v>-1.4536112584181142E-11</v>
      </c>
      <c r="N802">
        <f t="shared" si="151"/>
        <v>-3.1759614192957336E-12</v>
      </c>
      <c r="O802">
        <f t="shared" si="152"/>
        <v>-4.4036298858048039E-11</v>
      </c>
      <c r="P802">
        <f t="shared" si="153"/>
        <v>6.133299251591033E-11</v>
      </c>
      <c r="Q802">
        <f t="shared" si="154"/>
        <v>4.1538034561459111E-13</v>
      </c>
    </row>
    <row r="803" spans="1:17">
      <c r="A803">
        <f t="shared" si="155"/>
        <v>775</v>
      </c>
      <c r="B803">
        <f t="shared" si="144"/>
        <v>760461.08234693704</v>
      </c>
      <c r="C803">
        <f t="shared" si="145"/>
        <v>7.6228767281725808E-10</v>
      </c>
      <c r="D803">
        <f t="shared" si="149"/>
        <v>8.1726495978400505E-10</v>
      </c>
      <c r="E803">
        <f t="shared" si="146"/>
        <v>5.4977286966747021E-11</v>
      </c>
      <c r="H803">
        <f t="shared" si="147"/>
        <v>51378.766708775773</v>
      </c>
      <c r="L803">
        <f t="shared" si="148"/>
        <v>7586332.7364792656</v>
      </c>
      <c r="M803">
        <f t="shared" si="150"/>
        <v>-1.3742242352763789E-11</v>
      </c>
      <c r="N803">
        <f t="shared" si="151"/>
        <v>-3.0025105594246647E-12</v>
      </c>
      <c r="O803">
        <f t="shared" si="152"/>
        <v>-4.1631315643811905E-11</v>
      </c>
      <c r="P803">
        <f t="shared" si="153"/>
        <v>5.7983373649095023E-11</v>
      </c>
      <c r="Q803">
        <f t="shared" si="154"/>
        <v>3.9269490690533588E-13</v>
      </c>
    </row>
    <row r="804" spans="1:17">
      <c r="A804">
        <f t="shared" si="155"/>
        <v>776</v>
      </c>
      <c r="B804">
        <f t="shared" si="144"/>
        <v>760461.08234693704</v>
      </c>
      <c r="C804">
        <f t="shared" si="145"/>
        <v>7.2065635717344618E-10</v>
      </c>
      <c r="D804">
        <f t="shared" si="149"/>
        <v>7.7263113358076852E-10</v>
      </c>
      <c r="E804">
        <f t="shared" si="146"/>
        <v>5.1974776407322358E-11</v>
      </c>
      <c r="H804">
        <f t="shared" si="147"/>
        <v>51378.766708775773</v>
      </c>
      <c r="L804">
        <f t="shared" si="148"/>
        <v>7586332.7364792656</v>
      </c>
      <c r="M804">
        <f t="shared" si="150"/>
        <v>-1.2991728275935973E-11</v>
      </c>
      <c r="N804">
        <f t="shared" si="151"/>
        <v>-2.8385324848989179E-12</v>
      </c>
      <c r="O804">
        <f t="shared" si="152"/>
        <v>-3.9357677352077146E-11</v>
      </c>
      <c r="P804">
        <f t="shared" si="153"/>
        <v>5.4816689710002594E-11</v>
      </c>
      <c r="Q804">
        <f t="shared" si="154"/>
        <v>3.7124840290944538E-13</v>
      </c>
    </row>
    <row r="805" spans="1:17">
      <c r="A805">
        <f t="shared" si="155"/>
        <v>777</v>
      </c>
      <c r="B805">
        <f t="shared" si="144"/>
        <v>760461.08234693704</v>
      </c>
      <c r="C805">
        <f t="shared" si="145"/>
        <v>6.8129867982136903E-10</v>
      </c>
      <c r="D805">
        <f t="shared" si="149"/>
        <v>7.3043492374379249E-10</v>
      </c>
      <c r="E805">
        <f t="shared" si="146"/>
        <v>4.9136243922423442E-11</v>
      </c>
      <c r="H805">
        <f t="shared" si="147"/>
        <v>51378.766708775773</v>
      </c>
      <c r="L805">
        <f t="shared" si="148"/>
        <v>7586332.7364792656</v>
      </c>
      <c r="M805">
        <f t="shared" si="150"/>
        <v>-1.228220251564759E-11</v>
      </c>
      <c r="N805">
        <f t="shared" si="151"/>
        <v>-2.6835098522918582E-12</v>
      </c>
      <c r="O805">
        <f t="shared" si="152"/>
        <v>-3.7208210756617157E-11</v>
      </c>
      <c r="P805">
        <f t="shared" si="153"/>
        <v>5.1822949953682149E-11</v>
      </c>
      <c r="Q805">
        <f t="shared" si="154"/>
        <v>3.5097317087445314E-13</v>
      </c>
    </row>
    <row r="806" spans="1:17">
      <c r="A806">
        <f t="shared" si="155"/>
        <v>778</v>
      </c>
      <c r="B806">
        <f t="shared" si="144"/>
        <v>760461.08234693704</v>
      </c>
      <c r="C806">
        <f t="shared" si="145"/>
        <v>6.4409046906475188E-10</v>
      </c>
      <c r="D806">
        <f t="shared" si="149"/>
        <v>6.9054320313488348E-10</v>
      </c>
      <c r="E806">
        <f t="shared" si="146"/>
        <v>4.6452734070131584E-11</v>
      </c>
      <c r="H806">
        <f t="shared" si="147"/>
        <v>51378.766708775773</v>
      </c>
      <c r="L806">
        <f t="shared" si="148"/>
        <v>7586332.7364792656</v>
      </c>
      <c r="M806">
        <f t="shared" si="150"/>
        <v>-1.1611426550137881E-11</v>
      </c>
      <c r="N806">
        <f t="shared" si="151"/>
        <v>-2.5369535721920442E-12</v>
      </c>
      <c r="O806">
        <f t="shared" si="152"/>
        <v>-3.5176134387304606E-11</v>
      </c>
      <c r="P806">
        <f t="shared" si="153"/>
        <v>4.8992709266276448E-11</v>
      </c>
      <c r="Q806">
        <f t="shared" si="154"/>
        <v>3.3180524335808275E-13</v>
      </c>
    </row>
    <row r="807" spans="1:17">
      <c r="A807">
        <f t="shared" si="155"/>
        <v>779</v>
      </c>
      <c r="B807">
        <f t="shared" si="144"/>
        <v>760461.08234693704</v>
      </c>
      <c r="C807">
        <f t="shared" si="145"/>
        <v>6.0891433467744722E-10</v>
      </c>
      <c r="D807">
        <f t="shared" si="149"/>
        <v>6.528301151753868E-10</v>
      </c>
      <c r="E807">
        <f t="shared" si="146"/>
        <v>4.3915780497939538E-11</v>
      </c>
      <c r="H807">
        <f t="shared" si="147"/>
        <v>51378.766708775773</v>
      </c>
      <c r="L807">
        <f t="shared" si="148"/>
        <v>7586332.7364792656</v>
      </c>
      <c r="M807">
        <f t="shared" si="150"/>
        <v>-1.0977284111500266E-11</v>
      </c>
      <c r="N807">
        <f t="shared" si="151"/>
        <v>-2.3984012661482044E-12</v>
      </c>
      <c r="O807">
        <f t="shared" si="152"/>
        <v>-3.3255037134879154E-11</v>
      </c>
      <c r="P807">
        <f t="shared" si="153"/>
        <v>4.6317038366113769E-11</v>
      </c>
      <c r="Q807">
        <f t="shared" si="154"/>
        <v>3.1368414641385388E-13</v>
      </c>
    </row>
    <row r="808" spans="1:17">
      <c r="A808">
        <f t="shared" si="155"/>
        <v>780</v>
      </c>
      <c r="B808">
        <f t="shared" si="144"/>
        <v>760461.08234693704</v>
      </c>
      <c r="C808">
        <f t="shared" si="145"/>
        <v>5.7565929754256804E-10</v>
      </c>
      <c r="D808">
        <f t="shared" si="149"/>
        <v>6.1717667677435939E-10</v>
      </c>
      <c r="E808">
        <f t="shared" si="146"/>
        <v>4.1517379231791331E-11</v>
      </c>
      <c r="H808">
        <f t="shared" si="147"/>
        <v>51378.766708775773</v>
      </c>
      <c r="L808">
        <f t="shared" si="148"/>
        <v>7586332.7364792656</v>
      </c>
      <c r="M808">
        <f t="shared" si="150"/>
        <v>-1.0377774508952589E-11</v>
      </c>
      <c r="N808">
        <f t="shared" si="151"/>
        <v>-2.2674158078860839E-12</v>
      </c>
      <c r="O808">
        <f t="shared" si="152"/>
        <v>-3.1438858024186997E-11</v>
      </c>
      <c r="P808">
        <f t="shared" si="153"/>
        <v>4.3787495632227157E-11</v>
      </c>
      <c r="Q808">
        <f t="shared" si="154"/>
        <v>2.9655270879850952E-13</v>
      </c>
    </row>
    <row r="809" spans="1:17">
      <c r="A809">
        <f t="shared" si="155"/>
        <v>781</v>
      </c>
      <c r="B809">
        <f t="shared" si="144"/>
        <v>760461.08234693704</v>
      </c>
      <c r="C809">
        <f t="shared" si="145"/>
        <v>5.4422043951838102E-10</v>
      </c>
      <c r="D809">
        <f t="shared" si="149"/>
        <v>5.8347040294228627E-10</v>
      </c>
      <c r="E809">
        <f t="shared" si="146"/>
        <v>3.9249963423905247E-11</v>
      </c>
      <c r="H809">
        <f t="shared" si="147"/>
        <v>51378.766708775773</v>
      </c>
      <c r="L809">
        <f t="shared" si="148"/>
        <v>7586332.7364792656</v>
      </c>
      <c r="M809">
        <f t="shared" si="150"/>
        <v>-9.8110063167479587E-12</v>
      </c>
      <c r="N809">
        <f t="shared" si="151"/>
        <v>-2.1435839441947716E-12</v>
      </c>
      <c r="O809">
        <f t="shared" si="152"/>
        <v>-2.9721867092077714E-11</v>
      </c>
      <c r="P809">
        <f t="shared" si="153"/>
        <v>4.1396100471421125E-11</v>
      </c>
      <c r="Q809">
        <f t="shared" si="154"/>
        <v>2.8035688159932321E-13</v>
      </c>
    </row>
    <row r="810" spans="1:17">
      <c r="A810">
        <f t="shared" si="155"/>
        <v>782</v>
      </c>
      <c r="B810">
        <f t="shared" si="144"/>
        <v>760461.08234693704</v>
      </c>
      <c r="C810">
        <f t="shared" si="145"/>
        <v>5.1449857242630331E-10</v>
      </c>
      <c r="D810">
        <f t="shared" si="149"/>
        <v>5.5160495190601383E-10</v>
      </c>
      <c r="E810">
        <f t="shared" si="146"/>
        <v>3.7106379479710477E-11</v>
      </c>
      <c r="H810">
        <f t="shared" si="147"/>
        <v>51378.766708775773</v>
      </c>
      <c r="L810">
        <f t="shared" si="148"/>
        <v>7586332.7364792656</v>
      </c>
      <c r="M810">
        <f t="shared" si="150"/>
        <v>-9.2751914068118749E-12</v>
      </c>
      <c r="N810">
        <f t="shared" si="151"/>
        <v>-2.0265149911314659E-12</v>
      </c>
      <c r="O810">
        <f t="shared" si="152"/>
        <v>-2.809864730962907E-11</v>
      </c>
      <c r="P810">
        <f t="shared" si="153"/>
        <v>3.9135308139860188E-11</v>
      </c>
      <c r="Q810">
        <f t="shared" si="154"/>
        <v>2.6504556771221769E-13</v>
      </c>
    </row>
    <row r="811" spans="1:17">
      <c r="A811">
        <f t="shared" si="155"/>
        <v>783</v>
      </c>
      <c r="B811">
        <f t="shared" si="144"/>
        <v>760461.08234693704</v>
      </c>
      <c r="C811">
        <f t="shared" si="145"/>
        <v>4.8639992511667421E-10</v>
      </c>
      <c r="D811">
        <f t="shared" si="149"/>
        <v>5.2147978960525322E-10</v>
      </c>
      <c r="E811">
        <f t="shared" si="146"/>
        <v>3.5079864488579013E-11</v>
      </c>
      <c r="H811">
        <f t="shared" si="147"/>
        <v>51378.766708775773</v>
      </c>
      <c r="L811">
        <f t="shared" si="148"/>
        <v>7586332.7364792656</v>
      </c>
      <c r="M811">
        <f t="shared" si="150"/>
        <v>-8.768639307278807E-12</v>
      </c>
      <c r="N811">
        <f t="shared" si="151"/>
        <v>-1.9158396014312634E-12</v>
      </c>
      <c r="O811">
        <f t="shared" si="152"/>
        <v>-2.6564077491665158E-11</v>
      </c>
      <c r="P811">
        <f t="shared" si="153"/>
        <v>3.6997985939742525E-11</v>
      </c>
      <c r="Q811">
        <f t="shared" si="154"/>
        <v>2.5057046063270724E-13</v>
      </c>
    </row>
    <row r="812" spans="1:17">
      <c r="A812">
        <f t="shared" si="155"/>
        <v>784</v>
      </c>
      <c r="B812">
        <f t="shared" si="144"/>
        <v>760461.08234693704</v>
      </c>
      <c r="C812">
        <f t="shared" si="145"/>
        <v>4.5983584762500906E-10</v>
      </c>
      <c r="D812">
        <f t="shared" si="149"/>
        <v>4.9299987251215682E-10</v>
      </c>
      <c r="E812">
        <f t="shared" si="146"/>
        <v>3.3164024887147751E-11</v>
      </c>
      <c r="H812">
        <f t="shared" si="147"/>
        <v>51378.766708775773</v>
      </c>
      <c r="L812">
        <f t="shared" si="148"/>
        <v>7586332.7364792656</v>
      </c>
      <c r="M812">
        <f t="shared" si="150"/>
        <v>-8.2897518691297554E-12</v>
      </c>
      <c r="N812">
        <f t="shared" si="151"/>
        <v>-1.8112085992331994E-12</v>
      </c>
      <c r="O812">
        <f t="shared" si="152"/>
        <v>-2.5113316139648243E-11</v>
      </c>
      <c r="P812">
        <f t="shared" si="153"/>
        <v>3.4977390715960141E-11</v>
      </c>
      <c r="Q812">
        <f t="shared" si="154"/>
        <v>2.3688589205105535E-13</v>
      </c>
    </row>
    <row r="813" spans="1:17">
      <c r="A813">
        <f t="shared" si="155"/>
        <v>785</v>
      </c>
      <c r="B813">
        <f t="shared" si="144"/>
        <v>760461.08234693704</v>
      </c>
      <c r="C813">
        <f t="shared" si="145"/>
        <v>4.3472253148536081E-10</v>
      </c>
      <c r="D813">
        <f t="shared" si="149"/>
        <v>4.6607534777327536E-10</v>
      </c>
      <c r="E813">
        <f t="shared" si="146"/>
        <v>3.135281628791455E-11</v>
      </c>
      <c r="H813">
        <f t="shared" si="147"/>
        <v>51378.766708775773</v>
      </c>
      <c r="L813">
        <f t="shared" si="148"/>
        <v>7586332.7364792656</v>
      </c>
      <c r="M813">
        <f t="shared" si="150"/>
        <v>-7.8370182241041786E-12</v>
      </c>
      <c r="N813">
        <f t="shared" si="151"/>
        <v>-1.7122918784461641E-12</v>
      </c>
      <c r="O813">
        <f t="shared" si="152"/>
        <v>-2.3741786166969325E-11</v>
      </c>
      <c r="P813">
        <f t="shared" si="153"/>
        <v>3.3067147581748851E-11</v>
      </c>
      <c r="Q813">
        <f t="shared" si="154"/>
        <v>2.2394868777081822E-13</v>
      </c>
    </row>
    <row r="814" spans="1:17">
      <c r="A814">
        <f t="shared" si="155"/>
        <v>786</v>
      </c>
      <c r="B814">
        <f t="shared" si="144"/>
        <v>760461.08234693704</v>
      </c>
      <c r="C814">
        <f t="shared" si="145"/>
        <v>4.1098074531839151E-10</v>
      </c>
      <c r="D814">
        <f t="shared" si="149"/>
        <v>4.406212697278599E-10</v>
      </c>
      <c r="E814">
        <f t="shared" si="146"/>
        <v>2.9640524409468387E-11</v>
      </c>
      <c r="H814">
        <f t="shared" si="147"/>
        <v>51378.766708775773</v>
      </c>
      <c r="L814">
        <f t="shared" si="148"/>
        <v>7586332.7364792656</v>
      </c>
      <c r="M814">
        <f t="shared" si="150"/>
        <v>-7.4090100179788229E-12</v>
      </c>
      <c r="N814">
        <f t="shared" si="151"/>
        <v>-1.6187773612790776E-12</v>
      </c>
      <c r="O814">
        <f t="shared" si="152"/>
        <v>-2.2445160458446377E-11</v>
      </c>
      <c r="P814">
        <f t="shared" si="153"/>
        <v>3.1261229806208077E-11</v>
      </c>
      <c r="Q814">
        <f t="shared" si="154"/>
        <v>2.1171803149620276E-13</v>
      </c>
    </row>
    <row r="815" spans="1:17">
      <c r="A815">
        <f t="shared" si="155"/>
        <v>787</v>
      </c>
      <c r="B815">
        <f t="shared" si="144"/>
        <v>760461.08234693704</v>
      </c>
      <c r="C815">
        <f t="shared" si="145"/>
        <v>3.8853558485994515E-10</v>
      </c>
      <c r="D815">
        <f t="shared" si="149"/>
        <v>4.1655733190813445E-10</v>
      </c>
      <c r="E815">
        <f t="shared" si="146"/>
        <v>2.8021747048189311E-11</v>
      </c>
      <c r="H815">
        <f t="shared" si="147"/>
        <v>51378.766708775773</v>
      </c>
      <c r="L815">
        <f t="shared" si="148"/>
        <v>7586332.7364792656</v>
      </c>
      <c r="M815">
        <f t="shared" si="150"/>
        <v>-7.0043769041745761E-12</v>
      </c>
      <c r="N815">
        <f t="shared" si="151"/>
        <v>-1.5303700136495404E-12</v>
      </c>
      <c r="O815">
        <f t="shared" si="152"/>
        <v>-2.1219348218471199E-11</v>
      </c>
      <c r="P815">
        <f t="shared" si="153"/>
        <v>2.9553939800236823E-11</v>
      </c>
      <c r="Q815">
        <f t="shared" si="154"/>
        <v>2.0015533605849507E-13</v>
      </c>
    </row>
    <row r="816" spans="1:17">
      <c r="A816">
        <f t="shared" si="155"/>
        <v>788</v>
      </c>
      <c r="B816">
        <f t="shared" si="144"/>
        <v>760461.08234693704</v>
      </c>
      <c r="C816">
        <f t="shared" si="145"/>
        <v>3.6731623664147397E-10</v>
      </c>
      <c r="D816">
        <f t="shared" si="149"/>
        <v>3.9380761367601371E-10</v>
      </c>
      <c r="E816">
        <f t="shared" si="146"/>
        <v>2.649137703453977E-11</v>
      </c>
      <c r="H816">
        <f t="shared" si="147"/>
        <v>51378.766708775773</v>
      </c>
      <c r="L816">
        <f t="shared" si="148"/>
        <v>7586332.7364792656</v>
      </c>
      <c r="M816">
        <f t="shared" si="150"/>
        <v>-6.6218422834739428E-12</v>
      </c>
      <c r="N816">
        <f t="shared" si="151"/>
        <v>-1.4467909143646148E-12</v>
      </c>
      <c r="O816">
        <f t="shared" si="152"/>
        <v>-2.0060482064733849E-11</v>
      </c>
      <c r="P816">
        <f t="shared" si="153"/>
        <v>2.7939891140897122E-11</v>
      </c>
      <c r="Q816">
        <f t="shared" si="154"/>
        <v>1.8922412167528408E-13</v>
      </c>
    </row>
    <row r="817" spans="1:17">
      <c r="A817">
        <f t="shared" si="155"/>
        <v>789</v>
      </c>
      <c r="B817">
        <f t="shared" si="144"/>
        <v>760461.08234693704</v>
      </c>
      <c r="C817">
        <f t="shared" si="145"/>
        <v>3.4725575457674012E-10</v>
      </c>
      <c r="D817">
        <f t="shared" si="149"/>
        <v>3.7230034069691529E-10</v>
      </c>
      <c r="E817">
        <f t="shared" si="146"/>
        <v>2.5044586120175154E-11</v>
      </c>
      <c r="H817">
        <f t="shared" si="147"/>
        <v>51378.766708775773</v>
      </c>
      <c r="L817">
        <f t="shared" si="148"/>
        <v>7586332.7364792656</v>
      </c>
      <c r="M817">
        <f t="shared" si="150"/>
        <v>-6.2601992764081166E-12</v>
      </c>
      <c r="N817">
        <f t="shared" si="151"/>
        <v>-1.3677763751370442E-12</v>
      </c>
      <c r="O817">
        <f t="shared" si="152"/>
        <v>-1.8964905826805928E-11</v>
      </c>
      <c r="P817">
        <f t="shared" si="153"/>
        <v>2.6413991577492693E-11</v>
      </c>
      <c r="Q817">
        <f t="shared" si="154"/>
        <v>1.7888990085839396E-13</v>
      </c>
    </row>
    <row r="818" spans="1:17">
      <c r="A818">
        <f t="shared" si="155"/>
        <v>790</v>
      </c>
      <c r="B818">
        <f t="shared" si="144"/>
        <v>760461.08234693704</v>
      </c>
      <c r="C818">
        <f t="shared" si="145"/>
        <v>3.2829084874993418E-10</v>
      </c>
      <c r="D818">
        <f t="shared" si="149"/>
        <v>3.5196765849497227E-10</v>
      </c>
      <c r="E818">
        <f t="shared" si="146"/>
        <v>2.367680974503811E-11</v>
      </c>
      <c r="H818">
        <f t="shared" si="147"/>
        <v>51378.766708775773</v>
      </c>
      <c r="L818">
        <f t="shared" si="148"/>
        <v>7586332.7364792656</v>
      </c>
      <c r="M818">
        <f t="shared" si="150"/>
        <v>-5.9183069156067008E-12</v>
      </c>
      <c r="N818">
        <f t="shared" si="151"/>
        <v>-1.2930771086606074E-12</v>
      </c>
      <c r="O818">
        <f t="shared" si="152"/>
        <v>-1.7929163011087853E-11</v>
      </c>
      <c r="P818">
        <f t="shared" si="153"/>
        <v>2.4971426965747748E-11</v>
      </c>
      <c r="Q818">
        <f t="shared" si="154"/>
        <v>1.6912006960741507E-13</v>
      </c>
    </row>
    <row r="819" spans="1:17">
      <c r="A819">
        <f t="shared" si="155"/>
        <v>791</v>
      </c>
      <c r="B819">
        <f t="shared" si="144"/>
        <v>760461.08234693704</v>
      </c>
      <c r="C819">
        <f t="shared" si="145"/>
        <v>3.1036168573884632E-10</v>
      </c>
      <c r="D819">
        <f t="shared" si="149"/>
        <v>3.327454183752238E-10</v>
      </c>
      <c r="E819">
        <f t="shared" si="146"/>
        <v>2.2383732636377501E-11</v>
      </c>
      <c r="H819">
        <f t="shared" si="147"/>
        <v>51378.766708775773</v>
      </c>
      <c r="L819">
        <f t="shared" si="148"/>
        <v>7586332.7364792656</v>
      </c>
      <c r="M819">
        <f t="shared" si="150"/>
        <v>-5.5950865460971399E-12</v>
      </c>
      <c r="N819">
        <f t="shared" si="151"/>
        <v>-1.2224574421199121E-12</v>
      </c>
      <c r="O819">
        <f t="shared" si="152"/>
        <v>-1.6949985895727504E-11</v>
      </c>
      <c r="P819">
        <f t="shared" si="153"/>
        <v>2.3607646079399003E-11</v>
      </c>
      <c r="Q819">
        <f t="shared" si="154"/>
        <v>1.5988380454555358E-13</v>
      </c>
    </row>
    <row r="820" spans="1:17">
      <c r="A820">
        <f t="shared" si="155"/>
        <v>792</v>
      </c>
      <c r="B820">
        <f t="shared" si="144"/>
        <v>760461.08234693704</v>
      </c>
      <c r="C820">
        <f t="shared" si="145"/>
        <v>2.9341169984311883E-10</v>
      </c>
      <c r="D820">
        <f t="shared" si="149"/>
        <v>3.1457297503737641E-10</v>
      </c>
      <c r="E820">
        <f t="shared" si="146"/>
        <v>2.116127519425759E-11</v>
      </c>
      <c r="H820">
        <f t="shared" si="147"/>
        <v>51378.766708775773</v>
      </c>
      <c r="L820">
        <f t="shared" si="148"/>
        <v>7586332.7364792656</v>
      </c>
      <c r="M820">
        <f t="shared" si="150"/>
        <v>-5.289518422196946E-12</v>
      </c>
      <c r="N820">
        <f t="shared" si="151"/>
        <v>-1.1556945736532968E-12</v>
      </c>
      <c r="O820">
        <f t="shared" si="152"/>
        <v>-1.6024285221105215E-11</v>
      </c>
      <c r="P820">
        <f t="shared" si="153"/>
        <v>2.2318346251282188E-11</v>
      </c>
      <c r="Q820">
        <f t="shared" si="154"/>
        <v>1.5115196567326851E-13</v>
      </c>
    </row>
    <row r="821" spans="1:17">
      <c r="A821">
        <f t="shared" si="155"/>
        <v>793</v>
      </c>
      <c r="B821">
        <f t="shared" si="144"/>
        <v>760461.08234693704</v>
      </c>
      <c r="C821">
        <f t="shared" si="145"/>
        <v>2.7738741462201364E-10</v>
      </c>
      <c r="D821">
        <f t="shared" si="149"/>
        <v>2.9739299524261791E-10</v>
      </c>
      <c r="E821">
        <f t="shared" si="146"/>
        <v>2.0005580620604292E-11</v>
      </c>
      <c r="H821">
        <f t="shared" si="147"/>
        <v>51378.766708775773</v>
      </c>
      <c r="L821">
        <f t="shared" si="148"/>
        <v>7586332.7364792656</v>
      </c>
      <c r="M821">
        <f t="shared" si="150"/>
        <v>-5.0006384902620768E-12</v>
      </c>
      <c r="N821">
        <f t="shared" si="151"/>
        <v>-1.0925778694230091E-12</v>
      </c>
      <c r="O821">
        <f t="shared" si="152"/>
        <v>-1.5149140443359052E-11</v>
      </c>
      <c r="P821">
        <f t="shared" si="153"/>
        <v>2.109945979861125E-11</v>
      </c>
      <c r="Q821">
        <f t="shared" si="154"/>
        <v>1.428970044328878E-13</v>
      </c>
    </row>
    <row r="822" spans="1:17">
      <c r="A822">
        <f t="shared" si="155"/>
        <v>794</v>
      </c>
      <c r="B822">
        <f t="shared" si="144"/>
        <v>760461.08234693704</v>
      </c>
      <c r="C822">
        <f t="shared" si="145"/>
        <v>2.6223827417865461E-10</v>
      </c>
      <c r="D822">
        <f t="shared" si="149"/>
        <v>2.8115127692983589E-10</v>
      </c>
      <c r="E822">
        <f t="shared" si="146"/>
        <v>1.8913002751181284E-11</v>
      </c>
      <c r="H822">
        <f t="shared" si="147"/>
        <v>51378.766708775773</v>
      </c>
      <c r="L822">
        <f t="shared" si="148"/>
        <v>7586332.7364792656</v>
      </c>
      <c r="M822">
        <f t="shared" si="150"/>
        <v>-4.7275353471411952E-12</v>
      </c>
      <c r="N822">
        <f t="shared" si="151"/>
        <v>-1.0329081990749528E-12</v>
      </c>
      <c r="O822">
        <f t="shared" si="152"/>
        <v>-1.4321790520200701E-11</v>
      </c>
      <c r="P822">
        <f t="shared" si="153"/>
        <v>1.9947141189622697E-11</v>
      </c>
      <c r="Q822">
        <f t="shared" si="154"/>
        <v>1.3509287679415202E-13</v>
      </c>
    </row>
    <row r="823" spans="1:17">
      <c r="A823">
        <f t="shared" si="155"/>
        <v>795</v>
      </c>
      <c r="B823">
        <f t="shared" si="144"/>
        <v>760461.08234693704</v>
      </c>
      <c r="C823">
        <f t="shared" si="145"/>
        <v>2.4791648365845389E-10</v>
      </c>
      <c r="D823">
        <f t="shared" si="149"/>
        <v>2.657965782105602E-10</v>
      </c>
      <c r="E823">
        <f t="shared" si="146"/>
        <v>1.788009455210633E-11</v>
      </c>
      <c r="H823">
        <f t="shared" si="147"/>
        <v>51378.766708775773</v>
      </c>
      <c r="L823">
        <f t="shared" si="148"/>
        <v>7586332.7364792656</v>
      </c>
      <c r="M823">
        <f t="shared" si="150"/>
        <v>-4.4693473647398389E-12</v>
      </c>
      <c r="N823">
        <f t="shared" si="151"/>
        <v>-9.7649730749140341E-13</v>
      </c>
      <c r="O823">
        <f t="shared" si="152"/>
        <v>-1.3539625199951632E-11</v>
      </c>
      <c r="P823">
        <f t="shared" si="153"/>
        <v>1.8857754911096398E-11</v>
      </c>
      <c r="Q823">
        <f t="shared" si="154"/>
        <v>1.277149610864738E-13</v>
      </c>
    </row>
    <row r="824" spans="1:17">
      <c r="A824">
        <f t="shared" si="155"/>
        <v>796</v>
      </c>
      <c r="B824">
        <f t="shared" si="144"/>
        <v>760461.08234693704</v>
      </c>
      <c r="C824">
        <f t="shared" si="145"/>
        <v>2.3437685845850224E-10</v>
      </c>
      <c r="D824">
        <f t="shared" si="149"/>
        <v>2.5128045570311716E-10</v>
      </c>
      <c r="E824">
        <f t="shared" si="146"/>
        <v>1.6903597244614927E-11</v>
      </c>
      <c r="H824">
        <f t="shared" si="147"/>
        <v>51378.766708775773</v>
      </c>
      <c r="L824">
        <f t="shared" si="148"/>
        <v>7586332.7364792656</v>
      </c>
      <c r="M824">
        <f t="shared" si="150"/>
        <v>-4.2252599716226629E-12</v>
      </c>
      <c r="N824">
        <f t="shared" si="151"/>
        <v>-9.2316722085460577E-13</v>
      </c>
      <c r="O824">
        <f t="shared" si="152"/>
        <v>-1.2800176786316813E-11</v>
      </c>
      <c r="P824">
        <f t="shared" si="153"/>
        <v>1.7827863998475405E-11</v>
      </c>
      <c r="Q824">
        <f t="shared" si="154"/>
        <v>1.2073998031867805E-13</v>
      </c>
    </row>
    <row r="825" spans="1:17">
      <c r="A825">
        <f t="shared" si="155"/>
        <v>797</v>
      </c>
      <c r="B825">
        <f t="shared" si="144"/>
        <v>760461.08234693704</v>
      </c>
      <c r="C825">
        <f t="shared" si="145"/>
        <v>2.2157668167218544E-10</v>
      </c>
      <c r="D825">
        <f t="shared" si="149"/>
        <v>2.3755711169594577E-10</v>
      </c>
      <c r="E825">
        <f t="shared" si="146"/>
        <v>1.5980430023760319E-11</v>
      </c>
      <c r="H825">
        <f t="shared" si="147"/>
        <v>51378.766708775773</v>
      </c>
      <c r="L825">
        <f t="shared" si="148"/>
        <v>7586332.7364792656</v>
      </c>
      <c r="M825">
        <f t="shared" si="150"/>
        <v>-3.9945030830773126E-12</v>
      </c>
      <c r="N825">
        <f t="shared" si="151"/>
        <v>-8.727496851474106E-13</v>
      </c>
      <c r="O825">
        <f t="shared" si="152"/>
        <v>-1.2101112352914257E-11</v>
      </c>
      <c r="P825">
        <f t="shared" si="153"/>
        <v>1.6854219192397837E-11</v>
      </c>
      <c r="Q825">
        <f t="shared" si="154"/>
        <v>1.1414592874114514E-13</v>
      </c>
    </row>
    <row r="826" spans="1:17">
      <c r="A826">
        <f t="shared" si="155"/>
        <v>798</v>
      </c>
      <c r="B826">
        <f t="shared" si="144"/>
        <v>760461.08234693704</v>
      </c>
      <c r="C826">
        <f t="shared" si="145"/>
        <v>2.0947556931927117E-10</v>
      </c>
      <c r="D826">
        <f t="shared" si="149"/>
        <v>2.2458324965788409E-10</v>
      </c>
      <c r="E826">
        <f t="shared" si="146"/>
        <v>1.5107680338612909E-11</v>
      </c>
      <c r="H826">
        <f t="shared" si="147"/>
        <v>51378.766708775773</v>
      </c>
      <c r="L826">
        <f t="shared" si="148"/>
        <v>7586332.7364792656</v>
      </c>
      <c r="M826">
        <f t="shared" si="150"/>
        <v>-3.7763486715318993E-12</v>
      </c>
      <c r="N826">
        <f t="shared" si="151"/>
        <v>-8.2508563531944031E-13</v>
      </c>
      <c r="O826">
        <f t="shared" si="152"/>
        <v>-1.1440226382997523E-11</v>
      </c>
      <c r="P826">
        <f t="shared" si="153"/>
        <v>1.5933748687430198E-11</v>
      </c>
      <c r="Q826">
        <f t="shared" si="154"/>
        <v>1.0791200241866363E-13</v>
      </c>
    </row>
    <row r="827" spans="1:17">
      <c r="A827">
        <f t="shared" si="155"/>
        <v>799</v>
      </c>
      <c r="B827">
        <f t="shared" si="144"/>
        <v>760461.08234693704</v>
      </c>
      <c r="C827">
        <f t="shared" si="145"/>
        <v>1.9803534293627365E-10</v>
      </c>
      <c r="D827">
        <f t="shared" si="149"/>
        <v>2.1231793763956712E-10</v>
      </c>
      <c r="E827">
        <f t="shared" si="146"/>
        <v>1.428259470329347E-11</v>
      </c>
      <c r="H827">
        <f t="shared" si="147"/>
        <v>51378.766708775773</v>
      </c>
      <c r="L827">
        <f t="shared" si="148"/>
        <v>7586332.7364792656</v>
      </c>
      <c r="M827">
        <f t="shared" si="150"/>
        <v>-3.5701084696608621E-12</v>
      </c>
      <c r="N827">
        <f t="shared" si="151"/>
        <v>-7.8002469344403206E-13</v>
      </c>
      <c r="O827">
        <f t="shared" si="152"/>
        <v>-1.0815433811149899E-11</v>
      </c>
      <c r="P827">
        <f t="shared" si="153"/>
        <v>1.5063548440659841E-11</v>
      </c>
      <c r="Q827">
        <f t="shared" si="154"/>
        <v>1.0201853359495335E-13</v>
      </c>
    </row>
    <row r="828" spans="1:17">
      <c r="A828">
        <f t="shared" si="155"/>
        <v>800</v>
      </c>
      <c r="B828">
        <f t="shared" si="144"/>
        <v>760461.08234693704</v>
      </c>
      <c r="C828">
        <f t="shared" si="145"/>
        <v>1.8721990912512375E-10</v>
      </c>
      <c r="D828">
        <f t="shared" si="149"/>
        <v>2.007224791349732E-10</v>
      </c>
      <c r="E828">
        <f t="shared" si="146"/>
        <v>1.3502570009849437E-11</v>
      </c>
      <c r="H828">
        <f t="shared" si="147"/>
        <v>51378.766708775773</v>
      </c>
      <c r="L828">
        <f t="shared" si="148"/>
        <v>7586332.7364792656</v>
      </c>
      <c r="M828">
        <f t="shared" si="150"/>
        <v>-3.375131798932608E-12</v>
      </c>
      <c r="N828">
        <f t="shared" si="151"/>
        <v>-7.3742469428266452E-13</v>
      </c>
      <c r="O828">
        <f t="shared" si="152"/>
        <v>-1.0224763444997097E-11</v>
      </c>
      <c r="P828">
        <f t="shared" si="153"/>
        <v>1.4240873009570589E-11</v>
      </c>
      <c r="Q828">
        <f t="shared" si="154"/>
        <v>9.6446928641781695E-14</v>
      </c>
    </row>
    <row r="829" spans="1:17">
      <c r="A829">
        <f t="shared" si="155"/>
        <v>801</v>
      </c>
      <c r="B829">
        <f t="shared" si="144"/>
        <v>760461.08234693704</v>
      </c>
      <c r="C829">
        <f t="shared" si="145"/>
        <v>1.7699514568012666E-10</v>
      </c>
      <c r="D829">
        <f t="shared" si="149"/>
        <v>1.8976029099569343E-10</v>
      </c>
      <c r="E829">
        <f t="shared" si="146"/>
        <v>1.2765145315566772E-11</v>
      </c>
      <c r="H829">
        <f t="shared" si="147"/>
        <v>51378.766708775773</v>
      </c>
      <c r="L829">
        <f t="shared" si="148"/>
        <v>7586332.7364792656</v>
      </c>
      <c r="M829">
        <f t="shared" si="150"/>
        <v>-3.1908035167481017E-12</v>
      </c>
      <c r="N829">
        <f t="shared" si="151"/>
        <v>-6.9715123676004375E-13</v>
      </c>
      <c r="O829">
        <f t="shared" si="152"/>
        <v>-9.6663517461842414E-12</v>
      </c>
      <c r="P829">
        <f t="shared" si="153"/>
        <v>1.3463126890295482E-11</v>
      </c>
      <c r="Q829">
        <f t="shared" si="154"/>
        <v>9.1179609396905504E-14</v>
      </c>
    </row>
    <row r="830" spans="1:17">
      <c r="A830">
        <f t="shared" si="155"/>
        <v>802</v>
      </c>
      <c r="B830">
        <f t="shared" si="144"/>
        <v>760461.08234693704</v>
      </c>
      <c r="C830">
        <f t="shared" si="145"/>
        <v>1.6732879393394241E-10</v>
      </c>
      <c r="D830">
        <f t="shared" si="149"/>
        <v>1.7939678801274913E-10</v>
      </c>
      <c r="E830">
        <f t="shared" si="146"/>
        <v>1.2067994078806728E-11</v>
      </c>
      <c r="H830">
        <f t="shared" si="147"/>
        <v>51378.766708775773</v>
      </c>
      <c r="L830">
        <f t="shared" si="148"/>
        <v>7586332.7364792656</v>
      </c>
      <c r="M830">
        <f t="shared" si="150"/>
        <v>-3.0165420756937214E-12</v>
      </c>
      <c r="N830">
        <f t="shared" si="151"/>
        <v>-6.5907725993477659E-13</v>
      </c>
      <c r="O830">
        <f t="shared" si="152"/>
        <v>-9.1384369509964403E-12</v>
      </c>
      <c r="P830">
        <f t="shared" si="153"/>
        <v>1.2727856328919175E-11</v>
      </c>
      <c r="Q830">
        <f t="shared" si="154"/>
        <v>8.6199957705762351E-14</v>
      </c>
    </row>
    <row r="831" spans="1:17">
      <c r="A831">
        <f t="shared" si="155"/>
        <v>803</v>
      </c>
      <c r="B831">
        <f t="shared" si="144"/>
        <v>760461.08234693704</v>
      </c>
      <c r="C831">
        <f t="shared" si="145"/>
        <v>1.5819035698294598E-10</v>
      </c>
      <c r="D831">
        <f t="shared" si="149"/>
        <v>1.6959927380181794E-10</v>
      </c>
      <c r="E831">
        <f t="shared" si="146"/>
        <v>1.1408916818871952E-11</v>
      </c>
      <c r="H831">
        <f t="shared" si="147"/>
        <v>51378.766708775773</v>
      </c>
      <c r="L831">
        <f t="shared" si="148"/>
        <v>7586332.7364792656</v>
      </c>
      <c r="M831">
        <f t="shared" si="150"/>
        <v>-2.8517976887854075E-12</v>
      </c>
      <c r="N831">
        <f t="shared" si="151"/>
        <v>-6.2308264212783078E-13</v>
      </c>
      <c r="O831">
        <f t="shared" si="152"/>
        <v>-8.6393535120737547E-12</v>
      </c>
      <c r="P831">
        <f t="shared" si="153"/>
        <v>1.2032741579995051E-11</v>
      </c>
      <c r="Q831">
        <f t="shared" si="154"/>
        <v>8.1492262991942516E-14</v>
      </c>
    </row>
    <row r="832" spans="1:17">
      <c r="A832">
        <f t="shared" si="155"/>
        <v>804</v>
      </c>
      <c r="B832">
        <f t="shared" si="144"/>
        <v>760461.08234693704</v>
      </c>
      <c r="C832">
        <f t="shared" si="145"/>
        <v>1.4955100347087223E-10</v>
      </c>
      <c r="D832">
        <f t="shared" si="149"/>
        <v>1.6033683764761636E-10</v>
      </c>
      <c r="E832">
        <f t="shared" si="146"/>
        <v>1.0785834176744121E-11</v>
      </c>
      <c r="H832">
        <f t="shared" si="147"/>
        <v>51378.766708775773</v>
      </c>
      <c r="L832">
        <f t="shared" si="148"/>
        <v>7586332.7364792656</v>
      </c>
      <c r="M832">
        <f t="shared" si="150"/>
        <v>-2.696050594915532E-12</v>
      </c>
      <c r="N832">
        <f t="shared" si="151"/>
        <v>-5.8905382194405937E-13</v>
      </c>
      <c r="O832">
        <f t="shared" si="152"/>
        <v>-8.1675268436844322E-12</v>
      </c>
      <c r="P832">
        <f t="shared" si="153"/>
        <v>1.1375589587852995E-11</v>
      </c>
      <c r="Q832">
        <f t="shared" si="154"/>
        <v>7.7041672691029425E-14</v>
      </c>
    </row>
    <row r="833" spans="1:17">
      <c r="A833">
        <f t="shared" si="155"/>
        <v>805</v>
      </c>
      <c r="B833">
        <f t="shared" ref="B833:B838" si="156">B832+M832*B$8</f>
        <v>760461.08234693704</v>
      </c>
      <c r="C833">
        <f t="shared" ref="C833:C838" si="157">C832+O832*B$8</f>
        <v>1.413834766271878E-10</v>
      </c>
      <c r="D833">
        <f t="shared" si="149"/>
        <v>1.5158025698198785E-10</v>
      </c>
      <c r="E833">
        <f t="shared" ref="E833:E838" si="158">E832+N832*B$8</f>
        <v>1.0196780354800062E-11</v>
      </c>
      <c r="H833">
        <f t="shared" ref="H833:H838" si="159">H832+Q832*B$8</f>
        <v>51378.766708775773</v>
      </c>
      <c r="L833">
        <f t="shared" ref="L833:L838" si="160">L832+P832*B$8</f>
        <v>7586332.7364792656</v>
      </c>
      <c r="M833">
        <f t="shared" si="150"/>
        <v>-2.548809419030057E-12</v>
      </c>
      <c r="N833">
        <f t="shared" si="151"/>
        <v>-5.5688343999112218E-13</v>
      </c>
      <c r="O833">
        <f t="shared" si="152"/>
        <v>-7.7214683539779532E-12</v>
      </c>
      <c r="P833">
        <f t="shared" si="153"/>
        <v>1.0754327067607703E-11</v>
      </c>
      <c r="Q833">
        <f t="shared" si="154"/>
        <v>7.2834145391429016E-14</v>
      </c>
    </row>
    <row r="834" spans="1:17">
      <c r="A834">
        <f t="shared" si="155"/>
        <v>806</v>
      </c>
      <c r="B834">
        <f t="shared" si="156"/>
        <v>760461.08234693704</v>
      </c>
      <c r="C834">
        <f t="shared" si="157"/>
        <v>1.3366200827320985E-10</v>
      </c>
      <c r="D834">
        <f t="shared" si="149"/>
        <v>1.4330190518801879E-10</v>
      </c>
      <c r="E834">
        <f t="shared" si="158"/>
        <v>9.639896914808939E-12</v>
      </c>
      <c r="H834">
        <f t="shared" si="159"/>
        <v>51378.766708775773</v>
      </c>
      <c r="L834">
        <f t="shared" si="160"/>
        <v>7586332.7364792656</v>
      </c>
      <c r="M834">
        <f t="shared" si="150"/>
        <v>-2.4096096218624083E-12</v>
      </c>
      <c r="N834">
        <f t="shared" si="151"/>
        <v>-5.264700001654462E-13</v>
      </c>
      <c r="O834">
        <f t="shared" si="152"/>
        <v>-7.2997707485449167E-12</v>
      </c>
      <c r="P834">
        <f t="shared" si="153"/>
        <v>1.0166993964038422E-11</v>
      </c>
      <c r="Q834">
        <f t="shared" si="154"/>
        <v>6.8856406534349563E-14</v>
      </c>
    </row>
    <row r="835" spans="1:17">
      <c r="A835">
        <f t="shared" si="155"/>
        <v>807</v>
      </c>
      <c r="B835">
        <f t="shared" si="156"/>
        <v>760461.08234693704</v>
      </c>
      <c r="C835">
        <f t="shared" si="157"/>
        <v>1.2636223752466493E-10</v>
      </c>
      <c r="D835">
        <f t="shared" si="149"/>
        <v>1.3547566443930842E-10</v>
      </c>
      <c r="E835">
        <f t="shared" si="158"/>
        <v>9.1134269146434933E-12</v>
      </c>
      <c r="H835">
        <f t="shared" si="159"/>
        <v>51378.766708775773</v>
      </c>
      <c r="L835">
        <f t="shared" si="160"/>
        <v>7586332.7364792656</v>
      </c>
      <c r="M835">
        <f t="shared" si="150"/>
        <v>-2.2780120343330496E-12</v>
      </c>
      <c r="N835">
        <f t="shared" si="151"/>
        <v>-4.9771754943659955E-13</v>
      </c>
      <c r="O835">
        <f t="shared" si="152"/>
        <v>-6.9011035904666665E-12</v>
      </c>
      <c r="P835">
        <f t="shared" si="153"/>
        <v>9.6117372677031474E-12</v>
      </c>
      <c r="Q835">
        <f t="shared" si="154"/>
        <v>6.5095906533167812E-14</v>
      </c>
    </row>
    <row r="836" spans="1:17">
      <c r="A836">
        <f t="shared" si="155"/>
        <v>808</v>
      </c>
      <c r="B836">
        <f t="shared" si="156"/>
        <v>760461.08234693704</v>
      </c>
      <c r="C836">
        <f t="shared" si="157"/>
        <v>1.1946113393419826E-10</v>
      </c>
      <c r="D836">
        <f t="shared" si="149"/>
        <v>1.2807684329940516E-10</v>
      </c>
      <c r="E836">
        <f t="shared" si="158"/>
        <v>8.6157093652068931E-12</v>
      </c>
      <c r="H836">
        <f t="shared" si="159"/>
        <v>51378.766708775773</v>
      </c>
      <c r="L836">
        <f t="shared" si="160"/>
        <v>7586332.7364792656</v>
      </c>
      <c r="M836">
        <f t="shared" si="150"/>
        <v>-2.1536014719908507E-12</v>
      </c>
      <c r="N836">
        <f t="shared" si="151"/>
        <v>-4.705353751198086E-13</v>
      </c>
      <c r="O836">
        <f t="shared" si="152"/>
        <v>-6.5242091028468507E-12</v>
      </c>
      <c r="P836">
        <f t="shared" si="153"/>
        <v>9.0868051687774605E-12</v>
      </c>
      <c r="Q836">
        <f t="shared" si="154"/>
        <v>6.1540781180049235E-14</v>
      </c>
    </row>
    <row r="837" spans="1:17">
      <c r="A837">
        <f t="shared" si="155"/>
        <v>809</v>
      </c>
      <c r="B837">
        <f t="shared" si="156"/>
        <v>760461.08234693704</v>
      </c>
      <c r="C837">
        <f t="shared" si="157"/>
        <v>1.1293692483135141E-10</v>
      </c>
      <c r="D837">
        <f t="shared" si="149"/>
        <v>1.210820988214385E-10</v>
      </c>
      <c r="E837">
        <f t="shared" si="158"/>
        <v>8.1451739900870853E-12</v>
      </c>
      <c r="H837">
        <f t="shared" si="159"/>
        <v>51378.766708775773</v>
      </c>
      <c r="L837">
        <f t="shared" si="160"/>
        <v>7586332.7364792656</v>
      </c>
      <c r="M837">
        <f t="shared" si="150"/>
        <v>-2.0359854251248767E-12</v>
      </c>
      <c r="N837">
        <f t="shared" si="151"/>
        <v>-4.4483771868153086E-13</v>
      </c>
      <c r="O837">
        <f t="shared" si="152"/>
        <v>-6.1678982005820554E-12</v>
      </c>
      <c r="P837">
        <f t="shared" si="153"/>
        <v>8.5905415301735554E-12</v>
      </c>
      <c r="Q837">
        <f t="shared" si="154"/>
        <v>5.8179814214907754E-14</v>
      </c>
    </row>
    <row r="838" spans="1:17">
      <c r="A838">
        <f t="shared" si="155"/>
        <v>810</v>
      </c>
      <c r="B838">
        <f t="shared" si="156"/>
        <v>760461.08234693704</v>
      </c>
      <c r="C838">
        <f t="shared" si="157"/>
        <v>1.0676902663076935E-10</v>
      </c>
      <c r="D838">
        <f t="shared" si="149"/>
        <v>1.144693629021749E-10</v>
      </c>
      <c r="E838">
        <f t="shared" si="158"/>
        <v>7.7003362714055539E-12</v>
      </c>
      <c r="H838">
        <f t="shared" si="159"/>
        <v>51378.766708775773</v>
      </c>
      <c r="L838">
        <f t="shared" si="160"/>
        <v>7586332.7364792656</v>
      </c>
      <c r="M838">
        <f t="shared" si="150"/>
        <v>-1.9247928204139592E-12</v>
      </c>
      <c r="N838">
        <f t="shared" si="151"/>
        <v>-4.2054350517515084E-13</v>
      </c>
      <c r="O838">
        <f t="shared" si="152"/>
        <v>-5.8310467388519544E-12</v>
      </c>
      <c r="P838">
        <f t="shared" si="153"/>
        <v>8.1213806625024527E-12</v>
      </c>
      <c r="Q838">
        <f t="shared" si="154"/>
        <v>5.5002401938611099E-14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Results</vt:lpstr>
      <vt:lpstr>Data Introduction</vt:lpstr>
      <vt:lpstr>125 metrics</vt:lpstr>
      <vt:lpstr>75 metrics</vt:lpstr>
      <vt:lpstr>100 metrics</vt:lpstr>
      <vt:lpstr>100 graphs</vt:lpstr>
      <vt:lpstr>Sheet1</vt:lpstr>
      <vt:lpstr>75 graphs</vt:lpstr>
      <vt:lpstr>125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2020-05-03T18:08:13Z</dcterms:created>
  <dcterms:modified xsi:type="dcterms:W3CDTF">2020-06-23T22:52:26Z</dcterms:modified>
</cp:coreProperties>
</file>